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60" windowWidth="20772" windowHeight="10320" activeTab="1"/>
  </bookViews>
  <sheets>
    <sheet name="2014May02T0906Td50" sheetId="1" r:id="rId1"/>
    <sheet name="Td10" sheetId="2" r:id="rId2"/>
    <sheet name="Sheet2" sheetId="3" r:id="rId3"/>
  </sheets>
  <calcPr calcId="145621"/>
</workbook>
</file>

<file path=xl/calcChain.xml><?xml version="1.0" encoding="utf-8"?>
<calcChain xmlns="http://schemas.openxmlformats.org/spreadsheetml/2006/main">
  <c r="L20" i="2" l="1"/>
  <c r="L21" i="2"/>
  <c r="L22" i="2"/>
  <c r="L23" i="2"/>
  <c r="L24" i="2"/>
  <c r="L25" i="2"/>
  <c r="L27" i="2"/>
  <c r="L29" i="2"/>
  <c r="L30" i="2"/>
  <c r="L32" i="2"/>
  <c r="L35" i="2" s="1"/>
  <c r="L38" i="2" s="1"/>
  <c r="L41" i="2" s="1"/>
  <c r="L44" i="2" s="1"/>
  <c r="L47" i="2" s="1"/>
  <c r="L50" i="2" s="1"/>
  <c r="L53" i="2" s="1"/>
  <c r="L56" i="2" s="1"/>
  <c r="L59" i="2" s="1"/>
  <c r="L62" i="2" s="1"/>
  <c r="L65" i="2" s="1"/>
  <c r="L68" i="2" s="1"/>
  <c r="L71" i="2" s="1"/>
  <c r="L74" i="2" s="1"/>
  <c r="L77" i="2" s="1"/>
  <c r="L80" i="2" s="1"/>
  <c r="L83" i="2" s="1"/>
  <c r="L86" i="2" s="1"/>
  <c r="L89" i="2" s="1"/>
  <c r="L92" i="2" s="1"/>
  <c r="L95" i="2" s="1"/>
  <c r="L98" i="2" s="1"/>
  <c r="L101" i="2" s="1"/>
  <c r="L104" i="2" s="1"/>
  <c r="L107" i="2" s="1"/>
  <c r="L110" i="2" s="1"/>
  <c r="L113" i="2" s="1"/>
  <c r="L116" i="2" s="1"/>
  <c r="L119" i="2" s="1"/>
  <c r="L122" i="2" s="1"/>
  <c r="L125" i="2" s="1"/>
  <c r="L128" i="2" s="1"/>
  <c r="L131" i="2" s="1"/>
  <c r="L134" i="2" s="1"/>
  <c r="L137" i="2" s="1"/>
  <c r="L140" i="2" s="1"/>
  <c r="L143" i="2" s="1"/>
  <c r="L146" i="2" s="1"/>
  <c r="L149" i="2" s="1"/>
  <c r="L152" i="2" s="1"/>
  <c r="L155" i="2" s="1"/>
  <c r="L158" i="2" s="1"/>
  <c r="L161" i="2" s="1"/>
  <c r="L164" i="2" s="1"/>
  <c r="L167" i="2" s="1"/>
  <c r="L170" i="2" s="1"/>
  <c r="L173" i="2" s="1"/>
  <c r="L176" i="2" s="1"/>
  <c r="L179" i="2" s="1"/>
  <c r="L182" i="2" s="1"/>
  <c r="L185" i="2" s="1"/>
  <c r="L188" i="2" s="1"/>
  <c r="L191" i="2" s="1"/>
  <c r="L194" i="2" s="1"/>
  <c r="L197" i="2" s="1"/>
  <c r="L200" i="2" s="1"/>
  <c r="L203" i="2" s="1"/>
  <c r="L206" i="2" s="1"/>
  <c r="L209" i="2" s="1"/>
  <c r="L212" i="2" s="1"/>
  <c r="L215" i="2" s="1"/>
  <c r="L218" i="2" s="1"/>
  <c r="L221" i="2" s="1"/>
  <c r="L224" i="2" s="1"/>
  <c r="L227" i="2" s="1"/>
  <c r="L230" i="2" s="1"/>
  <c r="L233" i="2" s="1"/>
  <c r="L236" i="2" s="1"/>
  <c r="L239" i="2" s="1"/>
  <c r="L242" i="2" s="1"/>
  <c r="L245" i="2" s="1"/>
  <c r="L248" i="2" s="1"/>
  <c r="L251" i="2" s="1"/>
  <c r="L254" i="2" s="1"/>
  <c r="L257" i="2" s="1"/>
  <c r="L260" i="2" s="1"/>
  <c r="L263" i="2" s="1"/>
  <c r="L266" i="2" s="1"/>
  <c r="L269" i="2" s="1"/>
  <c r="L272" i="2" s="1"/>
  <c r="L275" i="2" s="1"/>
  <c r="L278" i="2" s="1"/>
  <c r="L281" i="2" s="1"/>
  <c r="L284" i="2" s="1"/>
  <c r="L287" i="2" s="1"/>
  <c r="L290" i="2" s="1"/>
  <c r="L293" i="2" s="1"/>
  <c r="L296" i="2" s="1"/>
  <c r="L299" i="2" s="1"/>
  <c r="L302" i="2" s="1"/>
  <c r="L305" i="2" s="1"/>
  <c r="L308" i="2" s="1"/>
  <c r="L311" i="2" s="1"/>
  <c r="L314" i="2" s="1"/>
  <c r="L317" i="2" s="1"/>
  <c r="L320" i="2" s="1"/>
  <c r="L323" i="2" s="1"/>
  <c r="L326" i="2" s="1"/>
  <c r="L329" i="2" s="1"/>
  <c r="L332" i="2" s="1"/>
  <c r="L335" i="2" s="1"/>
  <c r="L338" i="2" s="1"/>
  <c r="L341" i="2" s="1"/>
  <c r="L344" i="2" s="1"/>
  <c r="L347" i="2" s="1"/>
  <c r="L350" i="2" s="1"/>
  <c r="L353" i="2" s="1"/>
  <c r="L356" i="2" s="1"/>
  <c r="L359" i="2" s="1"/>
  <c r="L362" i="2" s="1"/>
  <c r="L365" i="2" s="1"/>
  <c r="L368" i="2" s="1"/>
  <c r="L371" i="2" s="1"/>
  <c r="L374" i="2" s="1"/>
  <c r="L377" i="2" s="1"/>
  <c r="L380" i="2" s="1"/>
  <c r="L383" i="2" s="1"/>
  <c r="L386" i="2" s="1"/>
  <c r="L389" i="2" s="1"/>
  <c r="L392" i="2" s="1"/>
  <c r="L395" i="2" s="1"/>
  <c r="L398" i="2" s="1"/>
  <c r="L401" i="2" s="1"/>
  <c r="L404" i="2" s="1"/>
  <c r="L407" i="2" s="1"/>
  <c r="L410" i="2" s="1"/>
  <c r="L413" i="2" s="1"/>
  <c r="L416" i="2" s="1"/>
  <c r="L419" i="2" s="1"/>
  <c r="L422" i="2" s="1"/>
  <c r="L425" i="2" s="1"/>
  <c r="L428" i="2" s="1"/>
  <c r="L431" i="2" s="1"/>
  <c r="L434" i="2" s="1"/>
  <c r="L437" i="2" s="1"/>
  <c r="L440" i="2" s="1"/>
  <c r="L443" i="2" s="1"/>
  <c r="L446" i="2" s="1"/>
  <c r="L449" i="2" s="1"/>
  <c r="L452" i="2" s="1"/>
  <c r="L455" i="2" s="1"/>
  <c r="L458" i="2" s="1"/>
  <c r="L461" i="2" s="1"/>
  <c r="L464" i="2" s="1"/>
  <c r="L467" i="2" s="1"/>
  <c r="L470" i="2" s="1"/>
  <c r="L473" i="2" s="1"/>
  <c r="L476" i="2" s="1"/>
  <c r="L479" i="2" s="1"/>
  <c r="L482" i="2" s="1"/>
  <c r="L485" i="2" s="1"/>
  <c r="L488" i="2" s="1"/>
  <c r="L491" i="2" s="1"/>
  <c r="L494" i="2" s="1"/>
  <c r="L497" i="2" s="1"/>
  <c r="L500" i="2" s="1"/>
  <c r="L503" i="2" s="1"/>
  <c r="L506" i="2" s="1"/>
  <c r="L509" i="2" s="1"/>
  <c r="L512" i="2" s="1"/>
  <c r="L515" i="2" s="1"/>
  <c r="L518" i="2" s="1"/>
  <c r="L521" i="2" s="1"/>
  <c r="L524" i="2" s="1"/>
  <c r="L527" i="2" s="1"/>
  <c r="L530" i="2" s="1"/>
  <c r="L533" i="2" s="1"/>
  <c r="L536" i="2" s="1"/>
  <c r="L539" i="2" s="1"/>
  <c r="L542" i="2" s="1"/>
  <c r="L545" i="2" s="1"/>
  <c r="L548" i="2" s="1"/>
  <c r="L551" i="2" s="1"/>
  <c r="L554" i="2" s="1"/>
  <c r="L557" i="2" s="1"/>
  <c r="L560" i="2" s="1"/>
  <c r="L563" i="2" s="1"/>
  <c r="L566" i="2" s="1"/>
  <c r="L569" i="2" s="1"/>
  <c r="L572" i="2" s="1"/>
  <c r="L575" i="2" s="1"/>
  <c r="L578" i="2" s="1"/>
  <c r="L581" i="2" s="1"/>
  <c r="L584" i="2" s="1"/>
  <c r="L587" i="2" s="1"/>
  <c r="L590" i="2" s="1"/>
  <c r="L593" i="2" s="1"/>
  <c r="L596" i="2" s="1"/>
  <c r="L599" i="2" s="1"/>
  <c r="L602" i="2" s="1"/>
  <c r="L605" i="2" s="1"/>
  <c r="L608" i="2" s="1"/>
  <c r="L611" i="2" s="1"/>
  <c r="L614" i="2" s="1"/>
  <c r="L617" i="2" s="1"/>
  <c r="L620" i="2" s="1"/>
  <c r="L623" i="2" s="1"/>
  <c r="L626" i="2" s="1"/>
  <c r="L629" i="2" s="1"/>
  <c r="L632" i="2" s="1"/>
  <c r="L635" i="2" s="1"/>
  <c r="L638" i="2" s="1"/>
  <c r="L641" i="2" s="1"/>
  <c r="L644" i="2" s="1"/>
  <c r="L647" i="2" s="1"/>
  <c r="L650" i="2" s="1"/>
  <c r="L653" i="2" s="1"/>
  <c r="L656" i="2" s="1"/>
  <c r="L659" i="2" s="1"/>
  <c r="L662" i="2" s="1"/>
  <c r="L665" i="2" s="1"/>
  <c r="L668" i="2" s="1"/>
  <c r="L671" i="2" s="1"/>
  <c r="L674" i="2" s="1"/>
  <c r="L677" i="2" s="1"/>
  <c r="L680" i="2" s="1"/>
  <c r="L683" i="2" s="1"/>
  <c r="L686" i="2" s="1"/>
  <c r="L689" i="2" s="1"/>
  <c r="L692" i="2" s="1"/>
  <c r="L695" i="2" s="1"/>
  <c r="L698" i="2" s="1"/>
  <c r="L701" i="2" s="1"/>
  <c r="L704" i="2" s="1"/>
  <c r="L707" i="2" s="1"/>
  <c r="L710" i="2" s="1"/>
  <c r="L713" i="2" s="1"/>
  <c r="L716" i="2" s="1"/>
  <c r="L719" i="2" s="1"/>
  <c r="L722" i="2" s="1"/>
  <c r="L725" i="2" s="1"/>
  <c r="L728" i="2" s="1"/>
  <c r="L731" i="2" s="1"/>
  <c r="L734" i="2" s="1"/>
  <c r="L737" i="2" s="1"/>
  <c r="L740" i="2" s="1"/>
  <c r="L743" i="2" s="1"/>
  <c r="L746" i="2" s="1"/>
  <c r="L749" i="2" s="1"/>
  <c r="L752" i="2" s="1"/>
  <c r="L755" i="2" s="1"/>
  <c r="L758" i="2" s="1"/>
  <c r="L761" i="2" s="1"/>
  <c r="L764" i="2" s="1"/>
  <c r="L767" i="2" s="1"/>
  <c r="L770" i="2" s="1"/>
  <c r="L773" i="2" s="1"/>
  <c r="L776" i="2" s="1"/>
  <c r="L779" i="2" s="1"/>
  <c r="L782" i="2" s="1"/>
  <c r="L785" i="2" s="1"/>
  <c r="L788" i="2" s="1"/>
  <c r="L791" i="2" s="1"/>
  <c r="L794" i="2" s="1"/>
  <c r="L797" i="2" s="1"/>
  <c r="L800" i="2" s="1"/>
  <c r="L803" i="2" s="1"/>
  <c r="L806" i="2" s="1"/>
  <c r="L809" i="2" s="1"/>
  <c r="L812" i="2" s="1"/>
  <c r="L815" i="2" s="1"/>
  <c r="L818" i="2" s="1"/>
  <c r="L821" i="2" s="1"/>
  <c r="L824" i="2" s="1"/>
  <c r="L827" i="2" s="1"/>
  <c r="L830" i="2" s="1"/>
  <c r="L833" i="2" s="1"/>
  <c r="L836" i="2" s="1"/>
  <c r="L839" i="2" s="1"/>
  <c r="L842" i="2" s="1"/>
  <c r="L845" i="2" s="1"/>
  <c r="L848" i="2" s="1"/>
  <c r="L851" i="2" s="1"/>
  <c r="L854" i="2" s="1"/>
  <c r="L857" i="2" s="1"/>
  <c r="L860" i="2" s="1"/>
  <c r="L863" i="2" s="1"/>
  <c r="L866" i="2" s="1"/>
  <c r="L869" i="2" s="1"/>
  <c r="L872" i="2" s="1"/>
  <c r="L875" i="2" s="1"/>
  <c r="L878" i="2" s="1"/>
  <c r="L881" i="2" s="1"/>
  <c r="L884" i="2" s="1"/>
  <c r="L887" i="2" s="1"/>
  <c r="L890" i="2" s="1"/>
  <c r="L893" i="2" s="1"/>
  <c r="L896" i="2" s="1"/>
  <c r="L899" i="2" s="1"/>
  <c r="L902" i="2" s="1"/>
  <c r="L905" i="2" s="1"/>
  <c r="L908" i="2" s="1"/>
  <c r="L911" i="2" s="1"/>
  <c r="L914" i="2" s="1"/>
  <c r="L917" i="2" s="1"/>
  <c r="L920" i="2" s="1"/>
  <c r="L923" i="2" s="1"/>
  <c r="L926" i="2" s="1"/>
  <c r="L929" i="2" s="1"/>
  <c r="L932" i="2" s="1"/>
  <c r="L935" i="2" s="1"/>
  <c r="L938" i="2" s="1"/>
  <c r="L941" i="2" s="1"/>
  <c r="L944" i="2" s="1"/>
  <c r="L947" i="2" s="1"/>
  <c r="L950" i="2" s="1"/>
  <c r="L953" i="2" s="1"/>
  <c r="L956" i="2" s="1"/>
  <c r="L959" i="2" s="1"/>
  <c r="L962" i="2" s="1"/>
  <c r="L965" i="2" s="1"/>
  <c r="L968" i="2" s="1"/>
  <c r="L971" i="2" s="1"/>
  <c r="L974" i="2" s="1"/>
  <c r="L977" i="2" s="1"/>
  <c r="L980" i="2" s="1"/>
  <c r="L983" i="2" s="1"/>
  <c r="L986" i="2" s="1"/>
  <c r="L989" i="2" s="1"/>
  <c r="L992" i="2" s="1"/>
  <c r="L995" i="2" s="1"/>
  <c r="L998" i="2" s="1"/>
  <c r="L1001" i="2" s="1"/>
  <c r="L1004" i="2" s="1"/>
  <c r="L1007" i="2" s="1"/>
  <c r="L1010" i="2" s="1"/>
  <c r="L1013" i="2" s="1"/>
  <c r="L1016" i="2" s="1"/>
  <c r="L1019" i="2" s="1"/>
  <c r="L1022" i="2" s="1"/>
  <c r="L1025" i="2" s="1"/>
  <c r="L1028" i="2" s="1"/>
  <c r="L1031" i="2" s="1"/>
  <c r="L1034" i="2" s="1"/>
  <c r="L1037" i="2" s="1"/>
  <c r="L1040" i="2" s="1"/>
  <c r="L1043" i="2" s="1"/>
  <c r="L1046" i="2" s="1"/>
  <c r="L1049" i="2" s="1"/>
  <c r="L1052" i="2" s="1"/>
  <c r="L1055" i="2" s="1"/>
  <c r="L1058" i="2" s="1"/>
  <c r="L1061" i="2" s="1"/>
  <c r="L1064" i="2" s="1"/>
  <c r="L1067" i="2" s="1"/>
  <c r="L1070" i="2" s="1"/>
  <c r="L1073" i="2" s="1"/>
  <c r="L1076" i="2" s="1"/>
  <c r="L1079" i="2" s="1"/>
  <c r="L1082" i="2" s="1"/>
  <c r="L1085" i="2" s="1"/>
  <c r="L1088" i="2" s="1"/>
  <c r="L1091" i="2" s="1"/>
  <c r="L1094" i="2" s="1"/>
  <c r="L1097" i="2" s="1"/>
  <c r="L1100" i="2" s="1"/>
  <c r="L1103" i="2" s="1"/>
  <c r="L1106" i="2" s="1"/>
  <c r="L1109" i="2" s="1"/>
  <c r="L1112" i="2" s="1"/>
  <c r="L1115" i="2" s="1"/>
  <c r="L1118" i="2" s="1"/>
  <c r="L1121" i="2" s="1"/>
  <c r="L1124" i="2" s="1"/>
  <c r="L1127" i="2" s="1"/>
  <c r="L1130" i="2" s="1"/>
  <c r="L1133" i="2" s="1"/>
  <c r="L1136" i="2" s="1"/>
  <c r="L1139" i="2" s="1"/>
  <c r="L1142" i="2" s="1"/>
  <c r="L1145" i="2" s="1"/>
  <c r="L1148" i="2" s="1"/>
  <c r="L1151" i="2" s="1"/>
  <c r="L1154" i="2" s="1"/>
  <c r="L1157" i="2" s="1"/>
  <c r="L1160" i="2" s="1"/>
  <c r="L1163" i="2" s="1"/>
  <c r="L1166" i="2" s="1"/>
  <c r="L1169" i="2" s="1"/>
  <c r="L1172" i="2" s="1"/>
  <c r="L1175" i="2" s="1"/>
  <c r="L1178" i="2" s="1"/>
  <c r="L1181" i="2" s="1"/>
  <c r="L1184" i="2" s="1"/>
  <c r="L1187" i="2" s="1"/>
  <c r="L1190" i="2" s="1"/>
  <c r="L1193" i="2" s="1"/>
  <c r="L1196" i="2" s="1"/>
  <c r="L1199" i="2" s="1"/>
  <c r="L1202" i="2" s="1"/>
  <c r="L1205" i="2" s="1"/>
  <c r="L1208" i="2" s="1"/>
  <c r="L1211" i="2" s="1"/>
  <c r="L1214" i="2" s="1"/>
  <c r="L1217" i="2" s="1"/>
  <c r="L1220" i="2" s="1"/>
  <c r="L1223" i="2" s="1"/>
  <c r="L1226" i="2" s="1"/>
  <c r="L1229" i="2" s="1"/>
  <c r="L1232" i="2" s="1"/>
  <c r="L1235" i="2" s="1"/>
  <c r="L1238" i="2" s="1"/>
  <c r="L1241" i="2" s="1"/>
  <c r="L1244" i="2" s="1"/>
  <c r="L1247" i="2" s="1"/>
  <c r="L1250" i="2" s="1"/>
  <c r="L1253" i="2" s="1"/>
  <c r="L1256" i="2" s="1"/>
  <c r="L1259" i="2" s="1"/>
  <c r="L1262" i="2" s="1"/>
  <c r="L1265" i="2" s="1"/>
  <c r="L1268" i="2" s="1"/>
  <c r="L1271" i="2" s="1"/>
  <c r="L1274" i="2" s="1"/>
  <c r="L1277" i="2" s="1"/>
  <c r="L1280" i="2" s="1"/>
  <c r="L1283" i="2" s="1"/>
  <c r="L1286" i="2" s="1"/>
  <c r="L1289" i="2" s="1"/>
  <c r="L1292" i="2" s="1"/>
  <c r="L1295" i="2" s="1"/>
  <c r="L1298" i="2" s="1"/>
  <c r="L1301" i="2" s="1"/>
  <c r="L1304" i="2" s="1"/>
  <c r="L1307" i="2" s="1"/>
  <c r="L1310" i="2" s="1"/>
  <c r="L1313" i="2" s="1"/>
  <c r="L1316" i="2" s="1"/>
  <c r="L1319" i="2" s="1"/>
  <c r="L1322" i="2" s="1"/>
  <c r="L1325" i="2" s="1"/>
  <c r="L1328" i="2" s="1"/>
  <c r="L1331" i="2" s="1"/>
  <c r="L1334" i="2" s="1"/>
  <c r="L1337" i="2" s="1"/>
  <c r="L1340" i="2" s="1"/>
  <c r="L1343" i="2" s="1"/>
  <c r="L1346" i="2" s="1"/>
  <c r="L1349" i="2" s="1"/>
  <c r="L1352" i="2" s="1"/>
  <c r="L1355" i="2" s="1"/>
  <c r="L1358" i="2" s="1"/>
  <c r="L1361" i="2" s="1"/>
  <c r="L1364" i="2" s="1"/>
  <c r="L1367" i="2" s="1"/>
  <c r="L1370" i="2" s="1"/>
  <c r="L1373" i="2" s="1"/>
  <c r="L1376" i="2" s="1"/>
  <c r="L1379" i="2" s="1"/>
  <c r="L1382" i="2" s="1"/>
  <c r="L1385" i="2" s="1"/>
  <c r="L1388" i="2" s="1"/>
  <c r="L1391" i="2" s="1"/>
  <c r="L1394" i="2" s="1"/>
  <c r="L1397" i="2" s="1"/>
  <c r="L1400" i="2" s="1"/>
  <c r="L1403" i="2" s="1"/>
  <c r="L1406" i="2" s="1"/>
  <c r="L1409" i="2" s="1"/>
  <c r="L1412" i="2" s="1"/>
  <c r="L1415" i="2" s="1"/>
  <c r="L1418" i="2" s="1"/>
  <c r="L1421" i="2" s="1"/>
  <c r="L1424" i="2" s="1"/>
  <c r="L1427" i="2" s="1"/>
  <c r="L1430" i="2" s="1"/>
  <c r="L1433" i="2" s="1"/>
  <c r="L1436" i="2" s="1"/>
  <c r="L1439" i="2" s="1"/>
  <c r="L1442" i="2" s="1"/>
  <c r="L1445" i="2" s="1"/>
  <c r="L1448" i="2" s="1"/>
  <c r="L1451" i="2" s="1"/>
  <c r="L1454" i="2" s="1"/>
  <c r="L1457" i="2" s="1"/>
  <c r="L1460" i="2" s="1"/>
  <c r="L1463" i="2" s="1"/>
  <c r="L1466" i="2" s="1"/>
  <c r="L1469" i="2" s="1"/>
  <c r="L1472" i="2" s="1"/>
  <c r="L1475" i="2" s="1"/>
  <c r="L1478" i="2" s="1"/>
  <c r="L1481" i="2" s="1"/>
  <c r="L1484" i="2" s="1"/>
  <c r="L1487" i="2" s="1"/>
  <c r="L1490" i="2" s="1"/>
  <c r="L1493" i="2" s="1"/>
  <c r="L1496" i="2" s="1"/>
  <c r="L1499" i="2" s="1"/>
  <c r="L1502" i="2" s="1"/>
  <c r="L1505" i="2" s="1"/>
  <c r="L1508" i="2" s="1"/>
  <c r="L1511" i="2" s="1"/>
  <c r="L1514" i="2" s="1"/>
  <c r="L1517" i="2" s="1"/>
  <c r="L1520" i="2" s="1"/>
  <c r="L1523" i="2" s="1"/>
  <c r="L1526" i="2" s="1"/>
  <c r="L1529" i="2" s="1"/>
  <c r="L1532" i="2" s="1"/>
  <c r="L1535" i="2" s="1"/>
  <c r="L1538" i="2" s="1"/>
  <c r="L1541" i="2" s="1"/>
  <c r="L1544" i="2" s="1"/>
  <c r="L1547" i="2" s="1"/>
  <c r="L1550" i="2" s="1"/>
  <c r="L1553" i="2" s="1"/>
  <c r="L1556" i="2" s="1"/>
  <c r="L1559" i="2" s="1"/>
  <c r="L1562" i="2" s="1"/>
  <c r="L1565" i="2" s="1"/>
  <c r="L1568" i="2" s="1"/>
  <c r="L1571" i="2" s="1"/>
  <c r="L1574" i="2" s="1"/>
  <c r="L1577" i="2" s="1"/>
  <c r="L1580" i="2" s="1"/>
  <c r="L1583" i="2" s="1"/>
  <c r="L1586" i="2" s="1"/>
  <c r="L1589" i="2" s="1"/>
  <c r="L1592" i="2" s="1"/>
  <c r="L1595" i="2" s="1"/>
  <c r="L1598" i="2" s="1"/>
  <c r="L1601" i="2" s="1"/>
  <c r="L1604" i="2" s="1"/>
  <c r="L1607" i="2" s="1"/>
  <c r="L1610" i="2" s="1"/>
  <c r="L1613" i="2" s="1"/>
  <c r="L1616" i="2" s="1"/>
  <c r="L1619" i="2" s="1"/>
  <c r="L1622" i="2" s="1"/>
  <c r="L1625" i="2" s="1"/>
  <c r="L1628" i="2" s="1"/>
  <c r="L1631" i="2" s="1"/>
  <c r="L1634" i="2" s="1"/>
  <c r="L1637" i="2" s="1"/>
  <c r="L1640" i="2" s="1"/>
  <c r="L1643" i="2" s="1"/>
  <c r="L1646" i="2" s="1"/>
  <c r="L1649" i="2" s="1"/>
  <c r="L1652" i="2" s="1"/>
  <c r="L1655" i="2" s="1"/>
  <c r="L1658" i="2" s="1"/>
  <c r="L1661" i="2" s="1"/>
  <c r="L1664" i="2" s="1"/>
  <c r="L33" i="2"/>
  <c r="L1" i="2"/>
  <c r="L28" i="2" s="1"/>
  <c r="L36" i="2"/>
  <c r="L39" i="2" s="1"/>
  <c r="L42" i="2" s="1"/>
  <c r="L45" i="2" s="1"/>
  <c r="L48" i="2" s="1"/>
  <c r="L51" i="2" s="1"/>
  <c r="L54" i="2" s="1"/>
  <c r="L57" i="2" s="1"/>
  <c r="L60" i="2" s="1"/>
  <c r="L63" i="2" s="1"/>
  <c r="L66" i="2" s="1"/>
  <c r="L69" i="2" s="1"/>
  <c r="L72" i="2" s="1"/>
  <c r="L75" i="2" s="1"/>
  <c r="L78" i="2" s="1"/>
  <c r="L81" i="2" s="1"/>
  <c r="L84" i="2" s="1"/>
  <c r="L87" i="2" s="1"/>
  <c r="L90" i="2" s="1"/>
  <c r="L93" i="2" s="1"/>
  <c r="L96" i="2" s="1"/>
  <c r="L99" i="2" s="1"/>
  <c r="L102" i="2" s="1"/>
  <c r="L105" i="2" s="1"/>
  <c r="L108" i="2" s="1"/>
  <c r="L111" i="2" s="1"/>
  <c r="L114" i="2" s="1"/>
  <c r="L117" i="2" s="1"/>
  <c r="L120" i="2" s="1"/>
  <c r="L123" i="2" s="1"/>
  <c r="L126" i="2" s="1"/>
  <c r="L129" i="2" s="1"/>
  <c r="L132" i="2" s="1"/>
  <c r="L135" i="2" s="1"/>
  <c r="L138" i="2" s="1"/>
  <c r="L141" i="2" s="1"/>
  <c r="L144" i="2" s="1"/>
  <c r="L147" i="2" s="1"/>
  <c r="L150" i="2" s="1"/>
  <c r="L153" i="2" s="1"/>
  <c r="L156" i="2" s="1"/>
  <c r="L159" i="2" s="1"/>
  <c r="L162" i="2" s="1"/>
  <c r="L165" i="2" s="1"/>
  <c r="L168" i="2" s="1"/>
  <c r="L171" i="2" s="1"/>
  <c r="L174" i="2" s="1"/>
  <c r="L177" i="2" s="1"/>
  <c r="L180" i="2" s="1"/>
  <c r="L183" i="2" s="1"/>
  <c r="L186" i="2" s="1"/>
  <c r="L189" i="2" s="1"/>
  <c r="L192" i="2" s="1"/>
  <c r="L195" i="2" s="1"/>
  <c r="L198" i="2" s="1"/>
  <c r="L201" i="2" s="1"/>
  <c r="L204" i="2" s="1"/>
  <c r="L207" i="2" s="1"/>
  <c r="L210" i="2" s="1"/>
  <c r="L213" i="2" s="1"/>
  <c r="L216" i="2" s="1"/>
  <c r="L219" i="2" s="1"/>
  <c r="L222" i="2" s="1"/>
  <c r="L225" i="2" s="1"/>
  <c r="L228" i="2" s="1"/>
  <c r="L231" i="2" s="1"/>
  <c r="L234" i="2" s="1"/>
  <c r="L237" i="2" s="1"/>
  <c r="L240" i="2" s="1"/>
  <c r="L243" i="2" s="1"/>
  <c r="L246" i="2" s="1"/>
  <c r="L249" i="2" s="1"/>
  <c r="L252" i="2" s="1"/>
  <c r="L255" i="2" s="1"/>
  <c r="L258" i="2" s="1"/>
  <c r="L261" i="2" s="1"/>
  <c r="L264" i="2" s="1"/>
  <c r="L267" i="2" s="1"/>
  <c r="L270" i="2" s="1"/>
  <c r="L273" i="2" s="1"/>
  <c r="L276" i="2" s="1"/>
  <c r="L279" i="2" s="1"/>
  <c r="L282" i="2" s="1"/>
  <c r="L285" i="2" s="1"/>
  <c r="L288" i="2" s="1"/>
  <c r="L291" i="2" s="1"/>
  <c r="L294" i="2" s="1"/>
  <c r="L297" i="2" s="1"/>
  <c r="L300" i="2" s="1"/>
  <c r="L303" i="2" s="1"/>
  <c r="L306" i="2" s="1"/>
  <c r="L309" i="2" s="1"/>
  <c r="L312" i="2" s="1"/>
  <c r="L315" i="2" s="1"/>
  <c r="L318" i="2" s="1"/>
  <c r="L321" i="2" s="1"/>
  <c r="L324" i="2" s="1"/>
  <c r="L327" i="2" s="1"/>
  <c r="L330" i="2" s="1"/>
  <c r="L333" i="2" s="1"/>
  <c r="L336" i="2" s="1"/>
  <c r="L339" i="2" s="1"/>
  <c r="L342" i="2" s="1"/>
  <c r="L345" i="2" s="1"/>
  <c r="L348" i="2" s="1"/>
  <c r="L351" i="2" s="1"/>
  <c r="L354" i="2" s="1"/>
  <c r="L357" i="2" s="1"/>
  <c r="L360" i="2" s="1"/>
  <c r="L363" i="2" s="1"/>
  <c r="L366" i="2" s="1"/>
  <c r="L369" i="2" s="1"/>
  <c r="L372" i="2" s="1"/>
  <c r="L375" i="2" s="1"/>
  <c r="L378" i="2" s="1"/>
  <c r="L381" i="2" s="1"/>
  <c r="L384" i="2" s="1"/>
  <c r="L387" i="2" s="1"/>
  <c r="L390" i="2" s="1"/>
  <c r="L393" i="2" s="1"/>
  <c r="L396" i="2" s="1"/>
  <c r="L399" i="2" s="1"/>
  <c r="L402" i="2" s="1"/>
  <c r="L405" i="2" s="1"/>
  <c r="L408" i="2" s="1"/>
  <c r="L411" i="2" s="1"/>
  <c r="L414" i="2" s="1"/>
  <c r="L417" i="2" s="1"/>
  <c r="L420" i="2" s="1"/>
  <c r="L423" i="2" s="1"/>
  <c r="L426" i="2" s="1"/>
  <c r="L429" i="2" s="1"/>
  <c r="L432" i="2" s="1"/>
  <c r="L435" i="2" s="1"/>
  <c r="L438" i="2" s="1"/>
  <c r="L441" i="2" s="1"/>
  <c r="L444" i="2" s="1"/>
  <c r="L447" i="2" s="1"/>
  <c r="L450" i="2" s="1"/>
  <c r="L453" i="2" s="1"/>
  <c r="L456" i="2" s="1"/>
  <c r="L459" i="2" s="1"/>
  <c r="L462" i="2" s="1"/>
  <c r="L465" i="2" s="1"/>
  <c r="L468" i="2" s="1"/>
  <c r="L471" i="2" s="1"/>
  <c r="L474" i="2" s="1"/>
  <c r="L477" i="2" s="1"/>
  <c r="L480" i="2" s="1"/>
  <c r="L483" i="2" s="1"/>
  <c r="L486" i="2" s="1"/>
  <c r="L489" i="2" s="1"/>
  <c r="L492" i="2" s="1"/>
  <c r="L495" i="2" s="1"/>
  <c r="L498" i="2" s="1"/>
  <c r="L501" i="2" s="1"/>
  <c r="L504" i="2" s="1"/>
  <c r="L507" i="2" s="1"/>
  <c r="L510" i="2" s="1"/>
  <c r="L513" i="2" s="1"/>
  <c r="L516" i="2" s="1"/>
  <c r="L519" i="2" s="1"/>
  <c r="L522" i="2" s="1"/>
  <c r="L525" i="2" s="1"/>
  <c r="L528" i="2" s="1"/>
  <c r="L531" i="2" s="1"/>
  <c r="L534" i="2" s="1"/>
  <c r="L537" i="2" s="1"/>
  <c r="L540" i="2" s="1"/>
  <c r="L543" i="2" s="1"/>
  <c r="L546" i="2" s="1"/>
  <c r="L549" i="2" s="1"/>
  <c r="L552" i="2" s="1"/>
  <c r="L555" i="2" s="1"/>
  <c r="L558" i="2" s="1"/>
  <c r="L561" i="2" s="1"/>
  <c r="L564" i="2" s="1"/>
  <c r="L567" i="2" s="1"/>
  <c r="L570" i="2" s="1"/>
  <c r="L573" i="2" s="1"/>
  <c r="L576" i="2" s="1"/>
  <c r="L579" i="2" s="1"/>
  <c r="L582" i="2" s="1"/>
  <c r="L585" i="2" s="1"/>
  <c r="L588" i="2" s="1"/>
  <c r="L591" i="2" s="1"/>
  <c r="L594" i="2" s="1"/>
  <c r="L597" i="2" s="1"/>
  <c r="L600" i="2" s="1"/>
  <c r="L603" i="2" s="1"/>
  <c r="L606" i="2" s="1"/>
  <c r="L609" i="2" s="1"/>
  <c r="L612" i="2" s="1"/>
  <c r="L615" i="2" s="1"/>
  <c r="L618" i="2" s="1"/>
  <c r="L621" i="2" s="1"/>
  <c r="L624" i="2" s="1"/>
  <c r="L627" i="2" s="1"/>
  <c r="L630" i="2" s="1"/>
  <c r="L633" i="2" s="1"/>
  <c r="L636" i="2" s="1"/>
  <c r="L639" i="2" s="1"/>
  <c r="L642" i="2" s="1"/>
  <c r="L645" i="2" s="1"/>
  <c r="L648" i="2" s="1"/>
  <c r="L651" i="2" s="1"/>
  <c r="L654" i="2" s="1"/>
  <c r="L657" i="2" s="1"/>
  <c r="L660" i="2" s="1"/>
  <c r="L663" i="2" s="1"/>
  <c r="L666" i="2" s="1"/>
  <c r="L669" i="2" s="1"/>
  <c r="L672" i="2" s="1"/>
  <c r="L675" i="2" s="1"/>
  <c r="L678" i="2" s="1"/>
  <c r="L681" i="2" s="1"/>
  <c r="L684" i="2" s="1"/>
  <c r="L687" i="2" s="1"/>
  <c r="L690" i="2" s="1"/>
  <c r="L693" i="2" s="1"/>
  <c r="L696" i="2" s="1"/>
  <c r="L699" i="2" s="1"/>
  <c r="L702" i="2" s="1"/>
  <c r="L705" i="2" s="1"/>
  <c r="L708" i="2" s="1"/>
  <c r="L711" i="2" s="1"/>
  <c r="L714" i="2" s="1"/>
  <c r="L717" i="2" s="1"/>
  <c r="L720" i="2" s="1"/>
  <c r="L723" i="2" s="1"/>
  <c r="L726" i="2" s="1"/>
  <c r="L729" i="2" s="1"/>
  <c r="L732" i="2" s="1"/>
  <c r="L735" i="2" s="1"/>
  <c r="L738" i="2" s="1"/>
  <c r="L741" i="2" s="1"/>
  <c r="L744" i="2" s="1"/>
  <c r="L747" i="2" s="1"/>
  <c r="L750" i="2" s="1"/>
  <c r="L753" i="2" s="1"/>
  <c r="L756" i="2" s="1"/>
  <c r="L759" i="2" s="1"/>
  <c r="L762" i="2" s="1"/>
  <c r="L765" i="2" s="1"/>
  <c r="L768" i="2" s="1"/>
  <c r="L771" i="2" s="1"/>
  <c r="L774" i="2" s="1"/>
  <c r="L777" i="2" s="1"/>
  <c r="L780" i="2" s="1"/>
  <c r="L783" i="2" s="1"/>
  <c r="L786" i="2" s="1"/>
  <c r="L789" i="2" s="1"/>
  <c r="L792" i="2" s="1"/>
  <c r="L795" i="2" s="1"/>
  <c r="L798" i="2" s="1"/>
  <c r="L801" i="2" s="1"/>
  <c r="L804" i="2" s="1"/>
  <c r="L807" i="2" s="1"/>
  <c r="L810" i="2" s="1"/>
  <c r="L813" i="2" s="1"/>
  <c r="L816" i="2" s="1"/>
  <c r="L819" i="2" s="1"/>
  <c r="L822" i="2" s="1"/>
  <c r="L825" i="2" s="1"/>
  <c r="L828" i="2" s="1"/>
  <c r="L831" i="2" s="1"/>
  <c r="L834" i="2" s="1"/>
  <c r="L837" i="2" s="1"/>
  <c r="L840" i="2" s="1"/>
  <c r="L843" i="2" s="1"/>
  <c r="L846" i="2" s="1"/>
  <c r="L849" i="2" s="1"/>
  <c r="L852" i="2" s="1"/>
  <c r="L855" i="2" s="1"/>
  <c r="L858" i="2" s="1"/>
  <c r="L861" i="2" s="1"/>
  <c r="L864" i="2" s="1"/>
  <c r="L867" i="2" s="1"/>
  <c r="L870" i="2" s="1"/>
  <c r="L873" i="2" s="1"/>
  <c r="L876" i="2" s="1"/>
  <c r="L879" i="2" s="1"/>
  <c r="L882" i="2" s="1"/>
  <c r="L885" i="2" s="1"/>
  <c r="L888" i="2" s="1"/>
  <c r="L891" i="2" s="1"/>
  <c r="L894" i="2" s="1"/>
  <c r="L897" i="2" s="1"/>
  <c r="L900" i="2" s="1"/>
  <c r="L903" i="2" s="1"/>
  <c r="L906" i="2" s="1"/>
  <c r="L909" i="2" s="1"/>
  <c r="L912" i="2" s="1"/>
  <c r="L915" i="2" s="1"/>
  <c r="L918" i="2" s="1"/>
  <c r="L921" i="2" s="1"/>
  <c r="L924" i="2" s="1"/>
  <c r="L927" i="2" s="1"/>
  <c r="L930" i="2" s="1"/>
  <c r="L933" i="2" s="1"/>
  <c r="L936" i="2" s="1"/>
  <c r="L939" i="2" s="1"/>
  <c r="L942" i="2" s="1"/>
  <c r="L945" i="2" s="1"/>
  <c r="L948" i="2" s="1"/>
  <c r="L951" i="2" s="1"/>
  <c r="L954" i="2" s="1"/>
  <c r="L957" i="2" s="1"/>
  <c r="L960" i="2" s="1"/>
  <c r="L963" i="2" s="1"/>
  <c r="L966" i="2" s="1"/>
  <c r="L969" i="2" s="1"/>
  <c r="L972" i="2" s="1"/>
  <c r="L975" i="2" s="1"/>
  <c r="L978" i="2" s="1"/>
  <c r="L981" i="2" s="1"/>
  <c r="L984" i="2" s="1"/>
  <c r="L987" i="2" s="1"/>
  <c r="L990" i="2" s="1"/>
  <c r="L993" i="2" s="1"/>
  <c r="L996" i="2" s="1"/>
  <c r="L999" i="2" s="1"/>
  <c r="L1002" i="2" s="1"/>
  <c r="L1005" i="2" s="1"/>
  <c r="L1008" i="2" s="1"/>
  <c r="L1011" i="2" s="1"/>
  <c r="L1014" i="2" s="1"/>
  <c r="L1017" i="2" s="1"/>
  <c r="L1020" i="2" s="1"/>
  <c r="L1023" i="2" s="1"/>
  <c r="L1026" i="2" s="1"/>
  <c r="L1029" i="2" s="1"/>
  <c r="L1032" i="2" s="1"/>
  <c r="L1035" i="2" s="1"/>
  <c r="L1038" i="2" s="1"/>
  <c r="L1041" i="2" s="1"/>
  <c r="L1044" i="2" s="1"/>
  <c r="L1047" i="2" s="1"/>
  <c r="L1050" i="2" s="1"/>
  <c r="L1053" i="2" s="1"/>
  <c r="L1056" i="2" s="1"/>
  <c r="L1059" i="2" s="1"/>
  <c r="L1062" i="2" s="1"/>
  <c r="L1065" i="2" s="1"/>
  <c r="L1068" i="2" s="1"/>
  <c r="L1071" i="2" s="1"/>
  <c r="L1074" i="2" s="1"/>
  <c r="L1077" i="2" s="1"/>
  <c r="L1080" i="2" s="1"/>
  <c r="L1083" i="2" s="1"/>
  <c r="L1086" i="2" s="1"/>
  <c r="L1089" i="2" s="1"/>
  <c r="L1092" i="2" s="1"/>
  <c r="L1095" i="2" s="1"/>
  <c r="L1098" i="2" s="1"/>
  <c r="L1101" i="2" s="1"/>
  <c r="L1104" i="2" s="1"/>
  <c r="L1107" i="2" s="1"/>
  <c r="L1110" i="2" s="1"/>
  <c r="L1113" i="2" s="1"/>
  <c r="L1116" i="2" s="1"/>
  <c r="L1119" i="2" s="1"/>
  <c r="L1122" i="2" s="1"/>
  <c r="L1125" i="2" s="1"/>
  <c r="L1128" i="2" s="1"/>
  <c r="L1131" i="2" s="1"/>
  <c r="L1134" i="2" s="1"/>
  <c r="L1137" i="2" s="1"/>
  <c r="L1140" i="2" s="1"/>
  <c r="L1143" i="2" s="1"/>
  <c r="L1146" i="2" s="1"/>
  <c r="L1149" i="2" s="1"/>
  <c r="L1152" i="2" s="1"/>
  <c r="L1155" i="2" s="1"/>
  <c r="L1158" i="2" s="1"/>
  <c r="L1161" i="2" s="1"/>
  <c r="L1164" i="2" s="1"/>
  <c r="L1167" i="2" s="1"/>
  <c r="L1170" i="2" s="1"/>
  <c r="L1173" i="2" s="1"/>
  <c r="L1176" i="2" s="1"/>
  <c r="L1179" i="2" s="1"/>
  <c r="L1182" i="2" s="1"/>
  <c r="L1185" i="2" s="1"/>
  <c r="L1188" i="2" s="1"/>
  <c r="L1191" i="2" s="1"/>
  <c r="L1194" i="2" s="1"/>
  <c r="L1197" i="2" s="1"/>
  <c r="L1200" i="2" s="1"/>
  <c r="L1203" i="2" s="1"/>
  <c r="L1206" i="2" s="1"/>
  <c r="L1209" i="2" s="1"/>
  <c r="L1212" i="2" s="1"/>
  <c r="L1215" i="2" s="1"/>
  <c r="L1218" i="2" s="1"/>
  <c r="L1221" i="2" s="1"/>
  <c r="L1224" i="2" s="1"/>
  <c r="L1227" i="2" s="1"/>
  <c r="L1230" i="2" s="1"/>
  <c r="L1233" i="2" s="1"/>
  <c r="L1236" i="2" s="1"/>
  <c r="L1239" i="2" s="1"/>
  <c r="L1242" i="2" s="1"/>
  <c r="L1245" i="2" s="1"/>
  <c r="L1248" i="2" s="1"/>
  <c r="L1251" i="2" s="1"/>
  <c r="L1254" i="2" s="1"/>
  <c r="L1257" i="2" s="1"/>
  <c r="L1260" i="2" s="1"/>
  <c r="L1263" i="2" s="1"/>
  <c r="L1266" i="2" s="1"/>
  <c r="L1269" i="2" s="1"/>
  <c r="L1272" i="2" s="1"/>
  <c r="L1275" i="2" s="1"/>
  <c r="L1278" i="2" s="1"/>
  <c r="L1281" i="2" s="1"/>
  <c r="L1284" i="2" s="1"/>
  <c r="L1287" i="2" s="1"/>
  <c r="L1290" i="2" s="1"/>
  <c r="L1293" i="2" s="1"/>
  <c r="L1296" i="2" s="1"/>
  <c r="L1299" i="2" s="1"/>
  <c r="L1302" i="2" s="1"/>
  <c r="L1305" i="2" s="1"/>
  <c r="L1308" i="2" s="1"/>
  <c r="L1311" i="2" s="1"/>
  <c r="L1314" i="2" s="1"/>
  <c r="L1317" i="2" s="1"/>
  <c r="L1320" i="2" s="1"/>
  <c r="L1323" i="2" s="1"/>
  <c r="L1326" i="2" s="1"/>
  <c r="L1329" i="2" s="1"/>
  <c r="L1332" i="2" s="1"/>
  <c r="L1335" i="2" s="1"/>
  <c r="L1338" i="2" s="1"/>
  <c r="L1341" i="2" s="1"/>
  <c r="L1344" i="2" s="1"/>
  <c r="L1347" i="2" s="1"/>
  <c r="L1350" i="2" s="1"/>
  <c r="L1353" i="2" s="1"/>
  <c r="L1356" i="2" s="1"/>
  <c r="L1359" i="2" s="1"/>
  <c r="L1362" i="2" s="1"/>
  <c r="L1365" i="2" s="1"/>
  <c r="L1368" i="2" s="1"/>
  <c r="L1371" i="2" s="1"/>
  <c r="L1374" i="2" s="1"/>
  <c r="L1377" i="2" s="1"/>
  <c r="L1380" i="2" s="1"/>
  <c r="L1383" i="2" s="1"/>
  <c r="L1386" i="2" s="1"/>
  <c r="L1389" i="2" s="1"/>
  <c r="L1392" i="2" s="1"/>
  <c r="L1395" i="2" s="1"/>
  <c r="L1398" i="2" s="1"/>
  <c r="L1401" i="2" s="1"/>
  <c r="L1404" i="2" s="1"/>
  <c r="L1407" i="2" s="1"/>
  <c r="L1410" i="2" s="1"/>
  <c r="L1413" i="2" s="1"/>
  <c r="L1416" i="2" s="1"/>
  <c r="L1419" i="2" s="1"/>
  <c r="L1422" i="2" s="1"/>
  <c r="L1425" i="2" s="1"/>
  <c r="L1428" i="2" s="1"/>
  <c r="L1431" i="2" s="1"/>
  <c r="L1434" i="2" s="1"/>
  <c r="L1437" i="2" s="1"/>
  <c r="L1440" i="2" s="1"/>
  <c r="L1443" i="2" s="1"/>
  <c r="L1446" i="2" s="1"/>
  <c r="L1449" i="2" s="1"/>
  <c r="L1452" i="2" s="1"/>
  <c r="L1455" i="2" s="1"/>
  <c r="L1458" i="2" s="1"/>
  <c r="L1461" i="2" s="1"/>
  <c r="L1464" i="2" s="1"/>
  <c r="L1467" i="2" s="1"/>
  <c r="L1470" i="2" s="1"/>
  <c r="L1473" i="2" s="1"/>
  <c r="L1476" i="2" s="1"/>
  <c r="L1479" i="2" s="1"/>
  <c r="L1482" i="2" s="1"/>
  <c r="L1485" i="2" s="1"/>
  <c r="L1488" i="2" s="1"/>
  <c r="L1491" i="2" s="1"/>
  <c r="L1494" i="2" s="1"/>
  <c r="L1497" i="2" s="1"/>
  <c r="L1500" i="2" s="1"/>
  <c r="L1503" i="2" s="1"/>
  <c r="L1506" i="2" s="1"/>
  <c r="L1509" i="2" s="1"/>
  <c r="L1512" i="2" s="1"/>
  <c r="L1515" i="2" s="1"/>
  <c r="L1518" i="2" s="1"/>
  <c r="L1521" i="2" s="1"/>
  <c r="L1524" i="2" s="1"/>
  <c r="L1527" i="2" s="1"/>
  <c r="L1530" i="2" s="1"/>
  <c r="L1533" i="2" s="1"/>
  <c r="L1536" i="2" s="1"/>
  <c r="L1539" i="2" s="1"/>
  <c r="L1542" i="2" s="1"/>
  <c r="L1545" i="2" s="1"/>
  <c r="L1548" i="2" s="1"/>
  <c r="L1551" i="2" s="1"/>
  <c r="L1554" i="2" s="1"/>
  <c r="L1557" i="2" s="1"/>
  <c r="L1560" i="2" s="1"/>
  <c r="L1563" i="2" s="1"/>
  <c r="L1566" i="2" s="1"/>
  <c r="L1569" i="2" s="1"/>
  <c r="L1572" i="2" s="1"/>
  <c r="L1575" i="2" s="1"/>
  <c r="L1578" i="2" s="1"/>
  <c r="L1581" i="2" s="1"/>
  <c r="L1584" i="2" s="1"/>
  <c r="L1587" i="2" s="1"/>
  <c r="L1590" i="2" s="1"/>
  <c r="L1593" i="2" s="1"/>
  <c r="L1596" i="2" s="1"/>
  <c r="L1599" i="2" s="1"/>
  <c r="L1602" i="2" s="1"/>
  <c r="L1605" i="2" s="1"/>
  <c r="L1608" i="2" s="1"/>
  <c r="L1611" i="2" s="1"/>
  <c r="L1614" i="2" s="1"/>
  <c r="L1617" i="2" s="1"/>
  <c r="L1620" i="2" s="1"/>
  <c r="L1623" i="2" s="1"/>
  <c r="L1626" i="2" s="1"/>
  <c r="L1629" i="2" s="1"/>
  <c r="L1632" i="2" s="1"/>
  <c r="L1635" i="2" s="1"/>
  <c r="L1638" i="2" s="1"/>
  <c r="L1641" i="2" s="1"/>
  <c r="L1644" i="2" s="1"/>
  <c r="L1647" i="2" s="1"/>
  <c r="L1650" i="2" s="1"/>
  <c r="L1653" i="2" s="1"/>
  <c r="L1656" i="2" s="1"/>
  <c r="L1659" i="2" s="1"/>
  <c r="L1662" i="2" s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4" i="2"/>
  <c r="C3" i="2"/>
  <c r="C2" i="2"/>
  <c r="D5" i="3"/>
  <c r="D4" i="3"/>
  <c r="D3" i="3"/>
  <c r="D2" i="3"/>
  <c r="D1" i="3"/>
  <c r="L19" i="2" l="1"/>
  <c r="L31" i="2"/>
  <c r="L34" i="2"/>
  <c r="L37" i="2" s="1"/>
  <c r="L40" i="2" s="1"/>
  <c r="L43" i="2" s="1"/>
  <c r="L46" i="2" s="1"/>
  <c r="L49" i="2" s="1"/>
  <c r="L52" i="2" s="1"/>
  <c r="L55" i="2" s="1"/>
  <c r="L58" i="2" s="1"/>
  <c r="L61" i="2" s="1"/>
  <c r="L64" i="2" s="1"/>
  <c r="L67" i="2" s="1"/>
  <c r="L70" i="2" s="1"/>
  <c r="L73" i="2" s="1"/>
  <c r="L76" i="2" s="1"/>
  <c r="L79" i="2" s="1"/>
  <c r="L82" i="2" s="1"/>
  <c r="L85" i="2" s="1"/>
  <c r="L88" i="2" s="1"/>
  <c r="L91" i="2" s="1"/>
  <c r="L94" i="2" s="1"/>
  <c r="L97" i="2" s="1"/>
  <c r="L100" i="2" s="1"/>
  <c r="L103" i="2" s="1"/>
  <c r="L106" i="2" s="1"/>
  <c r="L109" i="2" s="1"/>
  <c r="L112" i="2" s="1"/>
  <c r="L115" i="2" s="1"/>
  <c r="L118" i="2" s="1"/>
  <c r="L121" i="2" s="1"/>
  <c r="L124" i="2" s="1"/>
  <c r="L127" i="2" s="1"/>
  <c r="L130" i="2" s="1"/>
  <c r="L133" i="2" s="1"/>
  <c r="L136" i="2" s="1"/>
  <c r="L139" i="2" s="1"/>
  <c r="L142" i="2" s="1"/>
  <c r="L145" i="2" s="1"/>
  <c r="L148" i="2" s="1"/>
  <c r="L151" i="2" s="1"/>
  <c r="L154" i="2" s="1"/>
  <c r="L157" i="2" s="1"/>
  <c r="L160" i="2" s="1"/>
  <c r="L163" i="2" s="1"/>
  <c r="L166" i="2" s="1"/>
  <c r="L169" i="2" s="1"/>
  <c r="L172" i="2" s="1"/>
  <c r="L175" i="2" s="1"/>
  <c r="L178" i="2" s="1"/>
  <c r="L181" i="2" s="1"/>
  <c r="L184" i="2" s="1"/>
  <c r="L187" i="2" s="1"/>
  <c r="L190" i="2" s="1"/>
  <c r="L193" i="2" s="1"/>
  <c r="L196" i="2" s="1"/>
  <c r="L199" i="2" s="1"/>
  <c r="L202" i="2" s="1"/>
  <c r="L205" i="2" s="1"/>
  <c r="L208" i="2" s="1"/>
  <c r="L211" i="2" s="1"/>
  <c r="L214" i="2" s="1"/>
  <c r="L217" i="2" s="1"/>
  <c r="L220" i="2" s="1"/>
  <c r="L223" i="2" s="1"/>
  <c r="L226" i="2" s="1"/>
  <c r="L229" i="2" s="1"/>
  <c r="L232" i="2" s="1"/>
  <c r="L235" i="2" s="1"/>
  <c r="L238" i="2" s="1"/>
  <c r="L241" i="2" s="1"/>
  <c r="L244" i="2" s="1"/>
  <c r="L247" i="2" s="1"/>
  <c r="L250" i="2" s="1"/>
  <c r="L253" i="2" s="1"/>
  <c r="L256" i="2" s="1"/>
  <c r="L259" i="2" s="1"/>
  <c r="L262" i="2" s="1"/>
  <c r="L265" i="2" s="1"/>
  <c r="L268" i="2" s="1"/>
  <c r="L271" i="2" s="1"/>
  <c r="L274" i="2" s="1"/>
  <c r="L277" i="2" s="1"/>
  <c r="L280" i="2" s="1"/>
  <c r="L283" i="2" s="1"/>
  <c r="L286" i="2" s="1"/>
  <c r="L289" i="2" s="1"/>
  <c r="L292" i="2" s="1"/>
  <c r="L295" i="2" s="1"/>
  <c r="L298" i="2" s="1"/>
  <c r="L301" i="2" s="1"/>
  <c r="L304" i="2" s="1"/>
  <c r="L307" i="2" s="1"/>
  <c r="L310" i="2" s="1"/>
  <c r="L313" i="2" s="1"/>
  <c r="L316" i="2" s="1"/>
  <c r="L319" i="2" s="1"/>
  <c r="L322" i="2" s="1"/>
  <c r="L325" i="2" s="1"/>
  <c r="L328" i="2" s="1"/>
  <c r="L331" i="2" s="1"/>
  <c r="L334" i="2" s="1"/>
  <c r="L337" i="2" s="1"/>
  <c r="L340" i="2" s="1"/>
  <c r="L343" i="2" s="1"/>
  <c r="L346" i="2" s="1"/>
  <c r="L349" i="2" s="1"/>
  <c r="L352" i="2" s="1"/>
  <c r="L355" i="2" s="1"/>
  <c r="L358" i="2" s="1"/>
  <c r="L361" i="2" s="1"/>
  <c r="L364" i="2" s="1"/>
  <c r="L367" i="2" s="1"/>
  <c r="L370" i="2" s="1"/>
  <c r="L373" i="2" s="1"/>
  <c r="L376" i="2" s="1"/>
  <c r="L379" i="2" s="1"/>
  <c r="L382" i="2" s="1"/>
  <c r="L385" i="2" s="1"/>
  <c r="L388" i="2" s="1"/>
  <c r="L391" i="2" s="1"/>
  <c r="L394" i="2" s="1"/>
  <c r="L397" i="2" s="1"/>
  <c r="L400" i="2" s="1"/>
  <c r="L403" i="2" s="1"/>
  <c r="L406" i="2" s="1"/>
  <c r="L409" i="2" s="1"/>
  <c r="L412" i="2" s="1"/>
  <c r="L415" i="2" s="1"/>
  <c r="L418" i="2" s="1"/>
  <c r="L421" i="2" s="1"/>
  <c r="L424" i="2" s="1"/>
  <c r="L427" i="2" s="1"/>
  <c r="L430" i="2" s="1"/>
  <c r="L433" i="2" s="1"/>
  <c r="L436" i="2" s="1"/>
  <c r="L439" i="2" s="1"/>
  <c r="L442" i="2" s="1"/>
  <c r="L445" i="2" s="1"/>
  <c r="L448" i="2" s="1"/>
  <c r="L451" i="2" s="1"/>
  <c r="L454" i="2" s="1"/>
  <c r="L457" i="2" s="1"/>
  <c r="L460" i="2" s="1"/>
  <c r="L463" i="2" s="1"/>
  <c r="L466" i="2" s="1"/>
  <c r="L469" i="2" s="1"/>
  <c r="L472" i="2" s="1"/>
  <c r="L475" i="2" s="1"/>
  <c r="L478" i="2" s="1"/>
  <c r="L481" i="2" s="1"/>
  <c r="L484" i="2" s="1"/>
  <c r="L487" i="2" s="1"/>
  <c r="L490" i="2" s="1"/>
  <c r="L493" i="2" s="1"/>
  <c r="L496" i="2" s="1"/>
  <c r="L499" i="2" s="1"/>
  <c r="L502" i="2" s="1"/>
  <c r="L505" i="2" s="1"/>
  <c r="L508" i="2" s="1"/>
  <c r="L511" i="2" s="1"/>
  <c r="L514" i="2" s="1"/>
  <c r="L517" i="2" s="1"/>
  <c r="L520" i="2" s="1"/>
  <c r="L523" i="2" s="1"/>
  <c r="L526" i="2" s="1"/>
  <c r="L529" i="2" s="1"/>
  <c r="L532" i="2" s="1"/>
  <c r="L535" i="2" s="1"/>
  <c r="L538" i="2" s="1"/>
  <c r="L541" i="2" s="1"/>
  <c r="L544" i="2" s="1"/>
  <c r="L547" i="2" s="1"/>
  <c r="L550" i="2" s="1"/>
  <c r="L553" i="2" s="1"/>
  <c r="L556" i="2" s="1"/>
  <c r="L559" i="2" s="1"/>
  <c r="L562" i="2" s="1"/>
  <c r="L565" i="2" s="1"/>
  <c r="L568" i="2" s="1"/>
  <c r="L571" i="2" s="1"/>
  <c r="L574" i="2" s="1"/>
  <c r="L577" i="2" s="1"/>
  <c r="L580" i="2" s="1"/>
  <c r="L583" i="2" s="1"/>
  <c r="L586" i="2" s="1"/>
  <c r="L589" i="2" s="1"/>
  <c r="L592" i="2" s="1"/>
  <c r="L595" i="2" s="1"/>
  <c r="L598" i="2" s="1"/>
  <c r="L601" i="2" s="1"/>
  <c r="L604" i="2" s="1"/>
  <c r="L607" i="2" s="1"/>
  <c r="L610" i="2" s="1"/>
  <c r="L613" i="2" s="1"/>
  <c r="L616" i="2" s="1"/>
  <c r="L619" i="2" s="1"/>
  <c r="L622" i="2" s="1"/>
  <c r="L625" i="2" s="1"/>
  <c r="L628" i="2" s="1"/>
  <c r="L631" i="2" s="1"/>
  <c r="L634" i="2" s="1"/>
  <c r="L637" i="2" s="1"/>
  <c r="L640" i="2" s="1"/>
  <c r="L643" i="2" s="1"/>
  <c r="L646" i="2" s="1"/>
  <c r="L649" i="2" s="1"/>
  <c r="L652" i="2" s="1"/>
  <c r="L655" i="2" s="1"/>
  <c r="L658" i="2" s="1"/>
  <c r="L661" i="2" s="1"/>
  <c r="L664" i="2" s="1"/>
  <c r="L667" i="2" s="1"/>
  <c r="L670" i="2" s="1"/>
  <c r="L673" i="2" s="1"/>
  <c r="L676" i="2" s="1"/>
  <c r="L679" i="2" s="1"/>
  <c r="L682" i="2" s="1"/>
  <c r="L685" i="2" s="1"/>
  <c r="L688" i="2" s="1"/>
  <c r="L691" i="2" s="1"/>
  <c r="L694" i="2" s="1"/>
  <c r="L697" i="2" s="1"/>
  <c r="L700" i="2" s="1"/>
  <c r="L703" i="2" s="1"/>
  <c r="L706" i="2" s="1"/>
  <c r="L709" i="2" s="1"/>
  <c r="L712" i="2" s="1"/>
  <c r="L715" i="2" s="1"/>
  <c r="L718" i="2" s="1"/>
  <c r="L721" i="2" s="1"/>
  <c r="L724" i="2" s="1"/>
  <c r="L727" i="2" s="1"/>
  <c r="L730" i="2" s="1"/>
  <c r="L733" i="2" s="1"/>
  <c r="L736" i="2" s="1"/>
  <c r="L739" i="2" s="1"/>
  <c r="L742" i="2" s="1"/>
  <c r="L745" i="2" s="1"/>
  <c r="L748" i="2" s="1"/>
  <c r="L751" i="2" s="1"/>
  <c r="L754" i="2" s="1"/>
  <c r="L757" i="2" s="1"/>
  <c r="L760" i="2" s="1"/>
  <c r="L763" i="2" s="1"/>
  <c r="L766" i="2" s="1"/>
  <c r="L769" i="2" s="1"/>
  <c r="L772" i="2" s="1"/>
  <c r="L775" i="2" s="1"/>
  <c r="L778" i="2" s="1"/>
  <c r="L781" i="2" s="1"/>
  <c r="L784" i="2" s="1"/>
  <c r="L787" i="2" s="1"/>
  <c r="L790" i="2" s="1"/>
  <c r="L793" i="2" s="1"/>
  <c r="L796" i="2" s="1"/>
  <c r="L799" i="2" s="1"/>
  <c r="L802" i="2" s="1"/>
  <c r="L805" i="2" s="1"/>
  <c r="L808" i="2" s="1"/>
  <c r="L811" i="2" s="1"/>
  <c r="L814" i="2" s="1"/>
  <c r="L817" i="2" s="1"/>
  <c r="L820" i="2" s="1"/>
  <c r="L823" i="2" s="1"/>
  <c r="L826" i="2" s="1"/>
  <c r="L829" i="2" s="1"/>
  <c r="L832" i="2" s="1"/>
  <c r="L835" i="2" s="1"/>
  <c r="L838" i="2" s="1"/>
  <c r="L841" i="2" s="1"/>
  <c r="L844" i="2" s="1"/>
  <c r="L847" i="2" s="1"/>
  <c r="L850" i="2" s="1"/>
  <c r="L853" i="2" s="1"/>
  <c r="L856" i="2" s="1"/>
  <c r="L859" i="2" s="1"/>
  <c r="L862" i="2" s="1"/>
  <c r="L865" i="2" s="1"/>
  <c r="L868" i="2" s="1"/>
  <c r="L871" i="2" s="1"/>
  <c r="L874" i="2" s="1"/>
  <c r="L877" i="2" s="1"/>
  <c r="L880" i="2" s="1"/>
  <c r="L883" i="2" s="1"/>
  <c r="L886" i="2" s="1"/>
  <c r="L889" i="2" s="1"/>
  <c r="L892" i="2" s="1"/>
  <c r="L895" i="2" s="1"/>
  <c r="L898" i="2" s="1"/>
  <c r="L901" i="2" s="1"/>
  <c r="L904" i="2" s="1"/>
  <c r="L907" i="2" s="1"/>
  <c r="L910" i="2" s="1"/>
  <c r="L913" i="2" s="1"/>
  <c r="L916" i="2" s="1"/>
  <c r="L919" i="2" s="1"/>
  <c r="L922" i="2" s="1"/>
  <c r="L925" i="2" s="1"/>
  <c r="L928" i="2" s="1"/>
  <c r="L931" i="2" s="1"/>
  <c r="L934" i="2" s="1"/>
  <c r="L937" i="2" s="1"/>
  <c r="L940" i="2" s="1"/>
  <c r="L943" i="2" s="1"/>
  <c r="L946" i="2" s="1"/>
  <c r="L949" i="2" s="1"/>
  <c r="L952" i="2" s="1"/>
  <c r="L955" i="2" s="1"/>
  <c r="L958" i="2" s="1"/>
  <c r="L961" i="2" s="1"/>
  <c r="L964" i="2" s="1"/>
  <c r="L967" i="2" s="1"/>
  <c r="L970" i="2" s="1"/>
  <c r="L973" i="2" s="1"/>
  <c r="L976" i="2" s="1"/>
  <c r="L979" i="2" s="1"/>
  <c r="L982" i="2" s="1"/>
  <c r="L985" i="2" s="1"/>
  <c r="L988" i="2" s="1"/>
  <c r="L991" i="2" s="1"/>
  <c r="L994" i="2" s="1"/>
  <c r="L997" i="2" s="1"/>
  <c r="L1000" i="2" s="1"/>
  <c r="L1003" i="2" s="1"/>
  <c r="L1006" i="2" s="1"/>
  <c r="L1009" i="2" s="1"/>
  <c r="L1012" i="2" s="1"/>
  <c r="L1015" i="2" s="1"/>
  <c r="L1018" i="2" s="1"/>
  <c r="L1021" i="2" s="1"/>
  <c r="L1024" i="2" s="1"/>
  <c r="L1027" i="2" s="1"/>
  <c r="L1030" i="2" s="1"/>
  <c r="L1033" i="2" s="1"/>
  <c r="L1036" i="2" s="1"/>
  <c r="L1039" i="2" s="1"/>
  <c r="L1042" i="2" s="1"/>
  <c r="L1045" i="2" s="1"/>
  <c r="L1048" i="2" s="1"/>
  <c r="L1051" i="2" s="1"/>
  <c r="L1054" i="2" s="1"/>
  <c r="L1057" i="2" s="1"/>
  <c r="L1060" i="2" s="1"/>
  <c r="L1063" i="2" s="1"/>
  <c r="L1066" i="2" s="1"/>
  <c r="L1069" i="2" s="1"/>
  <c r="L1072" i="2" s="1"/>
  <c r="L1075" i="2" s="1"/>
  <c r="L1078" i="2" s="1"/>
  <c r="L1081" i="2" s="1"/>
  <c r="L1084" i="2" s="1"/>
  <c r="L1087" i="2" s="1"/>
  <c r="L1090" i="2" s="1"/>
  <c r="L1093" i="2" s="1"/>
  <c r="L1096" i="2" s="1"/>
  <c r="L1099" i="2" s="1"/>
  <c r="L1102" i="2" s="1"/>
  <c r="L1105" i="2" s="1"/>
  <c r="L1108" i="2" s="1"/>
  <c r="L1111" i="2" s="1"/>
  <c r="L1114" i="2" s="1"/>
  <c r="L1117" i="2" s="1"/>
  <c r="L1120" i="2" s="1"/>
  <c r="L1123" i="2" s="1"/>
  <c r="L1126" i="2" s="1"/>
  <c r="L1129" i="2" s="1"/>
  <c r="L1132" i="2" s="1"/>
  <c r="L1135" i="2" s="1"/>
  <c r="L1138" i="2" s="1"/>
  <c r="L1141" i="2" s="1"/>
  <c r="L1144" i="2" s="1"/>
  <c r="L1147" i="2" s="1"/>
  <c r="L1150" i="2" s="1"/>
  <c r="L1153" i="2" s="1"/>
  <c r="L1156" i="2" s="1"/>
  <c r="L1159" i="2" s="1"/>
  <c r="L1162" i="2" s="1"/>
  <c r="L1165" i="2" s="1"/>
  <c r="L1168" i="2" s="1"/>
  <c r="L1171" i="2" s="1"/>
  <c r="L1174" i="2" s="1"/>
  <c r="L1177" i="2" s="1"/>
  <c r="L1180" i="2" s="1"/>
  <c r="L1183" i="2" s="1"/>
  <c r="L1186" i="2" s="1"/>
  <c r="L1189" i="2" s="1"/>
  <c r="L1192" i="2" s="1"/>
  <c r="L1195" i="2" s="1"/>
  <c r="L1198" i="2" s="1"/>
  <c r="L1201" i="2" s="1"/>
  <c r="L1204" i="2" s="1"/>
  <c r="L1207" i="2" s="1"/>
  <c r="L1210" i="2" s="1"/>
  <c r="L1213" i="2" s="1"/>
  <c r="L1216" i="2" s="1"/>
  <c r="L1219" i="2" s="1"/>
  <c r="L1222" i="2" s="1"/>
  <c r="L1225" i="2" s="1"/>
  <c r="L1228" i="2" s="1"/>
  <c r="L1231" i="2" s="1"/>
  <c r="L1234" i="2" s="1"/>
  <c r="L1237" i="2" s="1"/>
  <c r="L1240" i="2" s="1"/>
  <c r="L1243" i="2" s="1"/>
  <c r="L1246" i="2" s="1"/>
  <c r="L1249" i="2" s="1"/>
  <c r="L1252" i="2" s="1"/>
  <c r="L1255" i="2" s="1"/>
  <c r="L1258" i="2" s="1"/>
  <c r="L1261" i="2" s="1"/>
  <c r="L1264" i="2" s="1"/>
  <c r="L1267" i="2" s="1"/>
  <c r="L1270" i="2" s="1"/>
  <c r="L1273" i="2" s="1"/>
  <c r="L1276" i="2" s="1"/>
  <c r="L1279" i="2" s="1"/>
  <c r="L1282" i="2" s="1"/>
  <c r="L1285" i="2" s="1"/>
  <c r="L1288" i="2" s="1"/>
  <c r="L1291" i="2" s="1"/>
  <c r="L1294" i="2" s="1"/>
  <c r="L1297" i="2" s="1"/>
  <c r="L1300" i="2" s="1"/>
  <c r="L1303" i="2" s="1"/>
  <c r="L1306" i="2" s="1"/>
  <c r="L1309" i="2" s="1"/>
  <c r="L1312" i="2" s="1"/>
  <c r="L1315" i="2" s="1"/>
  <c r="L1318" i="2" s="1"/>
  <c r="L1321" i="2" s="1"/>
  <c r="L1324" i="2" s="1"/>
  <c r="L1327" i="2" s="1"/>
  <c r="L1330" i="2" s="1"/>
  <c r="L1333" i="2" s="1"/>
  <c r="L1336" i="2" s="1"/>
  <c r="L1339" i="2" s="1"/>
  <c r="L1342" i="2" s="1"/>
  <c r="L1345" i="2" s="1"/>
  <c r="L1348" i="2" s="1"/>
  <c r="L1351" i="2" s="1"/>
  <c r="L1354" i="2" s="1"/>
  <c r="L1357" i="2" s="1"/>
  <c r="L1360" i="2" s="1"/>
  <c r="L1363" i="2" s="1"/>
  <c r="L1366" i="2" s="1"/>
  <c r="L1369" i="2" s="1"/>
  <c r="L1372" i="2" s="1"/>
  <c r="L1375" i="2" s="1"/>
  <c r="L1378" i="2" s="1"/>
  <c r="L1381" i="2" s="1"/>
  <c r="L1384" i="2" s="1"/>
  <c r="L1387" i="2" s="1"/>
  <c r="L1390" i="2" s="1"/>
  <c r="L1393" i="2" s="1"/>
  <c r="L1396" i="2" s="1"/>
  <c r="L1399" i="2" s="1"/>
  <c r="L1402" i="2" s="1"/>
  <c r="L1405" i="2" s="1"/>
  <c r="L1408" i="2" s="1"/>
  <c r="L1411" i="2" s="1"/>
  <c r="L1414" i="2" s="1"/>
  <c r="L1417" i="2" s="1"/>
  <c r="L1420" i="2" s="1"/>
  <c r="L1423" i="2" s="1"/>
  <c r="L1426" i="2" s="1"/>
  <c r="L1429" i="2" s="1"/>
  <c r="L1432" i="2" s="1"/>
  <c r="L1435" i="2" s="1"/>
  <c r="L1438" i="2" s="1"/>
  <c r="L1441" i="2" s="1"/>
  <c r="L1444" i="2" s="1"/>
  <c r="L1447" i="2" s="1"/>
  <c r="L1450" i="2" s="1"/>
  <c r="L1453" i="2" s="1"/>
  <c r="L1456" i="2" s="1"/>
  <c r="L1459" i="2" s="1"/>
  <c r="L1462" i="2" s="1"/>
  <c r="L1465" i="2" s="1"/>
  <c r="L1468" i="2" s="1"/>
  <c r="L1471" i="2" s="1"/>
  <c r="L1474" i="2" s="1"/>
  <c r="L1477" i="2" s="1"/>
  <c r="L1480" i="2" s="1"/>
  <c r="L1483" i="2" s="1"/>
  <c r="L1486" i="2" s="1"/>
  <c r="L1489" i="2" s="1"/>
  <c r="L1492" i="2" s="1"/>
  <c r="L1495" i="2" s="1"/>
  <c r="L1498" i="2" s="1"/>
  <c r="L1501" i="2" s="1"/>
  <c r="L1504" i="2" s="1"/>
  <c r="L1507" i="2" s="1"/>
  <c r="L1510" i="2" s="1"/>
  <c r="L1513" i="2" s="1"/>
  <c r="L1516" i="2" s="1"/>
  <c r="L1519" i="2" s="1"/>
  <c r="L1522" i="2" s="1"/>
  <c r="L1525" i="2" s="1"/>
  <c r="L1528" i="2" s="1"/>
  <c r="L1531" i="2" s="1"/>
  <c r="L1534" i="2" s="1"/>
  <c r="L1537" i="2" s="1"/>
  <c r="L1540" i="2" s="1"/>
  <c r="L1543" i="2" s="1"/>
  <c r="L1546" i="2" s="1"/>
  <c r="L1549" i="2" s="1"/>
  <c r="L1552" i="2" s="1"/>
  <c r="L1555" i="2" s="1"/>
  <c r="L1558" i="2" s="1"/>
  <c r="L1561" i="2" s="1"/>
  <c r="L1564" i="2" s="1"/>
  <c r="L1567" i="2" s="1"/>
  <c r="L1570" i="2" s="1"/>
  <c r="L1573" i="2" s="1"/>
  <c r="L1576" i="2" s="1"/>
  <c r="L1579" i="2" s="1"/>
  <c r="L1582" i="2" s="1"/>
  <c r="L1585" i="2" s="1"/>
  <c r="L1588" i="2" s="1"/>
  <c r="L1591" i="2" s="1"/>
  <c r="L1594" i="2" s="1"/>
  <c r="L1597" i="2" s="1"/>
  <c r="L1600" i="2" s="1"/>
  <c r="L1603" i="2" s="1"/>
  <c r="L1606" i="2" s="1"/>
  <c r="L1609" i="2" s="1"/>
  <c r="L1612" i="2" s="1"/>
  <c r="L1615" i="2" s="1"/>
  <c r="L1618" i="2" s="1"/>
  <c r="L1621" i="2" s="1"/>
  <c r="L1624" i="2" s="1"/>
  <c r="L1627" i="2" s="1"/>
  <c r="L1630" i="2" s="1"/>
  <c r="L1633" i="2" s="1"/>
  <c r="L1636" i="2" s="1"/>
  <c r="L1639" i="2" s="1"/>
  <c r="L1642" i="2" s="1"/>
  <c r="L1645" i="2" s="1"/>
  <c r="L1648" i="2" s="1"/>
  <c r="L1651" i="2" s="1"/>
  <c r="L1654" i="2" s="1"/>
  <c r="L1657" i="2" s="1"/>
  <c r="L1660" i="2" s="1"/>
  <c r="L1663" i="2" s="1"/>
  <c r="L26" i="2"/>
</calcChain>
</file>

<file path=xl/sharedStrings.xml><?xml version="1.0" encoding="utf-8"?>
<sst xmlns="http://schemas.openxmlformats.org/spreadsheetml/2006/main" count="7905" uniqueCount="83">
  <si>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</si>
  <si>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</si>
  <si>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</si>
  <si>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</si>
  <si>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</si>
  <si>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</si>
  <si>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</si>
  <si>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</si>
  <si>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</si>
  <si>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</si>
  <si>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</si>
  <si>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</si>
  <si>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</si>
  <si>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</si>
  <si>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</si>
  <si>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</si>
  <si>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</si>
  <si>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</si>
  <si>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</si>
  <si>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</si>
  <si>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</si>
  <si>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</si>
  <si>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</si>
  <si>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</si>
  <si>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</si>
  <si>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\SD\2014-5-2T8-33-2</t>
  </si>
  <si>
    <t>Volume Total Size:     3644850176</t>
  </si>
  <si>
    <t>Volume Free Space:     3548610560</t>
  </si>
  <si>
    <t>PlatVel/Depth PID K = 80  0.5</t>
  </si>
  <si>
    <t>PlatVel/Depth PID Ti = 50000  50000</t>
  </si>
  <si>
    <t>PlatVel/Depth PID Td = 50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</si>
  <si>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</si>
  <si>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</si>
  <si>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</si>
  <si>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</si>
  <si>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</si>
  <si>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</si>
  <si>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>Program Started</t>
  </si>
  <si>
    <t>SBE41 Message</t>
  </si>
  <si>
    <t>CPF State,depthNum = -1,,,,,,MotorStopped,</t>
  </si>
  <si>
    <t xml:space="preserve">Run Engr Test   </t>
  </si>
  <si>
    <t>State Entry</t>
  </si>
  <si>
    <t xml:space="preserve">Initialize      </t>
  </si>
  <si>
    <t>Normal state exit</t>
  </si>
  <si>
    <t>CN0254 Message</t>
  </si>
  <si>
    <t>State timed out, exiting state</t>
  </si>
  <si>
    <t xml:space="preserve">SOSetBellows    </t>
  </si>
  <si>
    <t>CPF State,depthNum = 0,,,,,Retracting,,</t>
  </si>
  <si>
    <t xml:space="preserve">PreMissionDelay </t>
  </si>
  <si>
    <t>CPF State,depthNum = 0,,,,,,MotorStopped,</t>
  </si>
  <si>
    <t xml:space="preserve">SurfaceOps      </t>
  </si>
  <si>
    <t>Waiting for Console Command</t>
  </si>
  <si>
    <t>Processing Console Command: go</t>
  </si>
  <si>
    <t xml:space="preserve">ABSetBellows    </t>
  </si>
  <si>
    <t xml:space="preserve">AB Retract      </t>
  </si>
  <si>
    <t xml:space="preserve">Descend         </t>
  </si>
  <si>
    <t>Vel PID Values</t>
  </si>
  <si>
    <t>CPF State,depthNum = 0,PVPID Running,,,Extending,,,</t>
  </si>
  <si>
    <t>CPF State,depthNum = 0,PVPID Running,,,,Retracting,,</t>
  </si>
  <si>
    <t>Starting park period = 00:10:00</t>
  </si>
  <si>
    <t>Sampling Instruments</t>
  </si>
  <si>
    <t>CPF State,depthNum = 0,PVPID Running,,Parked,Extending,,,</t>
  </si>
  <si>
    <t>CPF State,depthNum = 0,PVPID Running,,Parked,,Retracting,,</t>
  </si>
  <si>
    <t>Exiting Park Period</t>
  </si>
  <si>
    <t xml:space="preserve">Ascend          </t>
  </si>
  <si>
    <t>CPF State,depthNum = 1,PVPID Running,,,,Retracting,,</t>
  </si>
  <si>
    <t>CPF State,depthNum = 1,PVPID Running,,,Extending,,,</t>
  </si>
  <si>
    <t>Starting park period = 00:05:00</t>
  </si>
  <si>
    <t>CPF State,depthNum = 1,PVPID Running,,Parked,,Retracting,,</t>
  </si>
  <si>
    <t>CPF State,depthNum = 1,PVPID Running,,Parked,Extending,,,</t>
  </si>
  <si>
    <t>CPF State,depthNum = 2,PVPID Running,,,,Retracting,,</t>
  </si>
  <si>
    <t>CPF State,depthNum = 2,PVPID Running,,,Extending,,,</t>
  </si>
  <si>
    <t>Processing Console Command: upengr</t>
  </si>
  <si>
    <t>File Name = \SD\2014-5-2T9-9-50</t>
  </si>
  <si>
    <t>Volume Free Space:     3548282880</t>
  </si>
  <si>
    <t>PlatVel/Depth PID Td = 10  500</t>
  </si>
  <si>
    <t>Std dev =</t>
  </si>
  <si>
    <t>Max =</t>
  </si>
  <si>
    <t xml:space="preserve">Avg = </t>
  </si>
  <si>
    <t>Min =</t>
  </si>
  <si>
    <t>Variance =</t>
  </si>
  <si>
    <t>Seconds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</si>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</sst>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'2014May02T0906Td50'!$F$1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'2014May02T0906Td50'!$F$2:$F$2258</c:f>
              <c:numCache>
                <c:formatCode>General</c:formatCode>
                <c:ptCount val="2257"/>
                <c:pt idx="13">
                  <c:v>-0.06</c:v>
                </c:pt>
                <c:pt idx="20">
                  <c:v>-0.73</c:v>
                </c:pt>
                <c:pt idx="25">
                  <c:v>-0.06</c:v>
                </c:pt>
                <c:pt idx="28">
                  <c:v>-0.05</c:v>
                </c:pt>
                <c:pt idx="31">
                  <c:v>-0.06</c:v>
                </c:pt>
                <c:pt idx="34">
                  <c:v>-0.05</c:v>
                </c:pt>
                <c:pt idx="37">
                  <c:v>-7.0000000000000007E-2</c:v>
                </c:pt>
                <c:pt idx="40">
                  <c:v>-0.06</c:v>
                </c:pt>
                <c:pt idx="43">
                  <c:v>-7.0000000000000007E-2</c:v>
                </c:pt>
                <c:pt idx="48">
                  <c:v>-0.06</c:v>
                </c:pt>
                <c:pt idx="51">
                  <c:v>-7.0000000000000007E-2</c:v>
                </c:pt>
                <c:pt idx="54">
                  <c:v>-0.06</c:v>
                </c:pt>
                <c:pt idx="57">
                  <c:v>0.24</c:v>
                </c:pt>
                <c:pt idx="60">
                  <c:v>-0.06</c:v>
                </c:pt>
                <c:pt idx="63">
                  <c:v>-7.0000000000000007E-2</c:v>
                </c:pt>
                <c:pt idx="69">
                  <c:v>-0.21</c:v>
                </c:pt>
                <c:pt idx="72">
                  <c:v>0.03</c:v>
                </c:pt>
                <c:pt idx="75">
                  <c:v>-0.04</c:v>
                </c:pt>
                <c:pt idx="78">
                  <c:v>-7.0000000000000007E-2</c:v>
                </c:pt>
                <c:pt idx="81">
                  <c:v>-0.06</c:v>
                </c:pt>
                <c:pt idx="84">
                  <c:v>-0.06</c:v>
                </c:pt>
                <c:pt idx="87">
                  <c:v>-0.05</c:v>
                </c:pt>
                <c:pt idx="90">
                  <c:v>-7.0000000000000007E-2</c:v>
                </c:pt>
                <c:pt idx="93">
                  <c:v>-0.06</c:v>
                </c:pt>
                <c:pt idx="96">
                  <c:v>-0.05</c:v>
                </c:pt>
                <c:pt idx="99">
                  <c:v>-0.05</c:v>
                </c:pt>
                <c:pt idx="102">
                  <c:v>-7.0000000000000007E-2</c:v>
                </c:pt>
                <c:pt idx="105">
                  <c:v>-0.05</c:v>
                </c:pt>
                <c:pt idx="108">
                  <c:v>-0.06</c:v>
                </c:pt>
                <c:pt idx="111">
                  <c:v>-0.05</c:v>
                </c:pt>
                <c:pt idx="114">
                  <c:v>-0.05</c:v>
                </c:pt>
                <c:pt idx="117">
                  <c:v>0.05</c:v>
                </c:pt>
                <c:pt idx="120">
                  <c:v>0.05</c:v>
                </c:pt>
                <c:pt idx="123">
                  <c:v>0.09</c:v>
                </c:pt>
                <c:pt idx="126">
                  <c:v>0.1</c:v>
                </c:pt>
                <c:pt idx="129">
                  <c:v>0.08</c:v>
                </c:pt>
                <c:pt idx="132">
                  <c:v>0.06</c:v>
                </c:pt>
                <c:pt idx="138">
                  <c:v>0.06</c:v>
                </c:pt>
                <c:pt idx="141">
                  <c:v>7.0000000000000007E-2</c:v>
                </c:pt>
                <c:pt idx="144">
                  <c:v>0.09</c:v>
                </c:pt>
                <c:pt idx="147">
                  <c:v>0.13</c:v>
                </c:pt>
                <c:pt idx="152">
                  <c:v>0.15</c:v>
                </c:pt>
                <c:pt idx="155">
                  <c:v>0.15</c:v>
                </c:pt>
                <c:pt idx="158">
                  <c:v>0.12</c:v>
                </c:pt>
                <c:pt idx="161">
                  <c:v>-0.08</c:v>
                </c:pt>
                <c:pt idx="164">
                  <c:v>0.16</c:v>
                </c:pt>
                <c:pt idx="167">
                  <c:v>0.16</c:v>
                </c:pt>
                <c:pt idx="170">
                  <c:v>0.15</c:v>
                </c:pt>
                <c:pt idx="173">
                  <c:v>0.16</c:v>
                </c:pt>
                <c:pt idx="176">
                  <c:v>0.17</c:v>
                </c:pt>
                <c:pt idx="179">
                  <c:v>0.18</c:v>
                </c:pt>
                <c:pt idx="182">
                  <c:v>0.2</c:v>
                </c:pt>
                <c:pt idx="185">
                  <c:v>0.2</c:v>
                </c:pt>
                <c:pt idx="188">
                  <c:v>0.24</c:v>
                </c:pt>
                <c:pt idx="191">
                  <c:v>0.3</c:v>
                </c:pt>
                <c:pt idx="197">
                  <c:v>0.4</c:v>
                </c:pt>
                <c:pt idx="201">
                  <c:v>0.51</c:v>
                </c:pt>
                <c:pt idx="205">
                  <c:v>0.62</c:v>
                </c:pt>
                <c:pt idx="209">
                  <c:v>0.67</c:v>
                </c:pt>
                <c:pt idx="213">
                  <c:v>0.72</c:v>
                </c:pt>
                <c:pt idx="217">
                  <c:v>0.73</c:v>
                </c:pt>
                <c:pt idx="221">
                  <c:v>0.76</c:v>
                </c:pt>
                <c:pt idx="225">
                  <c:v>0.82</c:v>
                </c:pt>
                <c:pt idx="229">
                  <c:v>0.93</c:v>
                </c:pt>
                <c:pt idx="233">
                  <c:v>1.0900000000000001</c:v>
                </c:pt>
                <c:pt idx="237">
                  <c:v>1.25</c:v>
                </c:pt>
                <c:pt idx="241">
                  <c:v>1.38</c:v>
                </c:pt>
                <c:pt idx="245">
                  <c:v>1.49</c:v>
                </c:pt>
                <c:pt idx="249">
                  <c:v>1.53</c:v>
                </c:pt>
                <c:pt idx="253">
                  <c:v>1.6</c:v>
                </c:pt>
                <c:pt idx="257">
                  <c:v>1.69</c:v>
                </c:pt>
                <c:pt idx="261">
                  <c:v>1.84</c:v>
                </c:pt>
                <c:pt idx="265">
                  <c:v>2</c:v>
                </c:pt>
                <c:pt idx="269">
                  <c:v>2.1800000000000002</c:v>
                </c:pt>
                <c:pt idx="273">
                  <c:v>2.35</c:v>
                </c:pt>
                <c:pt idx="277">
                  <c:v>2.4700000000000002</c:v>
                </c:pt>
                <c:pt idx="281">
                  <c:v>2.54</c:v>
                </c:pt>
                <c:pt idx="285">
                  <c:v>2.62</c:v>
                </c:pt>
                <c:pt idx="289">
                  <c:v>2.75</c:v>
                </c:pt>
                <c:pt idx="293">
                  <c:v>2.91</c:v>
                </c:pt>
                <c:pt idx="297">
                  <c:v>3.09</c:v>
                </c:pt>
                <c:pt idx="301">
                  <c:v>3.28</c:v>
                </c:pt>
                <c:pt idx="305">
                  <c:v>3.45</c:v>
                </c:pt>
                <c:pt idx="309">
                  <c:v>3.57</c:v>
                </c:pt>
                <c:pt idx="313">
                  <c:v>3.66</c:v>
                </c:pt>
                <c:pt idx="317">
                  <c:v>3.75</c:v>
                </c:pt>
                <c:pt idx="321">
                  <c:v>3.88</c:v>
                </c:pt>
                <c:pt idx="325">
                  <c:v>4.08</c:v>
                </c:pt>
                <c:pt idx="329">
                  <c:v>4.28</c:v>
                </c:pt>
                <c:pt idx="333">
                  <c:v>4.49</c:v>
                </c:pt>
                <c:pt idx="337">
                  <c:v>4.68</c:v>
                </c:pt>
                <c:pt idx="341">
                  <c:v>4.82</c:v>
                </c:pt>
                <c:pt idx="345">
                  <c:v>4.96</c:v>
                </c:pt>
                <c:pt idx="349">
                  <c:v>5.03</c:v>
                </c:pt>
                <c:pt idx="355">
                  <c:v>5.19</c:v>
                </c:pt>
                <c:pt idx="359">
                  <c:v>5.4</c:v>
                </c:pt>
                <c:pt idx="363">
                  <c:v>5.65</c:v>
                </c:pt>
                <c:pt idx="367">
                  <c:v>5.87</c:v>
                </c:pt>
                <c:pt idx="371">
                  <c:v>6.05</c:v>
                </c:pt>
                <c:pt idx="375">
                  <c:v>6.18</c:v>
                </c:pt>
                <c:pt idx="379">
                  <c:v>6.27</c:v>
                </c:pt>
                <c:pt idx="383">
                  <c:v>6.38</c:v>
                </c:pt>
                <c:pt idx="387">
                  <c:v>6.53</c:v>
                </c:pt>
                <c:pt idx="391">
                  <c:v>6.7</c:v>
                </c:pt>
                <c:pt idx="395">
                  <c:v>6.86</c:v>
                </c:pt>
                <c:pt idx="399">
                  <c:v>7.05</c:v>
                </c:pt>
                <c:pt idx="403">
                  <c:v>7.18</c:v>
                </c:pt>
                <c:pt idx="407">
                  <c:v>7.27</c:v>
                </c:pt>
                <c:pt idx="411">
                  <c:v>7.31</c:v>
                </c:pt>
                <c:pt idx="415">
                  <c:v>7.35</c:v>
                </c:pt>
                <c:pt idx="419">
                  <c:v>7.42</c:v>
                </c:pt>
                <c:pt idx="423">
                  <c:v>7.59</c:v>
                </c:pt>
                <c:pt idx="427">
                  <c:v>7.78</c:v>
                </c:pt>
                <c:pt idx="431">
                  <c:v>7.96</c:v>
                </c:pt>
                <c:pt idx="436">
                  <c:v>8.1199999999999992</c:v>
                </c:pt>
                <c:pt idx="440">
                  <c:v>8.2100000000000009</c:v>
                </c:pt>
                <c:pt idx="444">
                  <c:v>8.27</c:v>
                </c:pt>
                <c:pt idx="448">
                  <c:v>8.31</c:v>
                </c:pt>
                <c:pt idx="452">
                  <c:v>8.35</c:v>
                </c:pt>
                <c:pt idx="456">
                  <c:v>8.4700000000000006</c:v>
                </c:pt>
                <c:pt idx="460">
                  <c:v>8.64</c:v>
                </c:pt>
                <c:pt idx="464">
                  <c:v>8.83</c:v>
                </c:pt>
                <c:pt idx="468">
                  <c:v>8.9</c:v>
                </c:pt>
                <c:pt idx="472">
                  <c:v>8.86</c:v>
                </c:pt>
                <c:pt idx="476">
                  <c:v>8.8699999999999992</c:v>
                </c:pt>
                <c:pt idx="480">
                  <c:v>8.91</c:v>
                </c:pt>
                <c:pt idx="484">
                  <c:v>8.91</c:v>
                </c:pt>
                <c:pt idx="488">
                  <c:v>8.92</c:v>
                </c:pt>
                <c:pt idx="492">
                  <c:v>8.9</c:v>
                </c:pt>
                <c:pt idx="496">
                  <c:v>8.93</c:v>
                </c:pt>
                <c:pt idx="500">
                  <c:v>8.92</c:v>
                </c:pt>
                <c:pt idx="504">
                  <c:v>8.91</c:v>
                </c:pt>
                <c:pt idx="508">
                  <c:v>8.91</c:v>
                </c:pt>
                <c:pt idx="512">
                  <c:v>8.92</c:v>
                </c:pt>
                <c:pt idx="517">
                  <c:v>8.92</c:v>
                </c:pt>
                <c:pt idx="521">
                  <c:v>8.92</c:v>
                </c:pt>
                <c:pt idx="525">
                  <c:v>8.92</c:v>
                </c:pt>
                <c:pt idx="529">
                  <c:v>8.91</c:v>
                </c:pt>
                <c:pt idx="533">
                  <c:v>8.91</c:v>
                </c:pt>
                <c:pt idx="537">
                  <c:v>8.91</c:v>
                </c:pt>
                <c:pt idx="541">
                  <c:v>8.91</c:v>
                </c:pt>
                <c:pt idx="545">
                  <c:v>8.9</c:v>
                </c:pt>
                <c:pt idx="549">
                  <c:v>8.91</c:v>
                </c:pt>
                <c:pt idx="553">
                  <c:v>8.91</c:v>
                </c:pt>
                <c:pt idx="557">
                  <c:v>8.92</c:v>
                </c:pt>
                <c:pt idx="561">
                  <c:v>8.93</c:v>
                </c:pt>
                <c:pt idx="565">
                  <c:v>8.89</c:v>
                </c:pt>
                <c:pt idx="569">
                  <c:v>8.91</c:v>
                </c:pt>
                <c:pt idx="573">
                  <c:v>8.92</c:v>
                </c:pt>
                <c:pt idx="577">
                  <c:v>8.92</c:v>
                </c:pt>
                <c:pt idx="581">
                  <c:v>8.91</c:v>
                </c:pt>
                <c:pt idx="585">
                  <c:v>8.89</c:v>
                </c:pt>
                <c:pt idx="589">
                  <c:v>8.92</c:v>
                </c:pt>
                <c:pt idx="593">
                  <c:v>8.9</c:v>
                </c:pt>
                <c:pt idx="598">
                  <c:v>8.93</c:v>
                </c:pt>
                <c:pt idx="602">
                  <c:v>8.94</c:v>
                </c:pt>
                <c:pt idx="606">
                  <c:v>8.92</c:v>
                </c:pt>
                <c:pt idx="610">
                  <c:v>8.92</c:v>
                </c:pt>
                <c:pt idx="614">
                  <c:v>8.91</c:v>
                </c:pt>
                <c:pt idx="618">
                  <c:v>8.92</c:v>
                </c:pt>
                <c:pt idx="622">
                  <c:v>8.92</c:v>
                </c:pt>
                <c:pt idx="626">
                  <c:v>8.92</c:v>
                </c:pt>
                <c:pt idx="630">
                  <c:v>8.92</c:v>
                </c:pt>
                <c:pt idx="634">
                  <c:v>8.92</c:v>
                </c:pt>
                <c:pt idx="638">
                  <c:v>8.93</c:v>
                </c:pt>
                <c:pt idx="642">
                  <c:v>8.91</c:v>
                </c:pt>
                <c:pt idx="646">
                  <c:v>8.9</c:v>
                </c:pt>
                <c:pt idx="650">
                  <c:v>8.92</c:v>
                </c:pt>
                <c:pt idx="654">
                  <c:v>8.91</c:v>
                </c:pt>
                <c:pt idx="658">
                  <c:v>8.91</c:v>
                </c:pt>
                <c:pt idx="662">
                  <c:v>8.91</c:v>
                </c:pt>
                <c:pt idx="666">
                  <c:v>8.92</c:v>
                </c:pt>
                <c:pt idx="670">
                  <c:v>8.91</c:v>
                </c:pt>
                <c:pt idx="674">
                  <c:v>8.91</c:v>
                </c:pt>
                <c:pt idx="679">
                  <c:v>8.92</c:v>
                </c:pt>
                <c:pt idx="683">
                  <c:v>8.92</c:v>
                </c:pt>
                <c:pt idx="687">
                  <c:v>8.91</c:v>
                </c:pt>
                <c:pt idx="691">
                  <c:v>8.93</c:v>
                </c:pt>
                <c:pt idx="695">
                  <c:v>8.93</c:v>
                </c:pt>
                <c:pt idx="699">
                  <c:v>8.92</c:v>
                </c:pt>
                <c:pt idx="703">
                  <c:v>8.94</c:v>
                </c:pt>
                <c:pt idx="707">
                  <c:v>8.93</c:v>
                </c:pt>
                <c:pt idx="711">
                  <c:v>8.92</c:v>
                </c:pt>
                <c:pt idx="715">
                  <c:v>8.9</c:v>
                </c:pt>
                <c:pt idx="719">
                  <c:v>8.92</c:v>
                </c:pt>
                <c:pt idx="723">
                  <c:v>8.92</c:v>
                </c:pt>
                <c:pt idx="727">
                  <c:v>8.92</c:v>
                </c:pt>
                <c:pt idx="731">
                  <c:v>8.91</c:v>
                </c:pt>
                <c:pt idx="735">
                  <c:v>8.92</c:v>
                </c:pt>
                <c:pt idx="739">
                  <c:v>8.91</c:v>
                </c:pt>
                <c:pt idx="743">
                  <c:v>8.92</c:v>
                </c:pt>
                <c:pt idx="747">
                  <c:v>8.91</c:v>
                </c:pt>
                <c:pt idx="751">
                  <c:v>8.91</c:v>
                </c:pt>
                <c:pt idx="755">
                  <c:v>8.92</c:v>
                </c:pt>
                <c:pt idx="760">
                  <c:v>8.92</c:v>
                </c:pt>
                <c:pt idx="764">
                  <c:v>8.92</c:v>
                </c:pt>
                <c:pt idx="768">
                  <c:v>8.93</c:v>
                </c:pt>
                <c:pt idx="772">
                  <c:v>8.91</c:v>
                </c:pt>
                <c:pt idx="776">
                  <c:v>8.92</c:v>
                </c:pt>
                <c:pt idx="780">
                  <c:v>8.9</c:v>
                </c:pt>
                <c:pt idx="784">
                  <c:v>8.93</c:v>
                </c:pt>
                <c:pt idx="788">
                  <c:v>8.91</c:v>
                </c:pt>
                <c:pt idx="792">
                  <c:v>8.9</c:v>
                </c:pt>
                <c:pt idx="796">
                  <c:v>8.91</c:v>
                </c:pt>
                <c:pt idx="800">
                  <c:v>8.92</c:v>
                </c:pt>
                <c:pt idx="804">
                  <c:v>8.93</c:v>
                </c:pt>
                <c:pt idx="808">
                  <c:v>8.91</c:v>
                </c:pt>
                <c:pt idx="812">
                  <c:v>8.93</c:v>
                </c:pt>
                <c:pt idx="816">
                  <c:v>8.9</c:v>
                </c:pt>
                <c:pt idx="820">
                  <c:v>8.92</c:v>
                </c:pt>
                <c:pt idx="824">
                  <c:v>8.93</c:v>
                </c:pt>
                <c:pt idx="828">
                  <c:v>8.9</c:v>
                </c:pt>
                <c:pt idx="832">
                  <c:v>8.9</c:v>
                </c:pt>
                <c:pt idx="836">
                  <c:v>8.93</c:v>
                </c:pt>
                <c:pt idx="841">
                  <c:v>8.93</c:v>
                </c:pt>
                <c:pt idx="845">
                  <c:v>8.92</c:v>
                </c:pt>
                <c:pt idx="849">
                  <c:v>8.93</c:v>
                </c:pt>
                <c:pt idx="853">
                  <c:v>8.91</c:v>
                </c:pt>
                <c:pt idx="857">
                  <c:v>8.93</c:v>
                </c:pt>
                <c:pt idx="861">
                  <c:v>8.91</c:v>
                </c:pt>
                <c:pt idx="865">
                  <c:v>8.92</c:v>
                </c:pt>
                <c:pt idx="869">
                  <c:v>8.93</c:v>
                </c:pt>
                <c:pt idx="873">
                  <c:v>8.91</c:v>
                </c:pt>
                <c:pt idx="877">
                  <c:v>8.93</c:v>
                </c:pt>
                <c:pt idx="881">
                  <c:v>8.91</c:v>
                </c:pt>
                <c:pt idx="885">
                  <c:v>8.93</c:v>
                </c:pt>
                <c:pt idx="889">
                  <c:v>8.92</c:v>
                </c:pt>
                <c:pt idx="893">
                  <c:v>8.92</c:v>
                </c:pt>
                <c:pt idx="897">
                  <c:v>8.9</c:v>
                </c:pt>
                <c:pt idx="901">
                  <c:v>8.91</c:v>
                </c:pt>
                <c:pt idx="905">
                  <c:v>8.91</c:v>
                </c:pt>
                <c:pt idx="909">
                  <c:v>8.91</c:v>
                </c:pt>
                <c:pt idx="913">
                  <c:v>8.92</c:v>
                </c:pt>
                <c:pt idx="917">
                  <c:v>8.93</c:v>
                </c:pt>
                <c:pt idx="922">
                  <c:v>8.93</c:v>
                </c:pt>
                <c:pt idx="926">
                  <c:v>8.9</c:v>
                </c:pt>
                <c:pt idx="930">
                  <c:v>8.91</c:v>
                </c:pt>
                <c:pt idx="934">
                  <c:v>8.92</c:v>
                </c:pt>
                <c:pt idx="938">
                  <c:v>8.92</c:v>
                </c:pt>
                <c:pt idx="942">
                  <c:v>8.92</c:v>
                </c:pt>
                <c:pt idx="946">
                  <c:v>8.91</c:v>
                </c:pt>
                <c:pt idx="950">
                  <c:v>8.93</c:v>
                </c:pt>
                <c:pt idx="954">
                  <c:v>8.93</c:v>
                </c:pt>
                <c:pt idx="958">
                  <c:v>8.93</c:v>
                </c:pt>
                <c:pt idx="962">
                  <c:v>8.92</c:v>
                </c:pt>
                <c:pt idx="966">
                  <c:v>8.92</c:v>
                </c:pt>
                <c:pt idx="970">
                  <c:v>8.92</c:v>
                </c:pt>
                <c:pt idx="974">
                  <c:v>8.93</c:v>
                </c:pt>
                <c:pt idx="978">
                  <c:v>8.91</c:v>
                </c:pt>
                <c:pt idx="982">
                  <c:v>8.9</c:v>
                </c:pt>
                <c:pt idx="986">
                  <c:v>8.92</c:v>
                </c:pt>
                <c:pt idx="990">
                  <c:v>8.92</c:v>
                </c:pt>
                <c:pt idx="994">
                  <c:v>8.91</c:v>
                </c:pt>
                <c:pt idx="998">
                  <c:v>8.91</c:v>
                </c:pt>
                <c:pt idx="1003">
                  <c:v>8.9</c:v>
                </c:pt>
                <c:pt idx="1007">
                  <c:v>8.92</c:v>
                </c:pt>
                <c:pt idx="1011">
                  <c:v>8.92</c:v>
                </c:pt>
                <c:pt idx="1015">
                  <c:v>8.91</c:v>
                </c:pt>
                <c:pt idx="1019">
                  <c:v>8.92</c:v>
                </c:pt>
                <c:pt idx="1023">
                  <c:v>8.93</c:v>
                </c:pt>
                <c:pt idx="1027">
                  <c:v>8.91</c:v>
                </c:pt>
                <c:pt idx="1031">
                  <c:v>8.92</c:v>
                </c:pt>
                <c:pt idx="1035">
                  <c:v>8.93</c:v>
                </c:pt>
                <c:pt idx="1039">
                  <c:v>8.92</c:v>
                </c:pt>
                <c:pt idx="1043">
                  <c:v>8.93</c:v>
                </c:pt>
                <c:pt idx="1047">
                  <c:v>8.92</c:v>
                </c:pt>
                <c:pt idx="1051">
                  <c:v>8.92</c:v>
                </c:pt>
                <c:pt idx="1055">
                  <c:v>8.92</c:v>
                </c:pt>
                <c:pt idx="1059">
                  <c:v>8.93</c:v>
                </c:pt>
                <c:pt idx="1063">
                  <c:v>8.92</c:v>
                </c:pt>
                <c:pt idx="1067">
                  <c:v>8.92</c:v>
                </c:pt>
                <c:pt idx="1071">
                  <c:v>8.94</c:v>
                </c:pt>
                <c:pt idx="1075">
                  <c:v>8.92</c:v>
                </c:pt>
                <c:pt idx="1079">
                  <c:v>8.94</c:v>
                </c:pt>
                <c:pt idx="1084">
                  <c:v>8.9</c:v>
                </c:pt>
                <c:pt idx="1088">
                  <c:v>8.92</c:v>
                </c:pt>
                <c:pt idx="1092">
                  <c:v>8.89</c:v>
                </c:pt>
                <c:pt idx="1096">
                  <c:v>8.91</c:v>
                </c:pt>
                <c:pt idx="1100">
                  <c:v>8.92</c:v>
                </c:pt>
                <c:pt idx="1104">
                  <c:v>8.91</c:v>
                </c:pt>
                <c:pt idx="1108">
                  <c:v>8.92</c:v>
                </c:pt>
                <c:pt idx="1112">
                  <c:v>8.92</c:v>
                </c:pt>
                <c:pt idx="1116">
                  <c:v>8.93</c:v>
                </c:pt>
                <c:pt idx="1120">
                  <c:v>8.92</c:v>
                </c:pt>
                <c:pt idx="1124">
                  <c:v>8.92</c:v>
                </c:pt>
                <c:pt idx="1128">
                  <c:v>8.92</c:v>
                </c:pt>
                <c:pt idx="1132">
                  <c:v>8.91</c:v>
                </c:pt>
                <c:pt idx="1136">
                  <c:v>8.92</c:v>
                </c:pt>
                <c:pt idx="1140">
                  <c:v>8.93</c:v>
                </c:pt>
                <c:pt idx="1144">
                  <c:v>8.93</c:v>
                </c:pt>
                <c:pt idx="1148">
                  <c:v>8.91</c:v>
                </c:pt>
                <c:pt idx="1152">
                  <c:v>8.91</c:v>
                </c:pt>
                <c:pt idx="1156">
                  <c:v>8.93</c:v>
                </c:pt>
                <c:pt idx="1160">
                  <c:v>8.91</c:v>
                </c:pt>
                <c:pt idx="1167">
                  <c:v>8.91</c:v>
                </c:pt>
                <c:pt idx="1171">
                  <c:v>8.92</c:v>
                </c:pt>
                <c:pt idx="1175">
                  <c:v>8.92</c:v>
                </c:pt>
                <c:pt idx="1179">
                  <c:v>8.9</c:v>
                </c:pt>
                <c:pt idx="1183">
                  <c:v>8.92</c:v>
                </c:pt>
                <c:pt idx="1187">
                  <c:v>8.92</c:v>
                </c:pt>
                <c:pt idx="1191">
                  <c:v>8.93</c:v>
                </c:pt>
                <c:pt idx="1195">
                  <c:v>8.9</c:v>
                </c:pt>
                <c:pt idx="1199">
                  <c:v>8.94</c:v>
                </c:pt>
                <c:pt idx="1203">
                  <c:v>8.92</c:v>
                </c:pt>
                <c:pt idx="1207">
                  <c:v>8.9</c:v>
                </c:pt>
                <c:pt idx="1211">
                  <c:v>8.93</c:v>
                </c:pt>
                <c:pt idx="1215">
                  <c:v>8.93</c:v>
                </c:pt>
                <c:pt idx="1219">
                  <c:v>8.91</c:v>
                </c:pt>
                <c:pt idx="1223">
                  <c:v>8.8800000000000008</c:v>
                </c:pt>
                <c:pt idx="1227">
                  <c:v>8.8699999999999992</c:v>
                </c:pt>
                <c:pt idx="1231">
                  <c:v>8.85</c:v>
                </c:pt>
                <c:pt idx="1235">
                  <c:v>8.81</c:v>
                </c:pt>
                <c:pt idx="1239">
                  <c:v>8.73</c:v>
                </c:pt>
                <c:pt idx="1243">
                  <c:v>8.67</c:v>
                </c:pt>
                <c:pt idx="1247">
                  <c:v>8.61</c:v>
                </c:pt>
                <c:pt idx="1251">
                  <c:v>8.5500000000000007</c:v>
                </c:pt>
                <c:pt idx="1255">
                  <c:v>8.5</c:v>
                </c:pt>
                <c:pt idx="1259">
                  <c:v>8.44</c:v>
                </c:pt>
                <c:pt idx="1263">
                  <c:v>8.36</c:v>
                </c:pt>
                <c:pt idx="1267">
                  <c:v>8.27</c:v>
                </c:pt>
                <c:pt idx="1271">
                  <c:v>8.17</c:v>
                </c:pt>
                <c:pt idx="1275">
                  <c:v>8.07</c:v>
                </c:pt>
                <c:pt idx="1279">
                  <c:v>7.96</c:v>
                </c:pt>
                <c:pt idx="1283">
                  <c:v>7.88</c:v>
                </c:pt>
                <c:pt idx="1287">
                  <c:v>7.8</c:v>
                </c:pt>
                <c:pt idx="1291">
                  <c:v>7.71</c:v>
                </c:pt>
                <c:pt idx="1295">
                  <c:v>7.62</c:v>
                </c:pt>
                <c:pt idx="1299">
                  <c:v>7.5</c:v>
                </c:pt>
                <c:pt idx="1303">
                  <c:v>7.35</c:v>
                </c:pt>
                <c:pt idx="1307">
                  <c:v>7.19</c:v>
                </c:pt>
                <c:pt idx="1311">
                  <c:v>7.09</c:v>
                </c:pt>
                <c:pt idx="1315">
                  <c:v>7</c:v>
                </c:pt>
                <c:pt idx="1319">
                  <c:v>6.96</c:v>
                </c:pt>
                <c:pt idx="1323">
                  <c:v>6.88</c:v>
                </c:pt>
                <c:pt idx="1327">
                  <c:v>6.76</c:v>
                </c:pt>
                <c:pt idx="1331">
                  <c:v>6.61</c:v>
                </c:pt>
                <c:pt idx="1335">
                  <c:v>6.42</c:v>
                </c:pt>
                <c:pt idx="1339">
                  <c:v>6.27</c:v>
                </c:pt>
                <c:pt idx="1343">
                  <c:v>6.16</c:v>
                </c:pt>
                <c:pt idx="1347">
                  <c:v>6.1</c:v>
                </c:pt>
                <c:pt idx="1351">
                  <c:v>6.06</c:v>
                </c:pt>
                <c:pt idx="1355">
                  <c:v>6.01</c:v>
                </c:pt>
                <c:pt idx="1359">
                  <c:v>5.89</c:v>
                </c:pt>
                <c:pt idx="1363">
                  <c:v>5.7</c:v>
                </c:pt>
                <c:pt idx="1367">
                  <c:v>5.5</c:v>
                </c:pt>
                <c:pt idx="1371">
                  <c:v>5.36</c:v>
                </c:pt>
                <c:pt idx="1375">
                  <c:v>5.24</c:v>
                </c:pt>
                <c:pt idx="1379">
                  <c:v>5.2</c:v>
                </c:pt>
                <c:pt idx="1383">
                  <c:v>5.17</c:v>
                </c:pt>
                <c:pt idx="1387">
                  <c:v>5.12</c:v>
                </c:pt>
                <c:pt idx="1391">
                  <c:v>5.01</c:v>
                </c:pt>
                <c:pt idx="1395">
                  <c:v>4.8499999999999996</c:v>
                </c:pt>
                <c:pt idx="1399">
                  <c:v>4.66</c:v>
                </c:pt>
                <c:pt idx="1403">
                  <c:v>4.5</c:v>
                </c:pt>
                <c:pt idx="1407">
                  <c:v>4.41</c:v>
                </c:pt>
                <c:pt idx="1411">
                  <c:v>4.37</c:v>
                </c:pt>
                <c:pt idx="1415">
                  <c:v>4.34</c:v>
                </c:pt>
                <c:pt idx="1419">
                  <c:v>4.3</c:v>
                </c:pt>
                <c:pt idx="1423">
                  <c:v>4.2300000000000004</c:v>
                </c:pt>
                <c:pt idx="1427">
                  <c:v>4.0999999999999996</c:v>
                </c:pt>
                <c:pt idx="1431">
                  <c:v>3.93</c:v>
                </c:pt>
                <c:pt idx="1436">
                  <c:v>3.76</c:v>
                </c:pt>
                <c:pt idx="1440">
                  <c:v>3.64</c:v>
                </c:pt>
                <c:pt idx="1444">
                  <c:v>3.58</c:v>
                </c:pt>
                <c:pt idx="1448">
                  <c:v>3.54</c:v>
                </c:pt>
                <c:pt idx="1452">
                  <c:v>3.53</c:v>
                </c:pt>
                <c:pt idx="1456">
                  <c:v>3.48</c:v>
                </c:pt>
                <c:pt idx="1460">
                  <c:v>3.39</c:v>
                </c:pt>
                <c:pt idx="1464">
                  <c:v>3.24</c:v>
                </c:pt>
                <c:pt idx="1468">
                  <c:v>3.07</c:v>
                </c:pt>
                <c:pt idx="1472">
                  <c:v>2.89</c:v>
                </c:pt>
                <c:pt idx="1476">
                  <c:v>2.82</c:v>
                </c:pt>
                <c:pt idx="1480">
                  <c:v>2.78</c:v>
                </c:pt>
                <c:pt idx="1484">
                  <c:v>2.79</c:v>
                </c:pt>
                <c:pt idx="1488">
                  <c:v>2.81</c:v>
                </c:pt>
                <c:pt idx="1492">
                  <c:v>2.77</c:v>
                </c:pt>
                <c:pt idx="1496">
                  <c:v>2.65</c:v>
                </c:pt>
                <c:pt idx="1500">
                  <c:v>2.5099999999999998</c:v>
                </c:pt>
                <c:pt idx="1504">
                  <c:v>2.36</c:v>
                </c:pt>
                <c:pt idx="1508">
                  <c:v>2.2400000000000002</c:v>
                </c:pt>
                <c:pt idx="1512">
                  <c:v>2.17</c:v>
                </c:pt>
                <c:pt idx="1516">
                  <c:v>2.16</c:v>
                </c:pt>
                <c:pt idx="1520">
                  <c:v>2.15</c:v>
                </c:pt>
                <c:pt idx="1524">
                  <c:v>2.11</c:v>
                </c:pt>
                <c:pt idx="1528">
                  <c:v>2.04</c:v>
                </c:pt>
                <c:pt idx="1532">
                  <c:v>1.89</c:v>
                </c:pt>
                <c:pt idx="1538">
                  <c:v>1.73</c:v>
                </c:pt>
                <c:pt idx="1542">
                  <c:v>1.56</c:v>
                </c:pt>
                <c:pt idx="1546">
                  <c:v>1.48</c:v>
                </c:pt>
                <c:pt idx="1550">
                  <c:v>1.44</c:v>
                </c:pt>
                <c:pt idx="1554">
                  <c:v>1.45</c:v>
                </c:pt>
                <c:pt idx="1558">
                  <c:v>1.48</c:v>
                </c:pt>
                <c:pt idx="1562">
                  <c:v>1.45</c:v>
                </c:pt>
                <c:pt idx="1566">
                  <c:v>1.39</c:v>
                </c:pt>
                <c:pt idx="1570">
                  <c:v>1.31</c:v>
                </c:pt>
                <c:pt idx="1574">
                  <c:v>1.21</c:v>
                </c:pt>
                <c:pt idx="1578">
                  <c:v>1.1599999999999999</c:v>
                </c:pt>
                <c:pt idx="1582">
                  <c:v>1.1399999999999999</c:v>
                </c:pt>
                <c:pt idx="1586">
                  <c:v>1.19</c:v>
                </c:pt>
                <c:pt idx="1590">
                  <c:v>1.24</c:v>
                </c:pt>
                <c:pt idx="1594">
                  <c:v>1.27</c:v>
                </c:pt>
                <c:pt idx="1598">
                  <c:v>1.29</c:v>
                </c:pt>
                <c:pt idx="1602">
                  <c:v>1.27</c:v>
                </c:pt>
                <c:pt idx="1606">
                  <c:v>1.1499999999999999</c:v>
                </c:pt>
                <c:pt idx="1610">
                  <c:v>1.08</c:v>
                </c:pt>
                <c:pt idx="1614">
                  <c:v>1.02</c:v>
                </c:pt>
                <c:pt idx="1619">
                  <c:v>1.03</c:v>
                </c:pt>
                <c:pt idx="1623">
                  <c:v>1.1100000000000001</c:v>
                </c:pt>
                <c:pt idx="1627">
                  <c:v>1.18</c:v>
                </c:pt>
                <c:pt idx="1631">
                  <c:v>1.28</c:v>
                </c:pt>
                <c:pt idx="1635">
                  <c:v>1.32</c:v>
                </c:pt>
                <c:pt idx="1639">
                  <c:v>1.28</c:v>
                </c:pt>
                <c:pt idx="1643">
                  <c:v>1.21</c:v>
                </c:pt>
                <c:pt idx="1647">
                  <c:v>1.1299999999999999</c:v>
                </c:pt>
                <c:pt idx="1651">
                  <c:v>1.0900000000000001</c:v>
                </c:pt>
                <c:pt idx="1655">
                  <c:v>1.1299999999999999</c:v>
                </c:pt>
                <c:pt idx="1659">
                  <c:v>1.21</c:v>
                </c:pt>
                <c:pt idx="1663">
                  <c:v>1.31</c:v>
                </c:pt>
                <c:pt idx="1667">
                  <c:v>1.41</c:v>
                </c:pt>
                <c:pt idx="1671">
                  <c:v>1.47</c:v>
                </c:pt>
                <c:pt idx="1675">
                  <c:v>1.46</c:v>
                </c:pt>
                <c:pt idx="1679">
                  <c:v>1.42</c:v>
                </c:pt>
                <c:pt idx="1683">
                  <c:v>1.35</c:v>
                </c:pt>
                <c:pt idx="1687">
                  <c:v>1.35</c:v>
                </c:pt>
                <c:pt idx="1691">
                  <c:v>1.41</c:v>
                </c:pt>
                <c:pt idx="1695">
                  <c:v>1.52</c:v>
                </c:pt>
                <c:pt idx="1700">
                  <c:v>1.61</c:v>
                </c:pt>
                <c:pt idx="1704">
                  <c:v>1.71</c:v>
                </c:pt>
                <c:pt idx="1708">
                  <c:v>1.76</c:v>
                </c:pt>
                <c:pt idx="1712">
                  <c:v>1.74</c:v>
                </c:pt>
                <c:pt idx="1716">
                  <c:v>1.7</c:v>
                </c:pt>
                <c:pt idx="1720">
                  <c:v>1.66</c:v>
                </c:pt>
                <c:pt idx="1724">
                  <c:v>1.68</c:v>
                </c:pt>
                <c:pt idx="1728">
                  <c:v>1.75</c:v>
                </c:pt>
                <c:pt idx="1732">
                  <c:v>1.87</c:v>
                </c:pt>
                <c:pt idx="1736">
                  <c:v>1.97</c:v>
                </c:pt>
                <c:pt idx="1740">
                  <c:v>2.0299999999999998</c:v>
                </c:pt>
                <c:pt idx="1744">
                  <c:v>2.0699999999999998</c:v>
                </c:pt>
                <c:pt idx="1748">
                  <c:v>2.06</c:v>
                </c:pt>
                <c:pt idx="1752">
                  <c:v>2.02</c:v>
                </c:pt>
                <c:pt idx="1756">
                  <c:v>2.0299999999999998</c:v>
                </c:pt>
                <c:pt idx="1760">
                  <c:v>2.11</c:v>
                </c:pt>
                <c:pt idx="1764">
                  <c:v>2.23</c:v>
                </c:pt>
                <c:pt idx="1768">
                  <c:v>2.37</c:v>
                </c:pt>
                <c:pt idx="1772">
                  <c:v>2.44</c:v>
                </c:pt>
                <c:pt idx="1776">
                  <c:v>2.5</c:v>
                </c:pt>
                <c:pt idx="1781">
                  <c:v>2.4900000000000002</c:v>
                </c:pt>
                <c:pt idx="1785">
                  <c:v>2.52</c:v>
                </c:pt>
                <c:pt idx="1789">
                  <c:v>2.52</c:v>
                </c:pt>
                <c:pt idx="1793">
                  <c:v>2.61</c:v>
                </c:pt>
                <c:pt idx="1797">
                  <c:v>2.73</c:v>
                </c:pt>
                <c:pt idx="1801">
                  <c:v>2.84</c:v>
                </c:pt>
                <c:pt idx="1805">
                  <c:v>2.93</c:v>
                </c:pt>
                <c:pt idx="1809">
                  <c:v>2.98</c:v>
                </c:pt>
                <c:pt idx="1813">
                  <c:v>3.01</c:v>
                </c:pt>
                <c:pt idx="1817">
                  <c:v>3.03</c:v>
                </c:pt>
                <c:pt idx="1821">
                  <c:v>3.02</c:v>
                </c:pt>
                <c:pt idx="1825">
                  <c:v>3.09</c:v>
                </c:pt>
                <c:pt idx="1829">
                  <c:v>3.22</c:v>
                </c:pt>
                <c:pt idx="1833">
                  <c:v>3.33</c:v>
                </c:pt>
                <c:pt idx="1837">
                  <c:v>3.45</c:v>
                </c:pt>
                <c:pt idx="1841">
                  <c:v>3.52</c:v>
                </c:pt>
                <c:pt idx="1845">
                  <c:v>3.55</c:v>
                </c:pt>
                <c:pt idx="1849">
                  <c:v>3.53</c:v>
                </c:pt>
                <c:pt idx="1853">
                  <c:v>3.52</c:v>
                </c:pt>
                <c:pt idx="1857">
                  <c:v>3.58</c:v>
                </c:pt>
                <c:pt idx="1862">
                  <c:v>3.69</c:v>
                </c:pt>
                <c:pt idx="1866">
                  <c:v>3.83</c:v>
                </c:pt>
                <c:pt idx="1870">
                  <c:v>3.98</c:v>
                </c:pt>
                <c:pt idx="1874">
                  <c:v>4.05</c:v>
                </c:pt>
                <c:pt idx="1878">
                  <c:v>4.08</c:v>
                </c:pt>
                <c:pt idx="1882">
                  <c:v>4.08</c:v>
                </c:pt>
                <c:pt idx="1886">
                  <c:v>4.0999999999999996</c:v>
                </c:pt>
                <c:pt idx="1890">
                  <c:v>4.1500000000000004</c:v>
                </c:pt>
                <c:pt idx="1894">
                  <c:v>4.29</c:v>
                </c:pt>
                <c:pt idx="1898">
                  <c:v>4.42</c:v>
                </c:pt>
                <c:pt idx="1902">
                  <c:v>4.5599999999999996</c:v>
                </c:pt>
                <c:pt idx="1906">
                  <c:v>4.6500000000000004</c:v>
                </c:pt>
                <c:pt idx="1910">
                  <c:v>4.6900000000000004</c:v>
                </c:pt>
                <c:pt idx="1914">
                  <c:v>4.66</c:v>
                </c:pt>
                <c:pt idx="1918">
                  <c:v>4.67</c:v>
                </c:pt>
                <c:pt idx="1922">
                  <c:v>4.7300000000000004</c:v>
                </c:pt>
                <c:pt idx="1926">
                  <c:v>4.82</c:v>
                </c:pt>
                <c:pt idx="1930">
                  <c:v>4.97</c:v>
                </c:pt>
                <c:pt idx="1934">
                  <c:v>5.12</c:v>
                </c:pt>
                <c:pt idx="1938">
                  <c:v>5.22</c:v>
                </c:pt>
                <c:pt idx="1943">
                  <c:v>5.25</c:v>
                </c:pt>
                <c:pt idx="1947">
                  <c:v>5.24</c:v>
                </c:pt>
                <c:pt idx="1951">
                  <c:v>5.21</c:v>
                </c:pt>
                <c:pt idx="1955">
                  <c:v>5.16</c:v>
                </c:pt>
                <c:pt idx="1959">
                  <c:v>5.07</c:v>
                </c:pt>
                <c:pt idx="1963">
                  <c:v>4.99</c:v>
                </c:pt>
                <c:pt idx="1967">
                  <c:v>4.8600000000000003</c:v>
                </c:pt>
                <c:pt idx="1971">
                  <c:v>4.71</c:v>
                </c:pt>
                <c:pt idx="1975">
                  <c:v>4.5</c:v>
                </c:pt>
                <c:pt idx="1979">
                  <c:v>4.26</c:v>
                </c:pt>
                <c:pt idx="1983">
                  <c:v>4.03</c:v>
                </c:pt>
                <c:pt idx="1987">
                  <c:v>3.79</c:v>
                </c:pt>
                <c:pt idx="1991">
                  <c:v>3.5</c:v>
                </c:pt>
                <c:pt idx="1995">
                  <c:v>3.23</c:v>
                </c:pt>
                <c:pt idx="1999">
                  <c:v>2.95</c:v>
                </c:pt>
                <c:pt idx="2003">
                  <c:v>2.65</c:v>
                </c:pt>
                <c:pt idx="2007">
                  <c:v>2.29</c:v>
                </c:pt>
                <c:pt idx="2011">
                  <c:v>1.94</c:v>
                </c:pt>
                <c:pt idx="2015">
                  <c:v>1.55</c:v>
                </c:pt>
                <c:pt idx="2019">
                  <c:v>1.1599999999999999</c:v>
                </c:pt>
                <c:pt idx="2023">
                  <c:v>0.78</c:v>
                </c:pt>
                <c:pt idx="2027">
                  <c:v>0.38</c:v>
                </c:pt>
                <c:pt idx="2031">
                  <c:v>0.17</c:v>
                </c:pt>
                <c:pt idx="2038">
                  <c:v>-0.04</c:v>
                </c:pt>
                <c:pt idx="2044">
                  <c:v>0.18</c:v>
                </c:pt>
                <c:pt idx="2047">
                  <c:v>0.18</c:v>
                </c:pt>
                <c:pt idx="2050">
                  <c:v>0.06</c:v>
                </c:pt>
                <c:pt idx="2053">
                  <c:v>0.02</c:v>
                </c:pt>
                <c:pt idx="2056">
                  <c:v>-0.05</c:v>
                </c:pt>
                <c:pt idx="2059">
                  <c:v>0.16</c:v>
                </c:pt>
                <c:pt idx="2062">
                  <c:v>-2.04</c:v>
                </c:pt>
                <c:pt idx="2065">
                  <c:v>0.05</c:v>
                </c:pt>
                <c:pt idx="2068">
                  <c:v>0.06</c:v>
                </c:pt>
                <c:pt idx="2071">
                  <c:v>0.1</c:v>
                </c:pt>
                <c:pt idx="2074">
                  <c:v>-2.79</c:v>
                </c:pt>
                <c:pt idx="2077">
                  <c:v>0.1</c:v>
                </c:pt>
                <c:pt idx="2080">
                  <c:v>0.08</c:v>
                </c:pt>
                <c:pt idx="2083">
                  <c:v>0.08</c:v>
                </c:pt>
                <c:pt idx="2086">
                  <c:v>0.09</c:v>
                </c:pt>
                <c:pt idx="2089">
                  <c:v>0.13</c:v>
                </c:pt>
                <c:pt idx="2092">
                  <c:v>0.13</c:v>
                </c:pt>
                <c:pt idx="2095">
                  <c:v>0.09</c:v>
                </c:pt>
                <c:pt idx="2098">
                  <c:v>0.08</c:v>
                </c:pt>
                <c:pt idx="2101">
                  <c:v>0.1</c:v>
                </c:pt>
                <c:pt idx="2104">
                  <c:v>0.1</c:v>
                </c:pt>
                <c:pt idx="2107">
                  <c:v>0.11</c:v>
                </c:pt>
                <c:pt idx="2110">
                  <c:v>0.1</c:v>
                </c:pt>
                <c:pt idx="2113">
                  <c:v>0.1</c:v>
                </c:pt>
                <c:pt idx="2116">
                  <c:v>0.09</c:v>
                </c:pt>
                <c:pt idx="2119">
                  <c:v>0.14000000000000001</c:v>
                </c:pt>
                <c:pt idx="2122">
                  <c:v>0.1</c:v>
                </c:pt>
                <c:pt idx="2125">
                  <c:v>0.1</c:v>
                </c:pt>
                <c:pt idx="2128">
                  <c:v>0.09</c:v>
                </c:pt>
                <c:pt idx="2131">
                  <c:v>0.1</c:v>
                </c:pt>
                <c:pt idx="2134">
                  <c:v>0.09</c:v>
                </c:pt>
                <c:pt idx="2137">
                  <c:v>0.09</c:v>
                </c:pt>
                <c:pt idx="2140">
                  <c:v>0.1</c:v>
                </c:pt>
                <c:pt idx="2143">
                  <c:v>0.09</c:v>
                </c:pt>
                <c:pt idx="2146">
                  <c:v>0.12</c:v>
                </c:pt>
                <c:pt idx="2149">
                  <c:v>0.08</c:v>
                </c:pt>
                <c:pt idx="2152">
                  <c:v>0.15</c:v>
                </c:pt>
                <c:pt idx="2155">
                  <c:v>0.1</c:v>
                </c:pt>
                <c:pt idx="2158">
                  <c:v>0.1</c:v>
                </c:pt>
                <c:pt idx="2161">
                  <c:v>0.09</c:v>
                </c:pt>
                <c:pt idx="2164">
                  <c:v>0.12</c:v>
                </c:pt>
                <c:pt idx="2167">
                  <c:v>0.11</c:v>
                </c:pt>
                <c:pt idx="2170">
                  <c:v>0.1</c:v>
                </c:pt>
                <c:pt idx="2173">
                  <c:v>0.09</c:v>
                </c:pt>
                <c:pt idx="2176">
                  <c:v>0.08</c:v>
                </c:pt>
                <c:pt idx="2179">
                  <c:v>0.08</c:v>
                </c:pt>
                <c:pt idx="2182">
                  <c:v>0.11</c:v>
                </c:pt>
                <c:pt idx="2185">
                  <c:v>0.11</c:v>
                </c:pt>
                <c:pt idx="2188">
                  <c:v>0.14000000000000001</c:v>
                </c:pt>
                <c:pt idx="2191">
                  <c:v>0.09</c:v>
                </c:pt>
                <c:pt idx="2194">
                  <c:v>0.09</c:v>
                </c:pt>
                <c:pt idx="2197">
                  <c:v>0.11</c:v>
                </c:pt>
                <c:pt idx="2200">
                  <c:v>0.1</c:v>
                </c:pt>
                <c:pt idx="2203">
                  <c:v>0.11</c:v>
                </c:pt>
                <c:pt idx="2206">
                  <c:v>0.1</c:v>
                </c:pt>
                <c:pt idx="2209">
                  <c:v>0.11</c:v>
                </c:pt>
                <c:pt idx="2212">
                  <c:v>0.08</c:v>
                </c:pt>
                <c:pt idx="2215">
                  <c:v>0.08</c:v>
                </c:pt>
                <c:pt idx="2218">
                  <c:v>0.1</c:v>
                </c:pt>
                <c:pt idx="2221">
                  <c:v>0.09</c:v>
                </c:pt>
                <c:pt idx="2224">
                  <c:v>0.18</c:v>
                </c:pt>
                <c:pt idx="2227">
                  <c:v>0.1</c:v>
                </c:pt>
                <c:pt idx="2230">
                  <c:v>0.1</c:v>
                </c:pt>
                <c:pt idx="2233">
                  <c:v>0.1</c:v>
                </c:pt>
                <c:pt idx="2236">
                  <c:v>0.14000000000000001</c:v>
                </c:pt>
                <c:pt idx="2239">
                  <c:v>0.18</c:v>
                </c:pt>
                <c:pt idx="2242">
                  <c:v>0.09</c:v>
                </c:pt>
                <c:pt idx="2245">
                  <c:v>0.11</c:v>
                </c:pt>
                <c:pt idx="2248">
                  <c:v>0.11</c:v>
                </c:pt>
                <c:pt idx="2251">
                  <c:v>0.1</c:v>
                </c:pt>
                <c:pt idx="2254">
                  <c:v>0.11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01792"/>
        <c:axId val="132407680"/>
      </c:lineChart>
      <c:catAx>
        <c:axId val="132401792"/>
        <c:scaling>
          <c:orientation val="minMax"/>
        </c:scaling>
        <c:delete val="0"/>
        <c:axPos val="b"/>
        <c:majorTickMark val="out"/>
        <c:minorTickMark val="none"/>
        <c:tickLblPos val="nextTo"/>
        <c:crossAx val="132407680"/>
        <c:crosses val="autoZero"/>
        <c:auto val="1"/>
        <c:lblAlgn val="ctr"/>
        <c:lblOffset val="100"/>
        <c:noMultiLvlLbl val="0"/>
      </c:catAx>
      <c:valAx>
        <c:axId val="132407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401792"/>
        <c:crosses val="autoZero"/>
        <c:crossBetween val="between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131889763779529E-2"/>
          <c:y val="4.6770924467774859E-2"/>
          <c:w val="0.65188845144356955"/>
          <c:h val="0.832619568387284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'Td10'!$C$170:$C$270</c:f>
              <c:numCache>
                <c:formatCode>0.00</c:formatCode>
                <c:ptCount val="101"/>
                <c:pt idx="0">
                  <c:v>33127.688999999998</c:v>
                </c:pt>
                <c:pt idx="1">
                  <c:v>33127.866999999998</c:v>
                </c:pt>
                <c:pt idx="2">
                  <c:v>33130.315000000002</c:v>
                </c:pt>
                <c:pt idx="3">
                  <c:v>33130.572999999997</c:v>
                </c:pt>
                <c:pt idx="4">
                  <c:v>33130.733999999997</c:v>
                </c:pt>
                <c:pt idx="5">
                  <c:v>33130.911</c:v>
                </c:pt>
                <c:pt idx="6">
                  <c:v>33133.254000000001</c:v>
                </c:pt>
                <c:pt idx="7">
                  <c:v>33133.515999999996</c:v>
                </c:pt>
                <c:pt idx="8">
                  <c:v>33133.676999999996</c:v>
                </c:pt>
                <c:pt idx="9">
                  <c:v>33133.854999999996</c:v>
                </c:pt>
                <c:pt idx="10">
                  <c:v>33136.298999999999</c:v>
                </c:pt>
                <c:pt idx="11">
                  <c:v>33136.562000000005</c:v>
                </c:pt>
                <c:pt idx="12">
                  <c:v>33136.722999999998</c:v>
                </c:pt>
                <c:pt idx="13">
                  <c:v>33136.9</c:v>
                </c:pt>
                <c:pt idx="14">
                  <c:v>33139.241999999998</c:v>
                </c:pt>
                <c:pt idx="15">
                  <c:v>33139.502999999997</c:v>
                </c:pt>
                <c:pt idx="16">
                  <c:v>33139.663</c:v>
                </c:pt>
                <c:pt idx="17">
                  <c:v>33139.839999999997</c:v>
                </c:pt>
                <c:pt idx="18">
                  <c:v>33142.281000000003</c:v>
                </c:pt>
                <c:pt idx="19">
                  <c:v>33142.543999999994</c:v>
                </c:pt>
                <c:pt idx="20">
                  <c:v>33142.703999999998</c:v>
                </c:pt>
                <c:pt idx="21">
                  <c:v>33142.881999999998</c:v>
                </c:pt>
                <c:pt idx="22">
                  <c:v>33145.224000000002</c:v>
                </c:pt>
                <c:pt idx="23">
                  <c:v>33145.487999999998</c:v>
                </c:pt>
                <c:pt idx="24">
                  <c:v>33145.648999999998</c:v>
                </c:pt>
                <c:pt idx="25">
                  <c:v>33145.826000000001</c:v>
                </c:pt>
                <c:pt idx="26">
                  <c:v>33148.267999999996</c:v>
                </c:pt>
                <c:pt idx="27">
                  <c:v>33148.531999999999</c:v>
                </c:pt>
                <c:pt idx="28">
                  <c:v>33148.692999999999</c:v>
                </c:pt>
                <c:pt idx="29">
                  <c:v>33148.869999999995</c:v>
                </c:pt>
                <c:pt idx="30">
                  <c:v>33151.317000000003</c:v>
                </c:pt>
                <c:pt idx="31">
                  <c:v>33151.574999999997</c:v>
                </c:pt>
                <c:pt idx="32">
                  <c:v>33151.735999999997</c:v>
                </c:pt>
                <c:pt idx="33">
                  <c:v>33151.915999999997</c:v>
                </c:pt>
                <c:pt idx="34">
                  <c:v>33154.271000000001</c:v>
                </c:pt>
                <c:pt idx="35">
                  <c:v>33154.532999999996</c:v>
                </c:pt>
                <c:pt idx="36">
                  <c:v>33154.693999999996</c:v>
                </c:pt>
                <c:pt idx="37">
                  <c:v>33154.870000000003</c:v>
                </c:pt>
                <c:pt idx="38">
                  <c:v>33157.32</c:v>
                </c:pt>
                <c:pt idx="39">
                  <c:v>33157.578000000001</c:v>
                </c:pt>
                <c:pt idx="40">
                  <c:v>33157.737999999998</c:v>
                </c:pt>
                <c:pt idx="41">
                  <c:v>33157.915000000001</c:v>
                </c:pt>
                <c:pt idx="42">
                  <c:v>33160.256000000001</c:v>
                </c:pt>
                <c:pt idx="43">
                  <c:v>33160.517999999996</c:v>
                </c:pt>
                <c:pt idx="44">
                  <c:v>33160.678</c:v>
                </c:pt>
                <c:pt idx="45">
                  <c:v>33160.855000000003</c:v>
                </c:pt>
                <c:pt idx="46">
                  <c:v>33163.296999999999</c:v>
                </c:pt>
                <c:pt idx="47">
                  <c:v>33163.559000000001</c:v>
                </c:pt>
                <c:pt idx="48">
                  <c:v>33163.72</c:v>
                </c:pt>
                <c:pt idx="49">
                  <c:v>33163.896999999997</c:v>
                </c:pt>
                <c:pt idx="50">
                  <c:v>33166.239000000001</c:v>
                </c:pt>
                <c:pt idx="51">
                  <c:v>33166.502</c:v>
                </c:pt>
                <c:pt idx="52">
                  <c:v>33166.663</c:v>
                </c:pt>
                <c:pt idx="53">
                  <c:v>33166.840000000004</c:v>
                </c:pt>
                <c:pt idx="54">
                  <c:v>33169.284</c:v>
                </c:pt>
                <c:pt idx="55">
                  <c:v>33169.546999999999</c:v>
                </c:pt>
                <c:pt idx="56">
                  <c:v>33169.707000000002</c:v>
                </c:pt>
                <c:pt idx="57">
                  <c:v>33169.883999999998</c:v>
                </c:pt>
                <c:pt idx="58">
                  <c:v>33172.226000000002</c:v>
                </c:pt>
                <c:pt idx="59">
                  <c:v>33172.489000000001</c:v>
                </c:pt>
                <c:pt idx="60">
                  <c:v>33172.688999999998</c:v>
                </c:pt>
                <c:pt idx="61">
                  <c:v>33172.870000000003</c:v>
                </c:pt>
                <c:pt idx="62">
                  <c:v>33175.32</c:v>
                </c:pt>
                <c:pt idx="63">
                  <c:v>33175.576999999997</c:v>
                </c:pt>
                <c:pt idx="64">
                  <c:v>33175.737000000001</c:v>
                </c:pt>
                <c:pt idx="65">
                  <c:v>33175.917000000001</c:v>
                </c:pt>
                <c:pt idx="66">
                  <c:v>33178.254000000001</c:v>
                </c:pt>
                <c:pt idx="67">
                  <c:v>33178.516000000003</c:v>
                </c:pt>
                <c:pt idx="68">
                  <c:v>33178.677000000003</c:v>
                </c:pt>
                <c:pt idx="69">
                  <c:v>33178.858</c:v>
                </c:pt>
                <c:pt idx="70">
                  <c:v>33181.296000000002</c:v>
                </c:pt>
                <c:pt idx="71">
                  <c:v>33181.534</c:v>
                </c:pt>
                <c:pt idx="72">
                  <c:v>33181.671000000002</c:v>
                </c:pt>
                <c:pt idx="73">
                  <c:v>33181.828999999998</c:v>
                </c:pt>
                <c:pt idx="74">
                  <c:v>33184.245000000003</c:v>
                </c:pt>
                <c:pt idx="75">
                  <c:v>33184.485000000001</c:v>
                </c:pt>
                <c:pt idx="76">
                  <c:v>33184.620999999999</c:v>
                </c:pt>
                <c:pt idx="77">
                  <c:v>33184.779000000002</c:v>
                </c:pt>
                <c:pt idx="78">
                  <c:v>33187.298000000003</c:v>
                </c:pt>
                <c:pt idx="79">
                  <c:v>33187.538</c:v>
                </c:pt>
                <c:pt idx="80">
                  <c:v>33187.677000000003</c:v>
                </c:pt>
                <c:pt idx="81">
                  <c:v>33187.834000000003</c:v>
                </c:pt>
                <c:pt idx="82">
                  <c:v>33190.25</c:v>
                </c:pt>
                <c:pt idx="83">
                  <c:v>33190.488000000005</c:v>
                </c:pt>
                <c:pt idx="84">
                  <c:v>33190.625999999997</c:v>
                </c:pt>
                <c:pt idx="85">
                  <c:v>33190.783000000003</c:v>
                </c:pt>
                <c:pt idx="86">
                  <c:v>33193.299000000006</c:v>
                </c:pt>
                <c:pt idx="87">
                  <c:v>33193.536999999997</c:v>
                </c:pt>
                <c:pt idx="88">
                  <c:v>33193.672999999995</c:v>
                </c:pt>
                <c:pt idx="89">
                  <c:v>33193.83</c:v>
                </c:pt>
                <c:pt idx="90">
                  <c:v>33196.244000000006</c:v>
                </c:pt>
                <c:pt idx="91">
                  <c:v>33196.483999999997</c:v>
                </c:pt>
                <c:pt idx="92">
                  <c:v>33196.620999999999</c:v>
                </c:pt>
                <c:pt idx="93">
                  <c:v>33196.776999999995</c:v>
                </c:pt>
                <c:pt idx="94">
                  <c:v>33199.296000000002</c:v>
                </c:pt>
                <c:pt idx="95">
                  <c:v>33199.535000000003</c:v>
                </c:pt>
                <c:pt idx="96">
                  <c:v>33199.672999999995</c:v>
                </c:pt>
                <c:pt idx="97">
                  <c:v>33199.83</c:v>
                </c:pt>
                <c:pt idx="98">
                  <c:v>33202.248</c:v>
                </c:pt>
                <c:pt idx="99">
                  <c:v>33202.487999999998</c:v>
                </c:pt>
                <c:pt idx="100">
                  <c:v>33202.625</c:v>
                </c:pt>
              </c:numCache>
            </c:numRef>
          </c:xVal>
          <c:yVal>
            <c:numRef>
              <c:f>'Td10'!$G$170:$G$270</c:f>
              <c:numCache>
                <c:formatCode>General</c:formatCode>
                <c:ptCount val="101"/>
                <c:pt idx="0">
                  <c:v>0.98</c:v>
                </c:pt>
                <c:pt idx="4">
                  <c:v>1.1399999999999999</c:v>
                </c:pt>
                <c:pt idx="8">
                  <c:v>1.31</c:v>
                </c:pt>
                <c:pt idx="12">
                  <c:v>1.43</c:v>
                </c:pt>
                <c:pt idx="16">
                  <c:v>1.59</c:v>
                </c:pt>
                <c:pt idx="20">
                  <c:v>1.74</c:v>
                </c:pt>
                <c:pt idx="24">
                  <c:v>1.89</c:v>
                </c:pt>
                <c:pt idx="28">
                  <c:v>2.04</c:v>
                </c:pt>
                <c:pt idx="32">
                  <c:v>2.19</c:v>
                </c:pt>
                <c:pt idx="36">
                  <c:v>2.34</c:v>
                </c:pt>
                <c:pt idx="40">
                  <c:v>2.5</c:v>
                </c:pt>
                <c:pt idx="44">
                  <c:v>2.67</c:v>
                </c:pt>
                <c:pt idx="48">
                  <c:v>2.82</c:v>
                </c:pt>
                <c:pt idx="52">
                  <c:v>2.97</c:v>
                </c:pt>
                <c:pt idx="56">
                  <c:v>3.15</c:v>
                </c:pt>
                <c:pt idx="60">
                  <c:v>3.3</c:v>
                </c:pt>
                <c:pt idx="64">
                  <c:v>3.48</c:v>
                </c:pt>
                <c:pt idx="68">
                  <c:v>3.62</c:v>
                </c:pt>
                <c:pt idx="72">
                  <c:v>3.78</c:v>
                </c:pt>
                <c:pt idx="76">
                  <c:v>3.94</c:v>
                </c:pt>
                <c:pt idx="80">
                  <c:v>4.09</c:v>
                </c:pt>
                <c:pt idx="84">
                  <c:v>4.2699999999999996</c:v>
                </c:pt>
                <c:pt idx="88">
                  <c:v>4.43</c:v>
                </c:pt>
                <c:pt idx="92">
                  <c:v>4.5999999999999996</c:v>
                </c:pt>
                <c:pt idx="96">
                  <c:v>4.74</c:v>
                </c:pt>
                <c:pt idx="100">
                  <c:v>4.91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814528"/>
        <c:axId val="153816064"/>
      </c:scatterChart>
      <c:valAx>
        <c:axId val="15381452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53816064"/>
        <c:crosses val="autoZero"/>
        <c:crossBetween val="midCat"/>
      </c:valAx>
      <c:valAx>
        <c:axId val="153816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81452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608971432918711E-2"/>
          <c:y val="3.1739621741107407E-2"/>
          <c:w val="0.87080777606603521"/>
          <c:h val="0.936520756517785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'Td10'!$G$1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'Td10'!$B$2:$B$1667</c:f>
              <c:numCache>
                <c:formatCode>hh:mm:ss.000</c:formatCode>
                <c:ptCount val="1666"/>
                <c:pt idx="0">
                  <c:v>0.38184968749999998</c:v>
                </c:pt>
                <c:pt idx="1">
                  <c:v>0.38185078703703706</c:v>
                </c:pt>
                <c:pt idx="2">
                  <c:v>0.3818518865740741</c:v>
                </c:pt>
                <c:pt idx="3">
                  <c:v>0.38185310185185184</c:v>
                </c:pt>
                <c:pt idx="4">
                  <c:v>0.38185430555555561</c:v>
                </c:pt>
                <c:pt idx="5">
                  <c:v>0.38185549768518517</c:v>
                </c:pt>
                <c:pt idx="6">
                  <c:v>0.38185666666666668</c:v>
                </c:pt>
                <c:pt idx="7">
                  <c:v>0.38185784722222221</c:v>
                </c:pt>
                <c:pt idx="8">
                  <c:v>0.38185901620370372</c:v>
                </c:pt>
                <c:pt idx="9">
                  <c:v>0.38186025462962964</c:v>
                </c:pt>
                <c:pt idx="10">
                  <c:v>0.38186142361111108</c:v>
                </c:pt>
                <c:pt idx="11">
                  <c:v>0.38186260416666667</c:v>
                </c:pt>
                <c:pt idx="12">
                  <c:v>0.38181758101851848</c:v>
                </c:pt>
                <c:pt idx="13">
                  <c:v>0.3819117592592593</c:v>
                </c:pt>
                <c:pt idx="14">
                  <c:v>0.38191349537037039</c:v>
                </c:pt>
                <c:pt idx="15">
                  <c:v>0.38191453703703698</c:v>
                </c:pt>
                <c:pt idx="16">
                  <c:v>0.38191524305555552</c:v>
                </c:pt>
                <c:pt idx="17">
                  <c:v>0.38191835648148148</c:v>
                </c:pt>
                <c:pt idx="18">
                  <c:v>0.38192091435185183</c:v>
                </c:pt>
                <c:pt idx="19">
                  <c:v>0.38192137731481485</c:v>
                </c:pt>
                <c:pt idx="20">
                  <c:v>0.38192530092592597</c:v>
                </c:pt>
                <c:pt idx="21">
                  <c:v>0.38192678240740746</c:v>
                </c:pt>
                <c:pt idx="22">
                  <c:v>0.38192390046296293</c:v>
                </c:pt>
                <c:pt idx="23">
                  <c:v>0.38192459490740743</c:v>
                </c:pt>
                <c:pt idx="24">
                  <c:v>0.3819303356481481</c:v>
                </c:pt>
                <c:pt idx="25">
                  <c:v>0.38193310185185186</c:v>
                </c:pt>
                <c:pt idx="26">
                  <c:v>0.38195981481481484</c:v>
                </c:pt>
                <c:pt idx="27">
                  <c:v>0.38196244212962965</c:v>
                </c:pt>
                <c:pt idx="28">
                  <c:v>0.38196393518518518</c:v>
                </c:pt>
                <c:pt idx="29">
                  <c:v>0.38199429398148149</c:v>
                </c:pt>
                <c:pt idx="30">
                  <c:v>0.38199694444444443</c:v>
                </c:pt>
                <c:pt idx="31">
                  <c:v>0.38199843750000001</c:v>
                </c:pt>
                <c:pt idx="32">
                  <c:v>0.38202880787037036</c:v>
                </c:pt>
                <c:pt idx="33">
                  <c:v>0.38203144675925921</c:v>
                </c:pt>
                <c:pt idx="34">
                  <c:v>0.38203293981481479</c:v>
                </c:pt>
                <c:pt idx="35">
                  <c:v>0.38206329861111116</c:v>
                </c:pt>
                <c:pt idx="36">
                  <c:v>0.38206593750000001</c:v>
                </c:pt>
                <c:pt idx="37">
                  <c:v>0.38206744212962968</c:v>
                </c:pt>
                <c:pt idx="38">
                  <c:v>0.38209777777777781</c:v>
                </c:pt>
                <c:pt idx="39">
                  <c:v>0.38210047453703705</c:v>
                </c:pt>
                <c:pt idx="40">
                  <c:v>0.38210196759259257</c:v>
                </c:pt>
                <c:pt idx="41">
                  <c:v>0.38213228009259259</c:v>
                </c:pt>
                <c:pt idx="42">
                  <c:v>0.38213495370370371</c:v>
                </c:pt>
                <c:pt idx="43">
                  <c:v>0.38213644675925923</c:v>
                </c:pt>
                <c:pt idx="44">
                  <c:v>0.38215733796296297</c:v>
                </c:pt>
                <c:pt idx="45">
                  <c:v>0.38215935185185185</c:v>
                </c:pt>
                <c:pt idx="46">
                  <c:v>0.38215982638888885</c:v>
                </c:pt>
                <c:pt idx="47">
                  <c:v>0.38216703703703708</c:v>
                </c:pt>
                <c:pt idx="48">
                  <c:v>0.38216972222222223</c:v>
                </c:pt>
                <c:pt idx="49">
                  <c:v>0.38217121527777781</c:v>
                </c:pt>
                <c:pt idx="50">
                  <c:v>0.38220280092592596</c:v>
                </c:pt>
                <c:pt idx="51">
                  <c:v>0.38220542824074077</c:v>
                </c:pt>
                <c:pt idx="52">
                  <c:v>0.38220719907407408</c:v>
                </c:pt>
                <c:pt idx="53">
                  <c:v>0.38223662037037037</c:v>
                </c:pt>
                <c:pt idx="54">
                  <c:v>0.38223956018518518</c:v>
                </c:pt>
                <c:pt idx="55">
                  <c:v>0.38224129629629627</c:v>
                </c:pt>
                <c:pt idx="56">
                  <c:v>0.38227190972222225</c:v>
                </c:pt>
                <c:pt idx="57">
                  <c:v>0.38227487268518517</c:v>
                </c:pt>
                <c:pt idx="58">
                  <c:v>0.38227662037037041</c:v>
                </c:pt>
                <c:pt idx="59">
                  <c:v>0.38230603009259262</c:v>
                </c:pt>
                <c:pt idx="60">
                  <c:v>0.38230895833333328</c:v>
                </c:pt>
                <c:pt idx="61">
                  <c:v>0.38231075231481482</c:v>
                </c:pt>
                <c:pt idx="62">
                  <c:v>0.38234136574074079</c:v>
                </c:pt>
                <c:pt idx="63">
                  <c:v>0.38234424768518521</c:v>
                </c:pt>
                <c:pt idx="64">
                  <c:v>0.38234599537037034</c:v>
                </c:pt>
                <c:pt idx="65">
                  <c:v>0.38237542824074078</c:v>
                </c:pt>
                <c:pt idx="66">
                  <c:v>0.3823783912037037</c:v>
                </c:pt>
                <c:pt idx="67">
                  <c:v>0.38238013888888894</c:v>
                </c:pt>
                <c:pt idx="68">
                  <c:v>0.38241075231481481</c:v>
                </c:pt>
                <c:pt idx="69">
                  <c:v>0.38241363425925923</c:v>
                </c:pt>
                <c:pt idx="70">
                  <c:v>0.38241542824074076</c:v>
                </c:pt>
                <c:pt idx="71">
                  <c:v>0.38244482638888888</c:v>
                </c:pt>
                <c:pt idx="72">
                  <c:v>0.38244776620370374</c:v>
                </c:pt>
                <c:pt idx="73">
                  <c:v>0.38244951388888887</c:v>
                </c:pt>
                <c:pt idx="74">
                  <c:v>0.38248017361111114</c:v>
                </c:pt>
                <c:pt idx="75">
                  <c:v>0.38248304398148147</c:v>
                </c:pt>
                <c:pt idx="76">
                  <c:v>0.38248480324074069</c:v>
                </c:pt>
                <c:pt idx="77">
                  <c:v>0.38251418981481483</c:v>
                </c:pt>
                <c:pt idx="78">
                  <c:v>0.38251717592592588</c:v>
                </c:pt>
                <c:pt idx="79">
                  <c:v>0.38251892361111112</c:v>
                </c:pt>
                <c:pt idx="80">
                  <c:v>0.38254929398148146</c:v>
                </c:pt>
                <c:pt idx="81">
                  <c:v>0.38255222222222224</c:v>
                </c:pt>
                <c:pt idx="82">
                  <c:v>0.38255402777777775</c:v>
                </c:pt>
                <c:pt idx="83">
                  <c:v>0.38258466435185184</c:v>
                </c:pt>
                <c:pt idx="84">
                  <c:v>0.38258754629629627</c:v>
                </c:pt>
                <c:pt idx="85">
                  <c:v>0.38258928240740736</c:v>
                </c:pt>
                <c:pt idx="86">
                  <c:v>0.38261866898148145</c:v>
                </c:pt>
                <c:pt idx="87">
                  <c:v>0.38262166666666664</c:v>
                </c:pt>
                <c:pt idx="88">
                  <c:v>0.38262340277777779</c:v>
                </c:pt>
                <c:pt idx="89">
                  <c:v>0.38265396990740741</c:v>
                </c:pt>
                <c:pt idx="90">
                  <c:v>0.38265689814814818</c:v>
                </c:pt>
                <c:pt idx="91">
                  <c:v>0.38265868055555557</c:v>
                </c:pt>
                <c:pt idx="92">
                  <c:v>0.38268807870370369</c:v>
                </c:pt>
                <c:pt idx="93">
                  <c:v>0.38269100694444447</c:v>
                </c:pt>
                <c:pt idx="94">
                  <c:v>0.38269274305555556</c:v>
                </c:pt>
                <c:pt idx="95">
                  <c:v>0.3827232986111111</c:v>
                </c:pt>
                <c:pt idx="96">
                  <c:v>0.3827262847222222</c:v>
                </c:pt>
                <c:pt idx="97">
                  <c:v>0.38272802083333329</c:v>
                </c:pt>
                <c:pt idx="98">
                  <c:v>0.38273524305555556</c:v>
                </c:pt>
                <c:pt idx="99">
                  <c:v>0.38273748842592598</c:v>
                </c:pt>
                <c:pt idx="100">
                  <c:v>0.38273978009259263</c:v>
                </c:pt>
                <c:pt idx="101">
                  <c:v>0.38275729166666667</c:v>
                </c:pt>
                <c:pt idx="102">
                  <c:v>0.38276021990740738</c:v>
                </c:pt>
                <c:pt idx="103">
                  <c:v>0.38276196759259262</c:v>
                </c:pt>
                <c:pt idx="104">
                  <c:v>0.38279253472222224</c:v>
                </c:pt>
                <c:pt idx="105">
                  <c:v>0.38279550925925926</c:v>
                </c:pt>
                <c:pt idx="106">
                  <c:v>0.38279724537037035</c:v>
                </c:pt>
                <c:pt idx="107">
                  <c:v>0.38282788194444445</c:v>
                </c:pt>
                <c:pt idx="108">
                  <c:v>0.3828312615740741</c:v>
                </c:pt>
                <c:pt idx="109">
                  <c:v>0.38283306712962961</c:v>
                </c:pt>
                <c:pt idx="110">
                  <c:v>0.38283060185185186</c:v>
                </c:pt>
                <c:pt idx="111">
                  <c:v>0.38283630787037032</c:v>
                </c:pt>
                <c:pt idx="112">
                  <c:v>0.38286208333333333</c:v>
                </c:pt>
                <c:pt idx="113">
                  <c:v>0.38286504629629631</c:v>
                </c:pt>
                <c:pt idx="114">
                  <c:v>0.38286681712962967</c:v>
                </c:pt>
                <c:pt idx="115">
                  <c:v>0.38289621527777778</c:v>
                </c:pt>
                <c:pt idx="116">
                  <c:v>0.38289915509259259</c:v>
                </c:pt>
                <c:pt idx="117">
                  <c:v>0.3829008796296296</c:v>
                </c:pt>
                <c:pt idx="118">
                  <c:v>0.38293144675925928</c:v>
                </c:pt>
                <c:pt idx="119">
                  <c:v>0.38293443287037038</c:v>
                </c:pt>
                <c:pt idx="120">
                  <c:v>0.38293615740740744</c:v>
                </c:pt>
                <c:pt idx="121">
                  <c:v>0.38296556712962965</c:v>
                </c:pt>
                <c:pt idx="122">
                  <c:v>0.38296851851851854</c:v>
                </c:pt>
                <c:pt idx="123">
                  <c:v>0.38297030092592593</c:v>
                </c:pt>
                <c:pt idx="124">
                  <c:v>0.38300084490740738</c:v>
                </c:pt>
                <c:pt idx="125">
                  <c:v>0.38300378472222224</c:v>
                </c:pt>
                <c:pt idx="126">
                  <c:v>0.38300550925925925</c:v>
                </c:pt>
                <c:pt idx="127">
                  <c:v>0.38303612268518522</c:v>
                </c:pt>
                <c:pt idx="128">
                  <c:v>0.38303905092592588</c:v>
                </c:pt>
                <c:pt idx="129">
                  <c:v>0.38304079861111112</c:v>
                </c:pt>
                <c:pt idx="130">
                  <c:v>0.38307025462962963</c:v>
                </c:pt>
                <c:pt idx="131">
                  <c:v>0.38307319444444449</c:v>
                </c:pt>
                <c:pt idx="132">
                  <c:v>0.38307497685185182</c:v>
                </c:pt>
                <c:pt idx="133">
                  <c:v>0.3831055902777778</c:v>
                </c:pt>
                <c:pt idx="134">
                  <c:v>0.38310847222222222</c:v>
                </c:pt>
                <c:pt idx="135">
                  <c:v>0.38311023148148143</c:v>
                </c:pt>
                <c:pt idx="136">
                  <c:v>0.38313975694444441</c:v>
                </c:pt>
                <c:pt idx="137">
                  <c:v>0.38314269675925927</c:v>
                </c:pt>
                <c:pt idx="138">
                  <c:v>0.38314443287037037</c:v>
                </c:pt>
                <c:pt idx="139">
                  <c:v>0.38317505787037037</c:v>
                </c:pt>
                <c:pt idx="140">
                  <c:v>0.38317793981481479</c:v>
                </c:pt>
                <c:pt idx="141">
                  <c:v>0.38317973379629633</c:v>
                </c:pt>
                <c:pt idx="142">
                  <c:v>0.38320915509259262</c:v>
                </c:pt>
                <c:pt idx="143">
                  <c:v>0.38321209490740737</c:v>
                </c:pt>
                <c:pt idx="144">
                  <c:v>0.38321384259259261</c:v>
                </c:pt>
                <c:pt idx="145">
                  <c:v>0.38324456018518521</c:v>
                </c:pt>
                <c:pt idx="146">
                  <c:v>0.38324784722222222</c:v>
                </c:pt>
                <c:pt idx="147">
                  <c:v>0.38324958333333337</c:v>
                </c:pt>
                <c:pt idx="148">
                  <c:v>0.38325209490740741</c:v>
                </c:pt>
                <c:pt idx="149">
                  <c:v>0.38325437499999998</c:v>
                </c:pt>
                <c:pt idx="150">
                  <c:v>0.38327885416666668</c:v>
                </c:pt>
                <c:pt idx="151">
                  <c:v>0.38328189814814811</c:v>
                </c:pt>
                <c:pt idx="152">
                  <c:v>0.38328376157407407</c:v>
                </c:pt>
                <c:pt idx="153">
                  <c:v>0.38328582175925924</c:v>
                </c:pt>
                <c:pt idx="154">
                  <c:v>0.38331292824074076</c:v>
                </c:pt>
                <c:pt idx="155">
                  <c:v>0.38331596064814816</c:v>
                </c:pt>
                <c:pt idx="156">
                  <c:v>0.38331782407407405</c:v>
                </c:pt>
                <c:pt idx="157">
                  <c:v>0.38331987268518519</c:v>
                </c:pt>
                <c:pt idx="158">
                  <c:v>0.38334815972222219</c:v>
                </c:pt>
                <c:pt idx="159">
                  <c:v>0.38335118055555556</c:v>
                </c:pt>
                <c:pt idx="160">
                  <c:v>0.38335303240740742</c:v>
                </c:pt>
                <c:pt idx="161">
                  <c:v>0.38335508101851851</c:v>
                </c:pt>
                <c:pt idx="162">
                  <c:v>0.38338340277777777</c:v>
                </c:pt>
                <c:pt idx="163">
                  <c:v>0.38338638888888887</c:v>
                </c:pt>
                <c:pt idx="164">
                  <c:v>0.38338822916666665</c:v>
                </c:pt>
                <c:pt idx="165">
                  <c:v>0.38339027777777779</c:v>
                </c:pt>
                <c:pt idx="166">
                  <c:v>0.38341740740740743</c:v>
                </c:pt>
                <c:pt idx="167">
                  <c:v>0.38342046296296295</c:v>
                </c:pt>
                <c:pt idx="168">
                  <c:v>0.3834223263888889</c:v>
                </c:pt>
                <c:pt idx="169">
                  <c:v>0.38342438657407407</c:v>
                </c:pt>
                <c:pt idx="170">
                  <c:v>0.38345271990740742</c:v>
                </c:pt>
                <c:pt idx="171">
                  <c:v>0.38345570601851847</c:v>
                </c:pt>
                <c:pt idx="172">
                  <c:v>0.38345756944444442</c:v>
                </c:pt>
                <c:pt idx="173">
                  <c:v>0.38345961805555556</c:v>
                </c:pt>
                <c:pt idx="174">
                  <c:v>0.38348673611111112</c:v>
                </c:pt>
                <c:pt idx="175">
                  <c:v>0.38348976851851851</c:v>
                </c:pt>
                <c:pt idx="176">
                  <c:v>0.38349163194444441</c:v>
                </c:pt>
                <c:pt idx="177">
                  <c:v>0.38349369212962964</c:v>
                </c:pt>
                <c:pt idx="178">
                  <c:v>0.38352197916666664</c:v>
                </c:pt>
                <c:pt idx="179">
                  <c:v>0.38352502314814818</c:v>
                </c:pt>
                <c:pt idx="180">
                  <c:v>0.38352688657407402</c:v>
                </c:pt>
                <c:pt idx="181">
                  <c:v>0.38352893518518516</c:v>
                </c:pt>
                <c:pt idx="182">
                  <c:v>0.38355604166666663</c:v>
                </c:pt>
                <c:pt idx="183">
                  <c:v>0.38355906249999999</c:v>
                </c:pt>
                <c:pt idx="184">
                  <c:v>0.38356091435185186</c:v>
                </c:pt>
                <c:pt idx="185">
                  <c:v>0.38356296296296294</c:v>
                </c:pt>
                <c:pt idx="186">
                  <c:v>0.38359121527777779</c:v>
                </c:pt>
                <c:pt idx="187">
                  <c:v>0.38359425925925922</c:v>
                </c:pt>
                <c:pt idx="188">
                  <c:v>0.38359611111111108</c:v>
                </c:pt>
                <c:pt idx="189">
                  <c:v>0.38359817129629631</c:v>
                </c:pt>
                <c:pt idx="190">
                  <c:v>0.38362527777777777</c:v>
                </c:pt>
                <c:pt idx="191">
                  <c:v>0.38362833333333329</c:v>
                </c:pt>
                <c:pt idx="192">
                  <c:v>0.38363019675925925</c:v>
                </c:pt>
                <c:pt idx="193">
                  <c:v>0.38363224537037038</c:v>
                </c:pt>
                <c:pt idx="194">
                  <c:v>0.38366050925925926</c:v>
                </c:pt>
                <c:pt idx="195">
                  <c:v>0.38366356481481478</c:v>
                </c:pt>
                <c:pt idx="196">
                  <c:v>0.38366542824074074</c:v>
                </c:pt>
                <c:pt idx="197">
                  <c:v>0.38366747685185182</c:v>
                </c:pt>
                <c:pt idx="198">
                  <c:v>0.38369579861111114</c:v>
                </c:pt>
                <c:pt idx="199">
                  <c:v>0.38369878472222219</c:v>
                </c:pt>
                <c:pt idx="200">
                  <c:v>0.38370064814814814</c:v>
                </c:pt>
                <c:pt idx="201">
                  <c:v>0.38370273148148143</c:v>
                </c:pt>
                <c:pt idx="202">
                  <c:v>0.38372998842592593</c:v>
                </c:pt>
                <c:pt idx="203">
                  <c:v>0.38373302083333333</c:v>
                </c:pt>
                <c:pt idx="204">
                  <c:v>0.38373488425925922</c:v>
                </c:pt>
                <c:pt idx="205">
                  <c:v>0.38373692129629627</c:v>
                </c:pt>
                <c:pt idx="206">
                  <c:v>0.3837652777777778</c:v>
                </c:pt>
                <c:pt idx="207">
                  <c:v>0.38376826388888891</c:v>
                </c:pt>
                <c:pt idx="208">
                  <c:v>0.38377011574074071</c:v>
                </c:pt>
                <c:pt idx="209">
                  <c:v>0.38377216435185185</c:v>
                </c:pt>
                <c:pt idx="210">
                  <c:v>0.38379925925925923</c:v>
                </c:pt>
                <c:pt idx="211">
                  <c:v>0.38380229166666663</c:v>
                </c:pt>
                <c:pt idx="212">
                  <c:v>0.38380414351851849</c:v>
                </c:pt>
                <c:pt idx="213">
                  <c:v>0.38380619212962963</c:v>
                </c:pt>
                <c:pt idx="214">
                  <c:v>0.38383445601851851</c:v>
                </c:pt>
                <c:pt idx="215">
                  <c:v>0.38383748842592591</c:v>
                </c:pt>
                <c:pt idx="216">
                  <c:v>0.38383935185185186</c:v>
                </c:pt>
                <c:pt idx="217">
                  <c:v>0.38384140046296295</c:v>
                </c:pt>
                <c:pt idx="218">
                  <c:v>0.38386850694444447</c:v>
                </c:pt>
                <c:pt idx="219">
                  <c:v>0.3838715509259259</c:v>
                </c:pt>
                <c:pt idx="220">
                  <c:v>0.38387341435185185</c:v>
                </c:pt>
                <c:pt idx="221">
                  <c:v>0.38387546296296299</c:v>
                </c:pt>
                <c:pt idx="222">
                  <c:v>0.38390374999999999</c:v>
                </c:pt>
                <c:pt idx="223">
                  <c:v>0.38390679398148148</c:v>
                </c:pt>
                <c:pt idx="224">
                  <c:v>0.38390864583333334</c:v>
                </c:pt>
                <c:pt idx="225">
                  <c:v>0.38391069444444442</c:v>
                </c:pt>
                <c:pt idx="226">
                  <c:v>0.38393780092592594</c:v>
                </c:pt>
                <c:pt idx="227">
                  <c:v>0.38394084490740737</c:v>
                </c:pt>
                <c:pt idx="228">
                  <c:v>0.3839431597222222</c:v>
                </c:pt>
                <c:pt idx="229">
                  <c:v>0.38394525462962964</c:v>
                </c:pt>
                <c:pt idx="230">
                  <c:v>0.38397361111111111</c:v>
                </c:pt>
                <c:pt idx="231">
                  <c:v>0.38397658564814813</c:v>
                </c:pt>
                <c:pt idx="232">
                  <c:v>0.38397843749999999</c:v>
                </c:pt>
                <c:pt idx="233">
                  <c:v>0.38398052083333334</c:v>
                </c:pt>
                <c:pt idx="234">
                  <c:v>0.38400756944444447</c:v>
                </c:pt>
                <c:pt idx="235">
                  <c:v>0.38401060185185187</c:v>
                </c:pt>
                <c:pt idx="236">
                  <c:v>0.38401246527777783</c:v>
                </c:pt>
                <c:pt idx="237">
                  <c:v>0.38401456018518521</c:v>
                </c:pt>
                <c:pt idx="238">
                  <c:v>0.38404277777777779</c:v>
                </c:pt>
                <c:pt idx="239">
                  <c:v>0.38404553240740741</c:v>
                </c:pt>
                <c:pt idx="240">
                  <c:v>0.38404711805555558</c:v>
                </c:pt>
                <c:pt idx="241">
                  <c:v>0.38404894675925921</c:v>
                </c:pt>
                <c:pt idx="242">
                  <c:v>0.38407690972222225</c:v>
                </c:pt>
                <c:pt idx="243">
                  <c:v>0.38407968750000004</c:v>
                </c:pt>
                <c:pt idx="244">
                  <c:v>0.38408126157407407</c:v>
                </c:pt>
                <c:pt idx="245">
                  <c:v>0.38408309027777782</c:v>
                </c:pt>
                <c:pt idx="246">
                  <c:v>0.38411224537037042</c:v>
                </c:pt>
                <c:pt idx="247">
                  <c:v>0.3841150231481481</c:v>
                </c:pt>
                <c:pt idx="248">
                  <c:v>0.38411663194444445</c:v>
                </c:pt>
                <c:pt idx="249">
                  <c:v>0.38411844907407411</c:v>
                </c:pt>
                <c:pt idx="250">
                  <c:v>0.38414641203703703</c:v>
                </c:pt>
                <c:pt idx="251">
                  <c:v>0.38414916666666671</c:v>
                </c:pt>
                <c:pt idx="252">
                  <c:v>0.38415076388888886</c:v>
                </c:pt>
                <c:pt idx="253">
                  <c:v>0.38415258101851851</c:v>
                </c:pt>
                <c:pt idx="254">
                  <c:v>0.38418170138888891</c:v>
                </c:pt>
                <c:pt idx="255">
                  <c:v>0.38418445601851853</c:v>
                </c:pt>
                <c:pt idx="256">
                  <c:v>0.38418603009259256</c:v>
                </c:pt>
                <c:pt idx="257">
                  <c:v>0.38418784722222221</c:v>
                </c:pt>
                <c:pt idx="258">
                  <c:v>0.38421578703703707</c:v>
                </c:pt>
                <c:pt idx="259">
                  <c:v>0.38421856481481481</c:v>
                </c:pt>
                <c:pt idx="260">
                  <c:v>0.38422015046296298</c:v>
                </c:pt>
                <c:pt idx="261">
                  <c:v>0.3842219560185185</c:v>
                </c:pt>
                <c:pt idx="262">
                  <c:v>0.3842511111111111</c:v>
                </c:pt>
                <c:pt idx="263">
                  <c:v>0.38425387731481481</c:v>
                </c:pt>
                <c:pt idx="264">
                  <c:v>0.38425547453703701</c:v>
                </c:pt>
                <c:pt idx="265">
                  <c:v>0.38425729166666667</c:v>
                </c:pt>
                <c:pt idx="266">
                  <c:v>0.38428527777777782</c:v>
                </c:pt>
                <c:pt idx="267">
                  <c:v>0.38428805555555551</c:v>
                </c:pt>
                <c:pt idx="268">
                  <c:v>0.38428964120370374</c:v>
                </c:pt>
                <c:pt idx="269">
                  <c:v>0.38429145833333328</c:v>
                </c:pt>
                <c:pt idx="270">
                  <c:v>0.38432062499999997</c:v>
                </c:pt>
                <c:pt idx="271">
                  <c:v>0.38432340277777777</c:v>
                </c:pt>
                <c:pt idx="272">
                  <c:v>0.38432501157407412</c:v>
                </c:pt>
                <c:pt idx="273">
                  <c:v>0.38432697916666664</c:v>
                </c:pt>
                <c:pt idx="274">
                  <c:v>0.38432916666666667</c:v>
                </c:pt>
                <c:pt idx="275">
                  <c:v>0.38432962962962963</c:v>
                </c:pt>
                <c:pt idx="276">
                  <c:v>0.38435462962962963</c:v>
                </c:pt>
                <c:pt idx="277">
                  <c:v>0.38435740740740743</c:v>
                </c:pt>
                <c:pt idx="278">
                  <c:v>0.38435902777777775</c:v>
                </c:pt>
                <c:pt idx="279">
                  <c:v>0.38436083333333332</c:v>
                </c:pt>
                <c:pt idx="280">
                  <c:v>0.38439027777777773</c:v>
                </c:pt>
                <c:pt idx="281">
                  <c:v>0.3843929976851852</c:v>
                </c:pt>
                <c:pt idx="282">
                  <c:v>0.38439461805555553</c:v>
                </c:pt>
                <c:pt idx="283">
                  <c:v>0.38439641203703706</c:v>
                </c:pt>
                <c:pt idx="284">
                  <c:v>0.38442464120370373</c:v>
                </c:pt>
                <c:pt idx="285">
                  <c:v>0.38442743055555556</c:v>
                </c:pt>
                <c:pt idx="286">
                  <c:v>0.38442903935185185</c:v>
                </c:pt>
                <c:pt idx="287">
                  <c:v>0.38443083333333333</c:v>
                </c:pt>
                <c:pt idx="288">
                  <c:v>0.3844590625</c:v>
                </c:pt>
                <c:pt idx="289">
                  <c:v>0.38446184027777774</c:v>
                </c:pt>
                <c:pt idx="290">
                  <c:v>0.3844634375</c:v>
                </c:pt>
                <c:pt idx="291">
                  <c:v>0.38446523148148143</c:v>
                </c:pt>
                <c:pt idx="292">
                  <c:v>0.38449343749999998</c:v>
                </c:pt>
                <c:pt idx="293">
                  <c:v>0.38449621527777778</c:v>
                </c:pt>
                <c:pt idx="294">
                  <c:v>0.38449782407407412</c:v>
                </c:pt>
                <c:pt idx="295">
                  <c:v>0.38449962962962964</c:v>
                </c:pt>
                <c:pt idx="296">
                  <c:v>0.38452905092592587</c:v>
                </c:pt>
                <c:pt idx="297">
                  <c:v>0.38453181712962964</c:v>
                </c:pt>
                <c:pt idx="298">
                  <c:v>0.38453342592592593</c:v>
                </c:pt>
                <c:pt idx="299">
                  <c:v>0.38453520833333332</c:v>
                </c:pt>
                <c:pt idx="300">
                  <c:v>0.38456342592592591</c:v>
                </c:pt>
                <c:pt idx="301">
                  <c:v>0.3845662037037037</c:v>
                </c:pt>
                <c:pt idx="302">
                  <c:v>0.38456782407407403</c:v>
                </c:pt>
                <c:pt idx="303">
                  <c:v>0.38456961805555556</c:v>
                </c:pt>
                <c:pt idx="304">
                  <c:v>0.38459787037037035</c:v>
                </c:pt>
                <c:pt idx="305">
                  <c:v>0.38460070601851853</c:v>
                </c:pt>
                <c:pt idx="306">
                  <c:v>0.38460228009259256</c:v>
                </c:pt>
                <c:pt idx="307">
                  <c:v>0.3846040740740741</c:v>
                </c:pt>
                <c:pt idx="308">
                  <c:v>0.38463229166666668</c:v>
                </c:pt>
                <c:pt idx="309">
                  <c:v>0.38463511574074077</c:v>
                </c:pt>
                <c:pt idx="310">
                  <c:v>0.38463670138888889</c:v>
                </c:pt>
                <c:pt idx="311">
                  <c:v>0.38463895833333334</c:v>
                </c:pt>
                <c:pt idx="312">
                  <c:v>0.38466719907407404</c:v>
                </c:pt>
                <c:pt idx="313">
                  <c:v>0.38467004629629625</c:v>
                </c:pt>
                <c:pt idx="314">
                  <c:v>0.3846716087962963</c:v>
                </c:pt>
                <c:pt idx="315">
                  <c:v>0.38467340277777778</c:v>
                </c:pt>
                <c:pt idx="316">
                  <c:v>0.38470287037037038</c:v>
                </c:pt>
                <c:pt idx="317">
                  <c:v>0.38470563657407403</c:v>
                </c:pt>
                <c:pt idx="318">
                  <c:v>0.38470721064814817</c:v>
                </c:pt>
                <c:pt idx="319">
                  <c:v>0.38470899305555556</c:v>
                </c:pt>
                <c:pt idx="320">
                  <c:v>0.38473722222222223</c:v>
                </c:pt>
                <c:pt idx="321">
                  <c:v>0.38474004629629627</c:v>
                </c:pt>
                <c:pt idx="322">
                  <c:v>0.38474160879629626</c:v>
                </c:pt>
                <c:pt idx="323">
                  <c:v>0.38474339120370371</c:v>
                </c:pt>
                <c:pt idx="324">
                  <c:v>0.38477163194444447</c:v>
                </c:pt>
                <c:pt idx="325">
                  <c:v>0.38477447916666668</c:v>
                </c:pt>
                <c:pt idx="326">
                  <c:v>0.38477605324074071</c:v>
                </c:pt>
                <c:pt idx="327">
                  <c:v>0.38477783564814816</c:v>
                </c:pt>
                <c:pt idx="328">
                  <c:v>0.38480605324074074</c:v>
                </c:pt>
                <c:pt idx="329">
                  <c:v>0.38480887731481483</c:v>
                </c:pt>
                <c:pt idx="330">
                  <c:v>0.38481045138888886</c:v>
                </c:pt>
                <c:pt idx="331">
                  <c:v>0.38481222222222228</c:v>
                </c:pt>
                <c:pt idx="332">
                  <c:v>0.38484166666666669</c:v>
                </c:pt>
                <c:pt idx="333">
                  <c:v>0.3848444328703704</c:v>
                </c:pt>
                <c:pt idx="334">
                  <c:v>0.38484601851851852</c:v>
                </c:pt>
                <c:pt idx="335">
                  <c:v>0.38484778935185182</c:v>
                </c:pt>
                <c:pt idx="336">
                  <c:v>0.38487601851851849</c:v>
                </c:pt>
                <c:pt idx="337">
                  <c:v>0.38487885416666662</c:v>
                </c:pt>
                <c:pt idx="338">
                  <c:v>0.38488041666666667</c:v>
                </c:pt>
                <c:pt idx="339">
                  <c:v>0.38488218749999997</c:v>
                </c:pt>
                <c:pt idx="340">
                  <c:v>0.38491040509259261</c:v>
                </c:pt>
                <c:pt idx="341">
                  <c:v>0.38491322916666665</c:v>
                </c:pt>
                <c:pt idx="342">
                  <c:v>0.38491479166666664</c:v>
                </c:pt>
                <c:pt idx="343">
                  <c:v>0.38491657407407409</c:v>
                </c:pt>
                <c:pt idx="344">
                  <c:v>0.38494483796296297</c:v>
                </c:pt>
                <c:pt idx="345">
                  <c:v>0.38494766203703706</c:v>
                </c:pt>
                <c:pt idx="346">
                  <c:v>0.38494923611111109</c:v>
                </c:pt>
                <c:pt idx="347">
                  <c:v>0.38495101851851854</c:v>
                </c:pt>
                <c:pt idx="348">
                  <c:v>0.38498045138888887</c:v>
                </c:pt>
                <c:pt idx="349">
                  <c:v>0.38498326388888887</c:v>
                </c:pt>
                <c:pt idx="350">
                  <c:v>0.38498483796296296</c:v>
                </c:pt>
                <c:pt idx="351">
                  <c:v>0.38498660879629631</c:v>
                </c:pt>
                <c:pt idx="352">
                  <c:v>0.38501483796296299</c:v>
                </c:pt>
                <c:pt idx="353">
                  <c:v>0.38501765046296299</c:v>
                </c:pt>
                <c:pt idx="354">
                  <c:v>0.38501922453703702</c:v>
                </c:pt>
                <c:pt idx="355">
                  <c:v>0.38502099537037032</c:v>
                </c:pt>
                <c:pt idx="356">
                  <c:v>0.38502434027777777</c:v>
                </c:pt>
                <c:pt idx="357">
                  <c:v>0.38505012731481481</c:v>
                </c:pt>
                <c:pt idx="358">
                  <c:v>0.38505284722222227</c:v>
                </c:pt>
                <c:pt idx="359">
                  <c:v>0.38505439814814818</c:v>
                </c:pt>
                <c:pt idx="360">
                  <c:v>0.38505618055555552</c:v>
                </c:pt>
                <c:pt idx="361">
                  <c:v>0.3850844444444444</c:v>
                </c:pt>
                <c:pt idx="362">
                  <c:v>0.38508721064814816</c:v>
                </c:pt>
                <c:pt idx="363">
                  <c:v>0.38508878472222219</c:v>
                </c:pt>
                <c:pt idx="364">
                  <c:v>0.38509056712962964</c:v>
                </c:pt>
                <c:pt idx="365">
                  <c:v>0.38511883101851851</c:v>
                </c:pt>
                <c:pt idx="366">
                  <c:v>0.38512163194444443</c:v>
                </c:pt>
                <c:pt idx="367">
                  <c:v>0.38512319444444443</c:v>
                </c:pt>
                <c:pt idx="368">
                  <c:v>0.38512497685185187</c:v>
                </c:pt>
                <c:pt idx="369">
                  <c:v>0.38515324074074075</c:v>
                </c:pt>
                <c:pt idx="370">
                  <c:v>0.38515601851851855</c:v>
                </c:pt>
                <c:pt idx="371">
                  <c:v>0.38515758101851855</c:v>
                </c:pt>
                <c:pt idx="372">
                  <c:v>0.38515937499999997</c:v>
                </c:pt>
                <c:pt idx="373">
                  <c:v>0.38518888888888886</c:v>
                </c:pt>
                <c:pt idx="374">
                  <c:v>0.38519160879629633</c:v>
                </c:pt>
                <c:pt idx="375">
                  <c:v>0.38519318287037035</c:v>
                </c:pt>
                <c:pt idx="376">
                  <c:v>0.38519497685185183</c:v>
                </c:pt>
                <c:pt idx="377">
                  <c:v>0.38522322916666668</c:v>
                </c:pt>
                <c:pt idx="378">
                  <c:v>0.38522603009259254</c:v>
                </c:pt>
                <c:pt idx="379">
                  <c:v>0.38522759259259259</c:v>
                </c:pt>
                <c:pt idx="380">
                  <c:v>0.38522937499999999</c:v>
                </c:pt>
                <c:pt idx="381">
                  <c:v>0.38525774305555555</c:v>
                </c:pt>
                <c:pt idx="382">
                  <c:v>0.38526055555555555</c:v>
                </c:pt>
                <c:pt idx="383">
                  <c:v>0.38526212962962963</c:v>
                </c:pt>
                <c:pt idx="384">
                  <c:v>0.38526392361111111</c:v>
                </c:pt>
                <c:pt idx="385">
                  <c:v>0.38529218749999999</c:v>
                </c:pt>
                <c:pt idx="386">
                  <c:v>0.38529498842592597</c:v>
                </c:pt>
                <c:pt idx="387">
                  <c:v>0.38529656249999999</c:v>
                </c:pt>
                <c:pt idx="388">
                  <c:v>0.38529836805555556</c:v>
                </c:pt>
                <c:pt idx="389">
                  <c:v>0.38532789351851848</c:v>
                </c:pt>
                <c:pt idx="390">
                  <c:v>0.38533063657407407</c:v>
                </c:pt>
                <c:pt idx="391">
                  <c:v>0.3853322106481481</c:v>
                </c:pt>
                <c:pt idx="392">
                  <c:v>0.38533458333333331</c:v>
                </c:pt>
                <c:pt idx="393">
                  <c:v>0.38536163194444445</c:v>
                </c:pt>
                <c:pt idx="394">
                  <c:v>0.38536443287037042</c:v>
                </c:pt>
                <c:pt idx="395">
                  <c:v>0.38536600694444445</c:v>
                </c:pt>
                <c:pt idx="396">
                  <c:v>0.38536783564814819</c:v>
                </c:pt>
                <c:pt idx="397">
                  <c:v>0.38539729166666664</c:v>
                </c:pt>
                <c:pt idx="398">
                  <c:v>0.3854000231481482</c:v>
                </c:pt>
                <c:pt idx="399">
                  <c:v>0.38540159722222223</c:v>
                </c:pt>
                <c:pt idx="400">
                  <c:v>0.3854034375</c:v>
                </c:pt>
                <c:pt idx="401">
                  <c:v>0.38543165509259264</c:v>
                </c:pt>
                <c:pt idx="402">
                  <c:v>0.38543444444444441</c:v>
                </c:pt>
                <c:pt idx="403">
                  <c:v>0.38543601851851855</c:v>
                </c:pt>
                <c:pt idx="404">
                  <c:v>0.3854378356481481</c:v>
                </c:pt>
                <c:pt idx="405">
                  <c:v>0.38546606481481477</c:v>
                </c:pt>
                <c:pt idx="406">
                  <c:v>0.38546886574074074</c:v>
                </c:pt>
                <c:pt idx="407">
                  <c:v>0.38547043981481482</c:v>
                </c:pt>
                <c:pt idx="408">
                  <c:v>0.38547228009259255</c:v>
                </c:pt>
                <c:pt idx="409">
                  <c:v>0.3855004861111111</c:v>
                </c:pt>
                <c:pt idx="410">
                  <c:v>0.38550327546296298</c:v>
                </c:pt>
                <c:pt idx="411">
                  <c:v>0.38550484953703701</c:v>
                </c:pt>
                <c:pt idx="412">
                  <c:v>0.38550668981481478</c:v>
                </c:pt>
                <c:pt idx="413">
                  <c:v>0.38553615740740743</c:v>
                </c:pt>
                <c:pt idx="414">
                  <c:v>0.38553890046296296</c:v>
                </c:pt>
                <c:pt idx="415">
                  <c:v>0.38554047453703705</c:v>
                </c:pt>
                <c:pt idx="416">
                  <c:v>0.38554230324074074</c:v>
                </c:pt>
                <c:pt idx="417">
                  <c:v>0.38557052083333332</c:v>
                </c:pt>
                <c:pt idx="418">
                  <c:v>0.38557329861111111</c:v>
                </c:pt>
                <c:pt idx="419">
                  <c:v>0.38557484953703702</c:v>
                </c:pt>
                <c:pt idx="420">
                  <c:v>0.38557667824074077</c:v>
                </c:pt>
                <c:pt idx="421">
                  <c:v>0.38560496527777777</c:v>
                </c:pt>
                <c:pt idx="422">
                  <c:v>0.38560777777777777</c:v>
                </c:pt>
                <c:pt idx="423">
                  <c:v>0.3856093518518518</c:v>
                </c:pt>
                <c:pt idx="424">
                  <c:v>0.38561116898148146</c:v>
                </c:pt>
                <c:pt idx="425">
                  <c:v>0.38563937500000001</c:v>
                </c:pt>
                <c:pt idx="426">
                  <c:v>0.3856421527777778</c:v>
                </c:pt>
                <c:pt idx="427">
                  <c:v>0.38564373842592592</c:v>
                </c:pt>
                <c:pt idx="428">
                  <c:v>0.38564560185185187</c:v>
                </c:pt>
                <c:pt idx="429">
                  <c:v>0.38567504629629629</c:v>
                </c:pt>
                <c:pt idx="430">
                  <c:v>0.3856777662037037</c:v>
                </c:pt>
                <c:pt idx="431">
                  <c:v>0.38567932870370369</c:v>
                </c:pt>
                <c:pt idx="432">
                  <c:v>0.38568115740740744</c:v>
                </c:pt>
                <c:pt idx="433">
                  <c:v>0.38570937500000002</c:v>
                </c:pt>
                <c:pt idx="434">
                  <c:v>0.38571214120370367</c:v>
                </c:pt>
                <c:pt idx="435">
                  <c:v>0.38571371527777781</c:v>
                </c:pt>
                <c:pt idx="436">
                  <c:v>0.38571554398148145</c:v>
                </c:pt>
                <c:pt idx="437">
                  <c:v>0.38571888888888889</c:v>
                </c:pt>
                <c:pt idx="438">
                  <c:v>0.38574339120370366</c:v>
                </c:pt>
                <c:pt idx="439">
                  <c:v>0.38574616898148145</c:v>
                </c:pt>
                <c:pt idx="440">
                  <c:v>0.38574778935185189</c:v>
                </c:pt>
                <c:pt idx="441">
                  <c:v>0.3857495949074074</c:v>
                </c:pt>
                <c:pt idx="442">
                  <c:v>0.38577900462962966</c:v>
                </c:pt>
                <c:pt idx="443">
                  <c:v>0.3857817824074074</c:v>
                </c:pt>
                <c:pt idx="444">
                  <c:v>0.38578340277777778</c:v>
                </c:pt>
                <c:pt idx="445">
                  <c:v>0.38578518518518518</c:v>
                </c:pt>
                <c:pt idx="446">
                  <c:v>0.38581340277777776</c:v>
                </c:pt>
                <c:pt idx="447">
                  <c:v>0.38581619212962964</c:v>
                </c:pt>
                <c:pt idx="448">
                  <c:v>0.38581780092592594</c:v>
                </c:pt>
                <c:pt idx="449">
                  <c:v>0.38581959490740741</c:v>
                </c:pt>
                <c:pt idx="450">
                  <c:v>0.38584780092592591</c:v>
                </c:pt>
                <c:pt idx="451">
                  <c:v>0.38585057870370371</c:v>
                </c:pt>
                <c:pt idx="452">
                  <c:v>0.38585219907407403</c:v>
                </c:pt>
                <c:pt idx="453">
                  <c:v>0.38585399305555557</c:v>
                </c:pt>
                <c:pt idx="454">
                  <c:v>0.38588347222222219</c:v>
                </c:pt>
                <c:pt idx="455">
                  <c:v>0.38588620370370369</c:v>
                </c:pt>
                <c:pt idx="456">
                  <c:v>0.38588788194444446</c:v>
                </c:pt>
                <c:pt idx="457">
                  <c:v>0.38588967592592588</c:v>
                </c:pt>
                <c:pt idx="458">
                  <c:v>0.38591790509259255</c:v>
                </c:pt>
                <c:pt idx="459">
                  <c:v>0.38592069444444443</c:v>
                </c:pt>
                <c:pt idx="460">
                  <c:v>0.3859223263888889</c:v>
                </c:pt>
                <c:pt idx="461">
                  <c:v>0.38592412037037033</c:v>
                </c:pt>
                <c:pt idx="462">
                  <c:v>0.385952349537037</c:v>
                </c:pt>
                <c:pt idx="463">
                  <c:v>0.38595512731481479</c:v>
                </c:pt>
                <c:pt idx="464">
                  <c:v>0.38595673611111114</c:v>
                </c:pt>
                <c:pt idx="465">
                  <c:v>0.38595851851851853</c:v>
                </c:pt>
                <c:pt idx="466">
                  <c:v>0.38598674768518521</c:v>
                </c:pt>
                <c:pt idx="467">
                  <c:v>0.38598953703703703</c:v>
                </c:pt>
                <c:pt idx="468">
                  <c:v>0.38599114583333333</c:v>
                </c:pt>
                <c:pt idx="469">
                  <c:v>0.38599292824074077</c:v>
                </c:pt>
                <c:pt idx="470">
                  <c:v>0.38602113425925927</c:v>
                </c:pt>
                <c:pt idx="471">
                  <c:v>0.3860239236111111</c:v>
                </c:pt>
                <c:pt idx="472">
                  <c:v>0.38602553240740739</c:v>
                </c:pt>
                <c:pt idx="473">
                  <c:v>0.38602731481481478</c:v>
                </c:pt>
                <c:pt idx="474">
                  <c:v>0.38605672453703704</c:v>
                </c:pt>
                <c:pt idx="475">
                  <c:v>0.38605950231481478</c:v>
                </c:pt>
                <c:pt idx="476">
                  <c:v>0.38606109953703704</c:v>
                </c:pt>
                <c:pt idx="477">
                  <c:v>0.38606287037037035</c:v>
                </c:pt>
                <c:pt idx="478">
                  <c:v>0.38609108796296293</c:v>
                </c:pt>
                <c:pt idx="479">
                  <c:v>0.3860938888888889</c:v>
                </c:pt>
                <c:pt idx="480">
                  <c:v>0.3860954976851852</c:v>
                </c:pt>
                <c:pt idx="481">
                  <c:v>0.3860972685185185</c:v>
                </c:pt>
                <c:pt idx="482">
                  <c:v>0.38612547453703705</c:v>
                </c:pt>
                <c:pt idx="483">
                  <c:v>0.38612824074074076</c:v>
                </c:pt>
                <c:pt idx="484">
                  <c:v>0.38612984953703705</c:v>
                </c:pt>
                <c:pt idx="485">
                  <c:v>0.3861316319444445</c:v>
                </c:pt>
                <c:pt idx="486">
                  <c:v>0.38616111111111112</c:v>
                </c:pt>
                <c:pt idx="487">
                  <c:v>0.38616384259259262</c:v>
                </c:pt>
                <c:pt idx="488">
                  <c:v>0.38616546296296295</c:v>
                </c:pt>
                <c:pt idx="489">
                  <c:v>0.38616724537037039</c:v>
                </c:pt>
                <c:pt idx="490">
                  <c:v>0.38619546296296298</c:v>
                </c:pt>
                <c:pt idx="491">
                  <c:v>0.3861982523148148</c:v>
                </c:pt>
                <c:pt idx="492">
                  <c:v>0.38619984953703707</c:v>
                </c:pt>
                <c:pt idx="493">
                  <c:v>0.3862016319444444</c:v>
                </c:pt>
                <c:pt idx="494">
                  <c:v>0.38622984953703704</c:v>
                </c:pt>
                <c:pt idx="495">
                  <c:v>0.38623262731481484</c:v>
                </c:pt>
                <c:pt idx="496">
                  <c:v>0.38623423611111107</c:v>
                </c:pt>
                <c:pt idx="497">
                  <c:v>0.38623600694444443</c:v>
                </c:pt>
                <c:pt idx="498">
                  <c:v>0.38626422453703707</c:v>
                </c:pt>
                <c:pt idx="499">
                  <c:v>0.38626700231481487</c:v>
                </c:pt>
                <c:pt idx="500">
                  <c:v>0.38626859953703702</c:v>
                </c:pt>
                <c:pt idx="501">
                  <c:v>0.38627037037037032</c:v>
                </c:pt>
                <c:pt idx="502">
                  <c:v>0.38629975694444446</c:v>
                </c:pt>
                <c:pt idx="503">
                  <c:v>0.3863025347222222</c:v>
                </c:pt>
                <c:pt idx="504">
                  <c:v>0.38630425925925921</c:v>
                </c:pt>
                <c:pt idx="505">
                  <c:v>0.38630603009259262</c:v>
                </c:pt>
                <c:pt idx="506">
                  <c:v>0.38633428240740741</c:v>
                </c:pt>
                <c:pt idx="507">
                  <c:v>0.3863374189814815</c:v>
                </c:pt>
                <c:pt idx="508">
                  <c:v>0.38633899305555558</c:v>
                </c:pt>
                <c:pt idx="509">
                  <c:v>0.38634077546296292</c:v>
                </c:pt>
                <c:pt idx="510">
                  <c:v>0.38636898148148147</c:v>
                </c:pt>
                <c:pt idx="511">
                  <c:v>0.38637181712962959</c:v>
                </c:pt>
                <c:pt idx="512">
                  <c:v>0.38637339120370373</c:v>
                </c:pt>
                <c:pt idx="513">
                  <c:v>0.38637519675925924</c:v>
                </c:pt>
                <c:pt idx="514">
                  <c:v>0.38640342592592591</c:v>
                </c:pt>
                <c:pt idx="515">
                  <c:v>0.38640625000000001</c:v>
                </c:pt>
                <c:pt idx="516">
                  <c:v>0.38640782407407409</c:v>
                </c:pt>
                <c:pt idx="517">
                  <c:v>0.3864096296296296</c:v>
                </c:pt>
                <c:pt idx="518">
                  <c:v>0.38641415509259258</c:v>
                </c:pt>
                <c:pt idx="519">
                  <c:v>0.38643869212962961</c:v>
                </c:pt>
                <c:pt idx="520">
                  <c:v>0.38644152777777779</c:v>
                </c:pt>
                <c:pt idx="521">
                  <c:v>0.38644311342592591</c:v>
                </c:pt>
                <c:pt idx="522">
                  <c:v>0.38644490740740745</c:v>
                </c:pt>
                <c:pt idx="523">
                  <c:v>0.38647312499999997</c:v>
                </c:pt>
                <c:pt idx="524">
                  <c:v>0.38647594907407407</c:v>
                </c:pt>
                <c:pt idx="525">
                  <c:v>0.38647752314814815</c:v>
                </c:pt>
                <c:pt idx="526">
                  <c:v>0.38647930555555554</c:v>
                </c:pt>
                <c:pt idx="527">
                  <c:v>0.38650774305555552</c:v>
                </c:pt>
                <c:pt idx="528">
                  <c:v>0.38651052083333332</c:v>
                </c:pt>
                <c:pt idx="529">
                  <c:v>0.38651208333333331</c:v>
                </c:pt>
                <c:pt idx="530">
                  <c:v>0.38651387731481485</c:v>
                </c:pt>
                <c:pt idx="531">
                  <c:v>0.38654214120370373</c:v>
                </c:pt>
                <c:pt idx="532">
                  <c:v>0.38654490740740743</c:v>
                </c:pt>
                <c:pt idx="533">
                  <c:v>0.38654646990740743</c:v>
                </c:pt>
                <c:pt idx="534">
                  <c:v>0.38654828703703709</c:v>
                </c:pt>
                <c:pt idx="535">
                  <c:v>0.38657777777777774</c:v>
                </c:pt>
                <c:pt idx="536">
                  <c:v>0.38658048611111112</c:v>
                </c:pt>
                <c:pt idx="537">
                  <c:v>0.38658206018518521</c:v>
                </c:pt>
                <c:pt idx="538">
                  <c:v>0.38658384259259254</c:v>
                </c:pt>
                <c:pt idx="539">
                  <c:v>0.38661209490740739</c:v>
                </c:pt>
                <c:pt idx="540">
                  <c:v>0.38661489583333331</c:v>
                </c:pt>
                <c:pt idx="541">
                  <c:v>0.38661646990740745</c:v>
                </c:pt>
                <c:pt idx="542">
                  <c:v>0.38661824074074075</c:v>
                </c:pt>
                <c:pt idx="543">
                  <c:v>0.38664649305555554</c:v>
                </c:pt>
                <c:pt idx="544">
                  <c:v>0.38664925925925925</c:v>
                </c:pt>
                <c:pt idx="545">
                  <c:v>0.38665083333333333</c:v>
                </c:pt>
                <c:pt idx="546">
                  <c:v>0.38665261574074078</c:v>
                </c:pt>
                <c:pt idx="547">
                  <c:v>0.38668087962962966</c:v>
                </c:pt>
                <c:pt idx="548">
                  <c:v>0.38668368055555558</c:v>
                </c:pt>
                <c:pt idx="549">
                  <c:v>0.38668524305555557</c:v>
                </c:pt>
                <c:pt idx="550">
                  <c:v>0.38668702546296291</c:v>
                </c:pt>
                <c:pt idx="551">
                  <c:v>0.38671646990740743</c:v>
                </c:pt>
                <c:pt idx="552">
                  <c:v>0.38671924768518523</c:v>
                </c:pt>
                <c:pt idx="553">
                  <c:v>0.38672083333333335</c:v>
                </c:pt>
                <c:pt idx="554">
                  <c:v>0.38672262731481483</c:v>
                </c:pt>
                <c:pt idx="555">
                  <c:v>0.38675090277777779</c:v>
                </c:pt>
                <c:pt idx="556">
                  <c:v>0.38675366898148145</c:v>
                </c:pt>
                <c:pt idx="557">
                  <c:v>0.3867552314814815</c:v>
                </c:pt>
                <c:pt idx="558">
                  <c:v>0.38675702546296292</c:v>
                </c:pt>
                <c:pt idx="559">
                  <c:v>0.38678530092592595</c:v>
                </c:pt>
                <c:pt idx="560">
                  <c:v>0.38678809027777777</c:v>
                </c:pt>
                <c:pt idx="561">
                  <c:v>0.38678965277777783</c:v>
                </c:pt>
                <c:pt idx="562">
                  <c:v>0.38679143518518516</c:v>
                </c:pt>
                <c:pt idx="563">
                  <c:v>0.38682092592592593</c:v>
                </c:pt>
                <c:pt idx="564">
                  <c:v>0.38682363425925925</c:v>
                </c:pt>
                <c:pt idx="565">
                  <c:v>0.38682519675925925</c:v>
                </c:pt>
                <c:pt idx="566">
                  <c:v>0.3868269791666667</c:v>
                </c:pt>
                <c:pt idx="567">
                  <c:v>0.38685525462962961</c:v>
                </c:pt>
                <c:pt idx="568">
                  <c:v>0.3868580324074074</c:v>
                </c:pt>
                <c:pt idx="569">
                  <c:v>0.38685960648148149</c:v>
                </c:pt>
                <c:pt idx="570">
                  <c:v>0.38686137731481485</c:v>
                </c:pt>
                <c:pt idx="571">
                  <c:v>0.38688968750000002</c:v>
                </c:pt>
                <c:pt idx="572">
                  <c:v>0.38689247685185185</c:v>
                </c:pt>
                <c:pt idx="573">
                  <c:v>0.38689403935185185</c:v>
                </c:pt>
                <c:pt idx="574">
                  <c:v>0.3868958217592593</c:v>
                </c:pt>
                <c:pt idx="575">
                  <c:v>0.38692408564814817</c:v>
                </c:pt>
                <c:pt idx="576">
                  <c:v>0.38692685185185183</c:v>
                </c:pt>
                <c:pt idx="577">
                  <c:v>0.38692842592592597</c:v>
                </c:pt>
                <c:pt idx="578">
                  <c:v>0.3869302083333333</c:v>
                </c:pt>
                <c:pt idx="579">
                  <c:v>0.38695973379629628</c:v>
                </c:pt>
                <c:pt idx="580">
                  <c:v>0.38696245370370369</c:v>
                </c:pt>
                <c:pt idx="581">
                  <c:v>0.38696402777777777</c:v>
                </c:pt>
                <c:pt idx="582">
                  <c:v>0.38696581018518517</c:v>
                </c:pt>
                <c:pt idx="583">
                  <c:v>0.38699407407407405</c:v>
                </c:pt>
                <c:pt idx="584">
                  <c:v>0.38699686342592593</c:v>
                </c:pt>
                <c:pt idx="585">
                  <c:v>0.38699843750000001</c:v>
                </c:pt>
                <c:pt idx="586">
                  <c:v>0.38700021990740741</c:v>
                </c:pt>
                <c:pt idx="587">
                  <c:v>0.38702848379629629</c:v>
                </c:pt>
                <c:pt idx="588">
                  <c:v>0.38703124999999999</c:v>
                </c:pt>
                <c:pt idx="589">
                  <c:v>0.38703282407407408</c:v>
                </c:pt>
                <c:pt idx="590">
                  <c:v>0.38703460648148152</c:v>
                </c:pt>
                <c:pt idx="591">
                  <c:v>0.38706291666666665</c:v>
                </c:pt>
                <c:pt idx="592">
                  <c:v>0.38706569444444444</c:v>
                </c:pt>
                <c:pt idx="593">
                  <c:v>0.38706726851851853</c:v>
                </c:pt>
                <c:pt idx="594">
                  <c:v>0.38706903935185188</c:v>
                </c:pt>
                <c:pt idx="595">
                  <c:v>0.38709849537037039</c:v>
                </c:pt>
                <c:pt idx="596">
                  <c:v>0.3871012615740741</c:v>
                </c:pt>
                <c:pt idx="597">
                  <c:v>0.38710282407407409</c:v>
                </c:pt>
                <c:pt idx="598">
                  <c:v>0.38710465277777778</c:v>
                </c:pt>
                <c:pt idx="599">
                  <c:v>0.38710916666666667</c:v>
                </c:pt>
                <c:pt idx="600">
                  <c:v>0.38713251157407408</c:v>
                </c:pt>
                <c:pt idx="601">
                  <c:v>0.38713530092592591</c:v>
                </c:pt>
                <c:pt idx="602">
                  <c:v>0.38713686342592596</c:v>
                </c:pt>
                <c:pt idx="603">
                  <c:v>0.38713869212962965</c:v>
                </c:pt>
                <c:pt idx="604">
                  <c:v>0.38716814814814815</c:v>
                </c:pt>
                <c:pt idx="605">
                  <c:v>0.38717087962962959</c:v>
                </c:pt>
                <c:pt idx="606">
                  <c:v>0.38717244212962965</c:v>
                </c:pt>
                <c:pt idx="607">
                  <c:v>0.38717427083333328</c:v>
                </c:pt>
                <c:pt idx="608">
                  <c:v>0.38720251157407404</c:v>
                </c:pt>
                <c:pt idx="609">
                  <c:v>0.38720528935185183</c:v>
                </c:pt>
                <c:pt idx="610">
                  <c:v>0.38720685185185189</c:v>
                </c:pt>
                <c:pt idx="611">
                  <c:v>0.38720869212962961</c:v>
                </c:pt>
                <c:pt idx="612">
                  <c:v>0.38723690972222219</c:v>
                </c:pt>
                <c:pt idx="613">
                  <c:v>0.38723968749999998</c:v>
                </c:pt>
                <c:pt idx="614">
                  <c:v>0.3872412731481481</c:v>
                </c:pt>
                <c:pt idx="615">
                  <c:v>0.38724311342592593</c:v>
                </c:pt>
                <c:pt idx="616">
                  <c:v>0.38727137731481481</c:v>
                </c:pt>
                <c:pt idx="617">
                  <c:v>0.38727416666666664</c:v>
                </c:pt>
                <c:pt idx="618">
                  <c:v>0.38727574074074073</c:v>
                </c:pt>
                <c:pt idx="619">
                  <c:v>0.38727756944444441</c:v>
                </c:pt>
                <c:pt idx="620">
                  <c:v>0.38730703703703706</c:v>
                </c:pt>
                <c:pt idx="621">
                  <c:v>0.38730975694444442</c:v>
                </c:pt>
                <c:pt idx="622">
                  <c:v>0.38731137731481485</c:v>
                </c:pt>
                <c:pt idx="623">
                  <c:v>0.38731315972222219</c:v>
                </c:pt>
                <c:pt idx="624">
                  <c:v>0.38734140046296295</c:v>
                </c:pt>
                <c:pt idx="625">
                  <c:v>0.38734417824074074</c:v>
                </c:pt>
                <c:pt idx="626">
                  <c:v>0.38734578703703698</c:v>
                </c:pt>
                <c:pt idx="627">
                  <c:v>0.38734756944444443</c:v>
                </c:pt>
                <c:pt idx="628">
                  <c:v>0.3873757986111111</c:v>
                </c:pt>
                <c:pt idx="629">
                  <c:v>0.38737858796296298</c:v>
                </c:pt>
                <c:pt idx="630">
                  <c:v>0.38738019675925922</c:v>
                </c:pt>
                <c:pt idx="631">
                  <c:v>0.38738197916666667</c:v>
                </c:pt>
                <c:pt idx="632">
                  <c:v>0.38741020833333334</c:v>
                </c:pt>
                <c:pt idx="633">
                  <c:v>0.38741298611111108</c:v>
                </c:pt>
                <c:pt idx="634">
                  <c:v>0.38741460648148146</c:v>
                </c:pt>
                <c:pt idx="635">
                  <c:v>0.38741638888888891</c:v>
                </c:pt>
                <c:pt idx="636">
                  <c:v>0.3874458564814815</c:v>
                </c:pt>
                <c:pt idx="637">
                  <c:v>0.38744859953703709</c:v>
                </c:pt>
                <c:pt idx="638">
                  <c:v>0.38745071759259259</c:v>
                </c:pt>
                <c:pt idx="639">
                  <c:v>0.38745253472222219</c:v>
                </c:pt>
                <c:pt idx="640">
                  <c:v>0.3874795601851852</c:v>
                </c:pt>
                <c:pt idx="641">
                  <c:v>0.38748234953703703</c:v>
                </c:pt>
                <c:pt idx="642">
                  <c:v>0.38748395833333332</c:v>
                </c:pt>
                <c:pt idx="643">
                  <c:v>0.38748574074074077</c:v>
                </c:pt>
                <c:pt idx="644">
                  <c:v>0.38751521990740739</c:v>
                </c:pt>
                <c:pt idx="645">
                  <c:v>0.38751792824074077</c:v>
                </c:pt>
                <c:pt idx="646">
                  <c:v>0.38751953703703701</c:v>
                </c:pt>
                <c:pt idx="647">
                  <c:v>0.38752131944444446</c:v>
                </c:pt>
                <c:pt idx="648">
                  <c:v>0.38754954861111113</c:v>
                </c:pt>
                <c:pt idx="649">
                  <c:v>0.38755232638888892</c:v>
                </c:pt>
                <c:pt idx="650">
                  <c:v>0.38755394675925925</c:v>
                </c:pt>
                <c:pt idx="651">
                  <c:v>0.3875557291666667</c:v>
                </c:pt>
                <c:pt idx="652">
                  <c:v>0.38758394675925922</c:v>
                </c:pt>
                <c:pt idx="653">
                  <c:v>0.38758671296296293</c:v>
                </c:pt>
                <c:pt idx="654">
                  <c:v>0.38758833333333337</c:v>
                </c:pt>
                <c:pt idx="655">
                  <c:v>0.3875901157407407</c:v>
                </c:pt>
                <c:pt idx="656">
                  <c:v>0.3876184143518519</c:v>
                </c:pt>
                <c:pt idx="657">
                  <c:v>0.38762118055555556</c:v>
                </c:pt>
                <c:pt idx="658">
                  <c:v>0.38762277777777782</c:v>
                </c:pt>
                <c:pt idx="659">
                  <c:v>0.38762456018518515</c:v>
                </c:pt>
                <c:pt idx="660">
                  <c:v>0.38765399305555559</c:v>
                </c:pt>
                <c:pt idx="661">
                  <c:v>0.38765677083333333</c:v>
                </c:pt>
                <c:pt idx="662">
                  <c:v>0.3876583564814815</c:v>
                </c:pt>
                <c:pt idx="663">
                  <c:v>0.38766013888888889</c:v>
                </c:pt>
                <c:pt idx="664">
                  <c:v>0.3876883796296296</c:v>
                </c:pt>
                <c:pt idx="665">
                  <c:v>0.38769115740740739</c:v>
                </c:pt>
                <c:pt idx="666">
                  <c:v>0.3876927546296296</c:v>
                </c:pt>
                <c:pt idx="667">
                  <c:v>0.38769454861111113</c:v>
                </c:pt>
                <c:pt idx="668">
                  <c:v>0.38772282407407405</c:v>
                </c:pt>
                <c:pt idx="669">
                  <c:v>0.38772560185185184</c:v>
                </c:pt>
                <c:pt idx="670">
                  <c:v>0.38772721064814814</c:v>
                </c:pt>
                <c:pt idx="671">
                  <c:v>0.38772898148148149</c:v>
                </c:pt>
                <c:pt idx="672">
                  <c:v>0.3877584375</c:v>
                </c:pt>
                <c:pt idx="673">
                  <c:v>0.38776115740740741</c:v>
                </c:pt>
                <c:pt idx="674">
                  <c:v>0.3877627662037037</c:v>
                </c:pt>
                <c:pt idx="675">
                  <c:v>0.38776454861111115</c:v>
                </c:pt>
                <c:pt idx="676">
                  <c:v>0.38779278935185185</c:v>
                </c:pt>
                <c:pt idx="677">
                  <c:v>0.38779556712962959</c:v>
                </c:pt>
                <c:pt idx="678">
                  <c:v>0.38779718749999997</c:v>
                </c:pt>
                <c:pt idx="679">
                  <c:v>0.38779896990740742</c:v>
                </c:pt>
                <c:pt idx="680">
                  <c:v>0.38780467592592593</c:v>
                </c:pt>
                <c:pt idx="681">
                  <c:v>0.38782684027777781</c:v>
                </c:pt>
                <c:pt idx="682">
                  <c:v>0.3878296643518519</c:v>
                </c:pt>
                <c:pt idx="683">
                  <c:v>0.38783123842592593</c:v>
                </c:pt>
                <c:pt idx="684">
                  <c:v>0.38783302083333332</c:v>
                </c:pt>
                <c:pt idx="685">
                  <c:v>0.3878625</c:v>
                </c:pt>
                <c:pt idx="686">
                  <c:v>0.38786526620370371</c:v>
                </c:pt>
                <c:pt idx="687">
                  <c:v>0.38786680555555558</c:v>
                </c:pt>
                <c:pt idx="688">
                  <c:v>0.38786859953703701</c:v>
                </c:pt>
                <c:pt idx="689">
                  <c:v>0.38789684027777777</c:v>
                </c:pt>
                <c:pt idx="690">
                  <c:v>0.3878996643518518</c:v>
                </c:pt>
                <c:pt idx="691">
                  <c:v>0.38790121527777782</c:v>
                </c:pt>
                <c:pt idx="692">
                  <c:v>0.38790299768518516</c:v>
                </c:pt>
                <c:pt idx="693">
                  <c:v>0.38793120370370371</c:v>
                </c:pt>
                <c:pt idx="694">
                  <c:v>0.38793401620370371</c:v>
                </c:pt>
                <c:pt idx="695">
                  <c:v>0.38793557870370371</c:v>
                </c:pt>
                <c:pt idx="696">
                  <c:v>0.38793736111111116</c:v>
                </c:pt>
                <c:pt idx="697">
                  <c:v>0.3879655671296296</c:v>
                </c:pt>
                <c:pt idx="698">
                  <c:v>0.38796841435185186</c:v>
                </c:pt>
                <c:pt idx="699">
                  <c:v>0.38796998842592595</c:v>
                </c:pt>
                <c:pt idx="700">
                  <c:v>0.38797177083333328</c:v>
                </c:pt>
                <c:pt idx="701">
                  <c:v>0.38800115740740743</c:v>
                </c:pt>
                <c:pt idx="702">
                  <c:v>0.38800396990740738</c:v>
                </c:pt>
                <c:pt idx="703">
                  <c:v>0.38800554398148152</c:v>
                </c:pt>
                <c:pt idx="704">
                  <c:v>0.38800732638888885</c:v>
                </c:pt>
                <c:pt idx="705">
                  <c:v>0.38803562500000005</c:v>
                </c:pt>
                <c:pt idx="706">
                  <c:v>0.38803846064814818</c:v>
                </c:pt>
                <c:pt idx="707">
                  <c:v>0.38804002314814817</c:v>
                </c:pt>
                <c:pt idx="708">
                  <c:v>0.38804179398148148</c:v>
                </c:pt>
                <c:pt idx="709">
                  <c:v>0.38806999999999997</c:v>
                </c:pt>
                <c:pt idx="710">
                  <c:v>0.38807290509259262</c:v>
                </c:pt>
                <c:pt idx="711">
                  <c:v>0.38807445601851853</c:v>
                </c:pt>
                <c:pt idx="712">
                  <c:v>0.38807623842592592</c:v>
                </c:pt>
                <c:pt idx="713">
                  <c:v>0.38810445601851851</c:v>
                </c:pt>
                <c:pt idx="714">
                  <c:v>0.38810730324074072</c:v>
                </c:pt>
                <c:pt idx="715">
                  <c:v>0.38810884259259254</c:v>
                </c:pt>
                <c:pt idx="716">
                  <c:v>0.38811062499999999</c:v>
                </c:pt>
                <c:pt idx="717">
                  <c:v>0.38814003472222219</c:v>
                </c:pt>
                <c:pt idx="718">
                  <c:v>0.38814285879629629</c:v>
                </c:pt>
                <c:pt idx="719">
                  <c:v>0.38814440972222219</c:v>
                </c:pt>
                <c:pt idx="720">
                  <c:v>0.38814650462962969</c:v>
                </c:pt>
                <c:pt idx="721">
                  <c:v>0.38817474537037039</c:v>
                </c:pt>
                <c:pt idx="722">
                  <c:v>0.38817756944444443</c:v>
                </c:pt>
                <c:pt idx="723">
                  <c:v>0.38817912037037039</c:v>
                </c:pt>
                <c:pt idx="724">
                  <c:v>0.38818089120370369</c:v>
                </c:pt>
                <c:pt idx="725">
                  <c:v>0.38820910879629628</c:v>
                </c:pt>
                <c:pt idx="726">
                  <c:v>0.38821194444444446</c:v>
                </c:pt>
                <c:pt idx="727">
                  <c:v>0.38821353009259257</c:v>
                </c:pt>
                <c:pt idx="728">
                  <c:v>0.38821531250000002</c:v>
                </c:pt>
                <c:pt idx="729">
                  <c:v>0.38824354166666669</c:v>
                </c:pt>
                <c:pt idx="730">
                  <c:v>0.38824636574074073</c:v>
                </c:pt>
                <c:pt idx="731">
                  <c:v>0.38824793981481481</c:v>
                </c:pt>
                <c:pt idx="732">
                  <c:v>0.38824973379629629</c:v>
                </c:pt>
                <c:pt idx="733">
                  <c:v>0.38827920138888888</c:v>
                </c:pt>
                <c:pt idx="734">
                  <c:v>0.38828196759259259</c:v>
                </c:pt>
                <c:pt idx="735">
                  <c:v>0.38828354166666662</c:v>
                </c:pt>
                <c:pt idx="736">
                  <c:v>0.38828534722222224</c:v>
                </c:pt>
                <c:pt idx="737">
                  <c:v>0.38831357638888891</c:v>
                </c:pt>
                <c:pt idx="738">
                  <c:v>0.38831640046296295</c:v>
                </c:pt>
                <c:pt idx="739">
                  <c:v>0.38831797453703704</c:v>
                </c:pt>
                <c:pt idx="740">
                  <c:v>0.38831976851851852</c:v>
                </c:pt>
                <c:pt idx="741">
                  <c:v>0.38834800925925927</c:v>
                </c:pt>
                <c:pt idx="742">
                  <c:v>0.38835085648148149</c:v>
                </c:pt>
                <c:pt idx="743">
                  <c:v>0.38835243055555552</c:v>
                </c:pt>
                <c:pt idx="744">
                  <c:v>0.38835422453703705</c:v>
                </c:pt>
                <c:pt idx="745">
                  <c:v>0.38838244212962963</c:v>
                </c:pt>
                <c:pt idx="746">
                  <c:v>0.38838525462962964</c:v>
                </c:pt>
                <c:pt idx="747">
                  <c:v>0.38838682870370372</c:v>
                </c:pt>
                <c:pt idx="748">
                  <c:v>0.38838861111111106</c:v>
                </c:pt>
                <c:pt idx="749">
                  <c:v>0.38841813657407404</c:v>
                </c:pt>
                <c:pt idx="750">
                  <c:v>0.3884208564814815</c:v>
                </c:pt>
                <c:pt idx="751">
                  <c:v>0.38842240740740741</c:v>
                </c:pt>
                <c:pt idx="752">
                  <c:v>0.38842420138888895</c:v>
                </c:pt>
                <c:pt idx="753">
                  <c:v>0.38845244212962965</c:v>
                </c:pt>
                <c:pt idx="754">
                  <c:v>0.38845523148148148</c:v>
                </c:pt>
                <c:pt idx="755">
                  <c:v>0.38845680555555556</c:v>
                </c:pt>
                <c:pt idx="756">
                  <c:v>0.38845858796296295</c:v>
                </c:pt>
                <c:pt idx="757">
                  <c:v>0.38848689814814819</c:v>
                </c:pt>
                <c:pt idx="758">
                  <c:v>0.38848968749999996</c:v>
                </c:pt>
                <c:pt idx="759">
                  <c:v>0.3884912615740741</c:v>
                </c:pt>
                <c:pt idx="760">
                  <c:v>0.3884930324074074</c:v>
                </c:pt>
                <c:pt idx="761">
                  <c:v>0.3884999652777778</c:v>
                </c:pt>
                <c:pt idx="762">
                  <c:v>0.3885221875</c:v>
                </c:pt>
                <c:pt idx="763">
                  <c:v>0.38852490740740736</c:v>
                </c:pt>
                <c:pt idx="764">
                  <c:v>0.38852646990740741</c:v>
                </c:pt>
                <c:pt idx="765">
                  <c:v>0.38852824074074072</c:v>
                </c:pt>
                <c:pt idx="766">
                  <c:v>0.38855649305555556</c:v>
                </c:pt>
                <c:pt idx="767">
                  <c:v>0.38855928240740739</c:v>
                </c:pt>
                <c:pt idx="768">
                  <c:v>0.38856086805555551</c:v>
                </c:pt>
                <c:pt idx="769">
                  <c:v>0.38856268518518516</c:v>
                </c:pt>
                <c:pt idx="770">
                  <c:v>0.38859098379629625</c:v>
                </c:pt>
                <c:pt idx="771">
                  <c:v>0.38859376157407405</c:v>
                </c:pt>
                <c:pt idx="772">
                  <c:v>0.38859533564814813</c:v>
                </c:pt>
                <c:pt idx="773">
                  <c:v>0.38859710648148149</c:v>
                </c:pt>
                <c:pt idx="774">
                  <c:v>0.38862549768518523</c:v>
                </c:pt>
                <c:pt idx="775">
                  <c:v>0.388628287037037</c:v>
                </c:pt>
                <c:pt idx="776">
                  <c:v>0.38862986111111114</c:v>
                </c:pt>
                <c:pt idx="777">
                  <c:v>0.38863171296296301</c:v>
                </c:pt>
                <c:pt idx="778">
                  <c:v>0.38866116898148145</c:v>
                </c:pt>
                <c:pt idx="779">
                  <c:v>0.38866388888888892</c:v>
                </c:pt>
                <c:pt idx="780">
                  <c:v>0.38866546296296295</c:v>
                </c:pt>
                <c:pt idx="781">
                  <c:v>0.38866744212962961</c:v>
                </c:pt>
                <c:pt idx="782">
                  <c:v>0.38869569444444446</c:v>
                </c:pt>
                <c:pt idx="783">
                  <c:v>0.3886984722222222</c:v>
                </c:pt>
                <c:pt idx="784">
                  <c:v>0.38870004629629634</c:v>
                </c:pt>
                <c:pt idx="785">
                  <c:v>0.38870186342592589</c:v>
                </c:pt>
                <c:pt idx="786">
                  <c:v>0.38873009259259256</c:v>
                </c:pt>
                <c:pt idx="787">
                  <c:v>0.38873285879629632</c:v>
                </c:pt>
                <c:pt idx="788">
                  <c:v>0.38873443287037035</c:v>
                </c:pt>
                <c:pt idx="789">
                  <c:v>0.38873625000000001</c:v>
                </c:pt>
                <c:pt idx="790">
                  <c:v>0.38876446759259259</c:v>
                </c:pt>
                <c:pt idx="791">
                  <c:v>0.38876723379629635</c:v>
                </c:pt>
                <c:pt idx="792">
                  <c:v>0.38876878472222226</c:v>
                </c:pt>
                <c:pt idx="793">
                  <c:v>0.3887706018518518</c:v>
                </c:pt>
                <c:pt idx="794">
                  <c:v>0.38880005787037036</c:v>
                </c:pt>
                <c:pt idx="795">
                  <c:v>0.38880278935185181</c:v>
                </c:pt>
                <c:pt idx="796">
                  <c:v>0.38880436342592595</c:v>
                </c:pt>
                <c:pt idx="797">
                  <c:v>0.38880616898148146</c:v>
                </c:pt>
                <c:pt idx="798">
                  <c:v>0.38883438657407404</c:v>
                </c:pt>
                <c:pt idx="799">
                  <c:v>0.38883717592592593</c:v>
                </c:pt>
                <c:pt idx="800">
                  <c:v>0.38883874999999996</c:v>
                </c:pt>
                <c:pt idx="801">
                  <c:v>0.38884060185185182</c:v>
                </c:pt>
                <c:pt idx="802">
                  <c:v>0.38886924768518516</c:v>
                </c:pt>
                <c:pt idx="803">
                  <c:v>0.38887201388888887</c:v>
                </c:pt>
                <c:pt idx="804">
                  <c:v>0.38887357638888886</c:v>
                </c:pt>
                <c:pt idx="805">
                  <c:v>0.38887542824074073</c:v>
                </c:pt>
                <c:pt idx="806">
                  <c:v>0.3889036574074074</c:v>
                </c:pt>
                <c:pt idx="807">
                  <c:v>0.3889064351851852</c:v>
                </c:pt>
                <c:pt idx="808">
                  <c:v>0.38890800925925922</c:v>
                </c:pt>
                <c:pt idx="809">
                  <c:v>0.38890983796296297</c:v>
                </c:pt>
                <c:pt idx="810">
                  <c:v>0.38893806712962964</c:v>
                </c:pt>
                <c:pt idx="811">
                  <c:v>0.38894085648148152</c:v>
                </c:pt>
                <c:pt idx="812">
                  <c:v>0.38894243055555555</c:v>
                </c:pt>
                <c:pt idx="813">
                  <c:v>0.3889442592592593</c:v>
                </c:pt>
                <c:pt idx="814">
                  <c:v>0.38897371527777774</c:v>
                </c:pt>
                <c:pt idx="815">
                  <c:v>0.3889764467592593</c:v>
                </c:pt>
                <c:pt idx="816">
                  <c:v>0.38897800925925924</c:v>
                </c:pt>
                <c:pt idx="817">
                  <c:v>0.38897983796296298</c:v>
                </c:pt>
                <c:pt idx="818">
                  <c:v>0.38900805555555557</c:v>
                </c:pt>
                <c:pt idx="819">
                  <c:v>0.38901083333333331</c:v>
                </c:pt>
                <c:pt idx="820">
                  <c:v>0.38901239583333336</c:v>
                </c:pt>
                <c:pt idx="821">
                  <c:v>0.38901430555555555</c:v>
                </c:pt>
                <c:pt idx="822">
                  <c:v>0.3890425578703704</c:v>
                </c:pt>
                <c:pt idx="823">
                  <c:v>0.38904534722222223</c:v>
                </c:pt>
                <c:pt idx="824">
                  <c:v>0.38904689814814813</c:v>
                </c:pt>
                <c:pt idx="825">
                  <c:v>0.38904872685185188</c:v>
                </c:pt>
                <c:pt idx="826">
                  <c:v>0.38907693287037032</c:v>
                </c:pt>
                <c:pt idx="827">
                  <c:v>0.38907974537037032</c:v>
                </c:pt>
                <c:pt idx="828">
                  <c:v>0.38908131944444446</c:v>
                </c:pt>
                <c:pt idx="829">
                  <c:v>0.38908315972222224</c:v>
                </c:pt>
                <c:pt idx="830">
                  <c:v>0.38911263888888886</c:v>
                </c:pt>
                <c:pt idx="831">
                  <c:v>0.38911537037037042</c:v>
                </c:pt>
                <c:pt idx="832">
                  <c:v>0.38911695601851853</c:v>
                </c:pt>
                <c:pt idx="833">
                  <c:v>0.38911879629629631</c:v>
                </c:pt>
                <c:pt idx="834">
                  <c:v>0.38914701388888889</c:v>
                </c:pt>
                <c:pt idx="835">
                  <c:v>0.38914980324074078</c:v>
                </c:pt>
                <c:pt idx="836">
                  <c:v>0.38915136574074077</c:v>
                </c:pt>
                <c:pt idx="837">
                  <c:v>0.38915319444444446</c:v>
                </c:pt>
                <c:pt idx="838">
                  <c:v>0.38918143518518522</c:v>
                </c:pt>
                <c:pt idx="839">
                  <c:v>0.38918420138888887</c:v>
                </c:pt>
                <c:pt idx="840">
                  <c:v>0.38918577546296301</c:v>
                </c:pt>
                <c:pt idx="841">
                  <c:v>0.38918759259259256</c:v>
                </c:pt>
                <c:pt idx="842">
                  <c:v>0.38919447916666666</c:v>
                </c:pt>
                <c:pt idx="843">
                  <c:v>0.38921668981481483</c:v>
                </c:pt>
                <c:pt idx="844">
                  <c:v>0.38921940972222219</c:v>
                </c:pt>
                <c:pt idx="845">
                  <c:v>0.38922101851851854</c:v>
                </c:pt>
                <c:pt idx="846">
                  <c:v>0.38922280092592593</c:v>
                </c:pt>
                <c:pt idx="847">
                  <c:v>0.38925101851851851</c:v>
                </c:pt>
                <c:pt idx="848">
                  <c:v>0.38925380787037039</c:v>
                </c:pt>
                <c:pt idx="849">
                  <c:v>0.38925541666666663</c:v>
                </c:pt>
                <c:pt idx="850">
                  <c:v>0.38925721064814817</c:v>
                </c:pt>
                <c:pt idx="851">
                  <c:v>0.38928543981481484</c:v>
                </c:pt>
                <c:pt idx="852">
                  <c:v>0.38928821759259263</c:v>
                </c:pt>
                <c:pt idx="853">
                  <c:v>0.38928983796296296</c:v>
                </c:pt>
                <c:pt idx="854">
                  <c:v>0.38929162037037041</c:v>
                </c:pt>
                <c:pt idx="855">
                  <c:v>0.38931983796296299</c:v>
                </c:pt>
                <c:pt idx="856">
                  <c:v>0.38932260416666664</c:v>
                </c:pt>
                <c:pt idx="857">
                  <c:v>0.38932421296296299</c:v>
                </c:pt>
                <c:pt idx="858">
                  <c:v>0.38932600694444441</c:v>
                </c:pt>
                <c:pt idx="859">
                  <c:v>0.38935540509259264</c:v>
                </c:pt>
                <c:pt idx="860">
                  <c:v>0.38935818287037033</c:v>
                </c:pt>
                <c:pt idx="861">
                  <c:v>0.38935979166666668</c:v>
                </c:pt>
                <c:pt idx="862">
                  <c:v>0.3893615856481481</c:v>
                </c:pt>
                <c:pt idx="863">
                  <c:v>0.38938983796296295</c:v>
                </c:pt>
                <c:pt idx="864">
                  <c:v>0.38939262731481478</c:v>
                </c:pt>
                <c:pt idx="865">
                  <c:v>0.38939423611111112</c:v>
                </c:pt>
                <c:pt idx="866">
                  <c:v>0.38939601851851852</c:v>
                </c:pt>
                <c:pt idx="867">
                  <c:v>0.3894242361111111</c:v>
                </c:pt>
                <c:pt idx="868">
                  <c:v>0.38942700231481481</c:v>
                </c:pt>
                <c:pt idx="869">
                  <c:v>0.38942862268518513</c:v>
                </c:pt>
                <c:pt idx="870">
                  <c:v>0.38943041666666667</c:v>
                </c:pt>
                <c:pt idx="871">
                  <c:v>0.38945862268518522</c:v>
                </c:pt>
                <c:pt idx="872">
                  <c:v>0.38946142361111113</c:v>
                </c:pt>
                <c:pt idx="873">
                  <c:v>0.38946303240740737</c:v>
                </c:pt>
                <c:pt idx="874">
                  <c:v>0.38946482638888891</c:v>
                </c:pt>
                <c:pt idx="875">
                  <c:v>0.38949423611111111</c:v>
                </c:pt>
                <c:pt idx="876">
                  <c:v>0.38949700231481482</c:v>
                </c:pt>
                <c:pt idx="877">
                  <c:v>0.38949862268518515</c:v>
                </c:pt>
                <c:pt idx="878">
                  <c:v>0.38950040509259259</c:v>
                </c:pt>
                <c:pt idx="879">
                  <c:v>0.38952868055555556</c:v>
                </c:pt>
                <c:pt idx="880">
                  <c:v>0.38953145833333336</c:v>
                </c:pt>
                <c:pt idx="881">
                  <c:v>0.38953309027777777</c:v>
                </c:pt>
                <c:pt idx="882">
                  <c:v>0.38953488425925925</c:v>
                </c:pt>
                <c:pt idx="883">
                  <c:v>0.38956310185185189</c:v>
                </c:pt>
                <c:pt idx="884">
                  <c:v>0.38956589120370372</c:v>
                </c:pt>
                <c:pt idx="885">
                  <c:v>0.38956753472222222</c:v>
                </c:pt>
                <c:pt idx="886">
                  <c:v>0.38956930555555558</c:v>
                </c:pt>
                <c:pt idx="887">
                  <c:v>0.38959752314814816</c:v>
                </c:pt>
                <c:pt idx="888">
                  <c:v>0.38960037037037037</c:v>
                </c:pt>
                <c:pt idx="889">
                  <c:v>0.38960193287037037</c:v>
                </c:pt>
                <c:pt idx="890">
                  <c:v>0.38960371527777776</c:v>
                </c:pt>
                <c:pt idx="891">
                  <c:v>0.3896331018518519</c:v>
                </c:pt>
                <c:pt idx="892">
                  <c:v>0.38963591435185191</c:v>
                </c:pt>
                <c:pt idx="893">
                  <c:v>0.38963747685185185</c:v>
                </c:pt>
                <c:pt idx="894">
                  <c:v>0.38963925925925924</c:v>
                </c:pt>
                <c:pt idx="895">
                  <c:v>0.38966748842592591</c:v>
                </c:pt>
                <c:pt idx="896">
                  <c:v>0.38967032407407404</c:v>
                </c:pt>
                <c:pt idx="897">
                  <c:v>0.38967189814814818</c:v>
                </c:pt>
                <c:pt idx="898">
                  <c:v>0.38967368055555557</c:v>
                </c:pt>
                <c:pt idx="899">
                  <c:v>0.38970187500000003</c:v>
                </c:pt>
                <c:pt idx="900">
                  <c:v>0.38970471064814816</c:v>
                </c:pt>
                <c:pt idx="901">
                  <c:v>0.38970629629629627</c:v>
                </c:pt>
                <c:pt idx="902">
                  <c:v>0.38970807870370372</c:v>
                </c:pt>
                <c:pt idx="903">
                  <c:v>0.38973753472222222</c:v>
                </c:pt>
                <c:pt idx="904">
                  <c:v>0.38974031250000002</c:v>
                </c:pt>
                <c:pt idx="905">
                  <c:v>0.38974189814814814</c:v>
                </c:pt>
                <c:pt idx="906">
                  <c:v>0.38974366898148149</c:v>
                </c:pt>
                <c:pt idx="907">
                  <c:v>0.38977189814814817</c:v>
                </c:pt>
                <c:pt idx="908">
                  <c:v>0.38977471064814817</c:v>
                </c:pt>
                <c:pt idx="909">
                  <c:v>0.38977627314814817</c:v>
                </c:pt>
                <c:pt idx="910">
                  <c:v>0.38977806712962965</c:v>
                </c:pt>
                <c:pt idx="911">
                  <c:v>0.38980634259259261</c:v>
                </c:pt>
                <c:pt idx="912">
                  <c:v>0.38980918981481483</c:v>
                </c:pt>
                <c:pt idx="913">
                  <c:v>0.38981076388888886</c:v>
                </c:pt>
                <c:pt idx="914">
                  <c:v>0.38981256944444448</c:v>
                </c:pt>
                <c:pt idx="915">
                  <c:v>0.38984078703703706</c:v>
                </c:pt>
                <c:pt idx="916">
                  <c:v>0.38984363425925928</c:v>
                </c:pt>
                <c:pt idx="917">
                  <c:v>0.3898452083333333</c:v>
                </c:pt>
                <c:pt idx="918">
                  <c:v>0.38984701388888893</c:v>
                </c:pt>
                <c:pt idx="919">
                  <c:v>0.38987646990740737</c:v>
                </c:pt>
                <c:pt idx="920">
                  <c:v>0.38987925925925926</c:v>
                </c:pt>
                <c:pt idx="921">
                  <c:v>0.38988084490740738</c:v>
                </c:pt>
                <c:pt idx="922">
                  <c:v>0.38988263888888891</c:v>
                </c:pt>
                <c:pt idx="923">
                  <c:v>0.38988952546296302</c:v>
                </c:pt>
                <c:pt idx="924">
                  <c:v>0.38991054398148145</c:v>
                </c:pt>
                <c:pt idx="925">
                  <c:v>0.38991333333333333</c:v>
                </c:pt>
                <c:pt idx="926">
                  <c:v>0.38991490740740736</c:v>
                </c:pt>
                <c:pt idx="927">
                  <c:v>0.3899167013888889</c:v>
                </c:pt>
                <c:pt idx="928">
                  <c:v>0.38994495370370369</c:v>
                </c:pt>
                <c:pt idx="929">
                  <c:v>0.38994774305555557</c:v>
                </c:pt>
                <c:pt idx="930">
                  <c:v>0.3899493171296296</c:v>
                </c:pt>
                <c:pt idx="931">
                  <c:v>0.38995109953703705</c:v>
                </c:pt>
                <c:pt idx="932">
                  <c:v>0.38997949074074073</c:v>
                </c:pt>
                <c:pt idx="933">
                  <c:v>0.38998228009259256</c:v>
                </c:pt>
                <c:pt idx="934">
                  <c:v>0.3899838541666667</c:v>
                </c:pt>
                <c:pt idx="935">
                  <c:v>0.38998563657407409</c:v>
                </c:pt>
                <c:pt idx="936">
                  <c:v>0.39001428240740738</c:v>
                </c:pt>
                <c:pt idx="937">
                  <c:v>0.39001704861111114</c:v>
                </c:pt>
                <c:pt idx="938">
                  <c:v>0.39001859953703705</c:v>
                </c:pt>
                <c:pt idx="939">
                  <c:v>0.39002037037037041</c:v>
                </c:pt>
                <c:pt idx="940">
                  <c:v>0.39004984953703703</c:v>
                </c:pt>
                <c:pt idx="941">
                  <c:v>0.39005262731481483</c:v>
                </c:pt>
                <c:pt idx="942">
                  <c:v>0.39005418981481482</c:v>
                </c:pt>
                <c:pt idx="943">
                  <c:v>0.39005597222222227</c:v>
                </c:pt>
                <c:pt idx="944">
                  <c:v>0.39008423611111115</c:v>
                </c:pt>
                <c:pt idx="945">
                  <c:v>0.39008701388888883</c:v>
                </c:pt>
                <c:pt idx="946">
                  <c:v>0.39008859953703706</c:v>
                </c:pt>
                <c:pt idx="947">
                  <c:v>0.3900903819444444</c:v>
                </c:pt>
                <c:pt idx="948">
                  <c:v>0.39011864583333339</c:v>
                </c:pt>
                <c:pt idx="949">
                  <c:v>0.39012142361111107</c:v>
                </c:pt>
                <c:pt idx="950">
                  <c:v>0.3901230092592593</c:v>
                </c:pt>
                <c:pt idx="951">
                  <c:v>0.39012479166666664</c:v>
                </c:pt>
                <c:pt idx="952">
                  <c:v>0.39015307870370369</c:v>
                </c:pt>
                <c:pt idx="953">
                  <c:v>0.39015587962962961</c:v>
                </c:pt>
                <c:pt idx="954">
                  <c:v>0.39015745370370375</c:v>
                </c:pt>
                <c:pt idx="955">
                  <c:v>0.39015924768518517</c:v>
                </c:pt>
                <c:pt idx="956">
                  <c:v>0.39018876157407406</c:v>
                </c:pt>
                <c:pt idx="957">
                  <c:v>0.39019153935185186</c:v>
                </c:pt>
                <c:pt idx="958">
                  <c:v>0.39019310185185185</c:v>
                </c:pt>
                <c:pt idx="959">
                  <c:v>0.39019489583333328</c:v>
                </c:pt>
                <c:pt idx="960">
                  <c:v>0.39022318287037039</c:v>
                </c:pt>
                <c:pt idx="961">
                  <c:v>0.39022596064814818</c:v>
                </c:pt>
                <c:pt idx="962">
                  <c:v>0.39022753472222221</c:v>
                </c:pt>
                <c:pt idx="963">
                  <c:v>0.3902293171296296</c:v>
                </c:pt>
                <c:pt idx="964">
                  <c:v>0.39025770833333334</c:v>
                </c:pt>
                <c:pt idx="965">
                  <c:v>0.39026092592592593</c:v>
                </c:pt>
                <c:pt idx="966">
                  <c:v>0.39026248842592598</c:v>
                </c:pt>
                <c:pt idx="967">
                  <c:v>0.39026427083333332</c:v>
                </c:pt>
                <c:pt idx="968">
                  <c:v>0.3902925694444444</c:v>
                </c:pt>
                <c:pt idx="969">
                  <c:v>0.39029533564814817</c:v>
                </c:pt>
                <c:pt idx="970">
                  <c:v>0.3902969097222222</c:v>
                </c:pt>
                <c:pt idx="971">
                  <c:v>0.39029868055555555</c:v>
                </c:pt>
                <c:pt idx="972">
                  <c:v>0.39032695601851852</c:v>
                </c:pt>
                <c:pt idx="973">
                  <c:v>0.39032973379629632</c:v>
                </c:pt>
                <c:pt idx="974">
                  <c:v>0.39033130787037035</c:v>
                </c:pt>
                <c:pt idx="975">
                  <c:v>0.39033307870370365</c:v>
                </c:pt>
                <c:pt idx="976">
                  <c:v>0.39036256944444442</c:v>
                </c:pt>
                <c:pt idx="977">
                  <c:v>0.39036527777777774</c:v>
                </c:pt>
                <c:pt idx="978">
                  <c:v>0.39036682870370371</c:v>
                </c:pt>
                <c:pt idx="979">
                  <c:v>0.3903686111111111</c:v>
                </c:pt>
                <c:pt idx="980">
                  <c:v>0.39039688657407406</c:v>
                </c:pt>
                <c:pt idx="981">
                  <c:v>0.39039965277777777</c:v>
                </c:pt>
                <c:pt idx="982">
                  <c:v>0.39040121527777777</c:v>
                </c:pt>
                <c:pt idx="983">
                  <c:v>0.39040300925925925</c:v>
                </c:pt>
                <c:pt idx="984">
                  <c:v>0.39043125000000001</c:v>
                </c:pt>
                <c:pt idx="985">
                  <c:v>0.3904340277777778</c:v>
                </c:pt>
                <c:pt idx="986">
                  <c:v>0.39043560185185183</c:v>
                </c:pt>
                <c:pt idx="987">
                  <c:v>0.39043737268518514</c:v>
                </c:pt>
                <c:pt idx="988">
                  <c:v>0.39046564814814816</c:v>
                </c:pt>
                <c:pt idx="989">
                  <c:v>0.39046841435185181</c:v>
                </c:pt>
                <c:pt idx="990">
                  <c:v>0.39046997685185186</c:v>
                </c:pt>
                <c:pt idx="991">
                  <c:v>0.39047177083333334</c:v>
                </c:pt>
                <c:pt idx="992">
                  <c:v>0.39050123842592593</c:v>
                </c:pt>
                <c:pt idx="993">
                  <c:v>0.39050400462962959</c:v>
                </c:pt>
                <c:pt idx="994">
                  <c:v>0.39050556712962964</c:v>
                </c:pt>
                <c:pt idx="995">
                  <c:v>0.39050740740740736</c:v>
                </c:pt>
                <c:pt idx="996">
                  <c:v>0.390535625</c:v>
                </c:pt>
                <c:pt idx="997">
                  <c:v>0.39053840277777779</c:v>
                </c:pt>
                <c:pt idx="998">
                  <c:v>0.39053998842592591</c:v>
                </c:pt>
                <c:pt idx="999">
                  <c:v>0.39054186342592589</c:v>
                </c:pt>
                <c:pt idx="1000">
                  <c:v>0.39057006944444445</c:v>
                </c:pt>
                <c:pt idx="1001">
                  <c:v>0.39057284722222224</c:v>
                </c:pt>
                <c:pt idx="1002">
                  <c:v>0.39057440972222218</c:v>
                </c:pt>
                <c:pt idx="1003">
                  <c:v>0.39057625000000001</c:v>
                </c:pt>
                <c:pt idx="1004">
                  <c:v>0.39058431712962965</c:v>
                </c:pt>
                <c:pt idx="1005">
                  <c:v>0.39060528935185185</c:v>
                </c:pt>
                <c:pt idx="1006">
                  <c:v>0.39060806712962964</c:v>
                </c:pt>
                <c:pt idx="1007">
                  <c:v>0.39060964120370367</c:v>
                </c:pt>
                <c:pt idx="1008">
                  <c:v>0.39061146990740742</c:v>
                </c:pt>
                <c:pt idx="1009">
                  <c:v>0.3906396875</c:v>
                </c:pt>
                <c:pt idx="1010">
                  <c:v>0.39064247685185188</c:v>
                </c:pt>
                <c:pt idx="1011">
                  <c:v>0.39064403935185182</c:v>
                </c:pt>
                <c:pt idx="1012">
                  <c:v>0.39064585648148148</c:v>
                </c:pt>
                <c:pt idx="1013">
                  <c:v>0.39067406250000003</c:v>
                </c:pt>
                <c:pt idx="1014">
                  <c:v>0.39067684027777777</c:v>
                </c:pt>
                <c:pt idx="1015">
                  <c:v>0.39067839120370373</c:v>
                </c:pt>
                <c:pt idx="1016">
                  <c:v>0.39068021990740737</c:v>
                </c:pt>
                <c:pt idx="1017">
                  <c:v>0.39070968750000001</c:v>
                </c:pt>
                <c:pt idx="1018">
                  <c:v>0.39071241898148146</c:v>
                </c:pt>
                <c:pt idx="1019">
                  <c:v>0.39071402777777781</c:v>
                </c:pt>
                <c:pt idx="1020">
                  <c:v>0.39071579861111111</c:v>
                </c:pt>
                <c:pt idx="1021">
                  <c:v>0.39074401620370369</c:v>
                </c:pt>
                <c:pt idx="1022">
                  <c:v>0.3907467824074074</c:v>
                </c:pt>
                <c:pt idx="1023">
                  <c:v>0.39074839120370369</c:v>
                </c:pt>
                <c:pt idx="1024">
                  <c:v>0.39075017361111114</c:v>
                </c:pt>
                <c:pt idx="1025">
                  <c:v>0.39077837962962964</c:v>
                </c:pt>
                <c:pt idx="1026">
                  <c:v>0.39078115740740738</c:v>
                </c:pt>
                <c:pt idx="1027">
                  <c:v>0.39078284722222217</c:v>
                </c:pt>
                <c:pt idx="1028">
                  <c:v>0.39078461805555559</c:v>
                </c:pt>
                <c:pt idx="1029">
                  <c:v>0.39081283564814817</c:v>
                </c:pt>
                <c:pt idx="1030">
                  <c:v>0.39081561342592591</c:v>
                </c:pt>
                <c:pt idx="1031">
                  <c:v>0.39081723379629629</c:v>
                </c:pt>
                <c:pt idx="1032">
                  <c:v>0.3908190046296296</c:v>
                </c:pt>
                <c:pt idx="1033">
                  <c:v>0.39084840277777783</c:v>
                </c:pt>
                <c:pt idx="1034">
                  <c:v>0.39085118055555551</c:v>
                </c:pt>
                <c:pt idx="1035">
                  <c:v>0.39085291666666672</c:v>
                </c:pt>
                <c:pt idx="1036">
                  <c:v>0.39085469907407405</c:v>
                </c:pt>
                <c:pt idx="1037">
                  <c:v>0.39088293981481481</c:v>
                </c:pt>
                <c:pt idx="1038">
                  <c:v>0.39088574074074073</c:v>
                </c:pt>
                <c:pt idx="1039">
                  <c:v>0.39088736111111116</c:v>
                </c:pt>
                <c:pt idx="1040">
                  <c:v>0.39088915509259259</c:v>
                </c:pt>
                <c:pt idx="1041">
                  <c:v>0.39091737268518517</c:v>
                </c:pt>
                <c:pt idx="1042">
                  <c:v>0.39092015046296297</c:v>
                </c:pt>
                <c:pt idx="1043">
                  <c:v>0.39092178240740738</c:v>
                </c:pt>
                <c:pt idx="1044">
                  <c:v>0.39092357638888892</c:v>
                </c:pt>
                <c:pt idx="1045">
                  <c:v>0.39095178240740741</c:v>
                </c:pt>
                <c:pt idx="1046">
                  <c:v>0.39095504629629629</c:v>
                </c:pt>
                <c:pt idx="1047">
                  <c:v>0.39095668981481485</c:v>
                </c:pt>
                <c:pt idx="1048">
                  <c:v>0.39095848379629627</c:v>
                </c:pt>
                <c:pt idx="1049">
                  <c:v>0.39098671296296295</c:v>
                </c:pt>
                <c:pt idx="1050">
                  <c:v>0.39098949074074074</c:v>
                </c:pt>
                <c:pt idx="1051">
                  <c:v>0.39099111111111112</c:v>
                </c:pt>
                <c:pt idx="1052">
                  <c:v>0.39099291666666663</c:v>
                </c:pt>
                <c:pt idx="1053">
                  <c:v>0.39102113425925927</c:v>
                </c:pt>
                <c:pt idx="1054">
                  <c:v>0.39102394675925928</c:v>
                </c:pt>
                <c:pt idx="1055">
                  <c:v>0.39102557870370375</c:v>
                </c:pt>
                <c:pt idx="1056">
                  <c:v>0.39102737268518517</c:v>
                </c:pt>
                <c:pt idx="1057">
                  <c:v>0.39105678240740738</c:v>
                </c:pt>
                <c:pt idx="1058">
                  <c:v>0.39105954861111109</c:v>
                </c:pt>
                <c:pt idx="1059">
                  <c:v>0.39106115740740743</c:v>
                </c:pt>
                <c:pt idx="1060">
                  <c:v>0.39106296296296295</c:v>
                </c:pt>
                <c:pt idx="1061">
                  <c:v>0.39109119212962962</c:v>
                </c:pt>
                <c:pt idx="1062">
                  <c:v>0.39109396990740741</c:v>
                </c:pt>
                <c:pt idx="1063">
                  <c:v>0.39109556712962962</c:v>
                </c:pt>
                <c:pt idx="1064">
                  <c:v>0.3910973611111111</c:v>
                </c:pt>
                <c:pt idx="1065">
                  <c:v>0.39112557870370374</c:v>
                </c:pt>
                <c:pt idx="1066">
                  <c:v>0.39112835648148153</c:v>
                </c:pt>
                <c:pt idx="1067">
                  <c:v>0.39112996527777777</c:v>
                </c:pt>
                <c:pt idx="1068">
                  <c:v>0.39113174768518522</c:v>
                </c:pt>
                <c:pt idx="1069">
                  <c:v>0.39116119212962963</c:v>
                </c:pt>
                <c:pt idx="1070">
                  <c:v>0.39116391203703699</c:v>
                </c:pt>
                <c:pt idx="1071">
                  <c:v>0.39116550925925925</c:v>
                </c:pt>
                <c:pt idx="1072">
                  <c:v>0.39116730324074073</c:v>
                </c:pt>
                <c:pt idx="1073">
                  <c:v>0.39119554398148143</c:v>
                </c:pt>
                <c:pt idx="1074">
                  <c:v>0.39119832175925923</c:v>
                </c:pt>
                <c:pt idx="1075">
                  <c:v>0.39119993055555558</c:v>
                </c:pt>
                <c:pt idx="1076">
                  <c:v>0.39120170138888888</c:v>
                </c:pt>
                <c:pt idx="1077">
                  <c:v>0.39123032407407404</c:v>
                </c:pt>
                <c:pt idx="1078">
                  <c:v>0.39123311342592593</c:v>
                </c:pt>
                <c:pt idx="1079">
                  <c:v>0.39123473379629631</c:v>
                </c:pt>
                <c:pt idx="1080">
                  <c:v>0.3912365162037037</c:v>
                </c:pt>
                <c:pt idx="1081">
                  <c:v>0.39126476851851849</c:v>
                </c:pt>
                <c:pt idx="1082">
                  <c:v>0.39126754629629629</c:v>
                </c:pt>
                <c:pt idx="1083">
                  <c:v>0.39126920138888893</c:v>
                </c:pt>
                <c:pt idx="1084">
                  <c:v>0.39127097222222224</c:v>
                </c:pt>
                <c:pt idx="1085">
                  <c:v>0.39127432870370371</c:v>
                </c:pt>
                <c:pt idx="1086">
                  <c:v>0.39127480324074071</c:v>
                </c:pt>
                <c:pt idx="1087">
                  <c:v>0.39127734953703702</c:v>
                </c:pt>
                <c:pt idx="1088">
                  <c:v>0.39129950231481486</c:v>
                </c:pt>
                <c:pt idx="1089">
                  <c:v>0.39130239583333332</c:v>
                </c:pt>
                <c:pt idx="1090">
                  <c:v>0.39130405092592596</c:v>
                </c:pt>
                <c:pt idx="1091">
                  <c:v>0.39130587962962959</c:v>
                </c:pt>
                <c:pt idx="1092">
                  <c:v>0.39133393518518522</c:v>
                </c:pt>
                <c:pt idx="1093">
                  <c:v>0.39133674768518517</c:v>
                </c:pt>
                <c:pt idx="1094">
                  <c:v>0.39133834490740743</c:v>
                </c:pt>
                <c:pt idx="1095">
                  <c:v>0.39134016203703709</c:v>
                </c:pt>
                <c:pt idx="1096">
                  <c:v>0.39136938657407411</c:v>
                </c:pt>
                <c:pt idx="1097">
                  <c:v>0.39137209490740738</c:v>
                </c:pt>
                <c:pt idx="1098">
                  <c:v>0.39137364583333328</c:v>
                </c:pt>
                <c:pt idx="1099">
                  <c:v>0.3913754166666667</c:v>
                </c:pt>
                <c:pt idx="1100">
                  <c:v>0.39140343750000001</c:v>
                </c:pt>
                <c:pt idx="1101">
                  <c:v>0.39140619212962963</c:v>
                </c:pt>
                <c:pt idx="1102">
                  <c:v>0.39140775462962968</c:v>
                </c:pt>
                <c:pt idx="1103">
                  <c:v>0.39140951388888889</c:v>
                </c:pt>
                <c:pt idx="1104">
                  <c:v>0.39143873842592591</c:v>
                </c:pt>
                <c:pt idx="1105">
                  <c:v>0.39144150462962962</c:v>
                </c:pt>
                <c:pt idx="1106">
                  <c:v>0.39144305555555553</c:v>
                </c:pt>
                <c:pt idx="1107">
                  <c:v>0.39144482638888894</c:v>
                </c:pt>
                <c:pt idx="1108">
                  <c:v>0.39147283564814811</c:v>
                </c:pt>
                <c:pt idx="1109">
                  <c:v>0.39147559027777779</c:v>
                </c:pt>
                <c:pt idx="1110">
                  <c:v>0.39147715277777778</c:v>
                </c:pt>
                <c:pt idx="1111">
                  <c:v>0.39147891203703705</c:v>
                </c:pt>
                <c:pt idx="1112">
                  <c:v>0.39150811342592595</c:v>
                </c:pt>
                <c:pt idx="1113">
                  <c:v>0.3915108796296296</c:v>
                </c:pt>
                <c:pt idx="1114">
                  <c:v>0.39151246527777778</c:v>
                </c:pt>
                <c:pt idx="1115">
                  <c:v>0.39151422453703705</c:v>
                </c:pt>
                <c:pt idx="1116">
                  <c:v>0.39154222222222224</c:v>
                </c:pt>
                <c:pt idx="1117">
                  <c:v>0.39154501157407412</c:v>
                </c:pt>
                <c:pt idx="1118">
                  <c:v>0.39154659722222224</c:v>
                </c:pt>
                <c:pt idx="1119">
                  <c:v>0.39154835648148145</c:v>
                </c:pt>
                <c:pt idx="1120">
                  <c:v>0.39157751157407406</c:v>
                </c:pt>
                <c:pt idx="1121">
                  <c:v>0.39158028935185185</c:v>
                </c:pt>
                <c:pt idx="1122">
                  <c:v>0.39158186342592588</c:v>
                </c:pt>
                <c:pt idx="1123">
                  <c:v>0.39158362268518521</c:v>
                </c:pt>
                <c:pt idx="1124">
                  <c:v>0.39161162037037034</c:v>
                </c:pt>
                <c:pt idx="1125">
                  <c:v>0.39161440972222222</c:v>
                </c:pt>
                <c:pt idx="1126">
                  <c:v>0.3916159953703704</c:v>
                </c:pt>
                <c:pt idx="1127">
                  <c:v>0.3916177662037037</c:v>
                </c:pt>
                <c:pt idx="1128">
                  <c:v>0.39164693287037039</c:v>
                </c:pt>
                <c:pt idx="1129">
                  <c:v>0.3916496990740741</c:v>
                </c:pt>
                <c:pt idx="1130">
                  <c:v>0.39165166666666668</c:v>
                </c:pt>
                <c:pt idx="1131">
                  <c:v>0.39165342592592589</c:v>
                </c:pt>
                <c:pt idx="1132">
                  <c:v>0.39168144675925926</c:v>
                </c:pt>
                <c:pt idx="1133">
                  <c:v>0.39168421296296296</c:v>
                </c:pt>
                <c:pt idx="1134">
                  <c:v>0.39168579861111108</c:v>
                </c:pt>
                <c:pt idx="1135">
                  <c:v>0.39168756944444444</c:v>
                </c:pt>
                <c:pt idx="1136">
                  <c:v>0.39171555555555554</c:v>
                </c:pt>
                <c:pt idx="1137">
                  <c:v>0.39171834490740737</c:v>
                </c:pt>
                <c:pt idx="1138">
                  <c:v>0.39171994212962963</c:v>
                </c:pt>
                <c:pt idx="1139">
                  <c:v>0.3917217013888889</c:v>
                </c:pt>
                <c:pt idx="1140">
                  <c:v>0.39175090277777774</c:v>
                </c:pt>
                <c:pt idx="1141">
                  <c:v>0.39175366898148151</c:v>
                </c:pt>
                <c:pt idx="1142">
                  <c:v>0.39175524305555554</c:v>
                </c:pt>
                <c:pt idx="1143">
                  <c:v>0.39175700231481486</c:v>
                </c:pt>
                <c:pt idx="1144">
                  <c:v>0.39178501157407403</c:v>
                </c:pt>
                <c:pt idx="1145">
                  <c:v>0.39178778935185182</c:v>
                </c:pt>
                <c:pt idx="1146">
                  <c:v>0.39178937500000005</c:v>
                </c:pt>
                <c:pt idx="1147">
                  <c:v>0.39179113425925927</c:v>
                </c:pt>
                <c:pt idx="1148">
                  <c:v>0.39182031249999999</c:v>
                </c:pt>
                <c:pt idx="1149">
                  <c:v>0.39182309027777779</c:v>
                </c:pt>
                <c:pt idx="1150">
                  <c:v>0.3918246759259259</c:v>
                </c:pt>
                <c:pt idx="1151">
                  <c:v>0.39182644675925921</c:v>
                </c:pt>
                <c:pt idx="1152">
                  <c:v>0.39182863425925923</c:v>
                </c:pt>
                <c:pt idx="1153">
                  <c:v>0.39185528935185188</c:v>
                </c:pt>
                <c:pt idx="1154">
                  <c:v>0.39185805555555553</c:v>
                </c:pt>
                <c:pt idx="1155">
                  <c:v>0.39185961805555558</c:v>
                </c:pt>
                <c:pt idx="1156">
                  <c:v>0.39186149305555557</c:v>
                </c:pt>
                <c:pt idx="1157">
                  <c:v>0.39188946759259258</c:v>
                </c:pt>
                <c:pt idx="1158">
                  <c:v>0.39189223379629629</c:v>
                </c:pt>
                <c:pt idx="1159">
                  <c:v>0.3918938194444444</c:v>
                </c:pt>
                <c:pt idx="1160">
                  <c:v>0.39189563657407406</c:v>
                </c:pt>
                <c:pt idx="1161">
                  <c:v>0.39192475694444445</c:v>
                </c:pt>
                <c:pt idx="1162">
                  <c:v>0.39192751157407407</c:v>
                </c:pt>
                <c:pt idx="1163">
                  <c:v>0.39192906250000004</c:v>
                </c:pt>
                <c:pt idx="1164">
                  <c:v>0.39193087962962964</c:v>
                </c:pt>
                <c:pt idx="1165">
                  <c:v>0.39195887731481482</c:v>
                </c:pt>
                <c:pt idx="1166">
                  <c:v>0.39196165509259262</c:v>
                </c:pt>
                <c:pt idx="1167">
                  <c:v>0.39196324074074074</c:v>
                </c:pt>
                <c:pt idx="1168">
                  <c:v>0.39196505787037039</c:v>
                </c:pt>
                <c:pt idx="1169">
                  <c:v>0.39199418981481476</c:v>
                </c:pt>
                <c:pt idx="1170">
                  <c:v>0.39199693287037035</c:v>
                </c:pt>
                <c:pt idx="1171">
                  <c:v>0.39199849537037035</c:v>
                </c:pt>
                <c:pt idx="1172">
                  <c:v>0.39200034722222221</c:v>
                </c:pt>
                <c:pt idx="1173">
                  <c:v>0.39202832175925928</c:v>
                </c:pt>
                <c:pt idx="1174">
                  <c:v>0.39203109953703702</c:v>
                </c:pt>
                <c:pt idx="1175">
                  <c:v>0.3920326736111111</c:v>
                </c:pt>
                <c:pt idx="1176">
                  <c:v>0.3920344907407407</c:v>
                </c:pt>
                <c:pt idx="1177">
                  <c:v>0.39206362268518519</c:v>
                </c:pt>
                <c:pt idx="1178">
                  <c:v>0.39206666666666662</c:v>
                </c:pt>
                <c:pt idx="1179">
                  <c:v>0.39206850694444445</c:v>
                </c:pt>
                <c:pt idx="1180">
                  <c:v>0.39207060185185183</c:v>
                </c:pt>
                <c:pt idx="1181">
                  <c:v>0.39209767361111109</c:v>
                </c:pt>
                <c:pt idx="1182">
                  <c:v>0.39210071759259257</c:v>
                </c:pt>
                <c:pt idx="1183">
                  <c:v>0.39210256944444444</c:v>
                </c:pt>
                <c:pt idx="1184">
                  <c:v>0.39210468749999999</c:v>
                </c:pt>
                <c:pt idx="1185">
                  <c:v>0.3921329282407407</c:v>
                </c:pt>
                <c:pt idx="1186">
                  <c:v>0.3921359606481481</c:v>
                </c:pt>
                <c:pt idx="1187">
                  <c:v>0.39213778935185184</c:v>
                </c:pt>
                <c:pt idx="1188">
                  <c:v>0.3921398611111111</c:v>
                </c:pt>
                <c:pt idx="1189">
                  <c:v>0.39216817129629633</c:v>
                </c:pt>
                <c:pt idx="1190">
                  <c:v>0.39217114583333329</c:v>
                </c:pt>
                <c:pt idx="1191">
                  <c:v>0.39217296296296295</c:v>
                </c:pt>
                <c:pt idx="1192">
                  <c:v>0.3921750347222222</c:v>
                </c:pt>
                <c:pt idx="1193">
                  <c:v>0.39220214120370372</c:v>
                </c:pt>
                <c:pt idx="1194">
                  <c:v>0.39220519675925924</c:v>
                </c:pt>
                <c:pt idx="1195">
                  <c:v>0.39220703703703702</c:v>
                </c:pt>
                <c:pt idx="1196">
                  <c:v>0.39220910879629628</c:v>
                </c:pt>
                <c:pt idx="1197">
                  <c:v>0.39223734953703704</c:v>
                </c:pt>
                <c:pt idx="1198">
                  <c:v>0.39224038194444444</c:v>
                </c:pt>
                <c:pt idx="1199">
                  <c:v>0.3922422337962963</c:v>
                </c:pt>
                <c:pt idx="1200">
                  <c:v>0.39224431712962965</c:v>
                </c:pt>
                <c:pt idx="1201">
                  <c:v>0.39227136574074079</c:v>
                </c:pt>
                <c:pt idx="1202">
                  <c:v>0.39227440972222222</c:v>
                </c:pt>
                <c:pt idx="1203">
                  <c:v>0.39227623842592596</c:v>
                </c:pt>
                <c:pt idx="1204">
                  <c:v>0.39227832175925931</c:v>
                </c:pt>
                <c:pt idx="1205">
                  <c:v>0.39228077546296297</c:v>
                </c:pt>
                <c:pt idx="1206">
                  <c:v>0.39228123842592594</c:v>
                </c:pt>
                <c:pt idx="1207">
                  <c:v>0.39230690972222221</c:v>
                </c:pt>
                <c:pt idx="1208">
                  <c:v>0.3923099074074074</c:v>
                </c:pt>
                <c:pt idx="1209">
                  <c:v>0.39231179398148147</c:v>
                </c:pt>
                <c:pt idx="1210">
                  <c:v>0.39231384259259255</c:v>
                </c:pt>
                <c:pt idx="1211">
                  <c:v>0.39234116898148147</c:v>
                </c:pt>
                <c:pt idx="1212">
                  <c:v>0.39234421296296301</c:v>
                </c:pt>
                <c:pt idx="1213">
                  <c:v>0.39234609953703709</c:v>
                </c:pt>
                <c:pt idx="1214">
                  <c:v>0.39234854166666672</c:v>
                </c:pt>
                <c:pt idx="1215">
                  <c:v>0.3923758912037037</c:v>
                </c:pt>
                <c:pt idx="1216">
                  <c:v>0.39237894675925927</c:v>
                </c:pt>
                <c:pt idx="1217">
                  <c:v>0.39238084490740738</c:v>
                </c:pt>
                <c:pt idx="1218">
                  <c:v>0.3923829050925926</c:v>
                </c:pt>
                <c:pt idx="1219">
                  <c:v>0.39241025462962958</c:v>
                </c:pt>
                <c:pt idx="1220">
                  <c:v>0.39241331018518522</c:v>
                </c:pt>
                <c:pt idx="1221">
                  <c:v>0.39241520833333338</c:v>
                </c:pt>
                <c:pt idx="1222">
                  <c:v>0.39241725694444446</c:v>
                </c:pt>
                <c:pt idx="1223">
                  <c:v>0.39244578703703703</c:v>
                </c:pt>
                <c:pt idx="1224">
                  <c:v>0.39244877314814813</c:v>
                </c:pt>
                <c:pt idx="1225">
                  <c:v>0.39245067129629629</c:v>
                </c:pt>
                <c:pt idx="1226">
                  <c:v>0.39245275462962964</c:v>
                </c:pt>
                <c:pt idx="1227">
                  <c:v>0.3924800810185185</c:v>
                </c:pt>
                <c:pt idx="1228">
                  <c:v>0.3924831134259259</c:v>
                </c:pt>
                <c:pt idx="1229">
                  <c:v>0.39248498842592588</c:v>
                </c:pt>
                <c:pt idx="1230">
                  <c:v>0.39248703703703702</c:v>
                </c:pt>
                <c:pt idx="1231">
                  <c:v>0.39251435185185185</c:v>
                </c:pt>
                <c:pt idx="1232">
                  <c:v>0.39251738425925925</c:v>
                </c:pt>
                <c:pt idx="1233">
                  <c:v>0.39251925925925923</c:v>
                </c:pt>
                <c:pt idx="1234">
                  <c:v>0.39252131944444441</c:v>
                </c:pt>
                <c:pt idx="1235">
                  <c:v>0.39254980324074079</c:v>
                </c:pt>
                <c:pt idx="1236">
                  <c:v>0.39255284722222222</c:v>
                </c:pt>
                <c:pt idx="1237">
                  <c:v>0.39255471064814818</c:v>
                </c:pt>
                <c:pt idx="1238">
                  <c:v>0.39255680555555555</c:v>
                </c:pt>
                <c:pt idx="1239">
                  <c:v>0.39258413194444447</c:v>
                </c:pt>
                <c:pt idx="1240">
                  <c:v>0.39258718749999999</c:v>
                </c:pt>
                <c:pt idx="1241">
                  <c:v>0.39258906249999997</c:v>
                </c:pt>
                <c:pt idx="1242">
                  <c:v>0.39259111111111111</c:v>
                </c:pt>
                <c:pt idx="1243">
                  <c:v>0.39261841435185185</c:v>
                </c:pt>
                <c:pt idx="1244">
                  <c:v>0.39262145833333334</c:v>
                </c:pt>
                <c:pt idx="1245">
                  <c:v>0.39262333333333332</c:v>
                </c:pt>
                <c:pt idx="1246">
                  <c:v>0.3926253935185185</c:v>
                </c:pt>
                <c:pt idx="1247">
                  <c:v>0.39265388888888886</c:v>
                </c:pt>
                <c:pt idx="1248">
                  <c:v>0.39265696759259261</c:v>
                </c:pt>
                <c:pt idx="1249">
                  <c:v>0.39265880787037039</c:v>
                </c:pt>
                <c:pt idx="1250">
                  <c:v>0.3926608680555555</c:v>
                </c:pt>
                <c:pt idx="1251">
                  <c:v>0.39268819444444447</c:v>
                </c:pt>
                <c:pt idx="1252">
                  <c:v>0.39269127314814817</c:v>
                </c:pt>
                <c:pt idx="1253">
                  <c:v>0.39269311342592594</c:v>
                </c:pt>
                <c:pt idx="1254">
                  <c:v>0.39269517361111111</c:v>
                </c:pt>
                <c:pt idx="1255">
                  <c:v>0.39272373842592589</c:v>
                </c:pt>
                <c:pt idx="1256">
                  <c:v>0.39272677083333335</c:v>
                </c:pt>
                <c:pt idx="1257">
                  <c:v>0.39272861111111107</c:v>
                </c:pt>
                <c:pt idx="1258">
                  <c:v>0.39273068287037033</c:v>
                </c:pt>
                <c:pt idx="1259">
                  <c:v>0.39275800925925924</c:v>
                </c:pt>
                <c:pt idx="1260">
                  <c:v>0.392761087962963</c:v>
                </c:pt>
                <c:pt idx="1261">
                  <c:v>0.39276292824074077</c:v>
                </c:pt>
                <c:pt idx="1262">
                  <c:v>0.39276500000000003</c:v>
                </c:pt>
                <c:pt idx="1263">
                  <c:v>0.39279231481481486</c:v>
                </c:pt>
                <c:pt idx="1264">
                  <c:v>0.3927953935185185</c:v>
                </c:pt>
                <c:pt idx="1265">
                  <c:v>0.39279723379629633</c:v>
                </c:pt>
                <c:pt idx="1266">
                  <c:v>0.39279935185185183</c:v>
                </c:pt>
                <c:pt idx="1267">
                  <c:v>0.39282790509259263</c:v>
                </c:pt>
                <c:pt idx="1268">
                  <c:v>0.39283094907407407</c:v>
                </c:pt>
                <c:pt idx="1269">
                  <c:v>0.39283282407407411</c:v>
                </c:pt>
                <c:pt idx="1270">
                  <c:v>0.39283489583333336</c:v>
                </c:pt>
                <c:pt idx="1271">
                  <c:v>0.39286222222222222</c:v>
                </c:pt>
                <c:pt idx="1272">
                  <c:v>0.39286531249999995</c:v>
                </c:pt>
                <c:pt idx="1273">
                  <c:v>0.39286716435185182</c:v>
                </c:pt>
                <c:pt idx="1274">
                  <c:v>0.39286923611111108</c:v>
                </c:pt>
                <c:pt idx="1275">
                  <c:v>0.39289653935185181</c:v>
                </c:pt>
                <c:pt idx="1276">
                  <c:v>0.39289961805555557</c:v>
                </c:pt>
                <c:pt idx="1277">
                  <c:v>0.39290145833333329</c:v>
                </c:pt>
                <c:pt idx="1278">
                  <c:v>0.3929035763888889</c:v>
                </c:pt>
                <c:pt idx="1279">
                  <c:v>0.39293087962962964</c:v>
                </c:pt>
                <c:pt idx="1280">
                  <c:v>0.39293398148148145</c:v>
                </c:pt>
                <c:pt idx="1281">
                  <c:v>0.39293583333333332</c:v>
                </c:pt>
                <c:pt idx="1282">
                  <c:v>0.39293791666666666</c:v>
                </c:pt>
                <c:pt idx="1283">
                  <c:v>0.39296642361111106</c:v>
                </c:pt>
                <c:pt idx="1284">
                  <c:v>0.3929695949074074</c:v>
                </c:pt>
                <c:pt idx="1285">
                  <c:v>0.39297144675925927</c:v>
                </c:pt>
                <c:pt idx="1286">
                  <c:v>0.39297349537037035</c:v>
                </c:pt>
                <c:pt idx="1287">
                  <c:v>0.39297591435185186</c:v>
                </c:pt>
                <c:pt idx="1288">
                  <c:v>0.39300078703703706</c:v>
                </c:pt>
                <c:pt idx="1289">
                  <c:v>0.39300384259259258</c:v>
                </c:pt>
                <c:pt idx="1290">
                  <c:v>0.39300568287037035</c:v>
                </c:pt>
                <c:pt idx="1291">
                  <c:v>0.39300778935185182</c:v>
                </c:pt>
                <c:pt idx="1292">
                  <c:v>0.39303525462962963</c:v>
                </c:pt>
                <c:pt idx="1293">
                  <c:v>0.39303832175925923</c:v>
                </c:pt>
                <c:pt idx="1294">
                  <c:v>0.39304018518518519</c:v>
                </c:pt>
                <c:pt idx="1295">
                  <c:v>0.39304224537037036</c:v>
                </c:pt>
                <c:pt idx="1296">
                  <c:v>0.39306998842592594</c:v>
                </c:pt>
                <c:pt idx="1297">
                  <c:v>0.39307305555555555</c:v>
                </c:pt>
                <c:pt idx="1298">
                  <c:v>0.3930749189814815</c:v>
                </c:pt>
                <c:pt idx="1299">
                  <c:v>0.39307697916666667</c:v>
                </c:pt>
                <c:pt idx="1300">
                  <c:v>0.39310556712962957</c:v>
                </c:pt>
                <c:pt idx="1301">
                  <c:v>0.39310857638888885</c:v>
                </c:pt>
                <c:pt idx="1302">
                  <c:v>0.39311042824074072</c:v>
                </c:pt>
                <c:pt idx="1303">
                  <c:v>0.39311247685185186</c:v>
                </c:pt>
                <c:pt idx="1304">
                  <c:v>0.39313983796296298</c:v>
                </c:pt>
                <c:pt idx="1305">
                  <c:v>0.39314287037037038</c:v>
                </c:pt>
                <c:pt idx="1306">
                  <c:v>0.39314469907407407</c:v>
                </c:pt>
                <c:pt idx="1307">
                  <c:v>0.39314674768518515</c:v>
                </c:pt>
                <c:pt idx="1308">
                  <c:v>0.39317410879629633</c:v>
                </c:pt>
                <c:pt idx="1309">
                  <c:v>0.39317715277777782</c:v>
                </c:pt>
                <c:pt idx="1310">
                  <c:v>0.39317900462962968</c:v>
                </c:pt>
                <c:pt idx="1311">
                  <c:v>0.39318105324074071</c:v>
                </c:pt>
                <c:pt idx="1312">
                  <c:v>0.39320966435185184</c:v>
                </c:pt>
                <c:pt idx="1313">
                  <c:v>0.39321266203703703</c:v>
                </c:pt>
                <c:pt idx="1314">
                  <c:v>0.39321449074074072</c:v>
                </c:pt>
                <c:pt idx="1315">
                  <c:v>0.39321652777777777</c:v>
                </c:pt>
                <c:pt idx="1316">
                  <c:v>0.39324395833333337</c:v>
                </c:pt>
                <c:pt idx="1317">
                  <c:v>0.39324700231481485</c:v>
                </c:pt>
                <c:pt idx="1318">
                  <c:v>0.39324884259259257</c:v>
                </c:pt>
                <c:pt idx="1319">
                  <c:v>0.39325089120370366</c:v>
                </c:pt>
                <c:pt idx="1320">
                  <c:v>0.39327822916666672</c:v>
                </c:pt>
                <c:pt idx="1321">
                  <c:v>0.39328127314814815</c:v>
                </c:pt>
                <c:pt idx="1322">
                  <c:v>0.39328311342592598</c:v>
                </c:pt>
                <c:pt idx="1323">
                  <c:v>0.39328516203703701</c:v>
                </c:pt>
                <c:pt idx="1324">
                  <c:v>0.39331370370370372</c:v>
                </c:pt>
                <c:pt idx="1325">
                  <c:v>0.39331674768518515</c:v>
                </c:pt>
                <c:pt idx="1326">
                  <c:v>0.39331859953703702</c:v>
                </c:pt>
                <c:pt idx="1327">
                  <c:v>0.39332071759259257</c:v>
                </c:pt>
                <c:pt idx="1328">
                  <c:v>0.3933479861111111</c:v>
                </c:pt>
                <c:pt idx="1329">
                  <c:v>0.39335105324074071</c:v>
                </c:pt>
                <c:pt idx="1330">
                  <c:v>0.39335289351851849</c:v>
                </c:pt>
                <c:pt idx="1331">
                  <c:v>0.39335499999999995</c:v>
                </c:pt>
                <c:pt idx="1332">
                  <c:v>0.39338230324074069</c:v>
                </c:pt>
                <c:pt idx="1333">
                  <c:v>0.39338534722222224</c:v>
                </c:pt>
                <c:pt idx="1334">
                  <c:v>0.39338718749999996</c:v>
                </c:pt>
                <c:pt idx="1335">
                  <c:v>0.39338938657407407</c:v>
                </c:pt>
                <c:pt idx="1336">
                  <c:v>0.39341790509259256</c:v>
                </c:pt>
                <c:pt idx="1337">
                  <c:v>0.3934209490740741</c:v>
                </c:pt>
                <c:pt idx="1338">
                  <c:v>0.39342280092592591</c:v>
                </c:pt>
                <c:pt idx="1339">
                  <c:v>0.39342494212962964</c:v>
                </c:pt>
                <c:pt idx="1340">
                  <c:v>0.39345229166666668</c:v>
                </c:pt>
                <c:pt idx="1341">
                  <c:v>0.39345533564814811</c:v>
                </c:pt>
                <c:pt idx="1342">
                  <c:v>0.39345719907407406</c:v>
                </c:pt>
                <c:pt idx="1343">
                  <c:v>0.39345931712962962</c:v>
                </c:pt>
                <c:pt idx="1344">
                  <c:v>0.3934866319444445</c:v>
                </c:pt>
                <c:pt idx="1345">
                  <c:v>0.39348969907407411</c:v>
                </c:pt>
                <c:pt idx="1346">
                  <c:v>0.3934915625</c:v>
                </c:pt>
                <c:pt idx="1347">
                  <c:v>0.39349368055555556</c:v>
                </c:pt>
                <c:pt idx="1348">
                  <c:v>0.39352221064814819</c:v>
                </c:pt>
                <c:pt idx="1349">
                  <c:v>0.39352520833333332</c:v>
                </c:pt>
                <c:pt idx="1350">
                  <c:v>0.39352706018518518</c:v>
                </c:pt>
                <c:pt idx="1351">
                  <c:v>0.39352917824074068</c:v>
                </c:pt>
                <c:pt idx="1352">
                  <c:v>0.39355649305555557</c:v>
                </c:pt>
                <c:pt idx="1353">
                  <c:v>0.39355952546296297</c:v>
                </c:pt>
                <c:pt idx="1354">
                  <c:v>0.39356135416666665</c:v>
                </c:pt>
                <c:pt idx="1355">
                  <c:v>0.39356344907407409</c:v>
                </c:pt>
                <c:pt idx="1356">
                  <c:v>0.39359076388888892</c:v>
                </c:pt>
                <c:pt idx="1357">
                  <c:v>0.3935938078703704</c:v>
                </c:pt>
                <c:pt idx="1358">
                  <c:v>0.39359565972222227</c:v>
                </c:pt>
                <c:pt idx="1359">
                  <c:v>0.39359774305555556</c:v>
                </c:pt>
                <c:pt idx="1360">
                  <c:v>0.3936263425925926</c:v>
                </c:pt>
                <c:pt idx="1361">
                  <c:v>0.39362931712962962</c:v>
                </c:pt>
                <c:pt idx="1362">
                  <c:v>0.39363115740740739</c:v>
                </c:pt>
                <c:pt idx="1363">
                  <c:v>0.39363325231481477</c:v>
                </c:pt>
                <c:pt idx="1364">
                  <c:v>0.39366062500000004</c:v>
                </c:pt>
                <c:pt idx="1365">
                  <c:v>0.39366365740740744</c:v>
                </c:pt>
                <c:pt idx="1366">
                  <c:v>0.39366548611111113</c:v>
                </c:pt>
                <c:pt idx="1367">
                  <c:v>0.39366773148148143</c:v>
                </c:pt>
                <c:pt idx="1368">
                  <c:v>0.39367134259259262</c:v>
                </c:pt>
                <c:pt idx="1369">
                  <c:v>0.39369493055555554</c:v>
                </c:pt>
                <c:pt idx="1370">
                  <c:v>0.39369797453703703</c:v>
                </c:pt>
                <c:pt idx="1371">
                  <c:v>0.3937001273148148</c:v>
                </c:pt>
                <c:pt idx="1372">
                  <c:v>0.39370218749999997</c:v>
                </c:pt>
                <c:pt idx="1373">
                  <c:v>0.39372947916666662</c:v>
                </c:pt>
                <c:pt idx="1374">
                  <c:v>0.39373254629629634</c:v>
                </c:pt>
                <c:pt idx="1375">
                  <c:v>0.39373445601851853</c:v>
                </c:pt>
                <c:pt idx="1376">
                  <c:v>0.39373650462962967</c:v>
                </c:pt>
                <c:pt idx="1377">
                  <c:v>0.39376501157407406</c:v>
                </c:pt>
                <c:pt idx="1378">
                  <c:v>0.39376805555555555</c:v>
                </c:pt>
                <c:pt idx="1379">
                  <c:v>0.39376995370370366</c:v>
                </c:pt>
                <c:pt idx="1380">
                  <c:v>0.3937720023148148</c:v>
                </c:pt>
                <c:pt idx="1381">
                  <c:v>0.39379930555555553</c:v>
                </c:pt>
                <c:pt idx="1382">
                  <c:v>0.39380233796296293</c:v>
                </c:pt>
                <c:pt idx="1383">
                  <c:v>0.39380422453703701</c:v>
                </c:pt>
                <c:pt idx="1384">
                  <c:v>0.39380629629629627</c:v>
                </c:pt>
                <c:pt idx="1385">
                  <c:v>0.3938348611111111</c:v>
                </c:pt>
                <c:pt idx="1386">
                  <c:v>0.3938378472222222</c:v>
                </c:pt>
                <c:pt idx="1387">
                  <c:v>0.39383974537037036</c:v>
                </c:pt>
                <c:pt idx="1388">
                  <c:v>0.3938417939814815</c:v>
                </c:pt>
                <c:pt idx="1389">
                  <c:v>0.39386912037037036</c:v>
                </c:pt>
                <c:pt idx="1390">
                  <c:v>0.39387216435185185</c:v>
                </c:pt>
                <c:pt idx="1391">
                  <c:v>0.39387405092592592</c:v>
                </c:pt>
                <c:pt idx="1392">
                  <c:v>0.39387611111111109</c:v>
                </c:pt>
                <c:pt idx="1393">
                  <c:v>0.39390341435185183</c:v>
                </c:pt>
                <c:pt idx="1394">
                  <c:v>0.39390644675925923</c:v>
                </c:pt>
                <c:pt idx="1395">
                  <c:v>0.3939083333333333</c:v>
                </c:pt>
                <c:pt idx="1396">
                  <c:v>0.39391039351851848</c:v>
                </c:pt>
                <c:pt idx="1397">
                  <c:v>0.39393893518518519</c:v>
                </c:pt>
                <c:pt idx="1398">
                  <c:v>0.39394190972222226</c:v>
                </c:pt>
                <c:pt idx="1399">
                  <c:v>0.39394380787037037</c:v>
                </c:pt>
                <c:pt idx="1400">
                  <c:v>0.3939458564814815</c:v>
                </c:pt>
                <c:pt idx="1401">
                  <c:v>0.39397314814814816</c:v>
                </c:pt>
                <c:pt idx="1402">
                  <c:v>0.39397619212962964</c:v>
                </c:pt>
                <c:pt idx="1403">
                  <c:v>0.39397810185185184</c:v>
                </c:pt>
                <c:pt idx="1404">
                  <c:v>0.39398015046296297</c:v>
                </c:pt>
                <c:pt idx="1405">
                  <c:v>0.39400745370370371</c:v>
                </c:pt>
                <c:pt idx="1406">
                  <c:v>0.39401050925925923</c:v>
                </c:pt>
                <c:pt idx="1407">
                  <c:v>0.39401240740740739</c:v>
                </c:pt>
                <c:pt idx="1408">
                  <c:v>0.39401447916666665</c:v>
                </c:pt>
                <c:pt idx="1409">
                  <c:v>0.39404300925925928</c:v>
                </c:pt>
                <c:pt idx="1410">
                  <c:v>0.39404600694444447</c:v>
                </c:pt>
                <c:pt idx="1411">
                  <c:v>0.39404790509259263</c:v>
                </c:pt>
                <c:pt idx="1412">
                  <c:v>0.39404997685185189</c:v>
                </c:pt>
                <c:pt idx="1413">
                  <c:v>0.39407728009259263</c:v>
                </c:pt>
                <c:pt idx="1414">
                  <c:v>0.39408032407407406</c:v>
                </c:pt>
                <c:pt idx="1415">
                  <c:v>0.39408221064814813</c:v>
                </c:pt>
                <c:pt idx="1416">
                  <c:v>0.39408427083333336</c:v>
                </c:pt>
                <c:pt idx="1417">
                  <c:v>0.3941115740740741</c:v>
                </c:pt>
                <c:pt idx="1418">
                  <c:v>0.39411461805555553</c:v>
                </c:pt>
                <c:pt idx="1419">
                  <c:v>0.39411648148148148</c:v>
                </c:pt>
                <c:pt idx="1420">
                  <c:v>0.39411854166666666</c:v>
                </c:pt>
                <c:pt idx="1421">
                  <c:v>0.39414707175925923</c:v>
                </c:pt>
                <c:pt idx="1422">
                  <c:v>0.39415011574074077</c:v>
                </c:pt>
                <c:pt idx="1423">
                  <c:v>0.39415201388888893</c:v>
                </c:pt>
                <c:pt idx="1424">
                  <c:v>0.3941540740740741</c:v>
                </c:pt>
                <c:pt idx="1425">
                  <c:v>0.39418145833333335</c:v>
                </c:pt>
                <c:pt idx="1426">
                  <c:v>0.39418454861111113</c:v>
                </c:pt>
                <c:pt idx="1427">
                  <c:v>0.39418638888888885</c:v>
                </c:pt>
                <c:pt idx="1428">
                  <c:v>0.39418843749999999</c:v>
                </c:pt>
                <c:pt idx="1429">
                  <c:v>0.39421574074074073</c:v>
                </c:pt>
                <c:pt idx="1430">
                  <c:v>0.39421883101851857</c:v>
                </c:pt>
                <c:pt idx="1431">
                  <c:v>0.39422068287037032</c:v>
                </c:pt>
                <c:pt idx="1432">
                  <c:v>0.39422273148148146</c:v>
                </c:pt>
                <c:pt idx="1433">
                  <c:v>0.39425126157407409</c:v>
                </c:pt>
                <c:pt idx="1434">
                  <c:v>0.39425435185185181</c:v>
                </c:pt>
                <c:pt idx="1435">
                  <c:v>0.39425620370370368</c:v>
                </c:pt>
                <c:pt idx="1436">
                  <c:v>0.39425829861111111</c:v>
                </c:pt>
                <c:pt idx="1437">
                  <c:v>0.39428563657407406</c:v>
                </c:pt>
                <c:pt idx="1438">
                  <c:v>0.39428872685185185</c:v>
                </c:pt>
                <c:pt idx="1439">
                  <c:v>0.39429056712962968</c:v>
                </c:pt>
                <c:pt idx="1440">
                  <c:v>0.39429262731481485</c:v>
                </c:pt>
                <c:pt idx="1441">
                  <c:v>0.39431994212962967</c:v>
                </c:pt>
                <c:pt idx="1442">
                  <c:v>0.3943230324074074</c:v>
                </c:pt>
                <c:pt idx="1443">
                  <c:v>0.39432487268518518</c:v>
                </c:pt>
                <c:pt idx="1444">
                  <c:v>0.39432693287037041</c:v>
                </c:pt>
                <c:pt idx="1445">
                  <c:v>0.3943554398148148</c:v>
                </c:pt>
                <c:pt idx="1446">
                  <c:v>0.39435851851851855</c:v>
                </c:pt>
                <c:pt idx="1447">
                  <c:v>0.39436037037037036</c:v>
                </c:pt>
                <c:pt idx="1448">
                  <c:v>0.39436240740740741</c:v>
                </c:pt>
                <c:pt idx="1449">
                  <c:v>0.39436606481481484</c:v>
                </c:pt>
                <c:pt idx="1450">
                  <c:v>0.39438969907407406</c:v>
                </c:pt>
                <c:pt idx="1451">
                  <c:v>0.39439274305555555</c:v>
                </c:pt>
                <c:pt idx="1452">
                  <c:v>0.39439458333333333</c:v>
                </c:pt>
                <c:pt idx="1453">
                  <c:v>0.39439662037037038</c:v>
                </c:pt>
                <c:pt idx="1454">
                  <c:v>0.39442398148148144</c:v>
                </c:pt>
                <c:pt idx="1455">
                  <c:v>0.39442701388888884</c:v>
                </c:pt>
                <c:pt idx="1456">
                  <c:v>0.39442885416666668</c:v>
                </c:pt>
                <c:pt idx="1457">
                  <c:v>0.39443091435185185</c:v>
                </c:pt>
                <c:pt idx="1458">
                  <c:v>0.39445945601851856</c:v>
                </c:pt>
                <c:pt idx="1459">
                  <c:v>0.39446248842592596</c:v>
                </c:pt>
                <c:pt idx="1460">
                  <c:v>0.39446432870370374</c:v>
                </c:pt>
                <c:pt idx="1461">
                  <c:v>0.394466400462963</c:v>
                </c:pt>
                <c:pt idx="1462">
                  <c:v>0.39449375000000003</c:v>
                </c:pt>
                <c:pt idx="1463">
                  <c:v>0.39449679398148146</c:v>
                </c:pt>
                <c:pt idx="1464">
                  <c:v>0.39449864583333333</c:v>
                </c:pt>
                <c:pt idx="1465">
                  <c:v>0.39450070601851855</c:v>
                </c:pt>
                <c:pt idx="1466">
                  <c:v>0.39452809027777774</c:v>
                </c:pt>
                <c:pt idx="1467">
                  <c:v>0.39453114583333332</c:v>
                </c:pt>
                <c:pt idx="1468">
                  <c:v>0.39453298611111109</c:v>
                </c:pt>
                <c:pt idx="1469">
                  <c:v>0.39453505787037035</c:v>
                </c:pt>
                <c:pt idx="1470">
                  <c:v>0.39456359953703707</c:v>
                </c:pt>
                <c:pt idx="1471">
                  <c:v>0.3945666435185185</c:v>
                </c:pt>
                <c:pt idx="1472">
                  <c:v>0.39456848379629633</c:v>
                </c:pt>
                <c:pt idx="1473">
                  <c:v>0.39457055555555559</c:v>
                </c:pt>
                <c:pt idx="1474">
                  <c:v>0.39459789351851854</c:v>
                </c:pt>
                <c:pt idx="1475">
                  <c:v>0.39460092592592594</c:v>
                </c:pt>
                <c:pt idx="1476">
                  <c:v>0.39460278935185183</c:v>
                </c:pt>
                <c:pt idx="1477">
                  <c:v>0.39460483796296297</c:v>
                </c:pt>
                <c:pt idx="1478">
                  <c:v>0.39463342592592593</c:v>
                </c:pt>
                <c:pt idx="1479">
                  <c:v>0.39463642361111112</c:v>
                </c:pt>
                <c:pt idx="1480">
                  <c:v>0.39463826388888884</c:v>
                </c:pt>
                <c:pt idx="1481">
                  <c:v>0.39464032407407407</c:v>
                </c:pt>
                <c:pt idx="1482">
                  <c:v>0.39466767361111116</c:v>
                </c:pt>
                <c:pt idx="1483">
                  <c:v>0.39467071759259259</c:v>
                </c:pt>
                <c:pt idx="1484">
                  <c:v>0.39467256944444445</c:v>
                </c:pt>
                <c:pt idx="1485">
                  <c:v>0.39467462962962968</c:v>
                </c:pt>
                <c:pt idx="1486">
                  <c:v>0.39470197916666666</c:v>
                </c:pt>
                <c:pt idx="1487">
                  <c:v>0.39470501157407406</c:v>
                </c:pt>
                <c:pt idx="1488">
                  <c:v>0.39470686342592592</c:v>
                </c:pt>
                <c:pt idx="1489">
                  <c:v>0.39470891203703706</c:v>
                </c:pt>
                <c:pt idx="1490">
                  <c:v>0.39473748842592588</c:v>
                </c:pt>
                <c:pt idx="1491">
                  <c:v>0.39474048611111107</c:v>
                </c:pt>
                <c:pt idx="1492">
                  <c:v>0.3947423263888889</c:v>
                </c:pt>
                <c:pt idx="1493">
                  <c:v>0.39474436342592595</c:v>
                </c:pt>
                <c:pt idx="1494">
                  <c:v>0.3947717361111111</c:v>
                </c:pt>
                <c:pt idx="1495">
                  <c:v>0.3947747685185185</c:v>
                </c:pt>
                <c:pt idx="1496">
                  <c:v>0.39477662037037037</c:v>
                </c:pt>
                <c:pt idx="1497">
                  <c:v>0.39477866898148145</c:v>
                </c:pt>
                <c:pt idx="1498">
                  <c:v>0.39480601851851849</c:v>
                </c:pt>
                <c:pt idx="1499">
                  <c:v>0.39480905092592594</c:v>
                </c:pt>
                <c:pt idx="1500">
                  <c:v>0.39481087962962963</c:v>
                </c:pt>
                <c:pt idx="1501">
                  <c:v>0.39481292824074071</c:v>
                </c:pt>
                <c:pt idx="1502">
                  <c:v>0.39484145833333334</c:v>
                </c:pt>
                <c:pt idx="1503">
                  <c:v>0.39484450231481483</c:v>
                </c:pt>
                <c:pt idx="1504">
                  <c:v>0.39484635416666669</c:v>
                </c:pt>
                <c:pt idx="1505">
                  <c:v>0.39484841435185186</c:v>
                </c:pt>
                <c:pt idx="1506">
                  <c:v>0.39487577546296299</c:v>
                </c:pt>
                <c:pt idx="1507">
                  <c:v>0.39487881944444442</c:v>
                </c:pt>
                <c:pt idx="1508">
                  <c:v>0.39488067129629628</c:v>
                </c:pt>
                <c:pt idx="1509">
                  <c:v>0.39488271990740742</c:v>
                </c:pt>
                <c:pt idx="1510">
                  <c:v>0.39491008101851849</c:v>
                </c:pt>
                <c:pt idx="1511">
                  <c:v>0.39491311342592589</c:v>
                </c:pt>
                <c:pt idx="1512">
                  <c:v>0.39491496527777775</c:v>
                </c:pt>
                <c:pt idx="1513">
                  <c:v>0.39491701388888889</c:v>
                </c:pt>
                <c:pt idx="1514">
                  <c:v>0.39494555555555561</c:v>
                </c:pt>
                <c:pt idx="1515">
                  <c:v>0.39494859953703704</c:v>
                </c:pt>
                <c:pt idx="1516">
                  <c:v>0.39495046296296299</c:v>
                </c:pt>
                <c:pt idx="1517">
                  <c:v>0.39495256944444446</c:v>
                </c:pt>
                <c:pt idx="1518">
                  <c:v>0.39497994212962961</c:v>
                </c:pt>
                <c:pt idx="1519">
                  <c:v>0.39498300925925928</c:v>
                </c:pt>
                <c:pt idx="1520">
                  <c:v>0.394984849537037</c:v>
                </c:pt>
                <c:pt idx="1521">
                  <c:v>0.39498695601851846</c:v>
                </c:pt>
                <c:pt idx="1522">
                  <c:v>0.39501427083333335</c:v>
                </c:pt>
                <c:pt idx="1523">
                  <c:v>0.39501731481481483</c:v>
                </c:pt>
                <c:pt idx="1524">
                  <c:v>0.3950191666666667</c:v>
                </c:pt>
                <c:pt idx="1525">
                  <c:v>0.39502128472222225</c:v>
                </c:pt>
                <c:pt idx="1526">
                  <c:v>0.39504976851851853</c:v>
                </c:pt>
                <c:pt idx="1527">
                  <c:v>0.39505280092592593</c:v>
                </c:pt>
                <c:pt idx="1528">
                  <c:v>0.39505465277777779</c:v>
                </c:pt>
                <c:pt idx="1529">
                  <c:v>0.39505675925925926</c:v>
                </c:pt>
                <c:pt idx="1530">
                  <c:v>0.39506155092592593</c:v>
                </c:pt>
                <c:pt idx="1531">
                  <c:v>0.39508396990740741</c:v>
                </c:pt>
                <c:pt idx="1532">
                  <c:v>0.39508701388888889</c:v>
                </c:pt>
                <c:pt idx="1533">
                  <c:v>0.39508886574074076</c:v>
                </c:pt>
                <c:pt idx="1534">
                  <c:v>0.39509097222222223</c:v>
                </c:pt>
                <c:pt idx="1535">
                  <c:v>0.39511952546296297</c:v>
                </c:pt>
                <c:pt idx="1536">
                  <c:v>0.39512249999999999</c:v>
                </c:pt>
                <c:pt idx="1537">
                  <c:v>0.39512446759259262</c:v>
                </c:pt>
                <c:pt idx="1538">
                  <c:v>0.39512653935185188</c:v>
                </c:pt>
                <c:pt idx="1539">
                  <c:v>0.39515385416666665</c:v>
                </c:pt>
                <c:pt idx="1540">
                  <c:v>0.39515688657407405</c:v>
                </c:pt>
                <c:pt idx="1541">
                  <c:v>0.39515878472222221</c:v>
                </c:pt>
                <c:pt idx="1542">
                  <c:v>0.39516120370370372</c:v>
                </c:pt>
                <c:pt idx="1543">
                  <c:v>0.39518851851851849</c:v>
                </c:pt>
                <c:pt idx="1544">
                  <c:v>0.3951915856481481</c:v>
                </c:pt>
                <c:pt idx="1545">
                  <c:v>0.39519362268518515</c:v>
                </c:pt>
                <c:pt idx="1546">
                  <c:v>0.39519568287037038</c:v>
                </c:pt>
                <c:pt idx="1547">
                  <c:v>0.39522300925925924</c:v>
                </c:pt>
                <c:pt idx="1548">
                  <c:v>0.39522606481481476</c:v>
                </c:pt>
                <c:pt idx="1549">
                  <c:v>0.39522795138888894</c:v>
                </c:pt>
                <c:pt idx="1550">
                  <c:v>0.39523001157407406</c:v>
                </c:pt>
                <c:pt idx="1551">
                  <c:v>0.3952573148148148</c:v>
                </c:pt>
                <c:pt idx="1552">
                  <c:v>0.39526035879629634</c:v>
                </c:pt>
                <c:pt idx="1553">
                  <c:v>0.39526224537037041</c:v>
                </c:pt>
                <c:pt idx="1554">
                  <c:v>0.39526428240740746</c:v>
                </c:pt>
                <c:pt idx="1555">
                  <c:v>0.39529280092592595</c:v>
                </c:pt>
                <c:pt idx="1556">
                  <c:v>0.39529583333333335</c:v>
                </c:pt>
                <c:pt idx="1557">
                  <c:v>0.39529771990740742</c:v>
                </c:pt>
                <c:pt idx="1558">
                  <c:v>0.3952997685185185</c:v>
                </c:pt>
                <c:pt idx="1559">
                  <c:v>0.39532706018518521</c:v>
                </c:pt>
                <c:pt idx="1560">
                  <c:v>0.39533011574074073</c:v>
                </c:pt>
                <c:pt idx="1561">
                  <c:v>0.3953320023148148</c:v>
                </c:pt>
                <c:pt idx="1562">
                  <c:v>0.39533403935185185</c:v>
                </c:pt>
                <c:pt idx="1563">
                  <c:v>0.39536258101851857</c:v>
                </c:pt>
                <c:pt idx="1564">
                  <c:v>0.39536557870370376</c:v>
                </c:pt>
                <c:pt idx="1565">
                  <c:v>0.39536746527777783</c:v>
                </c:pt>
                <c:pt idx="1566">
                  <c:v>0.39536951388888886</c:v>
                </c:pt>
                <c:pt idx="1567">
                  <c:v>0.39539682870370374</c:v>
                </c:pt>
                <c:pt idx="1568">
                  <c:v>0.39539989583333335</c:v>
                </c:pt>
                <c:pt idx="1569">
                  <c:v>0.39540179398148151</c:v>
                </c:pt>
                <c:pt idx="1570">
                  <c:v>0.39540385416666668</c:v>
                </c:pt>
                <c:pt idx="1571">
                  <c:v>0.39543116898148151</c:v>
                </c:pt>
                <c:pt idx="1572">
                  <c:v>0.39543422453703703</c:v>
                </c:pt>
                <c:pt idx="1573">
                  <c:v>0.39543612268518519</c:v>
                </c:pt>
                <c:pt idx="1574">
                  <c:v>0.39543818287037036</c:v>
                </c:pt>
                <c:pt idx="1575">
                  <c:v>0.39546672453703707</c:v>
                </c:pt>
                <c:pt idx="1576">
                  <c:v>0.39546971064814818</c:v>
                </c:pt>
                <c:pt idx="1577">
                  <c:v>0.39547159722222225</c:v>
                </c:pt>
                <c:pt idx="1578">
                  <c:v>0.39547365740740742</c:v>
                </c:pt>
                <c:pt idx="1579">
                  <c:v>0.39550098379629633</c:v>
                </c:pt>
                <c:pt idx="1580">
                  <c:v>0.39550403935185185</c:v>
                </c:pt>
                <c:pt idx="1581">
                  <c:v>0.39550593750000002</c:v>
                </c:pt>
                <c:pt idx="1582">
                  <c:v>0.39550802083333331</c:v>
                </c:pt>
                <c:pt idx="1583">
                  <c:v>0.39553531250000001</c:v>
                </c:pt>
                <c:pt idx="1584">
                  <c:v>0.39553835648148145</c:v>
                </c:pt>
                <c:pt idx="1585">
                  <c:v>0.39554026620370369</c:v>
                </c:pt>
                <c:pt idx="1586">
                  <c:v>0.39554233796296295</c:v>
                </c:pt>
                <c:pt idx="1587">
                  <c:v>0.3955708912037037</c:v>
                </c:pt>
                <c:pt idx="1588">
                  <c:v>0.3955738773148148</c:v>
                </c:pt>
                <c:pt idx="1589">
                  <c:v>0.39557577546296296</c:v>
                </c:pt>
                <c:pt idx="1590">
                  <c:v>0.39557785879629631</c:v>
                </c:pt>
                <c:pt idx="1591">
                  <c:v>0.39560517361111108</c:v>
                </c:pt>
                <c:pt idx="1592">
                  <c:v>0.39560824074074069</c:v>
                </c:pt>
                <c:pt idx="1593">
                  <c:v>0.39561016203703708</c:v>
                </c:pt>
                <c:pt idx="1594">
                  <c:v>0.39561223379629634</c:v>
                </c:pt>
                <c:pt idx="1595">
                  <c:v>0.39563954861111111</c:v>
                </c:pt>
                <c:pt idx="1596">
                  <c:v>0.39564260416666669</c:v>
                </c:pt>
                <c:pt idx="1597">
                  <c:v>0.39564450231481479</c:v>
                </c:pt>
                <c:pt idx="1598">
                  <c:v>0.39564657407407405</c:v>
                </c:pt>
                <c:pt idx="1599">
                  <c:v>0.39567511574074077</c:v>
                </c:pt>
                <c:pt idx="1600">
                  <c:v>0.39567811342592596</c:v>
                </c:pt>
                <c:pt idx="1601">
                  <c:v>0.39568002314814815</c:v>
                </c:pt>
                <c:pt idx="1602">
                  <c:v>0.39568208333333338</c:v>
                </c:pt>
                <c:pt idx="1603">
                  <c:v>0.39570940972222224</c:v>
                </c:pt>
                <c:pt idx="1604">
                  <c:v>0.39571244212962964</c:v>
                </c:pt>
                <c:pt idx="1605">
                  <c:v>0.39571432870370371</c:v>
                </c:pt>
                <c:pt idx="1606">
                  <c:v>0.39571637731481485</c:v>
                </c:pt>
                <c:pt idx="1607">
                  <c:v>0.3957436689814815</c:v>
                </c:pt>
                <c:pt idx="1608">
                  <c:v>0.39574671296296299</c:v>
                </c:pt>
                <c:pt idx="1609">
                  <c:v>0.39574859953703706</c:v>
                </c:pt>
                <c:pt idx="1610">
                  <c:v>0.39575064814814814</c:v>
                </c:pt>
                <c:pt idx="1611">
                  <c:v>0.39575307870370374</c:v>
                </c:pt>
                <c:pt idx="1612">
                  <c:v>0.39577880787037034</c:v>
                </c:pt>
                <c:pt idx="1613">
                  <c:v>0.39578186342592597</c:v>
                </c:pt>
                <c:pt idx="1614">
                  <c:v>0.39578370370370369</c:v>
                </c:pt>
                <c:pt idx="1615">
                  <c:v>0.39578578703703698</c:v>
                </c:pt>
                <c:pt idx="1616">
                  <c:v>0.39581284722222221</c:v>
                </c:pt>
                <c:pt idx="1617">
                  <c:v>0.39581591435185182</c:v>
                </c:pt>
                <c:pt idx="1618">
                  <c:v>0.39581773148148147</c:v>
                </c:pt>
                <c:pt idx="1619">
                  <c:v>0.39581976851851852</c:v>
                </c:pt>
                <c:pt idx="1620">
                  <c:v>0.39584804398148149</c:v>
                </c:pt>
                <c:pt idx="1621">
                  <c:v>0.3958511111111111</c:v>
                </c:pt>
                <c:pt idx="1622">
                  <c:v>0.39585292824074075</c:v>
                </c:pt>
                <c:pt idx="1623">
                  <c:v>0.3958549652777778</c:v>
                </c:pt>
                <c:pt idx="1624">
                  <c:v>0.39588245370370373</c:v>
                </c:pt>
                <c:pt idx="1625">
                  <c:v>0.39588555555555555</c:v>
                </c:pt>
                <c:pt idx="1626">
                  <c:v>0.3958873726851852</c:v>
                </c:pt>
                <c:pt idx="1627">
                  <c:v>0.39588939814814816</c:v>
                </c:pt>
                <c:pt idx="1628">
                  <c:v>0.39591762731481484</c:v>
                </c:pt>
                <c:pt idx="1629">
                  <c:v>0.39592068287037036</c:v>
                </c:pt>
                <c:pt idx="1630">
                  <c:v>0.39592250000000001</c:v>
                </c:pt>
                <c:pt idx="1631">
                  <c:v>0.39592452546296292</c:v>
                </c:pt>
                <c:pt idx="1632">
                  <c:v>0.39595285879629633</c:v>
                </c:pt>
                <c:pt idx="1633">
                  <c:v>0.39595587962962964</c:v>
                </c:pt>
                <c:pt idx="1634">
                  <c:v>0.39595769675925929</c:v>
                </c:pt>
                <c:pt idx="1635">
                  <c:v>0.3959597222222222</c:v>
                </c:pt>
                <c:pt idx="1636">
                  <c:v>0.39598677083333333</c:v>
                </c:pt>
                <c:pt idx="1637">
                  <c:v>0.39598984953703703</c:v>
                </c:pt>
                <c:pt idx="1638">
                  <c:v>0.39599168981481481</c:v>
                </c:pt>
                <c:pt idx="1639">
                  <c:v>0.39599371527777777</c:v>
                </c:pt>
                <c:pt idx="1640">
                  <c:v>0.3959961574074074</c:v>
                </c:pt>
                <c:pt idx="1641">
                  <c:v>0.39599847222222223</c:v>
                </c:pt>
                <c:pt idx="1642">
                  <c:v>0.3959989351851852</c:v>
                </c:pt>
                <c:pt idx="1643">
                  <c:v>0.39600188657407404</c:v>
                </c:pt>
                <c:pt idx="1644">
                  <c:v>0.39602180555555555</c:v>
                </c:pt>
                <c:pt idx="1645">
                  <c:v>0.39602526620370365</c:v>
                </c:pt>
                <c:pt idx="1646">
                  <c:v>0.3960270486111111</c:v>
                </c:pt>
                <c:pt idx="1647">
                  <c:v>0.39602459490740743</c:v>
                </c:pt>
                <c:pt idx="1648">
                  <c:v>0.39603032407407407</c:v>
                </c:pt>
                <c:pt idx="1649">
                  <c:v>0.39603086805555554</c:v>
                </c:pt>
                <c:pt idx="1650">
                  <c:v>0.39605609953703702</c:v>
                </c:pt>
                <c:pt idx="1651">
                  <c:v>0.3960590625</c:v>
                </c:pt>
                <c:pt idx="1652">
                  <c:v>0.39606084490740739</c:v>
                </c:pt>
                <c:pt idx="1653">
                  <c:v>0.39609141203703707</c:v>
                </c:pt>
                <c:pt idx="1654">
                  <c:v>0.39609434027777773</c:v>
                </c:pt>
                <c:pt idx="1655">
                  <c:v>0.39609607638888894</c:v>
                </c:pt>
                <c:pt idx="1656">
                  <c:v>0.39612552083333336</c:v>
                </c:pt>
                <c:pt idx="1657">
                  <c:v>0.39612847222222225</c:v>
                </c:pt>
                <c:pt idx="1658">
                  <c:v>0.39613019675925926</c:v>
                </c:pt>
                <c:pt idx="1659">
                  <c:v>0.39616076388888888</c:v>
                </c:pt>
                <c:pt idx="1660">
                  <c:v>0.39616373842592595</c:v>
                </c:pt>
                <c:pt idx="1661">
                  <c:v>0.39616547453703704</c:v>
                </c:pt>
                <c:pt idx="1662">
                  <c:v>0.39619491898148151</c:v>
                </c:pt>
                <c:pt idx="1663">
                  <c:v>0.39619787037037035</c:v>
                </c:pt>
                <c:pt idx="1664">
                  <c:v>0.39619961805555559</c:v>
                </c:pt>
                <c:pt idx="1665">
                  <c:v>0.39621273148148145</c:v>
                </c:pt>
              </c:numCache>
            </c:numRef>
          </c:xVal>
          <c:yVal>
            <c:numRef>
              <c:f>'Td10'!$G$2:$G$1667</c:f>
              <c:numCache>
                <c:formatCode>General</c:formatCode>
                <c:ptCount val="1666"/>
                <c:pt idx="13">
                  <c:v>-0.05</c:v>
                </c:pt>
                <c:pt idx="20">
                  <c:v>-0.66</c:v>
                </c:pt>
                <c:pt idx="27">
                  <c:v>-0.14000000000000001</c:v>
                </c:pt>
                <c:pt idx="30">
                  <c:v>-0.06</c:v>
                </c:pt>
                <c:pt idx="33">
                  <c:v>-0.06</c:v>
                </c:pt>
                <c:pt idx="36">
                  <c:v>-0.04</c:v>
                </c:pt>
                <c:pt idx="39">
                  <c:v>-7.0000000000000007E-2</c:v>
                </c:pt>
                <c:pt idx="42">
                  <c:v>-7.0000000000000007E-2</c:v>
                </c:pt>
                <c:pt idx="48">
                  <c:v>-0.06</c:v>
                </c:pt>
                <c:pt idx="51">
                  <c:v>-0.05</c:v>
                </c:pt>
                <c:pt idx="54">
                  <c:v>-0.06</c:v>
                </c:pt>
                <c:pt idx="57">
                  <c:v>-0.05</c:v>
                </c:pt>
                <c:pt idx="60">
                  <c:v>-0.06</c:v>
                </c:pt>
                <c:pt idx="63">
                  <c:v>-0.04</c:v>
                </c:pt>
                <c:pt idx="66">
                  <c:v>-0.06</c:v>
                </c:pt>
                <c:pt idx="69">
                  <c:v>-0.04</c:v>
                </c:pt>
                <c:pt idx="72">
                  <c:v>0.05</c:v>
                </c:pt>
                <c:pt idx="75">
                  <c:v>-0.02</c:v>
                </c:pt>
                <c:pt idx="78">
                  <c:v>0.12</c:v>
                </c:pt>
                <c:pt idx="81">
                  <c:v>0.21</c:v>
                </c:pt>
                <c:pt idx="84">
                  <c:v>0.16</c:v>
                </c:pt>
                <c:pt idx="87">
                  <c:v>0.06</c:v>
                </c:pt>
                <c:pt idx="90">
                  <c:v>0.05</c:v>
                </c:pt>
                <c:pt idx="93">
                  <c:v>0.11</c:v>
                </c:pt>
                <c:pt idx="96">
                  <c:v>1.03</c:v>
                </c:pt>
                <c:pt idx="102">
                  <c:v>0.12</c:v>
                </c:pt>
                <c:pt idx="105">
                  <c:v>0.1</c:v>
                </c:pt>
                <c:pt idx="108">
                  <c:v>0.11</c:v>
                </c:pt>
                <c:pt idx="113">
                  <c:v>0.16</c:v>
                </c:pt>
                <c:pt idx="116">
                  <c:v>0.17</c:v>
                </c:pt>
                <c:pt idx="119">
                  <c:v>0.17</c:v>
                </c:pt>
                <c:pt idx="122">
                  <c:v>0.15</c:v>
                </c:pt>
                <c:pt idx="125">
                  <c:v>0.15</c:v>
                </c:pt>
                <c:pt idx="128">
                  <c:v>0.16</c:v>
                </c:pt>
                <c:pt idx="131">
                  <c:v>0.17</c:v>
                </c:pt>
                <c:pt idx="134">
                  <c:v>0.19</c:v>
                </c:pt>
                <c:pt idx="137">
                  <c:v>0.21</c:v>
                </c:pt>
                <c:pt idx="140">
                  <c:v>0.24</c:v>
                </c:pt>
                <c:pt idx="143">
                  <c:v>0.28999999999999998</c:v>
                </c:pt>
                <c:pt idx="146">
                  <c:v>0.35</c:v>
                </c:pt>
                <c:pt idx="152">
                  <c:v>0.44</c:v>
                </c:pt>
                <c:pt idx="156">
                  <c:v>0.55000000000000004</c:v>
                </c:pt>
                <c:pt idx="160">
                  <c:v>0.69</c:v>
                </c:pt>
                <c:pt idx="164">
                  <c:v>0.84</c:v>
                </c:pt>
                <c:pt idx="168">
                  <c:v>0.98</c:v>
                </c:pt>
                <c:pt idx="172">
                  <c:v>1.1399999999999999</c:v>
                </c:pt>
                <c:pt idx="176">
                  <c:v>1.31</c:v>
                </c:pt>
                <c:pt idx="180">
                  <c:v>1.43</c:v>
                </c:pt>
                <c:pt idx="184">
                  <c:v>1.59</c:v>
                </c:pt>
                <c:pt idx="188">
                  <c:v>1.74</c:v>
                </c:pt>
                <c:pt idx="192">
                  <c:v>1.89</c:v>
                </c:pt>
                <c:pt idx="196">
                  <c:v>2.04</c:v>
                </c:pt>
                <c:pt idx="200">
                  <c:v>2.19</c:v>
                </c:pt>
                <c:pt idx="204">
                  <c:v>2.34</c:v>
                </c:pt>
                <c:pt idx="208">
                  <c:v>2.5</c:v>
                </c:pt>
                <c:pt idx="212">
                  <c:v>2.67</c:v>
                </c:pt>
                <c:pt idx="216">
                  <c:v>2.82</c:v>
                </c:pt>
                <c:pt idx="220">
                  <c:v>2.97</c:v>
                </c:pt>
                <c:pt idx="224">
                  <c:v>3.15</c:v>
                </c:pt>
                <c:pt idx="228">
                  <c:v>3.3</c:v>
                </c:pt>
                <c:pt idx="232">
                  <c:v>3.48</c:v>
                </c:pt>
                <c:pt idx="236">
                  <c:v>3.62</c:v>
                </c:pt>
                <c:pt idx="240">
                  <c:v>3.78</c:v>
                </c:pt>
                <c:pt idx="244">
                  <c:v>3.94</c:v>
                </c:pt>
                <c:pt idx="248">
                  <c:v>4.09</c:v>
                </c:pt>
                <c:pt idx="252">
                  <c:v>4.2699999999999996</c:v>
                </c:pt>
                <c:pt idx="256">
                  <c:v>4.43</c:v>
                </c:pt>
                <c:pt idx="260">
                  <c:v>4.5999999999999996</c:v>
                </c:pt>
                <c:pt idx="264">
                  <c:v>4.74</c:v>
                </c:pt>
                <c:pt idx="268">
                  <c:v>4.91</c:v>
                </c:pt>
                <c:pt idx="272">
                  <c:v>5.0599999999999996</c:v>
                </c:pt>
                <c:pt idx="278">
                  <c:v>5.24</c:v>
                </c:pt>
                <c:pt idx="282">
                  <c:v>5.39</c:v>
                </c:pt>
                <c:pt idx="286">
                  <c:v>5.56</c:v>
                </c:pt>
                <c:pt idx="290">
                  <c:v>5.68</c:v>
                </c:pt>
                <c:pt idx="294">
                  <c:v>5.78</c:v>
                </c:pt>
                <c:pt idx="298">
                  <c:v>5.88</c:v>
                </c:pt>
                <c:pt idx="302">
                  <c:v>5.9</c:v>
                </c:pt>
                <c:pt idx="306">
                  <c:v>5.92</c:v>
                </c:pt>
                <c:pt idx="310">
                  <c:v>5.93</c:v>
                </c:pt>
                <c:pt idx="314">
                  <c:v>5.96</c:v>
                </c:pt>
                <c:pt idx="318">
                  <c:v>5.94</c:v>
                </c:pt>
                <c:pt idx="322">
                  <c:v>5.93</c:v>
                </c:pt>
                <c:pt idx="326">
                  <c:v>5.9</c:v>
                </c:pt>
                <c:pt idx="330">
                  <c:v>5.88</c:v>
                </c:pt>
                <c:pt idx="334">
                  <c:v>5.86</c:v>
                </c:pt>
                <c:pt idx="338">
                  <c:v>5.87</c:v>
                </c:pt>
                <c:pt idx="342">
                  <c:v>5.85</c:v>
                </c:pt>
                <c:pt idx="346">
                  <c:v>5.83</c:v>
                </c:pt>
                <c:pt idx="350">
                  <c:v>5.82</c:v>
                </c:pt>
                <c:pt idx="354">
                  <c:v>5.8</c:v>
                </c:pt>
                <c:pt idx="359">
                  <c:v>5.8</c:v>
                </c:pt>
                <c:pt idx="363">
                  <c:v>5.81</c:v>
                </c:pt>
                <c:pt idx="367">
                  <c:v>5.8</c:v>
                </c:pt>
                <c:pt idx="371">
                  <c:v>5.83</c:v>
                </c:pt>
                <c:pt idx="375">
                  <c:v>5.85</c:v>
                </c:pt>
                <c:pt idx="379">
                  <c:v>5.83</c:v>
                </c:pt>
                <c:pt idx="383">
                  <c:v>5.83</c:v>
                </c:pt>
                <c:pt idx="387">
                  <c:v>5.84</c:v>
                </c:pt>
                <c:pt idx="391">
                  <c:v>5.82</c:v>
                </c:pt>
                <c:pt idx="395">
                  <c:v>5.84</c:v>
                </c:pt>
                <c:pt idx="399">
                  <c:v>5.85</c:v>
                </c:pt>
                <c:pt idx="403">
                  <c:v>5.85</c:v>
                </c:pt>
                <c:pt idx="407">
                  <c:v>5.83</c:v>
                </c:pt>
                <c:pt idx="411">
                  <c:v>5.82</c:v>
                </c:pt>
                <c:pt idx="415">
                  <c:v>5.8</c:v>
                </c:pt>
                <c:pt idx="419">
                  <c:v>5.81</c:v>
                </c:pt>
                <c:pt idx="423">
                  <c:v>5.8</c:v>
                </c:pt>
                <c:pt idx="427">
                  <c:v>5.81</c:v>
                </c:pt>
                <c:pt idx="431">
                  <c:v>5.82</c:v>
                </c:pt>
                <c:pt idx="435">
                  <c:v>5.81</c:v>
                </c:pt>
                <c:pt idx="440">
                  <c:v>5.82</c:v>
                </c:pt>
                <c:pt idx="444">
                  <c:v>5.82</c:v>
                </c:pt>
                <c:pt idx="448">
                  <c:v>5.83</c:v>
                </c:pt>
                <c:pt idx="452">
                  <c:v>5.83</c:v>
                </c:pt>
                <c:pt idx="456">
                  <c:v>5.83</c:v>
                </c:pt>
                <c:pt idx="460">
                  <c:v>5.82</c:v>
                </c:pt>
                <c:pt idx="464">
                  <c:v>5.84</c:v>
                </c:pt>
                <c:pt idx="468">
                  <c:v>5.83</c:v>
                </c:pt>
                <c:pt idx="472">
                  <c:v>5.83</c:v>
                </c:pt>
                <c:pt idx="476">
                  <c:v>5.83</c:v>
                </c:pt>
                <c:pt idx="480">
                  <c:v>5.82</c:v>
                </c:pt>
                <c:pt idx="484">
                  <c:v>5.83</c:v>
                </c:pt>
                <c:pt idx="488">
                  <c:v>5.81</c:v>
                </c:pt>
                <c:pt idx="492">
                  <c:v>5.82</c:v>
                </c:pt>
                <c:pt idx="496">
                  <c:v>5.8</c:v>
                </c:pt>
                <c:pt idx="500">
                  <c:v>5.8</c:v>
                </c:pt>
                <c:pt idx="504">
                  <c:v>5.82</c:v>
                </c:pt>
                <c:pt idx="508">
                  <c:v>5.82</c:v>
                </c:pt>
                <c:pt idx="512">
                  <c:v>5.83</c:v>
                </c:pt>
                <c:pt idx="516">
                  <c:v>5.84</c:v>
                </c:pt>
                <c:pt idx="521">
                  <c:v>5.84</c:v>
                </c:pt>
                <c:pt idx="525">
                  <c:v>5.83</c:v>
                </c:pt>
                <c:pt idx="529">
                  <c:v>5.82</c:v>
                </c:pt>
                <c:pt idx="533">
                  <c:v>5.83</c:v>
                </c:pt>
                <c:pt idx="537">
                  <c:v>5.84</c:v>
                </c:pt>
                <c:pt idx="541">
                  <c:v>5.81</c:v>
                </c:pt>
                <c:pt idx="545">
                  <c:v>5.83</c:v>
                </c:pt>
                <c:pt idx="549">
                  <c:v>5.84</c:v>
                </c:pt>
                <c:pt idx="553">
                  <c:v>5.82</c:v>
                </c:pt>
                <c:pt idx="557">
                  <c:v>5.83</c:v>
                </c:pt>
                <c:pt idx="561">
                  <c:v>5.8</c:v>
                </c:pt>
                <c:pt idx="565">
                  <c:v>5.82</c:v>
                </c:pt>
                <c:pt idx="569">
                  <c:v>5.81</c:v>
                </c:pt>
                <c:pt idx="573">
                  <c:v>5.83</c:v>
                </c:pt>
                <c:pt idx="577">
                  <c:v>5.83</c:v>
                </c:pt>
                <c:pt idx="581">
                  <c:v>5.82</c:v>
                </c:pt>
                <c:pt idx="585">
                  <c:v>5.81</c:v>
                </c:pt>
                <c:pt idx="589">
                  <c:v>5.82</c:v>
                </c:pt>
                <c:pt idx="593">
                  <c:v>5.81</c:v>
                </c:pt>
                <c:pt idx="597">
                  <c:v>5.82</c:v>
                </c:pt>
                <c:pt idx="602">
                  <c:v>5.83</c:v>
                </c:pt>
                <c:pt idx="606">
                  <c:v>5.81</c:v>
                </c:pt>
                <c:pt idx="610">
                  <c:v>5.84</c:v>
                </c:pt>
                <c:pt idx="614">
                  <c:v>5.84</c:v>
                </c:pt>
                <c:pt idx="618">
                  <c:v>5.84</c:v>
                </c:pt>
                <c:pt idx="622">
                  <c:v>5.84</c:v>
                </c:pt>
                <c:pt idx="626">
                  <c:v>5.83</c:v>
                </c:pt>
                <c:pt idx="630">
                  <c:v>5.83</c:v>
                </c:pt>
                <c:pt idx="634">
                  <c:v>5.82</c:v>
                </c:pt>
                <c:pt idx="638">
                  <c:v>5.81</c:v>
                </c:pt>
                <c:pt idx="642">
                  <c:v>5.82</c:v>
                </c:pt>
                <c:pt idx="646">
                  <c:v>5.83</c:v>
                </c:pt>
                <c:pt idx="650">
                  <c:v>5.83</c:v>
                </c:pt>
                <c:pt idx="654">
                  <c:v>5.82</c:v>
                </c:pt>
                <c:pt idx="658">
                  <c:v>5.82</c:v>
                </c:pt>
                <c:pt idx="662">
                  <c:v>5.82</c:v>
                </c:pt>
                <c:pt idx="666">
                  <c:v>5.82</c:v>
                </c:pt>
                <c:pt idx="670">
                  <c:v>5.83</c:v>
                </c:pt>
                <c:pt idx="674">
                  <c:v>5.84</c:v>
                </c:pt>
                <c:pt idx="678">
                  <c:v>5.84</c:v>
                </c:pt>
                <c:pt idx="683">
                  <c:v>5.83</c:v>
                </c:pt>
                <c:pt idx="687">
                  <c:v>5.83</c:v>
                </c:pt>
                <c:pt idx="691">
                  <c:v>5.83</c:v>
                </c:pt>
                <c:pt idx="695">
                  <c:v>5.84</c:v>
                </c:pt>
                <c:pt idx="699">
                  <c:v>5.84</c:v>
                </c:pt>
                <c:pt idx="703">
                  <c:v>5.84</c:v>
                </c:pt>
                <c:pt idx="707">
                  <c:v>5.82</c:v>
                </c:pt>
                <c:pt idx="711">
                  <c:v>5.82</c:v>
                </c:pt>
                <c:pt idx="715">
                  <c:v>5.82</c:v>
                </c:pt>
                <c:pt idx="719">
                  <c:v>5.82</c:v>
                </c:pt>
                <c:pt idx="723">
                  <c:v>5.82</c:v>
                </c:pt>
                <c:pt idx="727">
                  <c:v>5.81</c:v>
                </c:pt>
                <c:pt idx="731">
                  <c:v>5.84</c:v>
                </c:pt>
                <c:pt idx="735">
                  <c:v>5.85</c:v>
                </c:pt>
                <c:pt idx="739">
                  <c:v>5.85</c:v>
                </c:pt>
                <c:pt idx="743">
                  <c:v>5.85</c:v>
                </c:pt>
                <c:pt idx="747">
                  <c:v>5.84</c:v>
                </c:pt>
                <c:pt idx="751">
                  <c:v>5.84</c:v>
                </c:pt>
                <c:pt idx="755">
                  <c:v>5.83</c:v>
                </c:pt>
                <c:pt idx="759">
                  <c:v>5.84</c:v>
                </c:pt>
                <c:pt idx="764">
                  <c:v>5.84</c:v>
                </c:pt>
                <c:pt idx="768">
                  <c:v>5.84</c:v>
                </c:pt>
                <c:pt idx="772">
                  <c:v>5.84</c:v>
                </c:pt>
                <c:pt idx="776">
                  <c:v>5.82</c:v>
                </c:pt>
                <c:pt idx="780">
                  <c:v>5.83</c:v>
                </c:pt>
                <c:pt idx="784">
                  <c:v>5.82</c:v>
                </c:pt>
                <c:pt idx="788">
                  <c:v>5.83</c:v>
                </c:pt>
                <c:pt idx="792">
                  <c:v>5.83</c:v>
                </c:pt>
                <c:pt idx="796">
                  <c:v>5.82</c:v>
                </c:pt>
                <c:pt idx="800">
                  <c:v>5.83</c:v>
                </c:pt>
                <c:pt idx="804">
                  <c:v>5.85</c:v>
                </c:pt>
                <c:pt idx="808">
                  <c:v>5.84</c:v>
                </c:pt>
                <c:pt idx="812">
                  <c:v>5.84</c:v>
                </c:pt>
                <c:pt idx="816">
                  <c:v>5.84</c:v>
                </c:pt>
                <c:pt idx="820">
                  <c:v>5.83</c:v>
                </c:pt>
                <c:pt idx="824">
                  <c:v>5.83</c:v>
                </c:pt>
                <c:pt idx="828">
                  <c:v>5.84</c:v>
                </c:pt>
                <c:pt idx="832">
                  <c:v>5.84</c:v>
                </c:pt>
                <c:pt idx="836">
                  <c:v>5.83</c:v>
                </c:pt>
                <c:pt idx="840">
                  <c:v>5.81</c:v>
                </c:pt>
                <c:pt idx="845">
                  <c:v>5.84</c:v>
                </c:pt>
                <c:pt idx="849">
                  <c:v>5.85</c:v>
                </c:pt>
                <c:pt idx="853">
                  <c:v>5.84</c:v>
                </c:pt>
                <c:pt idx="857">
                  <c:v>5.85</c:v>
                </c:pt>
                <c:pt idx="861">
                  <c:v>5.84</c:v>
                </c:pt>
                <c:pt idx="865">
                  <c:v>5.86</c:v>
                </c:pt>
                <c:pt idx="869">
                  <c:v>5.86</c:v>
                </c:pt>
                <c:pt idx="873">
                  <c:v>5.88</c:v>
                </c:pt>
                <c:pt idx="877">
                  <c:v>5.86</c:v>
                </c:pt>
                <c:pt idx="881">
                  <c:v>5.85</c:v>
                </c:pt>
                <c:pt idx="885">
                  <c:v>5.82</c:v>
                </c:pt>
                <c:pt idx="889">
                  <c:v>5.82</c:v>
                </c:pt>
                <c:pt idx="893">
                  <c:v>5.83</c:v>
                </c:pt>
                <c:pt idx="897">
                  <c:v>5.83</c:v>
                </c:pt>
                <c:pt idx="901">
                  <c:v>5.83</c:v>
                </c:pt>
                <c:pt idx="905">
                  <c:v>5.82</c:v>
                </c:pt>
                <c:pt idx="909">
                  <c:v>5.83</c:v>
                </c:pt>
                <c:pt idx="913">
                  <c:v>5.84</c:v>
                </c:pt>
                <c:pt idx="917">
                  <c:v>5.85</c:v>
                </c:pt>
                <c:pt idx="921">
                  <c:v>5.85</c:v>
                </c:pt>
                <c:pt idx="926">
                  <c:v>5.85</c:v>
                </c:pt>
                <c:pt idx="930">
                  <c:v>5.85</c:v>
                </c:pt>
                <c:pt idx="934">
                  <c:v>5.84</c:v>
                </c:pt>
                <c:pt idx="938">
                  <c:v>5.84</c:v>
                </c:pt>
                <c:pt idx="942">
                  <c:v>5.85</c:v>
                </c:pt>
                <c:pt idx="946">
                  <c:v>5.85</c:v>
                </c:pt>
                <c:pt idx="950">
                  <c:v>5.84</c:v>
                </c:pt>
                <c:pt idx="954">
                  <c:v>5.86</c:v>
                </c:pt>
                <c:pt idx="958">
                  <c:v>5.85</c:v>
                </c:pt>
                <c:pt idx="962">
                  <c:v>5.84</c:v>
                </c:pt>
                <c:pt idx="966">
                  <c:v>5.84</c:v>
                </c:pt>
                <c:pt idx="970">
                  <c:v>5.83</c:v>
                </c:pt>
                <c:pt idx="974">
                  <c:v>5.82</c:v>
                </c:pt>
                <c:pt idx="978">
                  <c:v>5.82</c:v>
                </c:pt>
                <c:pt idx="982">
                  <c:v>5.84</c:v>
                </c:pt>
                <c:pt idx="986">
                  <c:v>5.85</c:v>
                </c:pt>
                <c:pt idx="990">
                  <c:v>5.86</c:v>
                </c:pt>
                <c:pt idx="994">
                  <c:v>5.87</c:v>
                </c:pt>
                <c:pt idx="998">
                  <c:v>5.87</c:v>
                </c:pt>
                <c:pt idx="1002">
                  <c:v>5.88</c:v>
                </c:pt>
                <c:pt idx="1007">
                  <c:v>5.86</c:v>
                </c:pt>
                <c:pt idx="1011">
                  <c:v>5.83</c:v>
                </c:pt>
                <c:pt idx="1015">
                  <c:v>5.84</c:v>
                </c:pt>
                <c:pt idx="1019">
                  <c:v>5.82</c:v>
                </c:pt>
                <c:pt idx="1023">
                  <c:v>5.83</c:v>
                </c:pt>
                <c:pt idx="1027">
                  <c:v>5.82</c:v>
                </c:pt>
                <c:pt idx="1031">
                  <c:v>5.84</c:v>
                </c:pt>
                <c:pt idx="1035">
                  <c:v>5.83</c:v>
                </c:pt>
                <c:pt idx="1039">
                  <c:v>5.84</c:v>
                </c:pt>
                <c:pt idx="1043">
                  <c:v>5.84</c:v>
                </c:pt>
                <c:pt idx="1047">
                  <c:v>5.84</c:v>
                </c:pt>
                <c:pt idx="1051">
                  <c:v>5.86</c:v>
                </c:pt>
                <c:pt idx="1055">
                  <c:v>5.86</c:v>
                </c:pt>
                <c:pt idx="1059">
                  <c:v>5.88</c:v>
                </c:pt>
                <c:pt idx="1063">
                  <c:v>5.89</c:v>
                </c:pt>
                <c:pt idx="1067">
                  <c:v>5.86</c:v>
                </c:pt>
                <c:pt idx="1071">
                  <c:v>5.86</c:v>
                </c:pt>
                <c:pt idx="1075">
                  <c:v>5.84</c:v>
                </c:pt>
                <c:pt idx="1079">
                  <c:v>5.83</c:v>
                </c:pt>
                <c:pt idx="1083">
                  <c:v>5.82</c:v>
                </c:pt>
                <c:pt idx="1090">
                  <c:v>5.81</c:v>
                </c:pt>
                <c:pt idx="1094">
                  <c:v>5.84</c:v>
                </c:pt>
                <c:pt idx="1098">
                  <c:v>5.81</c:v>
                </c:pt>
                <c:pt idx="1102">
                  <c:v>5.78</c:v>
                </c:pt>
                <c:pt idx="1106">
                  <c:v>5.73</c:v>
                </c:pt>
                <c:pt idx="1110">
                  <c:v>5.65</c:v>
                </c:pt>
                <c:pt idx="1114">
                  <c:v>5.53</c:v>
                </c:pt>
                <c:pt idx="1118">
                  <c:v>5.39</c:v>
                </c:pt>
                <c:pt idx="1122">
                  <c:v>5.25</c:v>
                </c:pt>
                <c:pt idx="1126">
                  <c:v>5.0599999999999996</c:v>
                </c:pt>
                <c:pt idx="1130">
                  <c:v>4.88</c:v>
                </c:pt>
                <c:pt idx="1134">
                  <c:v>4.6900000000000004</c:v>
                </c:pt>
                <c:pt idx="1138">
                  <c:v>4.51</c:v>
                </c:pt>
                <c:pt idx="1142">
                  <c:v>4.32</c:v>
                </c:pt>
                <c:pt idx="1146">
                  <c:v>4.1399999999999997</c:v>
                </c:pt>
                <c:pt idx="1150">
                  <c:v>3.96</c:v>
                </c:pt>
                <c:pt idx="1155">
                  <c:v>3.8</c:v>
                </c:pt>
                <c:pt idx="1159">
                  <c:v>3.63</c:v>
                </c:pt>
                <c:pt idx="1163">
                  <c:v>3.49</c:v>
                </c:pt>
                <c:pt idx="1167">
                  <c:v>3.33</c:v>
                </c:pt>
                <c:pt idx="1171">
                  <c:v>3.19</c:v>
                </c:pt>
                <c:pt idx="1175">
                  <c:v>3.02</c:v>
                </c:pt>
                <c:pt idx="1179">
                  <c:v>2.86</c:v>
                </c:pt>
                <c:pt idx="1183">
                  <c:v>2.68</c:v>
                </c:pt>
                <c:pt idx="1187">
                  <c:v>2.5499999999999998</c:v>
                </c:pt>
                <c:pt idx="1191">
                  <c:v>2.41</c:v>
                </c:pt>
                <c:pt idx="1195">
                  <c:v>2.2200000000000002</c:v>
                </c:pt>
                <c:pt idx="1199">
                  <c:v>2.06</c:v>
                </c:pt>
                <c:pt idx="1203">
                  <c:v>1.92</c:v>
                </c:pt>
                <c:pt idx="1209">
                  <c:v>1.73</c:v>
                </c:pt>
                <c:pt idx="1213">
                  <c:v>1.57</c:v>
                </c:pt>
                <c:pt idx="1217">
                  <c:v>1.41</c:v>
                </c:pt>
                <c:pt idx="1221">
                  <c:v>1.25</c:v>
                </c:pt>
                <c:pt idx="1225">
                  <c:v>1.1499999999999999</c:v>
                </c:pt>
                <c:pt idx="1229">
                  <c:v>1.08</c:v>
                </c:pt>
                <c:pt idx="1233">
                  <c:v>1.03</c:v>
                </c:pt>
                <c:pt idx="1237">
                  <c:v>0.99</c:v>
                </c:pt>
                <c:pt idx="1241">
                  <c:v>0.99</c:v>
                </c:pt>
                <c:pt idx="1245">
                  <c:v>1</c:v>
                </c:pt>
                <c:pt idx="1249">
                  <c:v>1.03</c:v>
                </c:pt>
                <c:pt idx="1253">
                  <c:v>1.06</c:v>
                </c:pt>
                <c:pt idx="1257">
                  <c:v>1.1000000000000001</c:v>
                </c:pt>
                <c:pt idx="1261">
                  <c:v>1.1599999999999999</c:v>
                </c:pt>
                <c:pt idx="1265">
                  <c:v>1.19</c:v>
                </c:pt>
                <c:pt idx="1269">
                  <c:v>1.21</c:v>
                </c:pt>
                <c:pt idx="1273">
                  <c:v>1.22</c:v>
                </c:pt>
                <c:pt idx="1277">
                  <c:v>1.24</c:v>
                </c:pt>
                <c:pt idx="1281">
                  <c:v>1.26</c:v>
                </c:pt>
                <c:pt idx="1285">
                  <c:v>1.25</c:v>
                </c:pt>
                <c:pt idx="1290">
                  <c:v>1.27</c:v>
                </c:pt>
                <c:pt idx="1294">
                  <c:v>1.26</c:v>
                </c:pt>
                <c:pt idx="1298">
                  <c:v>1.24</c:v>
                </c:pt>
                <c:pt idx="1302">
                  <c:v>1.23</c:v>
                </c:pt>
                <c:pt idx="1306">
                  <c:v>1.23</c:v>
                </c:pt>
                <c:pt idx="1310">
                  <c:v>1.22</c:v>
                </c:pt>
                <c:pt idx="1314">
                  <c:v>1.22</c:v>
                </c:pt>
                <c:pt idx="1318">
                  <c:v>1.2</c:v>
                </c:pt>
                <c:pt idx="1322">
                  <c:v>1.22</c:v>
                </c:pt>
                <c:pt idx="1326">
                  <c:v>1.23</c:v>
                </c:pt>
                <c:pt idx="1330">
                  <c:v>1.22</c:v>
                </c:pt>
                <c:pt idx="1334">
                  <c:v>1.25</c:v>
                </c:pt>
                <c:pt idx="1338">
                  <c:v>1.25</c:v>
                </c:pt>
                <c:pt idx="1342">
                  <c:v>1.25</c:v>
                </c:pt>
                <c:pt idx="1346">
                  <c:v>1.23</c:v>
                </c:pt>
                <c:pt idx="1350">
                  <c:v>1.25</c:v>
                </c:pt>
                <c:pt idx="1354">
                  <c:v>1.25</c:v>
                </c:pt>
                <c:pt idx="1358">
                  <c:v>1.21</c:v>
                </c:pt>
                <c:pt idx="1362">
                  <c:v>1.22</c:v>
                </c:pt>
                <c:pt idx="1366">
                  <c:v>1.22</c:v>
                </c:pt>
                <c:pt idx="1371">
                  <c:v>1.23</c:v>
                </c:pt>
                <c:pt idx="1375">
                  <c:v>1.23</c:v>
                </c:pt>
                <c:pt idx="1379">
                  <c:v>1.22</c:v>
                </c:pt>
                <c:pt idx="1383">
                  <c:v>1.24</c:v>
                </c:pt>
                <c:pt idx="1387">
                  <c:v>1.23</c:v>
                </c:pt>
                <c:pt idx="1391">
                  <c:v>1.2</c:v>
                </c:pt>
                <c:pt idx="1395">
                  <c:v>1.22</c:v>
                </c:pt>
                <c:pt idx="1399">
                  <c:v>1.23</c:v>
                </c:pt>
                <c:pt idx="1403">
                  <c:v>1.23</c:v>
                </c:pt>
                <c:pt idx="1407">
                  <c:v>1.24</c:v>
                </c:pt>
                <c:pt idx="1411">
                  <c:v>1.24</c:v>
                </c:pt>
                <c:pt idx="1415">
                  <c:v>1.23</c:v>
                </c:pt>
                <c:pt idx="1419">
                  <c:v>1.23</c:v>
                </c:pt>
                <c:pt idx="1423">
                  <c:v>1.24</c:v>
                </c:pt>
                <c:pt idx="1427">
                  <c:v>1.23</c:v>
                </c:pt>
                <c:pt idx="1431">
                  <c:v>1.23</c:v>
                </c:pt>
                <c:pt idx="1435">
                  <c:v>1.21</c:v>
                </c:pt>
                <c:pt idx="1439">
                  <c:v>1.22</c:v>
                </c:pt>
                <c:pt idx="1443">
                  <c:v>1.22</c:v>
                </c:pt>
                <c:pt idx="1447">
                  <c:v>1.21</c:v>
                </c:pt>
                <c:pt idx="1452">
                  <c:v>1.21</c:v>
                </c:pt>
                <c:pt idx="1456">
                  <c:v>1.22</c:v>
                </c:pt>
                <c:pt idx="1460">
                  <c:v>1.23</c:v>
                </c:pt>
                <c:pt idx="1464">
                  <c:v>1.22</c:v>
                </c:pt>
                <c:pt idx="1468">
                  <c:v>1.23</c:v>
                </c:pt>
                <c:pt idx="1472">
                  <c:v>1.25</c:v>
                </c:pt>
                <c:pt idx="1476">
                  <c:v>1.25</c:v>
                </c:pt>
                <c:pt idx="1480">
                  <c:v>1.24</c:v>
                </c:pt>
                <c:pt idx="1484">
                  <c:v>1.25</c:v>
                </c:pt>
                <c:pt idx="1488">
                  <c:v>1.23</c:v>
                </c:pt>
                <c:pt idx="1492">
                  <c:v>1.22</c:v>
                </c:pt>
                <c:pt idx="1496">
                  <c:v>1.21</c:v>
                </c:pt>
                <c:pt idx="1500">
                  <c:v>1.21</c:v>
                </c:pt>
                <c:pt idx="1504">
                  <c:v>1.2</c:v>
                </c:pt>
                <c:pt idx="1508">
                  <c:v>1.22</c:v>
                </c:pt>
                <c:pt idx="1512">
                  <c:v>1.21</c:v>
                </c:pt>
                <c:pt idx="1516">
                  <c:v>1.21</c:v>
                </c:pt>
                <c:pt idx="1520">
                  <c:v>1.21</c:v>
                </c:pt>
                <c:pt idx="1524">
                  <c:v>1.22</c:v>
                </c:pt>
                <c:pt idx="1528">
                  <c:v>1.23</c:v>
                </c:pt>
                <c:pt idx="1533">
                  <c:v>1.23</c:v>
                </c:pt>
                <c:pt idx="1537">
                  <c:v>1.24</c:v>
                </c:pt>
                <c:pt idx="1541">
                  <c:v>1.26</c:v>
                </c:pt>
                <c:pt idx="1545">
                  <c:v>1.24</c:v>
                </c:pt>
                <c:pt idx="1549">
                  <c:v>1.23</c:v>
                </c:pt>
                <c:pt idx="1553">
                  <c:v>1.2</c:v>
                </c:pt>
                <c:pt idx="1557">
                  <c:v>1.22</c:v>
                </c:pt>
                <c:pt idx="1561">
                  <c:v>1.21</c:v>
                </c:pt>
                <c:pt idx="1565">
                  <c:v>1.23</c:v>
                </c:pt>
                <c:pt idx="1569">
                  <c:v>1.22</c:v>
                </c:pt>
                <c:pt idx="1573">
                  <c:v>1.22</c:v>
                </c:pt>
                <c:pt idx="1577">
                  <c:v>1.22</c:v>
                </c:pt>
                <c:pt idx="1581">
                  <c:v>1.23</c:v>
                </c:pt>
                <c:pt idx="1585">
                  <c:v>1.23</c:v>
                </c:pt>
                <c:pt idx="1589">
                  <c:v>1.24</c:v>
                </c:pt>
                <c:pt idx="1593">
                  <c:v>1.24</c:v>
                </c:pt>
                <c:pt idx="1597">
                  <c:v>1.21</c:v>
                </c:pt>
                <c:pt idx="1601">
                  <c:v>1.24</c:v>
                </c:pt>
                <c:pt idx="1605">
                  <c:v>1.22</c:v>
                </c:pt>
                <c:pt idx="1609">
                  <c:v>1.23</c:v>
                </c:pt>
                <c:pt idx="1614">
                  <c:v>1.24</c:v>
                </c:pt>
                <c:pt idx="1618">
                  <c:v>1.23</c:v>
                </c:pt>
                <c:pt idx="1622">
                  <c:v>1.18</c:v>
                </c:pt>
                <c:pt idx="1626">
                  <c:v>1.08</c:v>
                </c:pt>
                <c:pt idx="1630">
                  <c:v>0.91</c:v>
                </c:pt>
                <c:pt idx="1634">
                  <c:v>0.63</c:v>
                </c:pt>
                <c:pt idx="1638">
                  <c:v>0.24</c:v>
                </c:pt>
                <c:pt idx="1645">
                  <c:v>-0.04</c:v>
                </c:pt>
                <c:pt idx="1651">
                  <c:v>0.13</c:v>
                </c:pt>
                <c:pt idx="1654">
                  <c:v>0.22</c:v>
                </c:pt>
                <c:pt idx="1657">
                  <c:v>0.17</c:v>
                </c:pt>
                <c:pt idx="1660">
                  <c:v>0.03</c:v>
                </c:pt>
                <c:pt idx="1663">
                  <c:v>7.0000000000000007E-2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835008"/>
        <c:axId val="153836544"/>
      </c:scatterChart>
      <c:scatterChart>
        <c:scatterStyle val="smoothMarker"/>
        <c:varyColors val="0"/>
        <c:ser>
          <c:idx val="1"/>
          <c:order val="1"/>
          <c:tx>
            <c:strRef>
              <c:f>'Td10'!$K$1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'Td10'!$B$2:$B$1667</c:f>
              <c:numCache>
                <c:formatCode>hh:mm:ss.000</c:formatCode>
                <c:ptCount val="1666"/>
                <c:pt idx="0">
                  <c:v>0.38184968749999998</c:v>
                </c:pt>
                <c:pt idx="1">
                  <c:v>0.38185078703703706</c:v>
                </c:pt>
                <c:pt idx="2">
                  <c:v>0.3818518865740741</c:v>
                </c:pt>
                <c:pt idx="3">
                  <c:v>0.38185310185185184</c:v>
                </c:pt>
                <c:pt idx="4">
                  <c:v>0.38185430555555561</c:v>
                </c:pt>
                <c:pt idx="5">
                  <c:v>0.38185549768518517</c:v>
                </c:pt>
                <c:pt idx="6">
                  <c:v>0.38185666666666668</c:v>
                </c:pt>
                <c:pt idx="7">
                  <c:v>0.38185784722222221</c:v>
                </c:pt>
                <c:pt idx="8">
                  <c:v>0.38185901620370372</c:v>
                </c:pt>
                <c:pt idx="9">
                  <c:v>0.38186025462962964</c:v>
                </c:pt>
                <c:pt idx="10">
                  <c:v>0.38186142361111108</c:v>
                </c:pt>
                <c:pt idx="11">
                  <c:v>0.38186260416666667</c:v>
                </c:pt>
                <c:pt idx="12">
                  <c:v>0.38181758101851848</c:v>
                </c:pt>
                <c:pt idx="13">
                  <c:v>0.3819117592592593</c:v>
                </c:pt>
                <c:pt idx="14">
                  <c:v>0.38191349537037039</c:v>
                </c:pt>
                <c:pt idx="15">
                  <c:v>0.38191453703703698</c:v>
                </c:pt>
                <c:pt idx="16">
                  <c:v>0.38191524305555552</c:v>
                </c:pt>
                <c:pt idx="17">
                  <c:v>0.38191835648148148</c:v>
                </c:pt>
                <c:pt idx="18">
                  <c:v>0.38192091435185183</c:v>
                </c:pt>
                <c:pt idx="19">
                  <c:v>0.38192137731481485</c:v>
                </c:pt>
                <c:pt idx="20">
                  <c:v>0.38192530092592597</c:v>
                </c:pt>
                <c:pt idx="21">
                  <c:v>0.38192678240740746</c:v>
                </c:pt>
                <c:pt idx="22">
                  <c:v>0.38192390046296293</c:v>
                </c:pt>
                <c:pt idx="23">
                  <c:v>0.38192459490740743</c:v>
                </c:pt>
                <c:pt idx="24">
                  <c:v>0.3819303356481481</c:v>
                </c:pt>
                <c:pt idx="25">
                  <c:v>0.38193310185185186</c:v>
                </c:pt>
                <c:pt idx="26">
                  <c:v>0.38195981481481484</c:v>
                </c:pt>
                <c:pt idx="27">
                  <c:v>0.38196244212962965</c:v>
                </c:pt>
                <c:pt idx="28">
                  <c:v>0.38196393518518518</c:v>
                </c:pt>
                <c:pt idx="29">
                  <c:v>0.38199429398148149</c:v>
                </c:pt>
                <c:pt idx="30">
                  <c:v>0.38199694444444443</c:v>
                </c:pt>
                <c:pt idx="31">
                  <c:v>0.38199843750000001</c:v>
                </c:pt>
                <c:pt idx="32">
                  <c:v>0.38202880787037036</c:v>
                </c:pt>
                <c:pt idx="33">
                  <c:v>0.38203144675925921</c:v>
                </c:pt>
                <c:pt idx="34">
                  <c:v>0.38203293981481479</c:v>
                </c:pt>
                <c:pt idx="35">
                  <c:v>0.38206329861111116</c:v>
                </c:pt>
                <c:pt idx="36">
                  <c:v>0.38206593750000001</c:v>
                </c:pt>
                <c:pt idx="37">
                  <c:v>0.38206744212962968</c:v>
                </c:pt>
                <c:pt idx="38">
                  <c:v>0.38209777777777781</c:v>
                </c:pt>
                <c:pt idx="39">
                  <c:v>0.38210047453703705</c:v>
                </c:pt>
                <c:pt idx="40">
                  <c:v>0.38210196759259257</c:v>
                </c:pt>
                <c:pt idx="41">
                  <c:v>0.38213228009259259</c:v>
                </c:pt>
                <c:pt idx="42">
                  <c:v>0.38213495370370371</c:v>
                </c:pt>
                <c:pt idx="43">
                  <c:v>0.38213644675925923</c:v>
                </c:pt>
                <c:pt idx="44">
                  <c:v>0.38215733796296297</c:v>
                </c:pt>
                <c:pt idx="45">
                  <c:v>0.38215935185185185</c:v>
                </c:pt>
                <c:pt idx="46">
                  <c:v>0.38215982638888885</c:v>
                </c:pt>
                <c:pt idx="47">
                  <c:v>0.38216703703703708</c:v>
                </c:pt>
                <c:pt idx="48">
                  <c:v>0.38216972222222223</c:v>
                </c:pt>
                <c:pt idx="49">
                  <c:v>0.38217121527777781</c:v>
                </c:pt>
                <c:pt idx="50">
                  <c:v>0.38220280092592596</c:v>
                </c:pt>
                <c:pt idx="51">
                  <c:v>0.38220542824074077</c:v>
                </c:pt>
                <c:pt idx="52">
                  <c:v>0.38220719907407408</c:v>
                </c:pt>
                <c:pt idx="53">
                  <c:v>0.38223662037037037</c:v>
                </c:pt>
                <c:pt idx="54">
                  <c:v>0.38223956018518518</c:v>
                </c:pt>
                <c:pt idx="55">
                  <c:v>0.38224129629629627</c:v>
                </c:pt>
                <c:pt idx="56">
                  <c:v>0.38227190972222225</c:v>
                </c:pt>
                <c:pt idx="57">
                  <c:v>0.38227487268518517</c:v>
                </c:pt>
                <c:pt idx="58">
                  <c:v>0.38227662037037041</c:v>
                </c:pt>
                <c:pt idx="59">
                  <c:v>0.38230603009259262</c:v>
                </c:pt>
                <c:pt idx="60">
                  <c:v>0.38230895833333328</c:v>
                </c:pt>
                <c:pt idx="61">
                  <c:v>0.38231075231481482</c:v>
                </c:pt>
                <c:pt idx="62">
                  <c:v>0.38234136574074079</c:v>
                </c:pt>
                <c:pt idx="63">
                  <c:v>0.38234424768518521</c:v>
                </c:pt>
                <c:pt idx="64">
                  <c:v>0.38234599537037034</c:v>
                </c:pt>
                <c:pt idx="65">
                  <c:v>0.38237542824074078</c:v>
                </c:pt>
                <c:pt idx="66">
                  <c:v>0.3823783912037037</c:v>
                </c:pt>
                <c:pt idx="67">
                  <c:v>0.38238013888888894</c:v>
                </c:pt>
                <c:pt idx="68">
                  <c:v>0.38241075231481481</c:v>
                </c:pt>
                <c:pt idx="69">
                  <c:v>0.38241363425925923</c:v>
                </c:pt>
                <c:pt idx="70">
                  <c:v>0.38241542824074076</c:v>
                </c:pt>
                <c:pt idx="71">
                  <c:v>0.38244482638888888</c:v>
                </c:pt>
                <c:pt idx="72">
                  <c:v>0.38244776620370374</c:v>
                </c:pt>
                <c:pt idx="73">
                  <c:v>0.38244951388888887</c:v>
                </c:pt>
                <c:pt idx="74">
                  <c:v>0.38248017361111114</c:v>
                </c:pt>
                <c:pt idx="75">
                  <c:v>0.38248304398148147</c:v>
                </c:pt>
                <c:pt idx="76">
                  <c:v>0.38248480324074069</c:v>
                </c:pt>
                <c:pt idx="77">
                  <c:v>0.38251418981481483</c:v>
                </c:pt>
                <c:pt idx="78">
                  <c:v>0.38251717592592588</c:v>
                </c:pt>
                <c:pt idx="79">
                  <c:v>0.38251892361111112</c:v>
                </c:pt>
                <c:pt idx="80">
                  <c:v>0.38254929398148146</c:v>
                </c:pt>
                <c:pt idx="81">
                  <c:v>0.38255222222222224</c:v>
                </c:pt>
                <c:pt idx="82">
                  <c:v>0.38255402777777775</c:v>
                </c:pt>
                <c:pt idx="83">
                  <c:v>0.38258466435185184</c:v>
                </c:pt>
                <c:pt idx="84">
                  <c:v>0.38258754629629627</c:v>
                </c:pt>
                <c:pt idx="85">
                  <c:v>0.38258928240740736</c:v>
                </c:pt>
                <c:pt idx="86">
                  <c:v>0.38261866898148145</c:v>
                </c:pt>
                <c:pt idx="87">
                  <c:v>0.38262166666666664</c:v>
                </c:pt>
                <c:pt idx="88">
                  <c:v>0.38262340277777779</c:v>
                </c:pt>
                <c:pt idx="89">
                  <c:v>0.38265396990740741</c:v>
                </c:pt>
                <c:pt idx="90">
                  <c:v>0.38265689814814818</c:v>
                </c:pt>
                <c:pt idx="91">
                  <c:v>0.38265868055555557</c:v>
                </c:pt>
                <c:pt idx="92">
                  <c:v>0.38268807870370369</c:v>
                </c:pt>
                <c:pt idx="93">
                  <c:v>0.38269100694444447</c:v>
                </c:pt>
                <c:pt idx="94">
                  <c:v>0.38269274305555556</c:v>
                </c:pt>
                <c:pt idx="95">
                  <c:v>0.3827232986111111</c:v>
                </c:pt>
                <c:pt idx="96">
                  <c:v>0.3827262847222222</c:v>
                </c:pt>
                <c:pt idx="97">
                  <c:v>0.38272802083333329</c:v>
                </c:pt>
                <c:pt idx="98">
                  <c:v>0.38273524305555556</c:v>
                </c:pt>
                <c:pt idx="99">
                  <c:v>0.38273748842592598</c:v>
                </c:pt>
                <c:pt idx="100">
                  <c:v>0.38273978009259263</c:v>
                </c:pt>
                <c:pt idx="101">
                  <c:v>0.38275729166666667</c:v>
                </c:pt>
                <c:pt idx="102">
                  <c:v>0.38276021990740738</c:v>
                </c:pt>
                <c:pt idx="103">
                  <c:v>0.38276196759259262</c:v>
                </c:pt>
                <c:pt idx="104">
                  <c:v>0.38279253472222224</c:v>
                </c:pt>
                <c:pt idx="105">
                  <c:v>0.38279550925925926</c:v>
                </c:pt>
                <c:pt idx="106">
                  <c:v>0.38279724537037035</c:v>
                </c:pt>
                <c:pt idx="107">
                  <c:v>0.38282788194444445</c:v>
                </c:pt>
                <c:pt idx="108">
                  <c:v>0.3828312615740741</c:v>
                </c:pt>
                <c:pt idx="109">
                  <c:v>0.38283306712962961</c:v>
                </c:pt>
                <c:pt idx="110">
                  <c:v>0.38283060185185186</c:v>
                </c:pt>
                <c:pt idx="111">
                  <c:v>0.38283630787037032</c:v>
                </c:pt>
                <c:pt idx="112">
                  <c:v>0.38286208333333333</c:v>
                </c:pt>
                <c:pt idx="113">
                  <c:v>0.38286504629629631</c:v>
                </c:pt>
                <c:pt idx="114">
                  <c:v>0.38286681712962967</c:v>
                </c:pt>
                <c:pt idx="115">
                  <c:v>0.38289621527777778</c:v>
                </c:pt>
                <c:pt idx="116">
                  <c:v>0.38289915509259259</c:v>
                </c:pt>
                <c:pt idx="117">
                  <c:v>0.3829008796296296</c:v>
                </c:pt>
                <c:pt idx="118">
                  <c:v>0.38293144675925928</c:v>
                </c:pt>
                <c:pt idx="119">
                  <c:v>0.38293443287037038</c:v>
                </c:pt>
                <c:pt idx="120">
                  <c:v>0.38293615740740744</c:v>
                </c:pt>
                <c:pt idx="121">
                  <c:v>0.38296556712962965</c:v>
                </c:pt>
                <c:pt idx="122">
                  <c:v>0.38296851851851854</c:v>
                </c:pt>
                <c:pt idx="123">
                  <c:v>0.38297030092592593</c:v>
                </c:pt>
                <c:pt idx="124">
                  <c:v>0.38300084490740738</c:v>
                </c:pt>
                <c:pt idx="125">
                  <c:v>0.38300378472222224</c:v>
                </c:pt>
                <c:pt idx="126">
                  <c:v>0.38300550925925925</c:v>
                </c:pt>
                <c:pt idx="127">
                  <c:v>0.38303612268518522</c:v>
                </c:pt>
                <c:pt idx="128">
                  <c:v>0.38303905092592588</c:v>
                </c:pt>
                <c:pt idx="129">
                  <c:v>0.38304079861111112</c:v>
                </c:pt>
                <c:pt idx="130">
                  <c:v>0.38307025462962963</c:v>
                </c:pt>
                <c:pt idx="131">
                  <c:v>0.38307319444444449</c:v>
                </c:pt>
                <c:pt idx="132">
                  <c:v>0.38307497685185182</c:v>
                </c:pt>
                <c:pt idx="133">
                  <c:v>0.3831055902777778</c:v>
                </c:pt>
                <c:pt idx="134">
                  <c:v>0.38310847222222222</c:v>
                </c:pt>
                <c:pt idx="135">
                  <c:v>0.38311023148148143</c:v>
                </c:pt>
                <c:pt idx="136">
                  <c:v>0.38313975694444441</c:v>
                </c:pt>
                <c:pt idx="137">
                  <c:v>0.38314269675925927</c:v>
                </c:pt>
                <c:pt idx="138">
                  <c:v>0.38314443287037037</c:v>
                </c:pt>
                <c:pt idx="139">
                  <c:v>0.38317505787037037</c:v>
                </c:pt>
                <c:pt idx="140">
                  <c:v>0.38317793981481479</c:v>
                </c:pt>
                <c:pt idx="141">
                  <c:v>0.38317973379629633</c:v>
                </c:pt>
                <c:pt idx="142">
                  <c:v>0.38320915509259262</c:v>
                </c:pt>
                <c:pt idx="143">
                  <c:v>0.38321209490740737</c:v>
                </c:pt>
                <c:pt idx="144">
                  <c:v>0.38321384259259261</c:v>
                </c:pt>
                <c:pt idx="145">
                  <c:v>0.38324456018518521</c:v>
                </c:pt>
                <c:pt idx="146">
                  <c:v>0.38324784722222222</c:v>
                </c:pt>
                <c:pt idx="147">
                  <c:v>0.38324958333333337</c:v>
                </c:pt>
                <c:pt idx="148">
                  <c:v>0.38325209490740741</c:v>
                </c:pt>
                <c:pt idx="149">
                  <c:v>0.38325437499999998</c:v>
                </c:pt>
                <c:pt idx="150">
                  <c:v>0.38327885416666668</c:v>
                </c:pt>
                <c:pt idx="151">
                  <c:v>0.38328189814814811</c:v>
                </c:pt>
                <c:pt idx="152">
                  <c:v>0.38328376157407407</c:v>
                </c:pt>
                <c:pt idx="153">
                  <c:v>0.38328582175925924</c:v>
                </c:pt>
                <c:pt idx="154">
                  <c:v>0.38331292824074076</c:v>
                </c:pt>
                <c:pt idx="155">
                  <c:v>0.38331596064814816</c:v>
                </c:pt>
                <c:pt idx="156">
                  <c:v>0.38331782407407405</c:v>
                </c:pt>
                <c:pt idx="157">
                  <c:v>0.38331987268518519</c:v>
                </c:pt>
                <c:pt idx="158">
                  <c:v>0.38334815972222219</c:v>
                </c:pt>
                <c:pt idx="159">
                  <c:v>0.38335118055555556</c:v>
                </c:pt>
                <c:pt idx="160">
                  <c:v>0.38335303240740742</c:v>
                </c:pt>
                <c:pt idx="161">
                  <c:v>0.38335508101851851</c:v>
                </c:pt>
                <c:pt idx="162">
                  <c:v>0.38338340277777777</c:v>
                </c:pt>
                <c:pt idx="163">
                  <c:v>0.38338638888888887</c:v>
                </c:pt>
                <c:pt idx="164">
                  <c:v>0.38338822916666665</c:v>
                </c:pt>
                <c:pt idx="165">
                  <c:v>0.38339027777777779</c:v>
                </c:pt>
                <c:pt idx="166">
                  <c:v>0.38341740740740743</c:v>
                </c:pt>
                <c:pt idx="167">
                  <c:v>0.38342046296296295</c:v>
                </c:pt>
                <c:pt idx="168">
                  <c:v>0.3834223263888889</c:v>
                </c:pt>
                <c:pt idx="169">
                  <c:v>0.38342438657407407</c:v>
                </c:pt>
                <c:pt idx="170">
                  <c:v>0.38345271990740742</c:v>
                </c:pt>
                <c:pt idx="171">
                  <c:v>0.38345570601851847</c:v>
                </c:pt>
                <c:pt idx="172">
                  <c:v>0.38345756944444442</c:v>
                </c:pt>
                <c:pt idx="173">
                  <c:v>0.38345961805555556</c:v>
                </c:pt>
                <c:pt idx="174">
                  <c:v>0.38348673611111112</c:v>
                </c:pt>
                <c:pt idx="175">
                  <c:v>0.38348976851851851</c:v>
                </c:pt>
                <c:pt idx="176">
                  <c:v>0.38349163194444441</c:v>
                </c:pt>
                <c:pt idx="177">
                  <c:v>0.38349369212962964</c:v>
                </c:pt>
                <c:pt idx="178">
                  <c:v>0.38352197916666664</c:v>
                </c:pt>
                <c:pt idx="179">
                  <c:v>0.38352502314814818</c:v>
                </c:pt>
                <c:pt idx="180">
                  <c:v>0.38352688657407402</c:v>
                </c:pt>
                <c:pt idx="181">
                  <c:v>0.38352893518518516</c:v>
                </c:pt>
                <c:pt idx="182">
                  <c:v>0.38355604166666663</c:v>
                </c:pt>
                <c:pt idx="183">
                  <c:v>0.38355906249999999</c:v>
                </c:pt>
                <c:pt idx="184">
                  <c:v>0.38356091435185186</c:v>
                </c:pt>
                <c:pt idx="185">
                  <c:v>0.38356296296296294</c:v>
                </c:pt>
                <c:pt idx="186">
                  <c:v>0.38359121527777779</c:v>
                </c:pt>
                <c:pt idx="187">
                  <c:v>0.38359425925925922</c:v>
                </c:pt>
                <c:pt idx="188">
                  <c:v>0.38359611111111108</c:v>
                </c:pt>
                <c:pt idx="189">
                  <c:v>0.38359817129629631</c:v>
                </c:pt>
                <c:pt idx="190">
                  <c:v>0.38362527777777777</c:v>
                </c:pt>
                <c:pt idx="191">
                  <c:v>0.38362833333333329</c:v>
                </c:pt>
                <c:pt idx="192">
                  <c:v>0.38363019675925925</c:v>
                </c:pt>
                <c:pt idx="193">
                  <c:v>0.38363224537037038</c:v>
                </c:pt>
                <c:pt idx="194">
                  <c:v>0.38366050925925926</c:v>
                </c:pt>
                <c:pt idx="195">
                  <c:v>0.38366356481481478</c:v>
                </c:pt>
                <c:pt idx="196">
                  <c:v>0.38366542824074074</c:v>
                </c:pt>
                <c:pt idx="197">
                  <c:v>0.38366747685185182</c:v>
                </c:pt>
                <c:pt idx="198">
                  <c:v>0.38369579861111114</c:v>
                </c:pt>
                <c:pt idx="199">
                  <c:v>0.38369878472222219</c:v>
                </c:pt>
                <c:pt idx="200">
                  <c:v>0.38370064814814814</c:v>
                </c:pt>
                <c:pt idx="201">
                  <c:v>0.38370273148148143</c:v>
                </c:pt>
                <c:pt idx="202">
                  <c:v>0.38372998842592593</c:v>
                </c:pt>
                <c:pt idx="203">
                  <c:v>0.38373302083333333</c:v>
                </c:pt>
                <c:pt idx="204">
                  <c:v>0.38373488425925922</c:v>
                </c:pt>
                <c:pt idx="205">
                  <c:v>0.38373692129629627</c:v>
                </c:pt>
                <c:pt idx="206">
                  <c:v>0.3837652777777778</c:v>
                </c:pt>
                <c:pt idx="207">
                  <c:v>0.38376826388888891</c:v>
                </c:pt>
                <c:pt idx="208">
                  <c:v>0.38377011574074071</c:v>
                </c:pt>
                <c:pt idx="209">
                  <c:v>0.38377216435185185</c:v>
                </c:pt>
                <c:pt idx="210">
                  <c:v>0.38379925925925923</c:v>
                </c:pt>
                <c:pt idx="211">
                  <c:v>0.38380229166666663</c:v>
                </c:pt>
                <c:pt idx="212">
                  <c:v>0.38380414351851849</c:v>
                </c:pt>
                <c:pt idx="213">
                  <c:v>0.38380619212962963</c:v>
                </c:pt>
                <c:pt idx="214">
                  <c:v>0.38383445601851851</c:v>
                </c:pt>
                <c:pt idx="215">
                  <c:v>0.38383748842592591</c:v>
                </c:pt>
                <c:pt idx="216">
                  <c:v>0.38383935185185186</c:v>
                </c:pt>
                <c:pt idx="217">
                  <c:v>0.38384140046296295</c:v>
                </c:pt>
                <c:pt idx="218">
                  <c:v>0.38386850694444447</c:v>
                </c:pt>
                <c:pt idx="219">
                  <c:v>0.3838715509259259</c:v>
                </c:pt>
                <c:pt idx="220">
                  <c:v>0.38387341435185185</c:v>
                </c:pt>
                <c:pt idx="221">
                  <c:v>0.38387546296296299</c:v>
                </c:pt>
                <c:pt idx="222">
                  <c:v>0.38390374999999999</c:v>
                </c:pt>
                <c:pt idx="223">
                  <c:v>0.38390679398148148</c:v>
                </c:pt>
                <c:pt idx="224">
                  <c:v>0.38390864583333334</c:v>
                </c:pt>
                <c:pt idx="225">
                  <c:v>0.38391069444444442</c:v>
                </c:pt>
                <c:pt idx="226">
                  <c:v>0.38393780092592594</c:v>
                </c:pt>
                <c:pt idx="227">
                  <c:v>0.38394084490740737</c:v>
                </c:pt>
                <c:pt idx="228">
                  <c:v>0.3839431597222222</c:v>
                </c:pt>
                <c:pt idx="229">
                  <c:v>0.38394525462962964</c:v>
                </c:pt>
                <c:pt idx="230">
                  <c:v>0.38397361111111111</c:v>
                </c:pt>
                <c:pt idx="231">
                  <c:v>0.38397658564814813</c:v>
                </c:pt>
                <c:pt idx="232">
                  <c:v>0.38397843749999999</c:v>
                </c:pt>
                <c:pt idx="233">
                  <c:v>0.38398052083333334</c:v>
                </c:pt>
                <c:pt idx="234">
                  <c:v>0.38400756944444447</c:v>
                </c:pt>
                <c:pt idx="235">
                  <c:v>0.38401060185185187</c:v>
                </c:pt>
                <c:pt idx="236">
                  <c:v>0.38401246527777783</c:v>
                </c:pt>
                <c:pt idx="237">
                  <c:v>0.38401456018518521</c:v>
                </c:pt>
                <c:pt idx="238">
                  <c:v>0.38404277777777779</c:v>
                </c:pt>
                <c:pt idx="239">
                  <c:v>0.38404553240740741</c:v>
                </c:pt>
                <c:pt idx="240">
                  <c:v>0.38404711805555558</c:v>
                </c:pt>
                <c:pt idx="241">
                  <c:v>0.38404894675925921</c:v>
                </c:pt>
                <c:pt idx="242">
                  <c:v>0.38407690972222225</c:v>
                </c:pt>
                <c:pt idx="243">
                  <c:v>0.38407968750000004</c:v>
                </c:pt>
                <c:pt idx="244">
                  <c:v>0.38408126157407407</c:v>
                </c:pt>
                <c:pt idx="245">
                  <c:v>0.38408309027777782</c:v>
                </c:pt>
                <c:pt idx="246">
                  <c:v>0.38411224537037042</c:v>
                </c:pt>
                <c:pt idx="247">
                  <c:v>0.3841150231481481</c:v>
                </c:pt>
                <c:pt idx="248">
                  <c:v>0.38411663194444445</c:v>
                </c:pt>
                <c:pt idx="249">
                  <c:v>0.38411844907407411</c:v>
                </c:pt>
                <c:pt idx="250">
                  <c:v>0.38414641203703703</c:v>
                </c:pt>
                <c:pt idx="251">
                  <c:v>0.38414916666666671</c:v>
                </c:pt>
                <c:pt idx="252">
                  <c:v>0.38415076388888886</c:v>
                </c:pt>
                <c:pt idx="253">
                  <c:v>0.38415258101851851</c:v>
                </c:pt>
                <c:pt idx="254">
                  <c:v>0.38418170138888891</c:v>
                </c:pt>
                <c:pt idx="255">
                  <c:v>0.38418445601851853</c:v>
                </c:pt>
                <c:pt idx="256">
                  <c:v>0.38418603009259256</c:v>
                </c:pt>
                <c:pt idx="257">
                  <c:v>0.38418784722222221</c:v>
                </c:pt>
                <c:pt idx="258">
                  <c:v>0.38421578703703707</c:v>
                </c:pt>
                <c:pt idx="259">
                  <c:v>0.38421856481481481</c:v>
                </c:pt>
                <c:pt idx="260">
                  <c:v>0.38422015046296298</c:v>
                </c:pt>
                <c:pt idx="261">
                  <c:v>0.3842219560185185</c:v>
                </c:pt>
                <c:pt idx="262">
                  <c:v>0.3842511111111111</c:v>
                </c:pt>
                <c:pt idx="263">
                  <c:v>0.38425387731481481</c:v>
                </c:pt>
                <c:pt idx="264">
                  <c:v>0.38425547453703701</c:v>
                </c:pt>
                <c:pt idx="265">
                  <c:v>0.38425729166666667</c:v>
                </c:pt>
                <c:pt idx="266">
                  <c:v>0.38428527777777782</c:v>
                </c:pt>
                <c:pt idx="267">
                  <c:v>0.38428805555555551</c:v>
                </c:pt>
                <c:pt idx="268">
                  <c:v>0.38428964120370374</c:v>
                </c:pt>
                <c:pt idx="269">
                  <c:v>0.38429145833333328</c:v>
                </c:pt>
                <c:pt idx="270">
                  <c:v>0.38432062499999997</c:v>
                </c:pt>
                <c:pt idx="271">
                  <c:v>0.38432340277777777</c:v>
                </c:pt>
                <c:pt idx="272">
                  <c:v>0.38432501157407412</c:v>
                </c:pt>
                <c:pt idx="273">
                  <c:v>0.38432697916666664</c:v>
                </c:pt>
                <c:pt idx="274">
                  <c:v>0.38432916666666667</c:v>
                </c:pt>
                <c:pt idx="275">
                  <c:v>0.38432962962962963</c:v>
                </c:pt>
                <c:pt idx="276">
                  <c:v>0.38435462962962963</c:v>
                </c:pt>
                <c:pt idx="277">
                  <c:v>0.38435740740740743</c:v>
                </c:pt>
                <c:pt idx="278">
                  <c:v>0.38435902777777775</c:v>
                </c:pt>
                <c:pt idx="279">
                  <c:v>0.38436083333333332</c:v>
                </c:pt>
                <c:pt idx="280">
                  <c:v>0.38439027777777773</c:v>
                </c:pt>
                <c:pt idx="281">
                  <c:v>0.3843929976851852</c:v>
                </c:pt>
                <c:pt idx="282">
                  <c:v>0.38439461805555553</c:v>
                </c:pt>
                <c:pt idx="283">
                  <c:v>0.38439641203703706</c:v>
                </c:pt>
                <c:pt idx="284">
                  <c:v>0.38442464120370373</c:v>
                </c:pt>
                <c:pt idx="285">
                  <c:v>0.38442743055555556</c:v>
                </c:pt>
                <c:pt idx="286">
                  <c:v>0.38442903935185185</c:v>
                </c:pt>
                <c:pt idx="287">
                  <c:v>0.38443083333333333</c:v>
                </c:pt>
                <c:pt idx="288">
                  <c:v>0.3844590625</c:v>
                </c:pt>
                <c:pt idx="289">
                  <c:v>0.38446184027777774</c:v>
                </c:pt>
                <c:pt idx="290">
                  <c:v>0.3844634375</c:v>
                </c:pt>
                <c:pt idx="291">
                  <c:v>0.38446523148148143</c:v>
                </c:pt>
                <c:pt idx="292">
                  <c:v>0.38449343749999998</c:v>
                </c:pt>
                <c:pt idx="293">
                  <c:v>0.38449621527777778</c:v>
                </c:pt>
                <c:pt idx="294">
                  <c:v>0.38449782407407412</c:v>
                </c:pt>
                <c:pt idx="295">
                  <c:v>0.38449962962962964</c:v>
                </c:pt>
                <c:pt idx="296">
                  <c:v>0.38452905092592587</c:v>
                </c:pt>
                <c:pt idx="297">
                  <c:v>0.38453181712962964</c:v>
                </c:pt>
                <c:pt idx="298">
                  <c:v>0.38453342592592593</c:v>
                </c:pt>
                <c:pt idx="299">
                  <c:v>0.38453520833333332</c:v>
                </c:pt>
                <c:pt idx="300">
                  <c:v>0.38456342592592591</c:v>
                </c:pt>
                <c:pt idx="301">
                  <c:v>0.3845662037037037</c:v>
                </c:pt>
                <c:pt idx="302">
                  <c:v>0.38456782407407403</c:v>
                </c:pt>
                <c:pt idx="303">
                  <c:v>0.38456961805555556</c:v>
                </c:pt>
                <c:pt idx="304">
                  <c:v>0.38459787037037035</c:v>
                </c:pt>
                <c:pt idx="305">
                  <c:v>0.38460070601851853</c:v>
                </c:pt>
                <c:pt idx="306">
                  <c:v>0.38460228009259256</c:v>
                </c:pt>
                <c:pt idx="307">
                  <c:v>0.3846040740740741</c:v>
                </c:pt>
                <c:pt idx="308">
                  <c:v>0.38463229166666668</c:v>
                </c:pt>
                <c:pt idx="309">
                  <c:v>0.38463511574074077</c:v>
                </c:pt>
                <c:pt idx="310">
                  <c:v>0.38463670138888889</c:v>
                </c:pt>
                <c:pt idx="311">
                  <c:v>0.38463895833333334</c:v>
                </c:pt>
                <c:pt idx="312">
                  <c:v>0.38466719907407404</c:v>
                </c:pt>
                <c:pt idx="313">
                  <c:v>0.38467004629629625</c:v>
                </c:pt>
                <c:pt idx="314">
                  <c:v>0.3846716087962963</c:v>
                </c:pt>
                <c:pt idx="315">
                  <c:v>0.38467340277777778</c:v>
                </c:pt>
                <c:pt idx="316">
                  <c:v>0.38470287037037038</c:v>
                </c:pt>
                <c:pt idx="317">
                  <c:v>0.38470563657407403</c:v>
                </c:pt>
                <c:pt idx="318">
                  <c:v>0.38470721064814817</c:v>
                </c:pt>
                <c:pt idx="319">
                  <c:v>0.38470899305555556</c:v>
                </c:pt>
                <c:pt idx="320">
                  <c:v>0.38473722222222223</c:v>
                </c:pt>
                <c:pt idx="321">
                  <c:v>0.38474004629629627</c:v>
                </c:pt>
                <c:pt idx="322">
                  <c:v>0.38474160879629626</c:v>
                </c:pt>
                <c:pt idx="323">
                  <c:v>0.38474339120370371</c:v>
                </c:pt>
                <c:pt idx="324">
                  <c:v>0.38477163194444447</c:v>
                </c:pt>
                <c:pt idx="325">
                  <c:v>0.38477447916666668</c:v>
                </c:pt>
                <c:pt idx="326">
                  <c:v>0.38477605324074071</c:v>
                </c:pt>
                <c:pt idx="327">
                  <c:v>0.38477783564814816</c:v>
                </c:pt>
                <c:pt idx="328">
                  <c:v>0.38480605324074074</c:v>
                </c:pt>
                <c:pt idx="329">
                  <c:v>0.38480887731481483</c:v>
                </c:pt>
                <c:pt idx="330">
                  <c:v>0.38481045138888886</c:v>
                </c:pt>
                <c:pt idx="331">
                  <c:v>0.38481222222222228</c:v>
                </c:pt>
                <c:pt idx="332">
                  <c:v>0.38484166666666669</c:v>
                </c:pt>
                <c:pt idx="333">
                  <c:v>0.3848444328703704</c:v>
                </c:pt>
                <c:pt idx="334">
                  <c:v>0.38484601851851852</c:v>
                </c:pt>
                <c:pt idx="335">
                  <c:v>0.38484778935185182</c:v>
                </c:pt>
                <c:pt idx="336">
                  <c:v>0.38487601851851849</c:v>
                </c:pt>
                <c:pt idx="337">
                  <c:v>0.38487885416666662</c:v>
                </c:pt>
                <c:pt idx="338">
                  <c:v>0.38488041666666667</c:v>
                </c:pt>
                <c:pt idx="339">
                  <c:v>0.38488218749999997</c:v>
                </c:pt>
                <c:pt idx="340">
                  <c:v>0.38491040509259261</c:v>
                </c:pt>
                <c:pt idx="341">
                  <c:v>0.38491322916666665</c:v>
                </c:pt>
                <c:pt idx="342">
                  <c:v>0.38491479166666664</c:v>
                </c:pt>
                <c:pt idx="343">
                  <c:v>0.38491657407407409</c:v>
                </c:pt>
                <c:pt idx="344">
                  <c:v>0.38494483796296297</c:v>
                </c:pt>
                <c:pt idx="345">
                  <c:v>0.38494766203703706</c:v>
                </c:pt>
                <c:pt idx="346">
                  <c:v>0.38494923611111109</c:v>
                </c:pt>
                <c:pt idx="347">
                  <c:v>0.38495101851851854</c:v>
                </c:pt>
                <c:pt idx="348">
                  <c:v>0.38498045138888887</c:v>
                </c:pt>
                <c:pt idx="349">
                  <c:v>0.38498326388888887</c:v>
                </c:pt>
                <c:pt idx="350">
                  <c:v>0.38498483796296296</c:v>
                </c:pt>
                <c:pt idx="351">
                  <c:v>0.38498660879629631</c:v>
                </c:pt>
                <c:pt idx="352">
                  <c:v>0.38501483796296299</c:v>
                </c:pt>
                <c:pt idx="353">
                  <c:v>0.38501765046296299</c:v>
                </c:pt>
                <c:pt idx="354">
                  <c:v>0.38501922453703702</c:v>
                </c:pt>
                <c:pt idx="355">
                  <c:v>0.38502099537037032</c:v>
                </c:pt>
                <c:pt idx="356">
                  <c:v>0.38502434027777777</c:v>
                </c:pt>
                <c:pt idx="357">
                  <c:v>0.38505012731481481</c:v>
                </c:pt>
                <c:pt idx="358">
                  <c:v>0.38505284722222227</c:v>
                </c:pt>
                <c:pt idx="359">
                  <c:v>0.38505439814814818</c:v>
                </c:pt>
                <c:pt idx="360">
                  <c:v>0.38505618055555552</c:v>
                </c:pt>
                <c:pt idx="361">
                  <c:v>0.3850844444444444</c:v>
                </c:pt>
                <c:pt idx="362">
                  <c:v>0.38508721064814816</c:v>
                </c:pt>
                <c:pt idx="363">
                  <c:v>0.38508878472222219</c:v>
                </c:pt>
                <c:pt idx="364">
                  <c:v>0.38509056712962964</c:v>
                </c:pt>
                <c:pt idx="365">
                  <c:v>0.38511883101851851</c:v>
                </c:pt>
                <c:pt idx="366">
                  <c:v>0.38512163194444443</c:v>
                </c:pt>
                <c:pt idx="367">
                  <c:v>0.38512319444444443</c:v>
                </c:pt>
                <c:pt idx="368">
                  <c:v>0.38512497685185187</c:v>
                </c:pt>
                <c:pt idx="369">
                  <c:v>0.38515324074074075</c:v>
                </c:pt>
                <c:pt idx="370">
                  <c:v>0.38515601851851855</c:v>
                </c:pt>
                <c:pt idx="371">
                  <c:v>0.38515758101851855</c:v>
                </c:pt>
                <c:pt idx="372">
                  <c:v>0.38515937499999997</c:v>
                </c:pt>
                <c:pt idx="373">
                  <c:v>0.38518888888888886</c:v>
                </c:pt>
                <c:pt idx="374">
                  <c:v>0.38519160879629633</c:v>
                </c:pt>
                <c:pt idx="375">
                  <c:v>0.38519318287037035</c:v>
                </c:pt>
                <c:pt idx="376">
                  <c:v>0.38519497685185183</c:v>
                </c:pt>
                <c:pt idx="377">
                  <c:v>0.38522322916666668</c:v>
                </c:pt>
                <c:pt idx="378">
                  <c:v>0.38522603009259254</c:v>
                </c:pt>
                <c:pt idx="379">
                  <c:v>0.38522759259259259</c:v>
                </c:pt>
                <c:pt idx="380">
                  <c:v>0.38522937499999999</c:v>
                </c:pt>
                <c:pt idx="381">
                  <c:v>0.38525774305555555</c:v>
                </c:pt>
                <c:pt idx="382">
                  <c:v>0.38526055555555555</c:v>
                </c:pt>
                <c:pt idx="383">
                  <c:v>0.38526212962962963</c:v>
                </c:pt>
                <c:pt idx="384">
                  <c:v>0.38526392361111111</c:v>
                </c:pt>
                <c:pt idx="385">
                  <c:v>0.38529218749999999</c:v>
                </c:pt>
                <c:pt idx="386">
                  <c:v>0.38529498842592597</c:v>
                </c:pt>
                <c:pt idx="387">
                  <c:v>0.38529656249999999</c:v>
                </c:pt>
                <c:pt idx="388">
                  <c:v>0.38529836805555556</c:v>
                </c:pt>
                <c:pt idx="389">
                  <c:v>0.38532789351851848</c:v>
                </c:pt>
                <c:pt idx="390">
                  <c:v>0.38533063657407407</c:v>
                </c:pt>
                <c:pt idx="391">
                  <c:v>0.3853322106481481</c:v>
                </c:pt>
                <c:pt idx="392">
                  <c:v>0.38533458333333331</c:v>
                </c:pt>
                <c:pt idx="393">
                  <c:v>0.38536163194444445</c:v>
                </c:pt>
                <c:pt idx="394">
                  <c:v>0.38536443287037042</c:v>
                </c:pt>
                <c:pt idx="395">
                  <c:v>0.38536600694444445</c:v>
                </c:pt>
                <c:pt idx="396">
                  <c:v>0.38536783564814819</c:v>
                </c:pt>
                <c:pt idx="397">
                  <c:v>0.38539729166666664</c:v>
                </c:pt>
                <c:pt idx="398">
                  <c:v>0.3854000231481482</c:v>
                </c:pt>
                <c:pt idx="399">
                  <c:v>0.38540159722222223</c:v>
                </c:pt>
                <c:pt idx="400">
                  <c:v>0.3854034375</c:v>
                </c:pt>
                <c:pt idx="401">
                  <c:v>0.38543165509259264</c:v>
                </c:pt>
                <c:pt idx="402">
                  <c:v>0.38543444444444441</c:v>
                </c:pt>
                <c:pt idx="403">
                  <c:v>0.38543601851851855</c:v>
                </c:pt>
                <c:pt idx="404">
                  <c:v>0.3854378356481481</c:v>
                </c:pt>
                <c:pt idx="405">
                  <c:v>0.38546606481481477</c:v>
                </c:pt>
                <c:pt idx="406">
                  <c:v>0.38546886574074074</c:v>
                </c:pt>
                <c:pt idx="407">
                  <c:v>0.38547043981481482</c:v>
                </c:pt>
                <c:pt idx="408">
                  <c:v>0.38547228009259255</c:v>
                </c:pt>
                <c:pt idx="409">
                  <c:v>0.3855004861111111</c:v>
                </c:pt>
                <c:pt idx="410">
                  <c:v>0.38550327546296298</c:v>
                </c:pt>
                <c:pt idx="411">
                  <c:v>0.38550484953703701</c:v>
                </c:pt>
                <c:pt idx="412">
                  <c:v>0.38550668981481478</c:v>
                </c:pt>
                <c:pt idx="413">
                  <c:v>0.38553615740740743</c:v>
                </c:pt>
                <c:pt idx="414">
                  <c:v>0.38553890046296296</c:v>
                </c:pt>
                <c:pt idx="415">
                  <c:v>0.38554047453703705</c:v>
                </c:pt>
                <c:pt idx="416">
                  <c:v>0.38554230324074074</c:v>
                </c:pt>
                <c:pt idx="417">
                  <c:v>0.38557052083333332</c:v>
                </c:pt>
                <c:pt idx="418">
                  <c:v>0.38557329861111111</c:v>
                </c:pt>
                <c:pt idx="419">
                  <c:v>0.38557484953703702</c:v>
                </c:pt>
                <c:pt idx="420">
                  <c:v>0.38557667824074077</c:v>
                </c:pt>
                <c:pt idx="421">
                  <c:v>0.38560496527777777</c:v>
                </c:pt>
                <c:pt idx="422">
                  <c:v>0.38560777777777777</c:v>
                </c:pt>
                <c:pt idx="423">
                  <c:v>0.3856093518518518</c:v>
                </c:pt>
                <c:pt idx="424">
                  <c:v>0.38561116898148146</c:v>
                </c:pt>
                <c:pt idx="425">
                  <c:v>0.38563937500000001</c:v>
                </c:pt>
                <c:pt idx="426">
                  <c:v>0.3856421527777778</c:v>
                </c:pt>
                <c:pt idx="427">
                  <c:v>0.38564373842592592</c:v>
                </c:pt>
                <c:pt idx="428">
                  <c:v>0.38564560185185187</c:v>
                </c:pt>
                <c:pt idx="429">
                  <c:v>0.38567504629629629</c:v>
                </c:pt>
                <c:pt idx="430">
                  <c:v>0.3856777662037037</c:v>
                </c:pt>
                <c:pt idx="431">
                  <c:v>0.38567932870370369</c:v>
                </c:pt>
                <c:pt idx="432">
                  <c:v>0.38568115740740744</c:v>
                </c:pt>
                <c:pt idx="433">
                  <c:v>0.38570937500000002</c:v>
                </c:pt>
                <c:pt idx="434">
                  <c:v>0.38571214120370367</c:v>
                </c:pt>
                <c:pt idx="435">
                  <c:v>0.38571371527777781</c:v>
                </c:pt>
                <c:pt idx="436">
                  <c:v>0.38571554398148145</c:v>
                </c:pt>
                <c:pt idx="437">
                  <c:v>0.38571888888888889</c:v>
                </c:pt>
                <c:pt idx="438">
                  <c:v>0.38574339120370366</c:v>
                </c:pt>
                <c:pt idx="439">
                  <c:v>0.38574616898148145</c:v>
                </c:pt>
                <c:pt idx="440">
                  <c:v>0.38574778935185189</c:v>
                </c:pt>
                <c:pt idx="441">
                  <c:v>0.3857495949074074</c:v>
                </c:pt>
                <c:pt idx="442">
                  <c:v>0.38577900462962966</c:v>
                </c:pt>
                <c:pt idx="443">
                  <c:v>0.3857817824074074</c:v>
                </c:pt>
                <c:pt idx="444">
                  <c:v>0.38578340277777778</c:v>
                </c:pt>
                <c:pt idx="445">
                  <c:v>0.38578518518518518</c:v>
                </c:pt>
                <c:pt idx="446">
                  <c:v>0.38581340277777776</c:v>
                </c:pt>
                <c:pt idx="447">
                  <c:v>0.38581619212962964</c:v>
                </c:pt>
                <c:pt idx="448">
                  <c:v>0.38581780092592594</c:v>
                </c:pt>
                <c:pt idx="449">
                  <c:v>0.38581959490740741</c:v>
                </c:pt>
                <c:pt idx="450">
                  <c:v>0.38584780092592591</c:v>
                </c:pt>
                <c:pt idx="451">
                  <c:v>0.38585057870370371</c:v>
                </c:pt>
                <c:pt idx="452">
                  <c:v>0.38585219907407403</c:v>
                </c:pt>
                <c:pt idx="453">
                  <c:v>0.38585399305555557</c:v>
                </c:pt>
                <c:pt idx="454">
                  <c:v>0.38588347222222219</c:v>
                </c:pt>
                <c:pt idx="455">
                  <c:v>0.38588620370370369</c:v>
                </c:pt>
                <c:pt idx="456">
                  <c:v>0.38588788194444446</c:v>
                </c:pt>
                <c:pt idx="457">
                  <c:v>0.38588967592592588</c:v>
                </c:pt>
                <c:pt idx="458">
                  <c:v>0.38591790509259255</c:v>
                </c:pt>
                <c:pt idx="459">
                  <c:v>0.38592069444444443</c:v>
                </c:pt>
                <c:pt idx="460">
                  <c:v>0.3859223263888889</c:v>
                </c:pt>
                <c:pt idx="461">
                  <c:v>0.38592412037037033</c:v>
                </c:pt>
                <c:pt idx="462">
                  <c:v>0.385952349537037</c:v>
                </c:pt>
                <c:pt idx="463">
                  <c:v>0.38595512731481479</c:v>
                </c:pt>
                <c:pt idx="464">
                  <c:v>0.38595673611111114</c:v>
                </c:pt>
                <c:pt idx="465">
                  <c:v>0.38595851851851853</c:v>
                </c:pt>
                <c:pt idx="466">
                  <c:v>0.38598674768518521</c:v>
                </c:pt>
                <c:pt idx="467">
                  <c:v>0.38598953703703703</c:v>
                </c:pt>
                <c:pt idx="468">
                  <c:v>0.38599114583333333</c:v>
                </c:pt>
                <c:pt idx="469">
                  <c:v>0.38599292824074077</c:v>
                </c:pt>
                <c:pt idx="470">
                  <c:v>0.38602113425925927</c:v>
                </c:pt>
                <c:pt idx="471">
                  <c:v>0.3860239236111111</c:v>
                </c:pt>
                <c:pt idx="472">
                  <c:v>0.38602553240740739</c:v>
                </c:pt>
                <c:pt idx="473">
                  <c:v>0.38602731481481478</c:v>
                </c:pt>
                <c:pt idx="474">
                  <c:v>0.38605672453703704</c:v>
                </c:pt>
                <c:pt idx="475">
                  <c:v>0.38605950231481478</c:v>
                </c:pt>
                <c:pt idx="476">
                  <c:v>0.38606109953703704</c:v>
                </c:pt>
                <c:pt idx="477">
                  <c:v>0.38606287037037035</c:v>
                </c:pt>
                <c:pt idx="478">
                  <c:v>0.38609108796296293</c:v>
                </c:pt>
                <c:pt idx="479">
                  <c:v>0.3860938888888889</c:v>
                </c:pt>
                <c:pt idx="480">
                  <c:v>0.3860954976851852</c:v>
                </c:pt>
                <c:pt idx="481">
                  <c:v>0.3860972685185185</c:v>
                </c:pt>
                <c:pt idx="482">
                  <c:v>0.38612547453703705</c:v>
                </c:pt>
                <c:pt idx="483">
                  <c:v>0.38612824074074076</c:v>
                </c:pt>
                <c:pt idx="484">
                  <c:v>0.38612984953703705</c:v>
                </c:pt>
                <c:pt idx="485">
                  <c:v>0.3861316319444445</c:v>
                </c:pt>
                <c:pt idx="486">
                  <c:v>0.38616111111111112</c:v>
                </c:pt>
                <c:pt idx="487">
                  <c:v>0.38616384259259262</c:v>
                </c:pt>
                <c:pt idx="488">
                  <c:v>0.38616546296296295</c:v>
                </c:pt>
                <c:pt idx="489">
                  <c:v>0.38616724537037039</c:v>
                </c:pt>
                <c:pt idx="490">
                  <c:v>0.38619546296296298</c:v>
                </c:pt>
                <c:pt idx="491">
                  <c:v>0.3861982523148148</c:v>
                </c:pt>
                <c:pt idx="492">
                  <c:v>0.38619984953703707</c:v>
                </c:pt>
                <c:pt idx="493">
                  <c:v>0.3862016319444444</c:v>
                </c:pt>
                <c:pt idx="494">
                  <c:v>0.38622984953703704</c:v>
                </c:pt>
                <c:pt idx="495">
                  <c:v>0.38623262731481484</c:v>
                </c:pt>
                <c:pt idx="496">
                  <c:v>0.38623423611111107</c:v>
                </c:pt>
                <c:pt idx="497">
                  <c:v>0.38623600694444443</c:v>
                </c:pt>
                <c:pt idx="498">
                  <c:v>0.38626422453703707</c:v>
                </c:pt>
                <c:pt idx="499">
                  <c:v>0.38626700231481487</c:v>
                </c:pt>
                <c:pt idx="500">
                  <c:v>0.38626859953703702</c:v>
                </c:pt>
                <c:pt idx="501">
                  <c:v>0.38627037037037032</c:v>
                </c:pt>
                <c:pt idx="502">
                  <c:v>0.38629975694444446</c:v>
                </c:pt>
                <c:pt idx="503">
                  <c:v>0.3863025347222222</c:v>
                </c:pt>
                <c:pt idx="504">
                  <c:v>0.38630425925925921</c:v>
                </c:pt>
                <c:pt idx="505">
                  <c:v>0.38630603009259262</c:v>
                </c:pt>
                <c:pt idx="506">
                  <c:v>0.38633428240740741</c:v>
                </c:pt>
                <c:pt idx="507">
                  <c:v>0.3863374189814815</c:v>
                </c:pt>
                <c:pt idx="508">
                  <c:v>0.38633899305555558</c:v>
                </c:pt>
                <c:pt idx="509">
                  <c:v>0.38634077546296292</c:v>
                </c:pt>
                <c:pt idx="510">
                  <c:v>0.38636898148148147</c:v>
                </c:pt>
                <c:pt idx="511">
                  <c:v>0.38637181712962959</c:v>
                </c:pt>
                <c:pt idx="512">
                  <c:v>0.38637339120370373</c:v>
                </c:pt>
                <c:pt idx="513">
                  <c:v>0.38637519675925924</c:v>
                </c:pt>
                <c:pt idx="514">
                  <c:v>0.38640342592592591</c:v>
                </c:pt>
                <c:pt idx="515">
                  <c:v>0.38640625000000001</c:v>
                </c:pt>
                <c:pt idx="516">
                  <c:v>0.38640782407407409</c:v>
                </c:pt>
                <c:pt idx="517">
                  <c:v>0.3864096296296296</c:v>
                </c:pt>
                <c:pt idx="518">
                  <c:v>0.38641415509259258</c:v>
                </c:pt>
                <c:pt idx="519">
                  <c:v>0.38643869212962961</c:v>
                </c:pt>
                <c:pt idx="520">
                  <c:v>0.38644152777777779</c:v>
                </c:pt>
                <c:pt idx="521">
                  <c:v>0.38644311342592591</c:v>
                </c:pt>
                <c:pt idx="522">
                  <c:v>0.38644490740740745</c:v>
                </c:pt>
                <c:pt idx="523">
                  <c:v>0.38647312499999997</c:v>
                </c:pt>
                <c:pt idx="524">
                  <c:v>0.38647594907407407</c:v>
                </c:pt>
                <c:pt idx="525">
                  <c:v>0.38647752314814815</c:v>
                </c:pt>
                <c:pt idx="526">
                  <c:v>0.38647930555555554</c:v>
                </c:pt>
                <c:pt idx="527">
                  <c:v>0.38650774305555552</c:v>
                </c:pt>
                <c:pt idx="528">
                  <c:v>0.38651052083333332</c:v>
                </c:pt>
                <c:pt idx="529">
                  <c:v>0.38651208333333331</c:v>
                </c:pt>
                <c:pt idx="530">
                  <c:v>0.38651387731481485</c:v>
                </c:pt>
                <c:pt idx="531">
                  <c:v>0.38654214120370373</c:v>
                </c:pt>
                <c:pt idx="532">
                  <c:v>0.38654490740740743</c:v>
                </c:pt>
                <c:pt idx="533">
                  <c:v>0.38654646990740743</c:v>
                </c:pt>
                <c:pt idx="534">
                  <c:v>0.38654828703703709</c:v>
                </c:pt>
                <c:pt idx="535">
                  <c:v>0.38657777777777774</c:v>
                </c:pt>
                <c:pt idx="536">
                  <c:v>0.38658048611111112</c:v>
                </c:pt>
                <c:pt idx="537">
                  <c:v>0.38658206018518521</c:v>
                </c:pt>
                <c:pt idx="538">
                  <c:v>0.38658384259259254</c:v>
                </c:pt>
                <c:pt idx="539">
                  <c:v>0.38661209490740739</c:v>
                </c:pt>
                <c:pt idx="540">
                  <c:v>0.38661489583333331</c:v>
                </c:pt>
                <c:pt idx="541">
                  <c:v>0.38661646990740745</c:v>
                </c:pt>
                <c:pt idx="542">
                  <c:v>0.38661824074074075</c:v>
                </c:pt>
                <c:pt idx="543">
                  <c:v>0.38664649305555554</c:v>
                </c:pt>
                <c:pt idx="544">
                  <c:v>0.38664925925925925</c:v>
                </c:pt>
                <c:pt idx="545">
                  <c:v>0.38665083333333333</c:v>
                </c:pt>
                <c:pt idx="546">
                  <c:v>0.38665261574074078</c:v>
                </c:pt>
                <c:pt idx="547">
                  <c:v>0.38668087962962966</c:v>
                </c:pt>
                <c:pt idx="548">
                  <c:v>0.38668368055555558</c:v>
                </c:pt>
                <c:pt idx="549">
                  <c:v>0.38668524305555557</c:v>
                </c:pt>
                <c:pt idx="550">
                  <c:v>0.38668702546296291</c:v>
                </c:pt>
                <c:pt idx="551">
                  <c:v>0.38671646990740743</c:v>
                </c:pt>
                <c:pt idx="552">
                  <c:v>0.38671924768518523</c:v>
                </c:pt>
                <c:pt idx="553">
                  <c:v>0.38672083333333335</c:v>
                </c:pt>
                <c:pt idx="554">
                  <c:v>0.38672262731481483</c:v>
                </c:pt>
                <c:pt idx="555">
                  <c:v>0.38675090277777779</c:v>
                </c:pt>
                <c:pt idx="556">
                  <c:v>0.38675366898148145</c:v>
                </c:pt>
                <c:pt idx="557">
                  <c:v>0.3867552314814815</c:v>
                </c:pt>
                <c:pt idx="558">
                  <c:v>0.38675702546296292</c:v>
                </c:pt>
                <c:pt idx="559">
                  <c:v>0.38678530092592595</c:v>
                </c:pt>
                <c:pt idx="560">
                  <c:v>0.38678809027777777</c:v>
                </c:pt>
                <c:pt idx="561">
                  <c:v>0.38678965277777783</c:v>
                </c:pt>
                <c:pt idx="562">
                  <c:v>0.38679143518518516</c:v>
                </c:pt>
                <c:pt idx="563">
                  <c:v>0.38682092592592593</c:v>
                </c:pt>
                <c:pt idx="564">
                  <c:v>0.38682363425925925</c:v>
                </c:pt>
                <c:pt idx="565">
                  <c:v>0.38682519675925925</c:v>
                </c:pt>
                <c:pt idx="566">
                  <c:v>0.3868269791666667</c:v>
                </c:pt>
                <c:pt idx="567">
                  <c:v>0.38685525462962961</c:v>
                </c:pt>
                <c:pt idx="568">
                  <c:v>0.3868580324074074</c:v>
                </c:pt>
                <c:pt idx="569">
                  <c:v>0.38685960648148149</c:v>
                </c:pt>
                <c:pt idx="570">
                  <c:v>0.38686137731481485</c:v>
                </c:pt>
                <c:pt idx="571">
                  <c:v>0.38688968750000002</c:v>
                </c:pt>
                <c:pt idx="572">
                  <c:v>0.38689247685185185</c:v>
                </c:pt>
                <c:pt idx="573">
                  <c:v>0.38689403935185185</c:v>
                </c:pt>
                <c:pt idx="574">
                  <c:v>0.3868958217592593</c:v>
                </c:pt>
                <c:pt idx="575">
                  <c:v>0.38692408564814817</c:v>
                </c:pt>
                <c:pt idx="576">
                  <c:v>0.38692685185185183</c:v>
                </c:pt>
                <c:pt idx="577">
                  <c:v>0.38692842592592597</c:v>
                </c:pt>
                <c:pt idx="578">
                  <c:v>0.3869302083333333</c:v>
                </c:pt>
                <c:pt idx="579">
                  <c:v>0.38695973379629628</c:v>
                </c:pt>
                <c:pt idx="580">
                  <c:v>0.38696245370370369</c:v>
                </c:pt>
                <c:pt idx="581">
                  <c:v>0.38696402777777777</c:v>
                </c:pt>
                <c:pt idx="582">
                  <c:v>0.38696581018518517</c:v>
                </c:pt>
                <c:pt idx="583">
                  <c:v>0.38699407407407405</c:v>
                </c:pt>
                <c:pt idx="584">
                  <c:v>0.38699686342592593</c:v>
                </c:pt>
                <c:pt idx="585">
                  <c:v>0.38699843750000001</c:v>
                </c:pt>
                <c:pt idx="586">
                  <c:v>0.38700021990740741</c:v>
                </c:pt>
                <c:pt idx="587">
                  <c:v>0.38702848379629629</c:v>
                </c:pt>
                <c:pt idx="588">
                  <c:v>0.38703124999999999</c:v>
                </c:pt>
                <c:pt idx="589">
                  <c:v>0.38703282407407408</c:v>
                </c:pt>
                <c:pt idx="590">
                  <c:v>0.38703460648148152</c:v>
                </c:pt>
                <c:pt idx="591">
                  <c:v>0.38706291666666665</c:v>
                </c:pt>
                <c:pt idx="592">
                  <c:v>0.38706569444444444</c:v>
                </c:pt>
                <c:pt idx="593">
                  <c:v>0.38706726851851853</c:v>
                </c:pt>
                <c:pt idx="594">
                  <c:v>0.38706903935185188</c:v>
                </c:pt>
                <c:pt idx="595">
                  <c:v>0.38709849537037039</c:v>
                </c:pt>
                <c:pt idx="596">
                  <c:v>0.3871012615740741</c:v>
                </c:pt>
                <c:pt idx="597">
                  <c:v>0.38710282407407409</c:v>
                </c:pt>
                <c:pt idx="598">
                  <c:v>0.38710465277777778</c:v>
                </c:pt>
                <c:pt idx="599">
                  <c:v>0.38710916666666667</c:v>
                </c:pt>
                <c:pt idx="600">
                  <c:v>0.38713251157407408</c:v>
                </c:pt>
                <c:pt idx="601">
                  <c:v>0.38713530092592591</c:v>
                </c:pt>
                <c:pt idx="602">
                  <c:v>0.38713686342592596</c:v>
                </c:pt>
                <c:pt idx="603">
                  <c:v>0.38713869212962965</c:v>
                </c:pt>
                <c:pt idx="604">
                  <c:v>0.38716814814814815</c:v>
                </c:pt>
                <c:pt idx="605">
                  <c:v>0.38717087962962959</c:v>
                </c:pt>
                <c:pt idx="606">
                  <c:v>0.38717244212962965</c:v>
                </c:pt>
                <c:pt idx="607">
                  <c:v>0.38717427083333328</c:v>
                </c:pt>
                <c:pt idx="608">
                  <c:v>0.38720251157407404</c:v>
                </c:pt>
                <c:pt idx="609">
                  <c:v>0.38720528935185183</c:v>
                </c:pt>
                <c:pt idx="610">
                  <c:v>0.38720685185185189</c:v>
                </c:pt>
                <c:pt idx="611">
                  <c:v>0.38720869212962961</c:v>
                </c:pt>
                <c:pt idx="612">
                  <c:v>0.38723690972222219</c:v>
                </c:pt>
                <c:pt idx="613">
                  <c:v>0.38723968749999998</c:v>
                </c:pt>
                <c:pt idx="614">
                  <c:v>0.3872412731481481</c:v>
                </c:pt>
                <c:pt idx="615">
                  <c:v>0.38724311342592593</c:v>
                </c:pt>
                <c:pt idx="616">
                  <c:v>0.38727137731481481</c:v>
                </c:pt>
                <c:pt idx="617">
                  <c:v>0.38727416666666664</c:v>
                </c:pt>
                <c:pt idx="618">
                  <c:v>0.38727574074074073</c:v>
                </c:pt>
                <c:pt idx="619">
                  <c:v>0.38727756944444441</c:v>
                </c:pt>
                <c:pt idx="620">
                  <c:v>0.38730703703703706</c:v>
                </c:pt>
                <c:pt idx="621">
                  <c:v>0.38730975694444442</c:v>
                </c:pt>
                <c:pt idx="622">
                  <c:v>0.38731137731481485</c:v>
                </c:pt>
                <c:pt idx="623">
                  <c:v>0.38731315972222219</c:v>
                </c:pt>
                <c:pt idx="624">
                  <c:v>0.38734140046296295</c:v>
                </c:pt>
                <c:pt idx="625">
                  <c:v>0.38734417824074074</c:v>
                </c:pt>
                <c:pt idx="626">
                  <c:v>0.38734578703703698</c:v>
                </c:pt>
                <c:pt idx="627">
                  <c:v>0.38734756944444443</c:v>
                </c:pt>
                <c:pt idx="628">
                  <c:v>0.3873757986111111</c:v>
                </c:pt>
                <c:pt idx="629">
                  <c:v>0.38737858796296298</c:v>
                </c:pt>
                <c:pt idx="630">
                  <c:v>0.38738019675925922</c:v>
                </c:pt>
                <c:pt idx="631">
                  <c:v>0.38738197916666667</c:v>
                </c:pt>
                <c:pt idx="632">
                  <c:v>0.38741020833333334</c:v>
                </c:pt>
                <c:pt idx="633">
                  <c:v>0.38741298611111108</c:v>
                </c:pt>
                <c:pt idx="634">
                  <c:v>0.38741460648148146</c:v>
                </c:pt>
                <c:pt idx="635">
                  <c:v>0.38741638888888891</c:v>
                </c:pt>
                <c:pt idx="636">
                  <c:v>0.3874458564814815</c:v>
                </c:pt>
                <c:pt idx="637">
                  <c:v>0.38744859953703709</c:v>
                </c:pt>
                <c:pt idx="638">
                  <c:v>0.38745071759259259</c:v>
                </c:pt>
                <c:pt idx="639">
                  <c:v>0.38745253472222219</c:v>
                </c:pt>
                <c:pt idx="640">
                  <c:v>0.3874795601851852</c:v>
                </c:pt>
                <c:pt idx="641">
                  <c:v>0.38748234953703703</c:v>
                </c:pt>
                <c:pt idx="642">
                  <c:v>0.38748395833333332</c:v>
                </c:pt>
                <c:pt idx="643">
                  <c:v>0.38748574074074077</c:v>
                </c:pt>
                <c:pt idx="644">
                  <c:v>0.38751521990740739</c:v>
                </c:pt>
                <c:pt idx="645">
                  <c:v>0.38751792824074077</c:v>
                </c:pt>
                <c:pt idx="646">
                  <c:v>0.38751953703703701</c:v>
                </c:pt>
                <c:pt idx="647">
                  <c:v>0.38752131944444446</c:v>
                </c:pt>
                <c:pt idx="648">
                  <c:v>0.38754954861111113</c:v>
                </c:pt>
                <c:pt idx="649">
                  <c:v>0.38755232638888892</c:v>
                </c:pt>
                <c:pt idx="650">
                  <c:v>0.38755394675925925</c:v>
                </c:pt>
                <c:pt idx="651">
                  <c:v>0.3875557291666667</c:v>
                </c:pt>
                <c:pt idx="652">
                  <c:v>0.38758394675925922</c:v>
                </c:pt>
                <c:pt idx="653">
                  <c:v>0.38758671296296293</c:v>
                </c:pt>
                <c:pt idx="654">
                  <c:v>0.38758833333333337</c:v>
                </c:pt>
                <c:pt idx="655">
                  <c:v>0.3875901157407407</c:v>
                </c:pt>
                <c:pt idx="656">
                  <c:v>0.3876184143518519</c:v>
                </c:pt>
                <c:pt idx="657">
                  <c:v>0.38762118055555556</c:v>
                </c:pt>
                <c:pt idx="658">
                  <c:v>0.38762277777777782</c:v>
                </c:pt>
                <c:pt idx="659">
                  <c:v>0.38762456018518515</c:v>
                </c:pt>
                <c:pt idx="660">
                  <c:v>0.38765399305555559</c:v>
                </c:pt>
                <c:pt idx="661">
                  <c:v>0.38765677083333333</c:v>
                </c:pt>
                <c:pt idx="662">
                  <c:v>0.3876583564814815</c:v>
                </c:pt>
                <c:pt idx="663">
                  <c:v>0.38766013888888889</c:v>
                </c:pt>
                <c:pt idx="664">
                  <c:v>0.3876883796296296</c:v>
                </c:pt>
                <c:pt idx="665">
                  <c:v>0.38769115740740739</c:v>
                </c:pt>
                <c:pt idx="666">
                  <c:v>0.3876927546296296</c:v>
                </c:pt>
                <c:pt idx="667">
                  <c:v>0.38769454861111113</c:v>
                </c:pt>
                <c:pt idx="668">
                  <c:v>0.38772282407407405</c:v>
                </c:pt>
                <c:pt idx="669">
                  <c:v>0.38772560185185184</c:v>
                </c:pt>
                <c:pt idx="670">
                  <c:v>0.38772721064814814</c:v>
                </c:pt>
                <c:pt idx="671">
                  <c:v>0.38772898148148149</c:v>
                </c:pt>
                <c:pt idx="672">
                  <c:v>0.3877584375</c:v>
                </c:pt>
                <c:pt idx="673">
                  <c:v>0.38776115740740741</c:v>
                </c:pt>
                <c:pt idx="674">
                  <c:v>0.3877627662037037</c:v>
                </c:pt>
                <c:pt idx="675">
                  <c:v>0.38776454861111115</c:v>
                </c:pt>
                <c:pt idx="676">
                  <c:v>0.38779278935185185</c:v>
                </c:pt>
                <c:pt idx="677">
                  <c:v>0.38779556712962959</c:v>
                </c:pt>
                <c:pt idx="678">
                  <c:v>0.38779718749999997</c:v>
                </c:pt>
                <c:pt idx="679">
                  <c:v>0.38779896990740742</c:v>
                </c:pt>
                <c:pt idx="680">
                  <c:v>0.38780467592592593</c:v>
                </c:pt>
                <c:pt idx="681">
                  <c:v>0.38782684027777781</c:v>
                </c:pt>
                <c:pt idx="682">
                  <c:v>0.3878296643518519</c:v>
                </c:pt>
                <c:pt idx="683">
                  <c:v>0.38783123842592593</c:v>
                </c:pt>
                <c:pt idx="684">
                  <c:v>0.38783302083333332</c:v>
                </c:pt>
                <c:pt idx="685">
                  <c:v>0.3878625</c:v>
                </c:pt>
                <c:pt idx="686">
                  <c:v>0.38786526620370371</c:v>
                </c:pt>
                <c:pt idx="687">
                  <c:v>0.38786680555555558</c:v>
                </c:pt>
                <c:pt idx="688">
                  <c:v>0.38786859953703701</c:v>
                </c:pt>
                <c:pt idx="689">
                  <c:v>0.38789684027777777</c:v>
                </c:pt>
                <c:pt idx="690">
                  <c:v>0.3878996643518518</c:v>
                </c:pt>
                <c:pt idx="691">
                  <c:v>0.38790121527777782</c:v>
                </c:pt>
                <c:pt idx="692">
                  <c:v>0.38790299768518516</c:v>
                </c:pt>
                <c:pt idx="693">
                  <c:v>0.38793120370370371</c:v>
                </c:pt>
                <c:pt idx="694">
                  <c:v>0.38793401620370371</c:v>
                </c:pt>
                <c:pt idx="695">
                  <c:v>0.38793557870370371</c:v>
                </c:pt>
                <c:pt idx="696">
                  <c:v>0.38793736111111116</c:v>
                </c:pt>
                <c:pt idx="697">
                  <c:v>0.3879655671296296</c:v>
                </c:pt>
                <c:pt idx="698">
                  <c:v>0.38796841435185186</c:v>
                </c:pt>
                <c:pt idx="699">
                  <c:v>0.38796998842592595</c:v>
                </c:pt>
                <c:pt idx="700">
                  <c:v>0.38797177083333328</c:v>
                </c:pt>
                <c:pt idx="701">
                  <c:v>0.38800115740740743</c:v>
                </c:pt>
                <c:pt idx="702">
                  <c:v>0.38800396990740738</c:v>
                </c:pt>
                <c:pt idx="703">
                  <c:v>0.38800554398148152</c:v>
                </c:pt>
                <c:pt idx="704">
                  <c:v>0.38800732638888885</c:v>
                </c:pt>
                <c:pt idx="705">
                  <c:v>0.38803562500000005</c:v>
                </c:pt>
                <c:pt idx="706">
                  <c:v>0.38803846064814818</c:v>
                </c:pt>
                <c:pt idx="707">
                  <c:v>0.38804002314814817</c:v>
                </c:pt>
                <c:pt idx="708">
                  <c:v>0.38804179398148148</c:v>
                </c:pt>
                <c:pt idx="709">
                  <c:v>0.38806999999999997</c:v>
                </c:pt>
                <c:pt idx="710">
                  <c:v>0.38807290509259262</c:v>
                </c:pt>
                <c:pt idx="711">
                  <c:v>0.38807445601851853</c:v>
                </c:pt>
                <c:pt idx="712">
                  <c:v>0.38807623842592592</c:v>
                </c:pt>
                <c:pt idx="713">
                  <c:v>0.38810445601851851</c:v>
                </c:pt>
                <c:pt idx="714">
                  <c:v>0.38810730324074072</c:v>
                </c:pt>
                <c:pt idx="715">
                  <c:v>0.38810884259259254</c:v>
                </c:pt>
                <c:pt idx="716">
                  <c:v>0.38811062499999999</c:v>
                </c:pt>
                <c:pt idx="717">
                  <c:v>0.38814003472222219</c:v>
                </c:pt>
                <c:pt idx="718">
                  <c:v>0.38814285879629629</c:v>
                </c:pt>
                <c:pt idx="719">
                  <c:v>0.38814440972222219</c:v>
                </c:pt>
                <c:pt idx="720">
                  <c:v>0.38814650462962969</c:v>
                </c:pt>
                <c:pt idx="721">
                  <c:v>0.38817474537037039</c:v>
                </c:pt>
                <c:pt idx="722">
                  <c:v>0.38817756944444443</c:v>
                </c:pt>
                <c:pt idx="723">
                  <c:v>0.38817912037037039</c:v>
                </c:pt>
                <c:pt idx="724">
                  <c:v>0.38818089120370369</c:v>
                </c:pt>
                <c:pt idx="725">
                  <c:v>0.38820910879629628</c:v>
                </c:pt>
                <c:pt idx="726">
                  <c:v>0.38821194444444446</c:v>
                </c:pt>
                <c:pt idx="727">
                  <c:v>0.38821353009259257</c:v>
                </c:pt>
                <c:pt idx="728">
                  <c:v>0.38821531250000002</c:v>
                </c:pt>
                <c:pt idx="729">
                  <c:v>0.38824354166666669</c:v>
                </c:pt>
                <c:pt idx="730">
                  <c:v>0.38824636574074073</c:v>
                </c:pt>
                <c:pt idx="731">
                  <c:v>0.38824793981481481</c:v>
                </c:pt>
                <c:pt idx="732">
                  <c:v>0.38824973379629629</c:v>
                </c:pt>
                <c:pt idx="733">
                  <c:v>0.38827920138888888</c:v>
                </c:pt>
                <c:pt idx="734">
                  <c:v>0.38828196759259259</c:v>
                </c:pt>
                <c:pt idx="735">
                  <c:v>0.38828354166666662</c:v>
                </c:pt>
                <c:pt idx="736">
                  <c:v>0.38828534722222224</c:v>
                </c:pt>
                <c:pt idx="737">
                  <c:v>0.38831357638888891</c:v>
                </c:pt>
                <c:pt idx="738">
                  <c:v>0.38831640046296295</c:v>
                </c:pt>
                <c:pt idx="739">
                  <c:v>0.38831797453703704</c:v>
                </c:pt>
                <c:pt idx="740">
                  <c:v>0.38831976851851852</c:v>
                </c:pt>
                <c:pt idx="741">
                  <c:v>0.38834800925925927</c:v>
                </c:pt>
                <c:pt idx="742">
                  <c:v>0.38835085648148149</c:v>
                </c:pt>
                <c:pt idx="743">
                  <c:v>0.38835243055555552</c:v>
                </c:pt>
                <c:pt idx="744">
                  <c:v>0.38835422453703705</c:v>
                </c:pt>
                <c:pt idx="745">
                  <c:v>0.38838244212962963</c:v>
                </c:pt>
                <c:pt idx="746">
                  <c:v>0.38838525462962964</c:v>
                </c:pt>
                <c:pt idx="747">
                  <c:v>0.38838682870370372</c:v>
                </c:pt>
                <c:pt idx="748">
                  <c:v>0.38838861111111106</c:v>
                </c:pt>
                <c:pt idx="749">
                  <c:v>0.38841813657407404</c:v>
                </c:pt>
                <c:pt idx="750">
                  <c:v>0.3884208564814815</c:v>
                </c:pt>
                <c:pt idx="751">
                  <c:v>0.38842240740740741</c:v>
                </c:pt>
                <c:pt idx="752">
                  <c:v>0.38842420138888895</c:v>
                </c:pt>
                <c:pt idx="753">
                  <c:v>0.38845244212962965</c:v>
                </c:pt>
                <c:pt idx="754">
                  <c:v>0.38845523148148148</c:v>
                </c:pt>
                <c:pt idx="755">
                  <c:v>0.38845680555555556</c:v>
                </c:pt>
                <c:pt idx="756">
                  <c:v>0.38845858796296295</c:v>
                </c:pt>
                <c:pt idx="757">
                  <c:v>0.38848689814814819</c:v>
                </c:pt>
                <c:pt idx="758">
                  <c:v>0.38848968749999996</c:v>
                </c:pt>
                <c:pt idx="759">
                  <c:v>0.3884912615740741</c:v>
                </c:pt>
                <c:pt idx="760">
                  <c:v>0.3884930324074074</c:v>
                </c:pt>
                <c:pt idx="761">
                  <c:v>0.3884999652777778</c:v>
                </c:pt>
                <c:pt idx="762">
                  <c:v>0.3885221875</c:v>
                </c:pt>
                <c:pt idx="763">
                  <c:v>0.38852490740740736</c:v>
                </c:pt>
                <c:pt idx="764">
                  <c:v>0.38852646990740741</c:v>
                </c:pt>
                <c:pt idx="765">
                  <c:v>0.38852824074074072</c:v>
                </c:pt>
                <c:pt idx="766">
                  <c:v>0.38855649305555556</c:v>
                </c:pt>
                <c:pt idx="767">
                  <c:v>0.38855928240740739</c:v>
                </c:pt>
                <c:pt idx="768">
                  <c:v>0.38856086805555551</c:v>
                </c:pt>
                <c:pt idx="769">
                  <c:v>0.38856268518518516</c:v>
                </c:pt>
                <c:pt idx="770">
                  <c:v>0.38859098379629625</c:v>
                </c:pt>
                <c:pt idx="771">
                  <c:v>0.38859376157407405</c:v>
                </c:pt>
                <c:pt idx="772">
                  <c:v>0.38859533564814813</c:v>
                </c:pt>
                <c:pt idx="773">
                  <c:v>0.38859710648148149</c:v>
                </c:pt>
                <c:pt idx="774">
                  <c:v>0.38862549768518523</c:v>
                </c:pt>
                <c:pt idx="775">
                  <c:v>0.388628287037037</c:v>
                </c:pt>
                <c:pt idx="776">
                  <c:v>0.38862986111111114</c:v>
                </c:pt>
                <c:pt idx="777">
                  <c:v>0.38863171296296301</c:v>
                </c:pt>
                <c:pt idx="778">
                  <c:v>0.38866116898148145</c:v>
                </c:pt>
                <c:pt idx="779">
                  <c:v>0.38866388888888892</c:v>
                </c:pt>
                <c:pt idx="780">
                  <c:v>0.38866546296296295</c:v>
                </c:pt>
                <c:pt idx="781">
                  <c:v>0.38866744212962961</c:v>
                </c:pt>
                <c:pt idx="782">
                  <c:v>0.38869569444444446</c:v>
                </c:pt>
                <c:pt idx="783">
                  <c:v>0.3886984722222222</c:v>
                </c:pt>
                <c:pt idx="784">
                  <c:v>0.38870004629629634</c:v>
                </c:pt>
                <c:pt idx="785">
                  <c:v>0.38870186342592589</c:v>
                </c:pt>
                <c:pt idx="786">
                  <c:v>0.38873009259259256</c:v>
                </c:pt>
                <c:pt idx="787">
                  <c:v>0.38873285879629632</c:v>
                </c:pt>
                <c:pt idx="788">
                  <c:v>0.38873443287037035</c:v>
                </c:pt>
                <c:pt idx="789">
                  <c:v>0.38873625000000001</c:v>
                </c:pt>
                <c:pt idx="790">
                  <c:v>0.38876446759259259</c:v>
                </c:pt>
                <c:pt idx="791">
                  <c:v>0.38876723379629635</c:v>
                </c:pt>
                <c:pt idx="792">
                  <c:v>0.38876878472222226</c:v>
                </c:pt>
                <c:pt idx="793">
                  <c:v>0.3887706018518518</c:v>
                </c:pt>
                <c:pt idx="794">
                  <c:v>0.38880005787037036</c:v>
                </c:pt>
                <c:pt idx="795">
                  <c:v>0.38880278935185181</c:v>
                </c:pt>
                <c:pt idx="796">
                  <c:v>0.38880436342592595</c:v>
                </c:pt>
                <c:pt idx="797">
                  <c:v>0.38880616898148146</c:v>
                </c:pt>
                <c:pt idx="798">
                  <c:v>0.38883438657407404</c:v>
                </c:pt>
                <c:pt idx="799">
                  <c:v>0.38883717592592593</c:v>
                </c:pt>
                <c:pt idx="800">
                  <c:v>0.38883874999999996</c:v>
                </c:pt>
                <c:pt idx="801">
                  <c:v>0.38884060185185182</c:v>
                </c:pt>
                <c:pt idx="802">
                  <c:v>0.38886924768518516</c:v>
                </c:pt>
                <c:pt idx="803">
                  <c:v>0.38887201388888887</c:v>
                </c:pt>
                <c:pt idx="804">
                  <c:v>0.38887357638888886</c:v>
                </c:pt>
                <c:pt idx="805">
                  <c:v>0.38887542824074073</c:v>
                </c:pt>
                <c:pt idx="806">
                  <c:v>0.3889036574074074</c:v>
                </c:pt>
                <c:pt idx="807">
                  <c:v>0.3889064351851852</c:v>
                </c:pt>
                <c:pt idx="808">
                  <c:v>0.38890800925925922</c:v>
                </c:pt>
                <c:pt idx="809">
                  <c:v>0.38890983796296297</c:v>
                </c:pt>
                <c:pt idx="810">
                  <c:v>0.38893806712962964</c:v>
                </c:pt>
                <c:pt idx="811">
                  <c:v>0.38894085648148152</c:v>
                </c:pt>
                <c:pt idx="812">
                  <c:v>0.38894243055555555</c:v>
                </c:pt>
                <c:pt idx="813">
                  <c:v>0.3889442592592593</c:v>
                </c:pt>
                <c:pt idx="814">
                  <c:v>0.38897371527777774</c:v>
                </c:pt>
                <c:pt idx="815">
                  <c:v>0.3889764467592593</c:v>
                </c:pt>
                <c:pt idx="816">
                  <c:v>0.38897800925925924</c:v>
                </c:pt>
                <c:pt idx="817">
                  <c:v>0.38897983796296298</c:v>
                </c:pt>
                <c:pt idx="818">
                  <c:v>0.38900805555555557</c:v>
                </c:pt>
                <c:pt idx="819">
                  <c:v>0.38901083333333331</c:v>
                </c:pt>
                <c:pt idx="820">
                  <c:v>0.38901239583333336</c:v>
                </c:pt>
                <c:pt idx="821">
                  <c:v>0.38901430555555555</c:v>
                </c:pt>
                <c:pt idx="822">
                  <c:v>0.3890425578703704</c:v>
                </c:pt>
                <c:pt idx="823">
                  <c:v>0.38904534722222223</c:v>
                </c:pt>
                <c:pt idx="824">
                  <c:v>0.38904689814814813</c:v>
                </c:pt>
                <c:pt idx="825">
                  <c:v>0.38904872685185188</c:v>
                </c:pt>
                <c:pt idx="826">
                  <c:v>0.38907693287037032</c:v>
                </c:pt>
                <c:pt idx="827">
                  <c:v>0.38907974537037032</c:v>
                </c:pt>
                <c:pt idx="828">
                  <c:v>0.38908131944444446</c:v>
                </c:pt>
                <c:pt idx="829">
                  <c:v>0.38908315972222224</c:v>
                </c:pt>
                <c:pt idx="830">
                  <c:v>0.38911263888888886</c:v>
                </c:pt>
                <c:pt idx="831">
                  <c:v>0.38911537037037042</c:v>
                </c:pt>
                <c:pt idx="832">
                  <c:v>0.38911695601851853</c:v>
                </c:pt>
                <c:pt idx="833">
                  <c:v>0.38911879629629631</c:v>
                </c:pt>
                <c:pt idx="834">
                  <c:v>0.38914701388888889</c:v>
                </c:pt>
                <c:pt idx="835">
                  <c:v>0.38914980324074078</c:v>
                </c:pt>
                <c:pt idx="836">
                  <c:v>0.38915136574074077</c:v>
                </c:pt>
                <c:pt idx="837">
                  <c:v>0.38915319444444446</c:v>
                </c:pt>
                <c:pt idx="838">
                  <c:v>0.38918143518518522</c:v>
                </c:pt>
                <c:pt idx="839">
                  <c:v>0.38918420138888887</c:v>
                </c:pt>
                <c:pt idx="840">
                  <c:v>0.38918577546296301</c:v>
                </c:pt>
                <c:pt idx="841">
                  <c:v>0.38918759259259256</c:v>
                </c:pt>
                <c:pt idx="842">
                  <c:v>0.38919447916666666</c:v>
                </c:pt>
                <c:pt idx="843">
                  <c:v>0.38921668981481483</c:v>
                </c:pt>
                <c:pt idx="844">
                  <c:v>0.38921940972222219</c:v>
                </c:pt>
                <c:pt idx="845">
                  <c:v>0.38922101851851854</c:v>
                </c:pt>
                <c:pt idx="846">
                  <c:v>0.38922280092592593</c:v>
                </c:pt>
                <c:pt idx="847">
                  <c:v>0.38925101851851851</c:v>
                </c:pt>
                <c:pt idx="848">
                  <c:v>0.38925380787037039</c:v>
                </c:pt>
                <c:pt idx="849">
                  <c:v>0.38925541666666663</c:v>
                </c:pt>
                <c:pt idx="850">
                  <c:v>0.38925721064814817</c:v>
                </c:pt>
                <c:pt idx="851">
                  <c:v>0.38928543981481484</c:v>
                </c:pt>
                <c:pt idx="852">
                  <c:v>0.38928821759259263</c:v>
                </c:pt>
                <c:pt idx="853">
                  <c:v>0.38928983796296296</c:v>
                </c:pt>
                <c:pt idx="854">
                  <c:v>0.38929162037037041</c:v>
                </c:pt>
                <c:pt idx="855">
                  <c:v>0.38931983796296299</c:v>
                </c:pt>
                <c:pt idx="856">
                  <c:v>0.38932260416666664</c:v>
                </c:pt>
                <c:pt idx="857">
                  <c:v>0.38932421296296299</c:v>
                </c:pt>
                <c:pt idx="858">
                  <c:v>0.38932600694444441</c:v>
                </c:pt>
                <c:pt idx="859">
                  <c:v>0.38935540509259264</c:v>
                </c:pt>
                <c:pt idx="860">
                  <c:v>0.38935818287037033</c:v>
                </c:pt>
                <c:pt idx="861">
                  <c:v>0.38935979166666668</c:v>
                </c:pt>
                <c:pt idx="862">
                  <c:v>0.3893615856481481</c:v>
                </c:pt>
                <c:pt idx="863">
                  <c:v>0.38938983796296295</c:v>
                </c:pt>
                <c:pt idx="864">
                  <c:v>0.38939262731481478</c:v>
                </c:pt>
                <c:pt idx="865">
                  <c:v>0.38939423611111112</c:v>
                </c:pt>
                <c:pt idx="866">
                  <c:v>0.38939601851851852</c:v>
                </c:pt>
                <c:pt idx="867">
                  <c:v>0.3894242361111111</c:v>
                </c:pt>
                <c:pt idx="868">
                  <c:v>0.38942700231481481</c:v>
                </c:pt>
                <c:pt idx="869">
                  <c:v>0.38942862268518513</c:v>
                </c:pt>
                <c:pt idx="870">
                  <c:v>0.38943041666666667</c:v>
                </c:pt>
                <c:pt idx="871">
                  <c:v>0.38945862268518522</c:v>
                </c:pt>
                <c:pt idx="872">
                  <c:v>0.38946142361111113</c:v>
                </c:pt>
                <c:pt idx="873">
                  <c:v>0.38946303240740737</c:v>
                </c:pt>
                <c:pt idx="874">
                  <c:v>0.38946482638888891</c:v>
                </c:pt>
                <c:pt idx="875">
                  <c:v>0.38949423611111111</c:v>
                </c:pt>
                <c:pt idx="876">
                  <c:v>0.38949700231481482</c:v>
                </c:pt>
                <c:pt idx="877">
                  <c:v>0.38949862268518515</c:v>
                </c:pt>
                <c:pt idx="878">
                  <c:v>0.38950040509259259</c:v>
                </c:pt>
                <c:pt idx="879">
                  <c:v>0.38952868055555556</c:v>
                </c:pt>
                <c:pt idx="880">
                  <c:v>0.38953145833333336</c:v>
                </c:pt>
                <c:pt idx="881">
                  <c:v>0.38953309027777777</c:v>
                </c:pt>
                <c:pt idx="882">
                  <c:v>0.38953488425925925</c:v>
                </c:pt>
                <c:pt idx="883">
                  <c:v>0.38956310185185189</c:v>
                </c:pt>
                <c:pt idx="884">
                  <c:v>0.38956589120370372</c:v>
                </c:pt>
                <c:pt idx="885">
                  <c:v>0.38956753472222222</c:v>
                </c:pt>
                <c:pt idx="886">
                  <c:v>0.38956930555555558</c:v>
                </c:pt>
                <c:pt idx="887">
                  <c:v>0.38959752314814816</c:v>
                </c:pt>
                <c:pt idx="888">
                  <c:v>0.38960037037037037</c:v>
                </c:pt>
                <c:pt idx="889">
                  <c:v>0.38960193287037037</c:v>
                </c:pt>
                <c:pt idx="890">
                  <c:v>0.38960371527777776</c:v>
                </c:pt>
                <c:pt idx="891">
                  <c:v>0.3896331018518519</c:v>
                </c:pt>
                <c:pt idx="892">
                  <c:v>0.38963591435185191</c:v>
                </c:pt>
                <c:pt idx="893">
                  <c:v>0.38963747685185185</c:v>
                </c:pt>
                <c:pt idx="894">
                  <c:v>0.38963925925925924</c:v>
                </c:pt>
                <c:pt idx="895">
                  <c:v>0.38966748842592591</c:v>
                </c:pt>
                <c:pt idx="896">
                  <c:v>0.38967032407407404</c:v>
                </c:pt>
                <c:pt idx="897">
                  <c:v>0.38967189814814818</c:v>
                </c:pt>
                <c:pt idx="898">
                  <c:v>0.38967368055555557</c:v>
                </c:pt>
                <c:pt idx="899">
                  <c:v>0.38970187500000003</c:v>
                </c:pt>
                <c:pt idx="900">
                  <c:v>0.38970471064814816</c:v>
                </c:pt>
                <c:pt idx="901">
                  <c:v>0.38970629629629627</c:v>
                </c:pt>
                <c:pt idx="902">
                  <c:v>0.38970807870370372</c:v>
                </c:pt>
                <c:pt idx="903">
                  <c:v>0.38973753472222222</c:v>
                </c:pt>
                <c:pt idx="904">
                  <c:v>0.38974031250000002</c:v>
                </c:pt>
                <c:pt idx="905">
                  <c:v>0.38974189814814814</c:v>
                </c:pt>
                <c:pt idx="906">
                  <c:v>0.38974366898148149</c:v>
                </c:pt>
                <c:pt idx="907">
                  <c:v>0.38977189814814817</c:v>
                </c:pt>
                <c:pt idx="908">
                  <c:v>0.38977471064814817</c:v>
                </c:pt>
                <c:pt idx="909">
                  <c:v>0.38977627314814817</c:v>
                </c:pt>
                <c:pt idx="910">
                  <c:v>0.38977806712962965</c:v>
                </c:pt>
                <c:pt idx="911">
                  <c:v>0.38980634259259261</c:v>
                </c:pt>
                <c:pt idx="912">
                  <c:v>0.38980918981481483</c:v>
                </c:pt>
                <c:pt idx="913">
                  <c:v>0.38981076388888886</c:v>
                </c:pt>
                <c:pt idx="914">
                  <c:v>0.38981256944444448</c:v>
                </c:pt>
                <c:pt idx="915">
                  <c:v>0.38984078703703706</c:v>
                </c:pt>
                <c:pt idx="916">
                  <c:v>0.38984363425925928</c:v>
                </c:pt>
                <c:pt idx="917">
                  <c:v>0.3898452083333333</c:v>
                </c:pt>
                <c:pt idx="918">
                  <c:v>0.38984701388888893</c:v>
                </c:pt>
                <c:pt idx="919">
                  <c:v>0.38987646990740737</c:v>
                </c:pt>
                <c:pt idx="920">
                  <c:v>0.38987925925925926</c:v>
                </c:pt>
                <c:pt idx="921">
                  <c:v>0.38988084490740738</c:v>
                </c:pt>
                <c:pt idx="922">
                  <c:v>0.38988263888888891</c:v>
                </c:pt>
                <c:pt idx="923">
                  <c:v>0.38988952546296302</c:v>
                </c:pt>
                <c:pt idx="924">
                  <c:v>0.38991054398148145</c:v>
                </c:pt>
                <c:pt idx="925">
                  <c:v>0.38991333333333333</c:v>
                </c:pt>
                <c:pt idx="926">
                  <c:v>0.38991490740740736</c:v>
                </c:pt>
                <c:pt idx="927">
                  <c:v>0.3899167013888889</c:v>
                </c:pt>
                <c:pt idx="928">
                  <c:v>0.38994495370370369</c:v>
                </c:pt>
                <c:pt idx="929">
                  <c:v>0.38994774305555557</c:v>
                </c:pt>
                <c:pt idx="930">
                  <c:v>0.3899493171296296</c:v>
                </c:pt>
                <c:pt idx="931">
                  <c:v>0.38995109953703705</c:v>
                </c:pt>
                <c:pt idx="932">
                  <c:v>0.38997949074074073</c:v>
                </c:pt>
                <c:pt idx="933">
                  <c:v>0.38998228009259256</c:v>
                </c:pt>
                <c:pt idx="934">
                  <c:v>0.3899838541666667</c:v>
                </c:pt>
                <c:pt idx="935">
                  <c:v>0.38998563657407409</c:v>
                </c:pt>
                <c:pt idx="936">
                  <c:v>0.39001428240740738</c:v>
                </c:pt>
                <c:pt idx="937">
                  <c:v>0.39001704861111114</c:v>
                </c:pt>
                <c:pt idx="938">
                  <c:v>0.39001859953703705</c:v>
                </c:pt>
                <c:pt idx="939">
                  <c:v>0.39002037037037041</c:v>
                </c:pt>
                <c:pt idx="940">
                  <c:v>0.39004984953703703</c:v>
                </c:pt>
                <c:pt idx="941">
                  <c:v>0.39005262731481483</c:v>
                </c:pt>
                <c:pt idx="942">
                  <c:v>0.39005418981481482</c:v>
                </c:pt>
                <c:pt idx="943">
                  <c:v>0.39005597222222227</c:v>
                </c:pt>
                <c:pt idx="944">
                  <c:v>0.39008423611111115</c:v>
                </c:pt>
                <c:pt idx="945">
                  <c:v>0.39008701388888883</c:v>
                </c:pt>
                <c:pt idx="946">
                  <c:v>0.39008859953703706</c:v>
                </c:pt>
                <c:pt idx="947">
                  <c:v>0.3900903819444444</c:v>
                </c:pt>
                <c:pt idx="948">
                  <c:v>0.39011864583333339</c:v>
                </c:pt>
                <c:pt idx="949">
                  <c:v>0.39012142361111107</c:v>
                </c:pt>
                <c:pt idx="950">
                  <c:v>0.3901230092592593</c:v>
                </c:pt>
                <c:pt idx="951">
                  <c:v>0.39012479166666664</c:v>
                </c:pt>
                <c:pt idx="952">
                  <c:v>0.39015307870370369</c:v>
                </c:pt>
                <c:pt idx="953">
                  <c:v>0.39015587962962961</c:v>
                </c:pt>
                <c:pt idx="954">
                  <c:v>0.39015745370370375</c:v>
                </c:pt>
                <c:pt idx="955">
                  <c:v>0.39015924768518517</c:v>
                </c:pt>
                <c:pt idx="956">
                  <c:v>0.39018876157407406</c:v>
                </c:pt>
                <c:pt idx="957">
                  <c:v>0.39019153935185186</c:v>
                </c:pt>
                <c:pt idx="958">
                  <c:v>0.39019310185185185</c:v>
                </c:pt>
                <c:pt idx="959">
                  <c:v>0.39019489583333328</c:v>
                </c:pt>
                <c:pt idx="960">
                  <c:v>0.39022318287037039</c:v>
                </c:pt>
                <c:pt idx="961">
                  <c:v>0.39022596064814818</c:v>
                </c:pt>
                <c:pt idx="962">
                  <c:v>0.39022753472222221</c:v>
                </c:pt>
                <c:pt idx="963">
                  <c:v>0.3902293171296296</c:v>
                </c:pt>
                <c:pt idx="964">
                  <c:v>0.39025770833333334</c:v>
                </c:pt>
                <c:pt idx="965">
                  <c:v>0.39026092592592593</c:v>
                </c:pt>
                <c:pt idx="966">
                  <c:v>0.39026248842592598</c:v>
                </c:pt>
                <c:pt idx="967">
                  <c:v>0.39026427083333332</c:v>
                </c:pt>
                <c:pt idx="968">
                  <c:v>0.3902925694444444</c:v>
                </c:pt>
                <c:pt idx="969">
                  <c:v>0.39029533564814817</c:v>
                </c:pt>
                <c:pt idx="970">
                  <c:v>0.3902969097222222</c:v>
                </c:pt>
                <c:pt idx="971">
                  <c:v>0.39029868055555555</c:v>
                </c:pt>
                <c:pt idx="972">
                  <c:v>0.39032695601851852</c:v>
                </c:pt>
                <c:pt idx="973">
                  <c:v>0.39032973379629632</c:v>
                </c:pt>
                <c:pt idx="974">
                  <c:v>0.39033130787037035</c:v>
                </c:pt>
                <c:pt idx="975">
                  <c:v>0.39033307870370365</c:v>
                </c:pt>
                <c:pt idx="976">
                  <c:v>0.39036256944444442</c:v>
                </c:pt>
                <c:pt idx="977">
                  <c:v>0.39036527777777774</c:v>
                </c:pt>
                <c:pt idx="978">
                  <c:v>0.39036682870370371</c:v>
                </c:pt>
                <c:pt idx="979">
                  <c:v>0.3903686111111111</c:v>
                </c:pt>
                <c:pt idx="980">
                  <c:v>0.39039688657407406</c:v>
                </c:pt>
                <c:pt idx="981">
                  <c:v>0.39039965277777777</c:v>
                </c:pt>
                <c:pt idx="982">
                  <c:v>0.39040121527777777</c:v>
                </c:pt>
                <c:pt idx="983">
                  <c:v>0.39040300925925925</c:v>
                </c:pt>
                <c:pt idx="984">
                  <c:v>0.39043125000000001</c:v>
                </c:pt>
                <c:pt idx="985">
                  <c:v>0.3904340277777778</c:v>
                </c:pt>
                <c:pt idx="986">
                  <c:v>0.39043560185185183</c:v>
                </c:pt>
                <c:pt idx="987">
                  <c:v>0.39043737268518514</c:v>
                </c:pt>
                <c:pt idx="988">
                  <c:v>0.39046564814814816</c:v>
                </c:pt>
                <c:pt idx="989">
                  <c:v>0.39046841435185181</c:v>
                </c:pt>
                <c:pt idx="990">
                  <c:v>0.39046997685185186</c:v>
                </c:pt>
                <c:pt idx="991">
                  <c:v>0.39047177083333334</c:v>
                </c:pt>
                <c:pt idx="992">
                  <c:v>0.39050123842592593</c:v>
                </c:pt>
                <c:pt idx="993">
                  <c:v>0.39050400462962959</c:v>
                </c:pt>
                <c:pt idx="994">
                  <c:v>0.39050556712962964</c:v>
                </c:pt>
                <c:pt idx="995">
                  <c:v>0.39050740740740736</c:v>
                </c:pt>
                <c:pt idx="996">
                  <c:v>0.390535625</c:v>
                </c:pt>
                <c:pt idx="997">
                  <c:v>0.39053840277777779</c:v>
                </c:pt>
                <c:pt idx="998">
                  <c:v>0.39053998842592591</c:v>
                </c:pt>
                <c:pt idx="999">
                  <c:v>0.39054186342592589</c:v>
                </c:pt>
                <c:pt idx="1000">
                  <c:v>0.39057006944444445</c:v>
                </c:pt>
                <c:pt idx="1001">
                  <c:v>0.39057284722222224</c:v>
                </c:pt>
                <c:pt idx="1002">
                  <c:v>0.39057440972222218</c:v>
                </c:pt>
                <c:pt idx="1003">
                  <c:v>0.39057625000000001</c:v>
                </c:pt>
                <c:pt idx="1004">
                  <c:v>0.39058431712962965</c:v>
                </c:pt>
                <c:pt idx="1005">
                  <c:v>0.39060528935185185</c:v>
                </c:pt>
                <c:pt idx="1006">
                  <c:v>0.39060806712962964</c:v>
                </c:pt>
                <c:pt idx="1007">
                  <c:v>0.39060964120370367</c:v>
                </c:pt>
                <c:pt idx="1008">
                  <c:v>0.39061146990740742</c:v>
                </c:pt>
                <c:pt idx="1009">
                  <c:v>0.3906396875</c:v>
                </c:pt>
                <c:pt idx="1010">
                  <c:v>0.39064247685185188</c:v>
                </c:pt>
                <c:pt idx="1011">
                  <c:v>0.39064403935185182</c:v>
                </c:pt>
                <c:pt idx="1012">
                  <c:v>0.39064585648148148</c:v>
                </c:pt>
                <c:pt idx="1013">
                  <c:v>0.39067406250000003</c:v>
                </c:pt>
                <c:pt idx="1014">
                  <c:v>0.39067684027777777</c:v>
                </c:pt>
                <c:pt idx="1015">
                  <c:v>0.39067839120370373</c:v>
                </c:pt>
                <c:pt idx="1016">
                  <c:v>0.39068021990740737</c:v>
                </c:pt>
                <c:pt idx="1017">
                  <c:v>0.39070968750000001</c:v>
                </c:pt>
                <c:pt idx="1018">
                  <c:v>0.39071241898148146</c:v>
                </c:pt>
                <c:pt idx="1019">
                  <c:v>0.39071402777777781</c:v>
                </c:pt>
                <c:pt idx="1020">
                  <c:v>0.39071579861111111</c:v>
                </c:pt>
                <c:pt idx="1021">
                  <c:v>0.39074401620370369</c:v>
                </c:pt>
                <c:pt idx="1022">
                  <c:v>0.3907467824074074</c:v>
                </c:pt>
                <c:pt idx="1023">
                  <c:v>0.39074839120370369</c:v>
                </c:pt>
                <c:pt idx="1024">
                  <c:v>0.39075017361111114</c:v>
                </c:pt>
                <c:pt idx="1025">
                  <c:v>0.39077837962962964</c:v>
                </c:pt>
                <c:pt idx="1026">
                  <c:v>0.39078115740740738</c:v>
                </c:pt>
                <c:pt idx="1027">
                  <c:v>0.39078284722222217</c:v>
                </c:pt>
                <c:pt idx="1028">
                  <c:v>0.39078461805555559</c:v>
                </c:pt>
                <c:pt idx="1029">
                  <c:v>0.39081283564814817</c:v>
                </c:pt>
                <c:pt idx="1030">
                  <c:v>0.39081561342592591</c:v>
                </c:pt>
                <c:pt idx="1031">
                  <c:v>0.39081723379629629</c:v>
                </c:pt>
                <c:pt idx="1032">
                  <c:v>0.3908190046296296</c:v>
                </c:pt>
                <c:pt idx="1033">
                  <c:v>0.39084840277777783</c:v>
                </c:pt>
                <c:pt idx="1034">
                  <c:v>0.39085118055555551</c:v>
                </c:pt>
                <c:pt idx="1035">
                  <c:v>0.39085291666666672</c:v>
                </c:pt>
                <c:pt idx="1036">
                  <c:v>0.39085469907407405</c:v>
                </c:pt>
                <c:pt idx="1037">
                  <c:v>0.39088293981481481</c:v>
                </c:pt>
                <c:pt idx="1038">
                  <c:v>0.39088574074074073</c:v>
                </c:pt>
                <c:pt idx="1039">
                  <c:v>0.39088736111111116</c:v>
                </c:pt>
                <c:pt idx="1040">
                  <c:v>0.39088915509259259</c:v>
                </c:pt>
                <c:pt idx="1041">
                  <c:v>0.39091737268518517</c:v>
                </c:pt>
                <c:pt idx="1042">
                  <c:v>0.39092015046296297</c:v>
                </c:pt>
                <c:pt idx="1043">
                  <c:v>0.39092178240740738</c:v>
                </c:pt>
                <c:pt idx="1044">
                  <c:v>0.39092357638888892</c:v>
                </c:pt>
                <c:pt idx="1045">
                  <c:v>0.39095178240740741</c:v>
                </c:pt>
                <c:pt idx="1046">
                  <c:v>0.39095504629629629</c:v>
                </c:pt>
                <c:pt idx="1047">
                  <c:v>0.39095668981481485</c:v>
                </c:pt>
                <c:pt idx="1048">
                  <c:v>0.39095848379629627</c:v>
                </c:pt>
                <c:pt idx="1049">
                  <c:v>0.39098671296296295</c:v>
                </c:pt>
                <c:pt idx="1050">
                  <c:v>0.39098949074074074</c:v>
                </c:pt>
                <c:pt idx="1051">
                  <c:v>0.39099111111111112</c:v>
                </c:pt>
                <c:pt idx="1052">
                  <c:v>0.39099291666666663</c:v>
                </c:pt>
                <c:pt idx="1053">
                  <c:v>0.39102113425925927</c:v>
                </c:pt>
                <c:pt idx="1054">
                  <c:v>0.39102394675925928</c:v>
                </c:pt>
                <c:pt idx="1055">
                  <c:v>0.39102557870370375</c:v>
                </c:pt>
                <c:pt idx="1056">
                  <c:v>0.39102737268518517</c:v>
                </c:pt>
                <c:pt idx="1057">
                  <c:v>0.39105678240740738</c:v>
                </c:pt>
                <c:pt idx="1058">
                  <c:v>0.39105954861111109</c:v>
                </c:pt>
                <c:pt idx="1059">
                  <c:v>0.39106115740740743</c:v>
                </c:pt>
                <c:pt idx="1060">
                  <c:v>0.39106296296296295</c:v>
                </c:pt>
                <c:pt idx="1061">
                  <c:v>0.39109119212962962</c:v>
                </c:pt>
                <c:pt idx="1062">
                  <c:v>0.39109396990740741</c:v>
                </c:pt>
                <c:pt idx="1063">
                  <c:v>0.39109556712962962</c:v>
                </c:pt>
                <c:pt idx="1064">
                  <c:v>0.3910973611111111</c:v>
                </c:pt>
                <c:pt idx="1065">
                  <c:v>0.39112557870370374</c:v>
                </c:pt>
                <c:pt idx="1066">
                  <c:v>0.39112835648148153</c:v>
                </c:pt>
                <c:pt idx="1067">
                  <c:v>0.39112996527777777</c:v>
                </c:pt>
                <c:pt idx="1068">
                  <c:v>0.39113174768518522</c:v>
                </c:pt>
                <c:pt idx="1069">
                  <c:v>0.39116119212962963</c:v>
                </c:pt>
                <c:pt idx="1070">
                  <c:v>0.39116391203703699</c:v>
                </c:pt>
                <c:pt idx="1071">
                  <c:v>0.39116550925925925</c:v>
                </c:pt>
                <c:pt idx="1072">
                  <c:v>0.39116730324074073</c:v>
                </c:pt>
                <c:pt idx="1073">
                  <c:v>0.39119554398148143</c:v>
                </c:pt>
                <c:pt idx="1074">
                  <c:v>0.39119832175925923</c:v>
                </c:pt>
                <c:pt idx="1075">
                  <c:v>0.39119993055555558</c:v>
                </c:pt>
                <c:pt idx="1076">
                  <c:v>0.39120170138888888</c:v>
                </c:pt>
                <c:pt idx="1077">
                  <c:v>0.39123032407407404</c:v>
                </c:pt>
                <c:pt idx="1078">
                  <c:v>0.39123311342592593</c:v>
                </c:pt>
                <c:pt idx="1079">
                  <c:v>0.39123473379629631</c:v>
                </c:pt>
                <c:pt idx="1080">
                  <c:v>0.3912365162037037</c:v>
                </c:pt>
                <c:pt idx="1081">
                  <c:v>0.39126476851851849</c:v>
                </c:pt>
                <c:pt idx="1082">
                  <c:v>0.39126754629629629</c:v>
                </c:pt>
                <c:pt idx="1083">
                  <c:v>0.39126920138888893</c:v>
                </c:pt>
                <c:pt idx="1084">
                  <c:v>0.39127097222222224</c:v>
                </c:pt>
                <c:pt idx="1085">
                  <c:v>0.39127432870370371</c:v>
                </c:pt>
                <c:pt idx="1086">
                  <c:v>0.39127480324074071</c:v>
                </c:pt>
                <c:pt idx="1087">
                  <c:v>0.39127734953703702</c:v>
                </c:pt>
                <c:pt idx="1088">
                  <c:v>0.39129950231481486</c:v>
                </c:pt>
                <c:pt idx="1089">
                  <c:v>0.39130239583333332</c:v>
                </c:pt>
                <c:pt idx="1090">
                  <c:v>0.39130405092592596</c:v>
                </c:pt>
                <c:pt idx="1091">
                  <c:v>0.39130587962962959</c:v>
                </c:pt>
                <c:pt idx="1092">
                  <c:v>0.39133393518518522</c:v>
                </c:pt>
                <c:pt idx="1093">
                  <c:v>0.39133674768518517</c:v>
                </c:pt>
                <c:pt idx="1094">
                  <c:v>0.39133834490740743</c:v>
                </c:pt>
                <c:pt idx="1095">
                  <c:v>0.39134016203703709</c:v>
                </c:pt>
                <c:pt idx="1096">
                  <c:v>0.39136938657407411</c:v>
                </c:pt>
                <c:pt idx="1097">
                  <c:v>0.39137209490740738</c:v>
                </c:pt>
                <c:pt idx="1098">
                  <c:v>0.39137364583333328</c:v>
                </c:pt>
                <c:pt idx="1099">
                  <c:v>0.3913754166666667</c:v>
                </c:pt>
                <c:pt idx="1100">
                  <c:v>0.39140343750000001</c:v>
                </c:pt>
                <c:pt idx="1101">
                  <c:v>0.39140619212962963</c:v>
                </c:pt>
                <c:pt idx="1102">
                  <c:v>0.39140775462962968</c:v>
                </c:pt>
                <c:pt idx="1103">
                  <c:v>0.39140951388888889</c:v>
                </c:pt>
                <c:pt idx="1104">
                  <c:v>0.39143873842592591</c:v>
                </c:pt>
                <c:pt idx="1105">
                  <c:v>0.39144150462962962</c:v>
                </c:pt>
                <c:pt idx="1106">
                  <c:v>0.39144305555555553</c:v>
                </c:pt>
                <c:pt idx="1107">
                  <c:v>0.39144482638888894</c:v>
                </c:pt>
                <c:pt idx="1108">
                  <c:v>0.39147283564814811</c:v>
                </c:pt>
                <c:pt idx="1109">
                  <c:v>0.39147559027777779</c:v>
                </c:pt>
                <c:pt idx="1110">
                  <c:v>0.39147715277777778</c:v>
                </c:pt>
                <c:pt idx="1111">
                  <c:v>0.39147891203703705</c:v>
                </c:pt>
                <c:pt idx="1112">
                  <c:v>0.39150811342592595</c:v>
                </c:pt>
                <c:pt idx="1113">
                  <c:v>0.3915108796296296</c:v>
                </c:pt>
                <c:pt idx="1114">
                  <c:v>0.39151246527777778</c:v>
                </c:pt>
                <c:pt idx="1115">
                  <c:v>0.39151422453703705</c:v>
                </c:pt>
                <c:pt idx="1116">
                  <c:v>0.39154222222222224</c:v>
                </c:pt>
                <c:pt idx="1117">
                  <c:v>0.39154501157407412</c:v>
                </c:pt>
                <c:pt idx="1118">
                  <c:v>0.39154659722222224</c:v>
                </c:pt>
                <c:pt idx="1119">
                  <c:v>0.39154835648148145</c:v>
                </c:pt>
                <c:pt idx="1120">
                  <c:v>0.39157751157407406</c:v>
                </c:pt>
                <c:pt idx="1121">
                  <c:v>0.39158028935185185</c:v>
                </c:pt>
                <c:pt idx="1122">
                  <c:v>0.39158186342592588</c:v>
                </c:pt>
                <c:pt idx="1123">
                  <c:v>0.39158362268518521</c:v>
                </c:pt>
                <c:pt idx="1124">
                  <c:v>0.39161162037037034</c:v>
                </c:pt>
                <c:pt idx="1125">
                  <c:v>0.39161440972222222</c:v>
                </c:pt>
                <c:pt idx="1126">
                  <c:v>0.3916159953703704</c:v>
                </c:pt>
                <c:pt idx="1127">
                  <c:v>0.3916177662037037</c:v>
                </c:pt>
                <c:pt idx="1128">
                  <c:v>0.39164693287037039</c:v>
                </c:pt>
                <c:pt idx="1129">
                  <c:v>0.3916496990740741</c:v>
                </c:pt>
                <c:pt idx="1130">
                  <c:v>0.39165166666666668</c:v>
                </c:pt>
                <c:pt idx="1131">
                  <c:v>0.39165342592592589</c:v>
                </c:pt>
                <c:pt idx="1132">
                  <c:v>0.39168144675925926</c:v>
                </c:pt>
                <c:pt idx="1133">
                  <c:v>0.39168421296296296</c:v>
                </c:pt>
                <c:pt idx="1134">
                  <c:v>0.39168579861111108</c:v>
                </c:pt>
                <c:pt idx="1135">
                  <c:v>0.39168756944444444</c:v>
                </c:pt>
                <c:pt idx="1136">
                  <c:v>0.39171555555555554</c:v>
                </c:pt>
                <c:pt idx="1137">
                  <c:v>0.39171834490740737</c:v>
                </c:pt>
                <c:pt idx="1138">
                  <c:v>0.39171994212962963</c:v>
                </c:pt>
                <c:pt idx="1139">
                  <c:v>0.3917217013888889</c:v>
                </c:pt>
                <c:pt idx="1140">
                  <c:v>0.39175090277777774</c:v>
                </c:pt>
                <c:pt idx="1141">
                  <c:v>0.39175366898148151</c:v>
                </c:pt>
                <c:pt idx="1142">
                  <c:v>0.39175524305555554</c:v>
                </c:pt>
                <c:pt idx="1143">
                  <c:v>0.39175700231481486</c:v>
                </c:pt>
                <c:pt idx="1144">
                  <c:v>0.39178501157407403</c:v>
                </c:pt>
                <c:pt idx="1145">
                  <c:v>0.39178778935185182</c:v>
                </c:pt>
                <c:pt idx="1146">
                  <c:v>0.39178937500000005</c:v>
                </c:pt>
                <c:pt idx="1147">
                  <c:v>0.39179113425925927</c:v>
                </c:pt>
                <c:pt idx="1148">
                  <c:v>0.39182031249999999</c:v>
                </c:pt>
                <c:pt idx="1149">
                  <c:v>0.39182309027777779</c:v>
                </c:pt>
                <c:pt idx="1150">
                  <c:v>0.3918246759259259</c:v>
                </c:pt>
                <c:pt idx="1151">
                  <c:v>0.39182644675925921</c:v>
                </c:pt>
                <c:pt idx="1152">
                  <c:v>0.39182863425925923</c:v>
                </c:pt>
                <c:pt idx="1153">
                  <c:v>0.39185528935185188</c:v>
                </c:pt>
                <c:pt idx="1154">
                  <c:v>0.39185805555555553</c:v>
                </c:pt>
                <c:pt idx="1155">
                  <c:v>0.39185961805555558</c:v>
                </c:pt>
                <c:pt idx="1156">
                  <c:v>0.39186149305555557</c:v>
                </c:pt>
                <c:pt idx="1157">
                  <c:v>0.39188946759259258</c:v>
                </c:pt>
                <c:pt idx="1158">
                  <c:v>0.39189223379629629</c:v>
                </c:pt>
                <c:pt idx="1159">
                  <c:v>0.3918938194444444</c:v>
                </c:pt>
                <c:pt idx="1160">
                  <c:v>0.39189563657407406</c:v>
                </c:pt>
                <c:pt idx="1161">
                  <c:v>0.39192475694444445</c:v>
                </c:pt>
                <c:pt idx="1162">
                  <c:v>0.39192751157407407</c:v>
                </c:pt>
                <c:pt idx="1163">
                  <c:v>0.39192906250000004</c:v>
                </c:pt>
                <c:pt idx="1164">
                  <c:v>0.39193087962962964</c:v>
                </c:pt>
                <c:pt idx="1165">
                  <c:v>0.39195887731481482</c:v>
                </c:pt>
                <c:pt idx="1166">
                  <c:v>0.39196165509259262</c:v>
                </c:pt>
                <c:pt idx="1167">
                  <c:v>0.39196324074074074</c:v>
                </c:pt>
                <c:pt idx="1168">
                  <c:v>0.39196505787037039</c:v>
                </c:pt>
                <c:pt idx="1169">
                  <c:v>0.39199418981481476</c:v>
                </c:pt>
                <c:pt idx="1170">
                  <c:v>0.39199693287037035</c:v>
                </c:pt>
                <c:pt idx="1171">
                  <c:v>0.39199849537037035</c:v>
                </c:pt>
                <c:pt idx="1172">
                  <c:v>0.39200034722222221</c:v>
                </c:pt>
                <c:pt idx="1173">
                  <c:v>0.39202832175925928</c:v>
                </c:pt>
                <c:pt idx="1174">
                  <c:v>0.39203109953703702</c:v>
                </c:pt>
                <c:pt idx="1175">
                  <c:v>0.3920326736111111</c:v>
                </c:pt>
                <c:pt idx="1176">
                  <c:v>0.3920344907407407</c:v>
                </c:pt>
                <c:pt idx="1177">
                  <c:v>0.39206362268518519</c:v>
                </c:pt>
                <c:pt idx="1178">
                  <c:v>0.39206666666666662</c:v>
                </c:pt>
                <c:pt idx="1179">
                  <c:v>0.39206850694444445</c:v>
                </c:pt>
                <c:pt idx="1180">
                  <c:v>0.39207060185185183</c:v>
                </c:pt>
                <c:pt idx="1181">
                  <c:v>0.39209767361111109</c:v>
                </c:pt>
                <c:pt idx="1182">
                  <c:v>0.39210071759259257</c:v>
                </c:pt>
                <c:pt idx="1183">
                  <c:v>0.39210256944444444</c:v>
                </c:pt>
                <c:pt idx="1184">
                  <c:v>0.39210468749999999</c:v>
                </c:pt>
                <c:pt idx="1185">
                  <c:v>0.3921329282407407</c:v>
                </c:pt>
                <c:pt idx="1186">
                  <c:v>0.3921359606481481</c:v>
                </c:pt>
                <c:pt idx="1187">
                  <c:v>0.39213778935185184</c:v>
                </c:pt>
                <c:pt idx="1188">
                  <c:v>0.3921398611111111</c:v>
                </c:pt>
                <c:pt idx="1189">
                  <c:v>0.39216817129629633</c:v>
                </c:pt>
                <c:pt idx="1190">
                  <c:v>0.39217114583333329</c:v>
                </c:pt>
                <c:pt idx="1191">
                  <c:v>0.39217296296296295</c:v>
                </c:pt>
                <c:pt idx="1192">
                  <c:v>0.3921750347222222</c:v>
                </c:pt>
                <c:pt idx="1193">
                  <c:v>0.39220214120370372</c:v>
                </c:pt>
                <c:pt idx="1194">
                  <c:v>0.39220519675925924</c:v>
                </c:pt>
                <c:pt idx="1195">
                  <c:v>0.39220703703703702</c:v>
                </c:pt>
                <c:pt idx="1196">
                  <c:v>0.39220910879629628</c:v>
                </c:pt>
                <c:pt idx="1197">
                  <c:v>0.39223734953703704</c:v>
                </c:pt>
                <c:pt idx="1198">
                  <c:v>0.39224038194444444</c:v>
                </c:pt>
                <c:pt idx="1199">
                  <c:v>0.3922422337962963</c:v>
                </c:pt>
                <c:pt idx="1200">
                  <c:v>0.39224431712962965</c:v>
                </c:pt>
                <c:pt idx="1201">
                  <c:v>0.39227136574074079</c:v>
                </c:pt>
                <c:pt idx="1202">
                  <c:v>0.39227440972222222</c:v>
                </c:pt>
                <c:pt idx="1203">
                  <c:v>0.39227623842592596</c:v>
                </c:pt>
                <c:pt idx="1204">
                  <c:v>0.39227832175925931</c:v>
                </c:pt>
                <c:pt idx="1205">
                  <c:v>0.39228077546296297</c:v>
                </c:pt>
                <c:pt idx="1206">
                  <c:v>0.39228123842592594</c:v>
                </c:pt>
                <c:pt idx="1207">
                  <c:v>0.39230690972222221</c:v>
                </c:pt>
                <c:pt idx="1208">
                  <c:v>0.3923099074074074</c:v>
                </c:pt>
                <c:pt idx="1209">
                  <c:v>0.39231179398148147</c:v>
                </c:pt>
                <c:pt idx="1210">
                  <c:v>0.39231384259259255</c:v>
                </c:pt>
                <c:pt idx="1211">
                  <c:v>0.39234116898148147</c:v>
                </c:pt>
                <c:pt idx="1212">
                  <c:v>0.39234421296296301</c:v>
                </c:pt>
                <c:pt idx="1213">
                  <c:v>0.39234609953703709</c:v>
                </c:pt>
                <c:pt idx="1214">
                  <c:v>0.39234854166666672</c:v>
                </c:pt>
                <c:pt idx="1215">
                  <c:v>0.3923758912037037</c:v>
                </c:pt>
                <c:pt idx="1216">
                  <c:v>0.39237894675925927</c:v>
                </c:pt>
                <c:pt idx="1217">
                  <c:v>0.39238084490740738</c:v>
                </c:pt>
                <c:pt idx="1218">
                  <c:v>0.3923829050925926</c:v>
                </c:pt>
                <c:pt idx="1219">
                  <c:v>0.39241025462962958</c:v>
                </c:pt>
                <c:pt idx="1220">
                  <c:v>0.39241331018518522</c:v>
                </c:pt>
                <c:pt idx="1221">
                  <c:v>0.39241520833333338</c:v>
                </c:pt>
                <c:pt idx="1222">
                  <c:v>0.39241725694444446</c:v>
                </c:pt>
                <c:pt idx="1223">
                  <c:v>0.39244578703703703</c:v>
                </c:pt>
                <c:pt idx="1224">
                  <c:v>0.39244877314814813</c:v>
                </c:pt>
                <c:pt idx="1225">
                  <c:v>0.39245067129629629</c:v>
                </c:pt>
                <c:pt idx="1226">
                  <c:v>0.39245275462962964</c:v>
                </c:pt>
                <c:pt idx="1227">
                  <c:v>0.3924800810185185</c:v>
                </c:pt>
                <c:pt idx="1228">
                  <c:v>0.3924831134259259</c:v>
                </c:pt>
                <c:pt idx="1229">
                  <c:v>0.39248498842592588</c:v>
                </c:pt>
                <c:pt idx="1230">
                  <c:v>0.39248703703703702</c:v>
                </c:pt>
                <c:pt idx="1231">
                  <c:v>0.39251435185185185</c:v>
                </c:pt>
                <c:pt idx="1232">
                  <c:v>0.39251738425925925</c:v>
                </c:pt>
                <c:pt idx="1233">
                  <c:v>0.39251925925925923</c:v>
                </c:pt>
                <c:pt idx="1234">
                  <c:v>0.39252131944444441</c:v>
                </c:pt>
                <c:pt idx="1235">
                  <c:v>0.39254980324074079</c:v>
                </c:pt>
                <c:pt idx="1236">
                  <c:v>0.39255284722222222</c:v>
                </c:pt>
                <c:pt idx="1237">
                  <c:v>0.39255471064814818</c:v>
                </c:pt>
                <c:pt idx="1238">
                  <c:v>0.39255680555555555</c:v>
                </c:pt>
                <c:pt idx="1239">
                  <c:v>0.39258413194444447</c:v>
                </c:pt>
                <c:pt idx="1240">
                  <c:v>0.39258718749999999</c:v>
                </c:pt>
                <c:pt idx="1241">
                  <c:v>0.39258906249999997</c:v>
                </c:pt>
                <c:pt idx="1242">
                  <c:v>0.39259111111111111</c:v>
                </c:pt>
                <c:pt idx="1243">
                  <c:v>0.39261841435185185</c:v>
                </c:pt>
                <c:pt idx="1244">
                  <c:v>0.39262145833333334</c:v>
                </c:pt>
                <c:pt idx="1245">
                  <c:v>0.39262333333333332</c:v>
                </c:pt>
                <c:pt idx="1246">
                  <c:v>0.3926253935185185</c:v>
                </c:pt>
                <c:pt idx="1247">
                  <c:v>0.39265388888888886</c:v>
                </c:pt>
                <c:pt idx="1248">
                  <c:v>0.39265696759259261</c:v>
                </c:pt>
                <c:pt idx="1249">
                  <c:v>0.39265880787037039</c:v>
                </c:pt>
                <c:pt idx="1250">
                  <c:v>0.3926608680555555</c:v>
                </c:pt>
                <c:pt idx="1251">
                  <c:v>0.39268819444444447</c:v>
                </c:pt>
                <c:pt idx="1252">
                  <c:v>0.39269127314814817</c:v>
                </c:pt>
                <c:pt idx="1253">
                  <c:v>0.39269311342592594</c:v>
                </c:pt>
                <c:pt idx="1254">
                  <c:v>0.39269517361111111</c:v>
                </c:pt>
                <c:pt idx="1255">
                  <c:v>0.39272373842592589</c:v>
                </c:pt>
                <c:pt idx="1256">
                  <c:v>0.39272677083333335</c:v>
                </c:pt>
                <c:pt idx="1257">
                  <c:v>0.39272861111111107</c:v>
                </c:pt>
                <c:pt idx="1258">
                  <c:v>0.39273068287037033</c:v>
                </c:pt>
                <c:pt idx="1259">
                  <c:v>0.39275800925925924</c:v>
                </c:pt>
                <c:pt idx="1260">
                  <c:v>0.392761087962963</c:v>
                </c:pt>
                <c:pt idx="1261">
                  <c:v>0.39276292824074077</c:v>
                </c:pt>
                <c:pt idx="1262">
                  <c:v>0.39276500000000003</c:v>
                </c:pt>
                <c:pt idx="1263">
                  <c:v>0.39279231481481486</c:v>
                </c:pt>
                <c:pt idx="1264">
                  <c:v>0.3927953935185185</c:v>
                </c:pt>
                <c:pt idx="1265">
                  <c:v>0.39279723379629633</c:v>
                </c:pt>
                <c:pt idx="1266">
                  <c:v>0.39279935185185183</c:v>
                </c:pt>
                <c:pt idx="1267">
                  <c:v>0.39282790509259263</c:v>
                </c:pt>
                <c:pt idx="1268">
                  <c:v>0.39283094907407407</c:v>
                </c:pt>
                <c:pt idx="1269">
                  <c:v>0.39283282407407411</c:v>
                </c:pt>
                <c:pt idx="1270">
                  <c:v>0.39283489583333336</c:v>
                </c:pt>
                <c:pt idx="1271">
                  <c:v>0.39286222222222222</c:v>
                </c:pt>
                <c:pt idx="1272">
                  <c:v>0.39286531249999995</c:v>
                </c:pt>
                <c:pt idx="1273">
                  <c:v>0.39286716435185182</c:v>
                </c:pt>
                <c:pt idx="1274">
                  <c:v>0.39286923611111108</c:v>
                </c:pt>
                <c:pt idx="1275">
                  <c:v>0.39289653935185181</c:v>
                </c:pt>
                <c:pt idx="1276">
                  <c:v>0.39289961805555557</c:v>
                </c:pt>
                <c:pt idx="1277">
                  <c:v>0.39290145833333329</c:v>
                </c:pt>
                <c:pt idx="1278">
                  <c:v>0.3929035763888889</c:v>
                </c:pt>
                <c:pt idx="1279">
                  <c:v>0.39293087962962964</c:v>
                </c:pt>
                <c:pt idx="1280">
                  <c:v>0.39293398148148145</c:v>
                </c:pt>
                <c:pt idx="1281">
                  <c:v>0.39293583333333332</c:v>
                </c:pt>
                <c:pt idx="1282">
                  <c:v>0.39293791666666666</c:v>
                </c:pt>
                <c:pt idx="1283">
                  <c:v>0.39296642361111106</c:v>
                </c:pt>
                <c:pt idx="1284">
                  <c:v>0.3929695949074074</c:v>
                </c:pt>
                <c:pt idx="1285">
                  <c:v>0.39297144675925927</c:v>
                </c:pt>
                <c:pt idx="1286">
                  <c:v>0.39297349537037035</c:v>
                </c:pt>
                <c:pt idx="1287">
                  <c:v>0.39297591435185186</c:v>
                </c:pt>
                <c:pt idx="1288">
                  <c:v>0.39300078703703706</c:v>
                </c:pt>
                <c:pt idx="1289">
                  <c:v>0.39300384259259258</c:v>
                </c:pt>
                <c:pt idx="1290">
                  <c:v>0.39300568287037035</c:v>
                </c:pt>
                <c:pt idx="1291">
                  <c:v>0.39300778935185182</c:v>
                </c:pt>
                <c:pt idx="1292">
                  <c:v>0.39303525462962963</c:v>
                </c:pt>
                <c:pt idx="1293">
                  <c:v>0.39303832175925923</c:v>
                </c:pt>
                <c:pt idx="1294">
                  <c:v>0.39304018518518519</c:v>
                </c:pt>
                <c:pt idx="1295">
                  <c:v>0.39304224537037036</c:v>
                </c:pt>
                <c:pt idx="1296">
                  <c:v>0.39306998842592594</c:v>
                </c:pt>
                <c:pt idx="1297">
                  <c:v>0.39307305555555555</c:v>
                </c:pt>
                <c:pt idx="1298">
                  <c:v>0.3930749189814815</c:v>
                </c:pt>
                <c:pt idx="1299">
                  <c:v>0.39307697916666667</c:v>
                </c:pt>
                <c:pt idx="1300">
                  <c:v>0.39310556712962957</c:v>
                </c:pt>
                <c:pt idx="1301">
                  <c:v>0.39310857638888885</c:v>
                </c:pt>
                <c:pt idx="1302">
                  <c:v>0.39311042824074072</c:v>
                </c:pt>
                <c:pt idx="1303">
                  <c:v>0.39311247685185186</c:v>
                </c:pt>
                <c:pt idx="1304">
                  <c:v>0.39313983796296298</c:v>
                </c:pt>
                <c:pt idx="1305">
                  <c:v>0.39314287037037038</c:v>
                </c:pt>
                <c:pt idx="1306">
                  <c:v>0.39314469907407407</c:v>
                </c:pt>
                <c:pt idx="1307">
                  <c:v>0.39314674768518515</c:v>
                </c:pt>
                <c:pt idx="1308">
                  <c:v>0.39317410879629633</c:v>
                </c:pt>
                <c:pt idx="1309">
                  <c:v>0.39317715277777782</c:v>
                </c:pt>
                <c:pt idx="1310">
                  <c:v>0.39317900462962968</c:v>
                </c:pt>
                <c:pt idx="1311">
                  <c:v>0.39318105324074071</c:v>
                </c:pt>
                <c:pt idx="1312">
                  <c:v>0.39320966435185184</c:v>
                </c:pt>
                <c:pt idx="1313">
                  <c:v>0.39321266203703703</c:v>
                </c:pt>
                <c:pt idx="1314">
                  <c:v>0.39321449074074072</c:v>
                </c:pt>
                <c:pt idx="1315">
                  <c:v>0.39321652777777777</c:v>
                </c:pt>
                <c:pt idx="1316">
                  <c:v>0.39324395833333337</c:v>
                </c:pt>
                <c:pt idx="1317">
                  <c:v>0.39324700231481485</c:v>
                </c:pt>
                <c:pt idx="1318">
                  <c:v>0.39324884259259257</c:v>
                </c:pt>
                <c:pt idx="1319">
                  <c:v>0.39325089120370366</c:v>
                </c:pt>
                <c:pt idx="1320">
                  <c:v>0.39327822916666672</c:v>
                </c:pt>
                <c:pt idx="1321">
                  <c:v>0.39328127314814815</c:v>
                </c:pt>
                <c:pt idx="1322">
                  <c:v>0.39328311342592598</c:v>
                </c:pt>
                <c:pt idx="1323">
                  <c:v>0.39328516203703701</c:v>
                </c:pt>
                <c:pt idx="1324">
                  <c:v>0.39331370370370372</c:v>
                </c:pt>
                <c:pt idx="1325">
                  <c:v>0.39331674768518515</c:v>
                </c:pt>
                <c:pt idx="1326">
                  <c:v>0.39331859953703702</c:v>
                </c:pt>
                <c:pt idx="1327">
                  <c:v>0.39332071759259257</c:v>
                </c:pt>
                <c:pt idx="1328">
                  <c:v>0.3933479861111111</c:v>
                </c:pt>
                <c:pt idx="1329">
                  <c:v>0.39335105324074071</c:v>
                </c:pt>
                <c:pt idx="1330">
                  <c:v>0.39335289351851849</c:v>
                </c:pt>
                <c:pt idx="1331">
                  <c:v>0.39335499999999995</c:v>
                </c:pt>
                <c:pt idx="1332">
                  <c:v>0.39338230324074069</c:v>
                </c:pt>
                <c:pt idx="1333">
                  <c:v>0.39338534722222224</c:v>
                </c:pt>
                <c:pt idx="1334">
                  <c:v>0.39338718749999996</c:v>
                </c:pt>
                <c:pt idx="1335">
                  <c:v>0.39338938657407407</c:v>
                </c:pt>
                <c:pt idx="1336">
                  <c:v>0.39341790509259256</c:v>
                </c:pt>
                <c:pt idx="1337">
                  <c:v>0.3934209490740741</c:v>
                </c:pt>
                <c:pt idx="1338">
                  <c:v>0.39342280092592591</c:v>
                </c:pt>
                <c:pt idx="1339">
                  <c:v>0.39342494212962964</c:v>
                </c:pt>
                <c:pt idx="1340">
                  <c:v>0.39345229166666668</c:v>
                </c:pt>
                <c:pt idx="1341">
                  <c:v>0.39345533564814811</c:v>
                </c:pt>
                <c:pt idx="1342">
                  <c:v>0.39345719907407406</c:v>
                </c:pt>
                <c:pt idx="1343">
                  <c:v>0.39345931712962962</c:v>
                </c:pt>
                <c:pt idx="1344">
                  <c:v>0.3934866319444445</c:v>
                </c:pt>
                <c:pt idx="1345">
                  <c:v>0.39348969907407411</c:v>
                </c:pt>
                <c:pt idx="1346">
                  <c:v>0.3934915625</c:v>
                </c:pt>
                <c:pt idx="1347">
                  <c:v>0.39349368055555556</c:v>
                </c:pt>
                <c:pt idx="1348">
                  <c:v>0.39352221064814819</c:v>
                </c:pt>
                <c:pt idx="1349">
                  <c:v>0.39352520833333332</c:v>
                </c:pt>
                <c:pt idx="1350">
                  <c:v>0.39352706018518518</c:v>
                </c:pt>
                <c:pt idx="1351">
                  <c:v>0.39352917824074068</c:v>
                </c:pt>
                <c:pt idx="1352">
                  <c:v>0.39355649305555557</c:v>
                </c:pt>
                <c:pt idx="1353">
                  <c:v>0.39355952546296297</c:v>
                </c:pt>
                <c:pt idx="1354">
                  <c:v>0.39356135416666665</c:v>
                </c:pt>
                <c:pt idx="1355">
                  <c:v>0.39356344907407409</c:v>
                </c:pt>
                <c:pt idx="1356">
                  <c:v>0.39359076388888892</c:v>
                </c:pt>
                <c:pt idx="1357">
                  <c:v>0.3935938078703704</c:v>
                </c:pt>
                <c:pt idx="1358">
                  <c:v>0.39359565972222227</c:v>
                </c:pt>
                <c:pt idx="1359">
                  <c:v>0.39359774305555556</c:v>
                </c:pt>
                <c:pt idx="1360">
                  <c:v>0.3936263425925926</c:v>
                </c:pt>
                <c:pt idx="1361">
                  <c:v>0.39362931712962962</c:v>
                </c:pt>
                <c:pt idx="1362">
                  <c:v>0.39363115740740739</c:v>
                </c:pt>
                <c:pt idx="1363">
                  <c:v>0.39363325231481477</c:v>
                </c:pt>
                <c:pt idx="1364">
                  <c:v>0.39366062500000004</c:v>
                </c:pt>
                <c:pt idx="1365">
                  <c:v>0.39366365740740744</c:v>
                </c:pt>
                <c:pt idx="1366">
                  <c:v>0.39366548611111113</c:v>
                </c:pt>
                <c:pt idx="1367">
                  <c:v>0.39366773148148143</c:v>
                </c:pt>
                <c:pt idx="1368">
                  <c:v>0.39367134259259262</c:v>
                </c:pt>
                <c:pt idx="1369">
                  <c:v>0.39369493055555554</c:v>
                </c:pt>
                <c:pt idx="1370">
                  <c:v>0.39369797453703703</c:v>
                </c:pt>
                <c:pt idx="1371">
                  <c:v>0.3937001273148148</c:v>
                </c:pt>
                <c:pt idx="1372">
                  <c:v>0.39370218749999997</c:v>
                </c:pt>
                <c:pt idx="1373">
                  <c:v>0.39372947916666662</c:v>
                </c:pt>
                <c:pt idx="1374">
                  <c:v>0.39373254629629634</c:v>
                </c:pt>
                <c:pt idx="1375">
                  <c:v>0.39373445601851853</c:v>
                </c:pt>
                <c:pt idx="1376">
                  <c:v>0.39373650462962967</c:v>
                </c:pt>
                <c:pt idx="1377">
                  <c:v>0.39376501157407406</c:v>
                </c:pt>
                <c:pt idx="1378">
                  <c:v>0.39376805555555555</c:v>
                </c:pt>
                <c:pt idx="1379">
                  <c:v>0.39376995370370366</c:v>
                </c:pt>
                <c:pt idx="1380">
                  <c:v>0.3937720023148148</c:v>
                </c:pt>
                <c:pt idx="1381">
                  <c:v>0.39379930555555553</c:v>
                </c:pt>
                <c:pt idx="1382">
                  <c:v>0.39380233796296293</c:v>
                </c:pt>
                <c:pt idx="1383">
                  <c:v>0.39380422453703701</c:v>
                </c:pt>
                <c:pt idx="1384">
                  <c:v>0.39380629629629627</c:v>
                </c:pt>
                <c:pt idx="1385">
                  <c:v>0.3938348611111111</c:v>
                </c:pt>
                <c:pt idx="1386">
                  <c:v>0.3938378472222222</c:v>
                </c:pt>
                <c:pt idx="1387">
                  <c:v>0.39383974537037036</c:v>
                </c:pt>
                <c:pt idx="1388">
                  <c:v>0.3938417939814815</c:v>
                </c:pt>
                <c:pt idx="1389">
                  <c:v>0.39386912037037036</c:v>
                </c:pt>
                <c:pt idx="1390">
                  <c:v>0.39387216435185185</c:v>
                </c:pt>
                <c:pt idx="1391">
                  <c:v>0.39387405092592592</c:v>
                </c:pt>
                <c:pt idx="1392">
                  <c:v>0.39387611111111109</c:v>
                </c:pt>
                <c:pt idx="1393">
                  <c:v>0.39390341435185183</c:v>
                </c:pt>
                <c:pt idx="1394">
                  <c:v>0.39390644675925923</c:v>
                </c:pt>
                <c:pt idx="1395">
                  <c:v>0.3939083333333333</c:v>
                </c:pt>
                <c:pt idx="1396">
                  <c:v>0.39391039351851848</c:v>
                </c:pt>
                <c:pt idx="1397">
                  <c:v>0.39393893518518519</c:v>
                </c:pt>
                <c:pt idx="1398">
                  <c:v>0.39394190972222226</c:v>
                </c:pt>
                <c:pt idx="1399">
                  <c:v>0.39394380787037037</c:v>
                </c:pt>
                <c:pt idx="1400">
                  <c:v>0.3939458564814815</c:v>
                </c:pt>
                <c:pt idx="1401">
                  <c:v>0.39397314814814816</c:v>
                </c:pt>
                <c:pt idx="1402">
                  <c:v>0.39397619212962964</c:v>
                </c:pt>
                <c:pt idx="1403">
                  <c:v>0.39397810185185184</c:v>
                </c:pt>
                <c:pt idx="1404">
                  <c:v>0.39398015046296297</c:v>
                </c:pt>
                <c:pt idx="1405">
                  <c:v>0.39400745370370371</c:v>
                </c:pt>
                <c:pt idx="1406">
                  <c:v>0.39401050925925923</c:v>
                </c:pt>
                <c:pt idx="1407">
                  <c:v>0.39401240740740739</c:v>
                </c:pt>
                <c:pt idx="1408">
                  <c:v>0.39401447916666665</c:v>
                </c:pt>
                <c:pt idx="1409">
                  <c:v>0.39404300925925928</c:v>
                </c:pt>
                <c:pt idx="1410">
                  <c:v>0.39404600694444447</c:v>
                </c:pt>
                <c:pt idx="1411">
                  <c:v>0.39404790509259263</c:v>
                </c:pt>
                <c:pt idx="1412">
                  <c:v>0.39404997685185189</c:v>
                </c:pt>
                <c:pt idx="1413">
                  <c:v>0.39407728009259263</c:v>
                </c:pt>
                <c:pt idx="1414">
                  <c:v>0.39408032407407406</c:v>
                </c:pt>
                <c:pt idx="1415">
                  <c:v>0.39408221064814813</c:v>
                </c:pt>
                <c:pt idx="1416">
                  <c:v>0.39408427083333336</c:v>
                </c:pt>
                <c:pt idx="1417">
                  <c:v>0.3941115740740741</c:v>
                </c:pt>
                <c:pt idx="1418">
                  <c:v>0.39411461805555553</c:v>
                </c:pt>
                <c:pt idx="1419">
                  <c:v>0.39411648148148148</c:v>
                </c:pt>
                <c:pt idx="1420">
                  <c:v>0.39411854166666666</c:v>
                </c:pt>
                <c:pt idx="1421">
                  <c:v>0.39414707175925923</c:v>
                </c:pt>
                <c:pt idx="1422">
                  <c:v>0.39415011574074077</c:v>
                </c:pt>
                <c:pt idx="1423">
                  <c:v>0.39415201388888893</c:v>
                </c:pt>
                <c:pt idx="1424">
                  <c:v>0.3941540740740741</c:v>
                </c:pt>
                <c:pt idx="1425">
                  <c:v>0.39418145833333335</c:v>
                </c:pt>
                <c:pt idx="1426">
                  <c:v>0.39418454861111113</c:v>
                </c:pt>
                <c:pt idx="1427">
                  <c:v>0.39418638888888885</c:v>
                </c:pt>
                <c:pt idx="1428">
                  <c:v>0.39418843749999999</c:v>
                </c:pt>
                <c:pt idx="1429">
                  <c:v>0.39421574074074073</c:v>
                </c:pt>
                <c:pt idx="1430">
                  <c:v>0.39421883101851857</c:v>
                </c:pt>
                <c:pt idx="1431">
                  <c:v>0.39422068287037032</c:v>
                </c:pt>
                <c:pt idx="1432">
                  <c:v>0.39422273148148146</c:v>
                </c:pt>
                <c:pt idx="1433">
                  <c:v>0.39425126157407409</c:v>
                </c:pt>
                <c:pt idx="1434">
                  <c:v>0.39425435185185181</c:v>
                </c:pt>
                <c:pt idx="1435">
                  <c:v>0.39425620370370368</c:v>
                </c:pt>
                <c:pt idx="1436">
                  <c:v>0.39425829861111111</c:v>
                </c:pt>
                <c:pt idx="1437">
                  <c:v>0.39428563657407406</c:v>
                </c:pt>
                <c:pt idx="1438">
                  <c:v>0.39428872685185185</c:v>
                </c:pt>
                <c:pt idx="1439">
                  <c:v>0.39429056712962968</c:v>
                </c:pt>
                <c:pt idx="1440">
                  <c:v>0.39429262731481485</c:v>
                </c:pt>
                <c:pt idx="1441">
                  <c:v>0.39431994212962967</c:v>
                </c:pt>
                <c:pt idx="1442">
                  <c:v>0.3943230324074074</c:v>
                </c:pt>
                <c:pt idx="1443">
                  <c:v>0.39432487268518518</c:v>
                </c:pt>
                <c:pt idx="1444">
                  <c:v>0.39432693287037041</c:v>
                </c:pt>
                <c:pt idx="1445">
                  <c:v>0.3943554398148148</c:v>
                </c:pt>
                <c:pt idx="1446">
                  <c:v>0.39435851851851855</c:v>
                </c:pt>
                <c:pt idx="1447">
                  <c:v>0.39436037037037036</c:v>
                </c:pt>
                <c:pt idx="1448">
                  <c:v>0.39436240740740741</c:v>
                </c:pt>
                <c:pt idx="1449">
                  <c:v>0.39436606481481484</c:v>
                </c:pt>
                <c:pt idx="1450">
                  <c:v>0.39438969907407406</c:v>
                </c:pt>
                <c:pt idx="1451">
                  <c:v>0.39439274305555555</c:v>
                </c:pt>
                <c:pt idx="1452">
                  <c:v>0.39439458333333333</c:v>
                </c:pt>
                <c:pt idx="1453">
                  <c:v>0.39439662037037038</c:v>
                </c:pt>
                <c:pt idx="1454">
                  <c:v>0.39442398148148144</c:v>
                </c:pt>
                <c:pt idx="1455">
                  <c:v>0.39442701388888884</c:v>
                </c:pt>
                <c:pt idx="1456">
                  <c:v>0.39442885416666668</c:v>
                </c:pt>
                <c:pt idx="1457">
                  <c:v>0.39443091435185185</c:v>
                </c:pt>
                <c:pt idx="1458">
                  <c:v>0.39445945601851856</c:v>
                </c:pt>
                <c:pt idx="1459">
                  <c:v>0.39446248842592596</c:v>
                </c:pt>
                <c:pt idx="1460">
                  <c:v>0.39446432870370374</c:v>
                </c:pt>
                <c:pt idx="1461">
                  <c:v>0.394466400462963</c:v>
                </c:pt>
                <c:pt idx="1462">
                  <c:v>0.39449375000000003</c:v>
                </c:pt>
                <c:pt idx="1463">
                  <c:v>0.39449679398148146</c:v>
                </c:pt>
                <c:pt idx="1464">
                  <c:v>0.39449864583333333</c:v>
                </c:pt>
                <c:pt idx="1465">
                  <c:v>0.39450070601851855</c:v>
                </c:pt>
                <c:pt idx="1466">
                  <c:v>0.39452809027777774</c:v>
                </c:pt>
                <c:pt idx="1467">
                  <c:v>0.39453114583333332</c:v>
                </c:pt>
                <c:pt idx="1468">
                  <c:v>0.39453298611111109</c:v>
                </c:pt>
                <c:pt idx="1469">
                  <c:v>0.39453505787037035</c:v>
                </c:pt>
                <c:pt idx="1470">
                  <c:v>0.39456359953703707</c:v>
                </c:pt>
                <c:pt idx="1471">
                  <c:v>0.3945666435185185</c:v>
                </c:pt>
                <c:pt idx="1472">
                  <c:v>0.39456848379629633</c:v>
                </c:pt>
                <c:pt idx="1473">
                  <c:v>0.39457055555555559</c:v>
                </c:pt>
                <c:pt idx="1474">
                  <c:v>0.39459789351851854</c:v>
                </c:pt>
                <c:pt idx="1475">
                  <c:v>0.39460092592592594</c:v>
                </c:pt>
                <c:pt idx="1476">
                  <c:v>0.39460278935185183</c:v>
                </c:pt>
                <c:pt idx="1477">
                  <c:v>0.39460483796296297</c:v>
                </c:pt>
                <c:pt idx="1478">
                  <c:v>0.39463342592592593</c:v>
                </c:pt>
                <c:pt idx="1479">
                  <c:v>0.39463642361111112</c:v>
                </c:pt>
                <c:pt idx="1480">
                  <c:v>0.39463826388888884</c:v>
                </c:pt>
                <c:pt idx="1481">
                  <c:v>0.39464032407407407</c:v>
                </c:pt>
                <c:pt idx="1482">
                  <c:v>0.39466767361111116</c:v>
                </c:pt>
                <c:pt idx="1483">
                  <c:v>0.39467071759259259</c:v>
                </c:pt>
                <c:pt idx="1484">
                  <c:v>0.39467256944444445</c:v>
                </c:pt>
                <c:pt idx="1485">
                  <c:v>0.39467462962962968</c:v>
                </c:pt>
                <c:pt idx="1486">
                  <c:v>0.39470197916666666</c:v>
                </c:pt>
                <c:pt idx="1487">
                  <c:v>0.39470501157407406</c:v>
                </c:pt>
                <c:pt idx="1488">
                  <c:v>0.39470686342592592</c:v>
                </c:pt>
                <c:pt idx="1489">
                  <c:v>0.39470891203703706</c:v>
                </c:pt>
                <c:pt idx="1490">
                  <c:v>0.39473748842592588</c:v>
                </c:pt>
                <c:pt idx="1491">
                  <c:v>0.39474048611111107</c:v>
                </c:pt>
                <c:pt idx="1492">
                  <c:v>0.3947423263888889</c:v>
                </c:pt>
                <c:pt idx="1493">
                  <c:v>0.39474436342592595</c:v>
                </c:pt>
                <c:pt idx="1494">
                  <c:v>0.3947717361111111</c:v>
                </c:pt>
                <c:pt idx="1495">
                  <c:v>0.3947747685185185</c:v>
                </c:pt>
                <c:pt idx="1496">
                  <c:v>0.39477662037037037</c:v>
                </c:pt>
                <c:pt idx="1497">
                  <c:v>0.39477866898148145</c:v>
                </c:pt>
                <c:pt idx="1498">
                  <c:v>0.39480601851851849</c:v>
                </c:pt>
                <c:pt idx="1499">
                  <c:v>0.39480905092592594</c:v>
                </c:pt>
                <c:pt idx="1500">
                  <c:v>0.39481087962962963</c:v>
                </c:pt>
                <c:pt idx="1501">
                  <c:v>0.39481292824074071</c:v>
                </c:pt>
                <c:pt idx="1502">
                  <c:v>0.39484145833333334</c:v>
                </c:pt>
                <c:pt idx="1503">
                  <c:v>0.39484450231481483</c:v>
                </c:pt>
                <c:pt idx="1504">
                  <c:v>0.39484635416666669</c:v>
                </c:pt>
                <c:pt idx="1505">
                  <c:v>0.39484841435185186</c:v>
                </c:pt>
                <c:pt idx="1506">
                  <c:v>0.39487577546296299</c:v>
                </c:pt>
                <c:pt idx="1507">
                  <c:v>0.39487881944444442</c:v>
                </c:pt>
                <c:pt idx="1508">
                  <c:v>0.39488067129629628</c:v>
                </c:pt>
                <c:pt idx="1509">
                  <c:v>0.39488271990740742</c:v>
                </c:pt>
                <c:pt idx="1510">
                  <c:v>0.39491008101851849</c:v>
                </c:pt>
                <c:pt idx="1511">
                  <c:v>0.39491311342592589</c:v>
                </c:pt>
                <c:pt idx="1512">
                  <c:v>0.39491496527777775</c:v>
                </c:pt>
                <c:pt idx="1513">
                  <c:v>0.39491701388888889</c:v>
                </c:pt>
                <c:pt idx="1514">
                  <c:v>0.39494555555555561</c:v>
                </c:pt>
                <c:pt idx="1515">
                  <c:v>0.39494859953703704</c:v>
                </c:pt>
                <c:pt idx="1516">
                  <c:v>0.39495046296296299</c:v>
                </c:pt>
                <c:pt idx="1517">
                  <c:v>0.39495256944444446</c:v>
                </c:pt>
                <c:pt idx="1518">
                  <c:v>0.39497994212962961</c:v>
                </c:pt>
                <c:pt idx="1519">
                  <c:v>0.39498300925925928</c:v>
                </c:pt>
                <c:pt idx="1520">
                  <c:v>0.394984849537037</c:v>
                </c:pt>
                <c:pt idx="1521">
                  <c:v>0.39498695601851846</c:v>
                </c:pt>
                <c:pt idx="1522">
                  <c:v>0.39501427083333335</c:v>
                </c:pt>
                <c:pt idx="1523">
                  <c:v>0.39501731481481483</c:v>
                </c:pt>
                <c:pt idx="1524">
                  <c:v>0.3950191666666667</c:v>
                </c:pt>
                <c:pt idx="1525">
                  <c:v>0.39502128472222225</c:v>
                </c:pt>
                <c:pt idx="1526">
                  <c:v>0.39504976851851853</c:v>
                </c:pt>
                <c:pt idx="1527">
                  <c:v>0.39505280092592593</c:v>
                </c:pt>
                <c:pt idx="1528">
                  <c:v>0.39505465277777779</c:v>
                </c:pt>
                <c:pt idx="1529">
                  <c:v>0.39505675925925926</c:v>
                </c:pt>
                <c:pt idx="1530">
                  <c:v>0.39506155092592593</c:v>
                </c:pt>
                <c:pt idx="1531">
                  <c:v>0.39508396990740741</c:v>
                </c:pt>
                <c:pt idx="1532">
                  <c:v>0.39508701388888889</c:v>
                </c:pt>
                <c:pt idx="1533">
                  <c:v>0.39508886574074076</c:v>
                </c:pt>
                <c:pt idx="1534">
                  <c:v>0.39509097222222223</c:v>
                </c:pt>
                <c:pt idx="1535">
                  <c:v>0.39511952546296297</c:v>
                </c:pt>
                <c:pt idx="1536">
                  <c:v>0.39512249999999999</c:v>
                </c:pt>
                <c:pt idx="1537">
                  <c:v>0.39512446759259262</c:v>
                </c:pt>
                <c:pt idx="1538">
                  <c:v>0.39512653935185188</c:v>
                </c:pt>
                <c:pt idx="1539">
                  <c:v>0.39515385416666665</c:v>
                </c:pt>
                <c:pt idx="1540">
                  <c:v>0.39515688657407405</c:v>
                </c:pt>
                <c:pt idx="1541">
                  <c:v>0.39515878472222221</c:v>
                </c:pt>
                <c:pt idx="1542">
                  <c:v>0.39516120370370372</c:v>
                </c:pt>
                <c:pt idx="1543">
                  <c:v>0.39518851851851849</c:v>
                </c:pt>
                <c:pt idx="1544">
                  <c:v>0.3951915856481481</c:v>
                </c:pt>
                <c:pt idx="1545">
                  <c:v>0.39519362268518515</c:v>
                </c:pt>
                <c:pt idx="1546">
                  <c:v>0.39519568287037038</c:v>
                </c:pt>
                <c:pt idx="1547">
                  <c:v>0.39522300925925924</c:v>
                </c:pt>
                <c:pt idx="1548">
                  <c:v>0.39522606481481476</c:v>
                </c:pt>
                <c:pt idx="1549">
                  <c:v>0.39522795138888894</c:v>
                </c:pt>
                <c:pt idx="1550">
                  <c:v>0.39523001157407406</c:v>
                </c:pt>
                <c:pt idx="1551">
                  <c:v>0.3952573148148148</c:v>
                </c:pt>
                <c:pt idx="1552">
                  <c:v>0.39526035879629634</c:v>
                </c:pt>
                <c:pt idx="1553">
                  <c:v>0.39526224537037041</c:v>
                </c:pt>
                <c:pt idx="1554">
                  <c:v>0.39526428240740746</c:v>
                </c:pt>
                <c:pt idx="1555">
                  <c:v>0.39529280092592595</c:v>
                </c:pt>
                <c:pt idx="1556">
                  <c:v>0.39529583333333335</c:v>
                </c:pt>
                <c:pt idx="1557">
                  <c:v>0.39529771990740742</c:v>
                </c:pt>
                <c:pt idx="1558">
                  <c:v>0.3952997685185185</c:v>
                </c:pt>
                <c:pt idx="1559">
                  <c:v>0.39532706018518521</c:v>
                </c:pt>
                <c:pt idx="1560">
                  <c:v>0.39533011574074073</c:v>
                </c:pt>
                <c:pt idx="1561">
                  <c:v>0.3953320023148148</c:v>
                </c:pt>
                <c:pt idx="1562">
                  <c:v>0.39533403935185185</c:v>
                </c:pt>
                <c:pt idx="1563">
                  <c:v>0.39536258101851857</c:v>
                </c:pt>
                <c:pt idx="1564">
                  <c:v>0.39536557870370376</c:v>
                </c:pt>
                <c:pt idx="1565">
                  <c:v>0.39536746527777783</c:v>
                </c:pt>
                <c:pt idx="1566">
                  <c:v>0.39536951388888886</c:v>
                </c:pt>
                <c:pt idx="1567">
                  <c:v>0.39539682870370374</c:v>
                </c:pt>
                <c:pt idx="1568">
                  <c:v>0.39539989583333335</c:v>
                </c:pt>
                <c:pt idx="1569">
                  <c:v>0.39540179398148151</c:v>
                </c:pt>
                <c:pt idx="1570">
                  <c:v>0.39540385416666668</c:v>
                </c:pt>
                <c:pt idx="1571">
                  <c:v>0.39543116898148151</c:v>
                </c:pt>
                <c:pt idx="1572">
                  <c:v>0.39543422453703703</c:v>
                </c:pt>
                <c:pt idx="1573">
                  <c:v>0.39543612268518519</c:v>
                </c:pt>
                <c:pt idx="1574">
                  <c:v>0.39543818287037036</c:v>
                </c:pt>
                <c:pt idx="1575">
                  <c:v>0.39546672453703707</c:v>
                </c:pt>
                <c:pt idx="1576">
                  <c:v>0.39546971064814818</c:v>
                </c:pt>
                <c:pt idx="1577">
                  <c:v>0.39547159722222225</c:v>
                </c:pt>
                <c:pt idx="1578">
                  <c:v>0.39547365740740742</c:v>
                </c:pt>
                <c:pt idx="1579">
                  <c:v>0.39550098379629633</c:v>
                </c:pt>
                <c:pt idx="1580">
                  <c:v>0.39550403935185185</c:v>
                </c:pt>
                <c:pt idx="1581">
                  <c:v>0.39550593750000002</c:v>
                </c:pt>
                <c:pt idx="1582">
                  <c:v>0.39550802083333331</c:v>
                </c:pt>
                <c:pt idx="1583">
                  <c:v>0.39553531250000001</c:v>
                </c:pt>
                <c:pt idx="1584">
                  <c:v>0.39553835648148145</c:v>
                </c:pt>
                <c:pt idx="1585">
                  <c:v>0.39554026620370369</c:v>
                </c:pt>
                <c:pt idx="1586">
                  <c:v>0.39554233796296295</c:v>
                </c:pt>
                <c:pt idx="1587">
                  <c:v>0.3955708912037037</c:v>
                </c:pt>
                <c:pt idx="1588">
                  <c:v>0.3955738773148148</c:v>
                </c:pt>
                <c:pt idx="1589">
                  <c:v>0.39557577546296296</c:v>
                </c:pt>
                <c:pt idx="1590">
                  <c:v>0.39557785879629631</c:v>
                </c:pt>
                <c:pt idx="1591">
                  <c:v>0.39560517361111108</c:v>
                </c:pt>
                <c:pt idx="1592">
                  <c:v>0.39560824074074069</c:v>
                </c:pt>
                <c:pt idx="1593">
                  <c:v>0.39561016203703708</c:v>
                </c:pt>
                <c:pt idx="1594">
                  <c:v>0.39561223379629634</c:v>
                </c:pt>
                <c:pt idx="1595">
                  <c:v>0.39563954861111111</c:v>
                </c:pt>
                <c:pt idx="1596">
                  <c:v>0.39564260416666669</c:v>
                </c:pt>
                <c:pt idx="1597">
                  <c:v>0.39564450231481479</c:v>
                </c:pt>
                <c:pt idx="1598">
                  <c:v>0.39564657407407405</c:v>
                </c:pt>
                <c:pt idx="1599">
                  <c:v>0.39567511574074077</c:v>
                </c:pt>
                <c:pt idx="1600">
                  <c:v>0.39567811342592596</c:v>
                </c:pt>
                <c:pt idx="1601">
                  <c:v>0.39568002314814815</c:v>
                </c:pt>
                <c:pt idx="1602">
                  <c:v>0.39568208333333338</c:v>
                </c:pt>
                <c:pt idx="1603">
                  <c:v>0.39570940972222224</c:v>
                </c:pt>
                <c:pt idx="1604">
                  <c:v>0.39571244212962964</c:v>
                </c:pt>
                <c:pt idx="1605">
                  <c:v>0.39571432870370371</c:v>
                </c:pt>
                <c:pt idx="1606">
                  <c:v>0.39571637731481485</c:v>
                </c:pt>
                <c:pt idx="1607">
                  <c:v>0.3957436689814815</c:v>
                </c:pt>
                <c:pt idx="1608">
                  <c:v>0.39574671296296299</c:v>
                </c:pt>
                <c:pt idx="1609">
                  <c:v>0.39574859953703706</c:v>
                </c:pt>
                <c:pt idx="1610">
                  <c:v>0.39575064814814814</c:v>
                </c:pt>
                <c:pt idx="1611">
                  <c:v>0.39575307870370374</c:v>
                </c:pt>
                <c:pt idx="1612">
                  <c:v>0.39577880787037034</c:v>
                </c:pt>
                <c:pt idx="1613">
                  <c:v>0.39578186342592597</c:v>
                </c:pt>
                <c:pt idx="1614">
                  <c:v>0.39578370370370369</c:v>
                </c:pt>
                <c:pt idx="1615">
                  <c:v>0.39578578703703698</c:v>
                </c:pt>
                <c:pt idx="1616">
                  <c:v>0.39581284722222221</c:v>
                </c:pt>
                <c:pt idx="1617">
                  <c:v>0.39581591435185182</c:v>
                </c:pt>
                <c:pt idx="1618">
                  <c:v>0.39581773148148147</c:v>
                </c:pt>
                <c:pt idx="1619">
                  <c:v>0.39581976851851852</c:v>
                </c:pt>
                <c:pt idx="1620">
                  <c:v>0.39584804398148149</c:v>
                </c:pt>
                <c:pt idx="1621">
                  <c:v>0.3958511111111111</c:v>
                </c:pt>
                <c:pt idx="1622">
                  <c:v>0.39585292824074075</c:v>
                </c:pt>
                <c:pt idx="1623">
                  <c:v>0.3958549652777778</c:v>
                </c:pt>
                <c:pt idx="1624">
                  <c:v>0.39588245370370373</c:v>
                </c:pt>
                <c:pt idx="1625">
                  <c:v>0.39588555555555555</c:v>
                </c:pt>
                <c:pt idx="1626">
                  <c:v>0.3958873726851852</c:v>
                </c:pt>
                <c:pt idx="1627">
                  <c:v>0.39588939814814816</c:v>
                </c:pt>
                <c:pt idx="1628">
                  <c:v>0.39591762731481484</c:v>
                </c:pt>
                <c:pt idx="1629">
                  <c:v>0.39592068287037036</c:v>
                </c:pt>
                <c:pt idx="1630">
                  <c:v>0.39592250000000001</c:v>
                </c:pt>
                <c:pt idx="1631">
                  <c:v>0.39592452546296292</c:v>
                </c:pt>
                <c:pt idx="1632">
                  <c:v>0.39595285879629633</c:v>
                </c:pt>
                <c:pt idx="1633">
                  <c:v>0.39595587962962964</c:v>
                </c:pt>
                <c:pt idx="1634">
                  <c:v>0.39595769675925929</c:v>
                </c:pt>
                <c:pt idx="1635">
                  <c:v>0.3959597222222222</c:v>
                </c:pt>
                <c:pt idx="1636">
                  <c:v>0.39598677083333333</c:v>
                </c:pt>
                <c:pt idx="1637">
                  <c:v>0.39598984953703703</c:v>
                </c:pt>
                <c:pt idx="1638">
                  <c:v>0.39599168981481481</c:v>
                </c:pt>
                <c:pt idx="1639">
                  <c:v>0.39599371527777777</c:v>
                </c:pt>
                <c:pt idx="1640">
                  <c:v>0.3959961574074074</c:v>
                </c:pt>
                <c:pt idx="1641">
                  <c:v>0.39599847222222223</c:v>
                </c:pt>
                <c:pt idx="1642">
                  <c:v>0.3959989351851852</c:v>
                </c:pt>
                <c:pt idx="1643">
                  <c:v>0.39600188657407404</c:v>
                </c:pt>
                <c:pt idx="1644">
                  <c:v>0.39602180555555555</c:v>
                </c:pt>
                <c:pt idx="1645">
                  <c:v>0.39602526620370365</c:v>
                </c:pt>
                <c:pt idx="1646">
                  <c:v>0.3960270486111111</c:v>
                </c:pt>
                <c:pt idx="1647">
                  <c:v>0.39602459490740743</c:v>
                </c:pt>
                <c:pt idx="1648">
                  <c:v>0.39603032407407407</c:v>
                </c:pt>
                <c:pt idx="1649">
                  <c:v>0.39603086805555554</c:v>
                </c:pt>
                <c:pt idx="1650">
                  <c:v>0.39605609953703702</c:v>
                </c:pt>
                <c:pt idx="1651">
                  <c:v>0.3960590625</c:v>
                </c:pt>
                <c:pt idx="1652">
                  <c:v>0.39606084490740739</c:v>
                </c:pt>
                <c:pt idx="1653">
                  <c:v>0.39609141203703707</c:v>
                </c:pt>
                <c:pt idx="1654">
                  <c:v>0.39609434027777773</c:v>
                </c:pt>
                <c:pt idx="1655">
                  <c:v>0.39609607638888894</c:v>
                </c:pt>
                <c:pt idx="1656">
                  <c:v>0.39612552083333336</c:v>
                </c:pt>
                <c:pt idx="1657">
                  <c:v>0.39612847222222225</c:v>
                </c:pt>
                <c:pt idx="1658">
                  <c:v>0.39613019675925926</c:v>
                </c:pt>
                <c:pt idx="1659">
                  <c:v>0.39616076388888888</c:v>
                </c:pt>
                <c:pt idx="1660">
                  <c:v>0.39616373842592595</c:v>
                </c:pt>
                <c:pt idx="1661">
                  <c:v>0.39616547453703704</c:v>
                </c:pt>
                <c:pt idx="1662">
                  <c:v>0.39619491898148151</c:v>
                </c:pt>
                <c:pt idx="1663">
                  <c:v>0.39619787037037035</c:v>
                </c:pt>
                <c:pt idx="1664">
                  <c:v>0.39619961805555559</c:v>
                </c:pt>
                <c:pt idx="1665">
                  <c:v>0.39621273148148145</c:v>
                </c:pt>
              </c:numCache>
            </c:numRef>
          </c:xVal>
          <c:yVal>
            <c:numRef>
              <c:f>'Td10'!$K$2:$K$1667</c:f>
              <c:numCache>
                <c:formatCode>General</c:formatCode>
                <c:ptCount val="1666"/>
                <c:pt idx="17">
                  <c:v>51.383091999999998</c:v>
                </c:pt>
                <c:pt idx="24">
                  <c:v>51.381354000000002</c:v>
                </c:pt>
                <c:pt idx="26">
                  <c:v>51.378748000000002</c:v>
                </c:pt>
                <c:pt idx="29">
                  <c:v>51.376576</c:v>
                </c:pt>
                <c:pt idx="32">
                  <c:v>51.376142000000002</c:v>
                </c:pt>
                <c:pt idx="35">
                  <c:v>51.372667</c:v>
                </c:pt>
                <c:pt idx="38">
                  <c:v>51.374405000000003</c:v>
                </c:pt>
                <c:pt idx="41">
                  <c:v>51.380920000000003</c:v>
                </c:pt>
                <c:pt idx="47">
                  <c:v>51.374839000000001</c:v>
                </c:pt>
                <c:pt idx="50">
                  <c:v>51.377879999999998</c:v>
                </c:pt>
                <c:pt idx="53">
                  <c:v>51.376142000000002</c:v>
                </c:pt>
                <c:pt idx="56">
                  <c:v>51.374839000000001</c:v>
                </c:pt>
                <c:pt idx="59">
                  <c:v>51.370061</c:v>
                </c:pt>
                <c:pt idx="62">
                  <c:v>51.368758</c:v>
                </c:pt>
                <c:pt idx="65">
                  <c:v>51.360070999999998</c:v>
                </c:pt>
                <c:pt idx="68">
                  <c:v>51.342263000000003</c:v>
                </c:pt>
                <c:pt idx="71">
                  <c:v>51.350081000000003</c:v>
                </c:pt>
                <c:pt idx="74">
                  <c:v>51.344434999999997</c:v>
                </c:pt>
                <c:pt idx="77">
                  <c:v>51.345303000000001</c:v>
                </c:pt>
                <c:pt idx="80">
                  <c:v>51.344000000000001</c:v>
                </c:pt>
                <c:pt idx="83">
                  <c:v>51.336615999999999</c:v>
                </c:pt>
                <c:pt idx="86">
                  <c:v>51.343131999999997</c:v>
                </c:pt>
                <c:pt idx="89">
                  <c:v>51.341394000000001</c:v>
                </c:pt>
                <c:pt idx="92">
                  <c:v>51.351818999999999</c:v>
                </c:pt>
                <c:pt idx="95">
                  <c:v>51.348778000000003</c:v>
                </c:pt>
                <c:pt idx="101">
                  <c:v>51.217604000000001</c:v>
                </c:pt>
                <c:pt idx="104">
                  <c:v>50.792375999999997</c:v>
                </c:pt>
                <c:pt idx="107">
                  <c:v>50.376268000000003</c:v>
                </c:pt>
                <c:pt idx="112">
                  <c:v>50.252912999999999</c:v>
                </c:pt>
                <c:pt idx="115">
                  <c:v>50.151708999999997</c:v>
                </c:pt>
                <c:pt idx="118">
                  <c:v>50.040515999999997</c:v>
                </c:pt>
                <c:pt idx="121">
                  <c:v>49.934969000000002</c:v>
                </c:pt>
                <c:pt idx="124">
                  <c:v>49.834634000000001</c:v>
                </c:pt>
                <c:pt idx="127">
                  <c:v>49.729520999999998</c:v>
                </c:pt>
                <c:pt idx="130">
                  <c:v>49.626579999999997</c:v>
                </c:pt>
                <c:pt idx="133">
                  <c:v>49.519295999999997</c:v>
                </c:pt>
                <c:pt idx="136">
                  <c:v>49.418092000000001</c:v>
                </c:pt>
                <c:pt idx="139">
                  <c:v>49.309069999999998</c:v>
                </c:pt>
                <c:pt idx="142">
                  <c:v>49.204391999999999</c:v>
                </c:pt>
                <c:pt idx="145">
                  <c:v>49.104925999999999</c:v>
                </c:pt>
                <c:pt idx="150">
                  <c:v>49.073217999999997</c:v>
                </c:pt>
                <c:pt idx="154">
                  <c:v>49.117522000000001</c:v>
                </c:pt>
                <c:pt idx="158">
                  <c:v>49.186149</c:v>
                </c:pt>
                <c:pt idx="162">
                  <c:v>49.256079999999997</c:v>
                </c:pt>
                <c:pt idx="166">
                  <c:v>49.312545</c:v>
                </c:pt>
                <c:pt idx="170">
                  <c:v>49.325141000000002</c:v>
                </c:pt>
                <c:pt idx="174">
                  <c:v>49.356414999999998</c:v>
                </c:pt>
                <c:pt idx="178">
                  <c:v>49.393334000000003</c:v>
                </c:pt>
                <c:pt idx="182">
                  <c:v>49.33296</c:v>
                </c:pt>
                <c:pt idx="186">
                  <c:v>49.33296</c:v>
                </c:pt>
                <c:pt idx="190">
                  <c:v>49.348162000000002</c:v>
                </c:pt>
                <c:pt idx="194">
                  <c:v>49.350768000000002</c:v>
                </c:pt>
                <c:pt idx="198">
                  <c:v>49.341211999999999</c:v>
                </c:pt>
                <c:pt idx="202">
                  <c:v>49.341647000000002</c:v>
                </c:pt>
                <c:pt idx="206">
                  <c:v>49.341647000000002</c:v>
                </c:pt>
                <c:pt idx="210">
                  <c:v>49.345556000000002</c:v>
                </c:pt>
                <c:pt idx="214">
                  <c:v>49.387253000000001</c:v>
                </c:pt>
                <c:pt idx="218">
                  <c:v>49.375959999999999</c:v>
                </c:pt>
                <c:pt idx="222">
                  <c:v>49.363799</c:v>
                </c:pt>
                <c:pt idx="226">
                  <c:v>49.420264000000003</c:v>
                </c:pt>
                <c:pt idx="230">
                  <c:v>49.408971000000001</c:v>
                </c:pt>
                <c:pt idx="234">
                  <c:v>49.441547</c:v>
                </c:pt>
                <c:pt idx="238">
                  <c:v>49.424173000000003</c:v>
                </c:pt>
                <c:pt idx="242">
                  <c:v>49.411143000000003</c:v>
                </c:pt>
                <c:pt idx="246">
                  <c:v>49.428082000000003</c:v>
                </c:pt>
                <c:pt idx="250">
                  <c:v>49.425041999999998</c:v>
                </c:pt>
                <c:pt idx="254">
                  <c:v>49.481073000000002</c:v>
                </c:pt>
                <c:pt idx="258">
                  <c:v>49.478467000000002</c:v>
                </c:pt>
                <c:pt idx="262">
                  <c:v>49.503658999999999</c:v>
                </c:pt>
                <c:pt idx="266">
                  <c:v>49.472386</c:v>
                </c:pt>
                <c:pt idx="270">
                  <c:v>49.491062999999997</c:v>
                </c:pt>
                <c:pt idx="276">
                  <c:v>49.485850999999997</c:v>
                </c:pt>
                <c:pt idx="280">
                  <c:v>49.690863999999998</c:v>
                </c:pt>
                <c:pt idx="284">
                  <c:v>49.833765</c:v>
                </c:pt>
                <c:pt idx="288">
                  <c:v>50.014454999999998</c:v>
                </c:pt>
                <c:pt idx="292">
                  <c:v>50.102628000000003</c:v>
                </c:pt>
                <c:pt idx="296">
                  <c:v>50.149102999999997</c:v>
                </c:pt>
                <c:pt idx="300">
                  <c:v>50.201659999999997</c:v>
                </c:pt>
                <c:pt idx="304">
                  <c:v>50.139113000000002</c:v>
                </c:pt>
                <c:pt idx="308">
                  <c:v>50.074829999999999</c:v>
                </c:pt>
                <c:pt idx="312">
                  <c:v>50.033132000000002</c:v>
                </c:pt>
                <c:pt idx="316">
                  <c:v>50.059626999999999</c:v>
                </c:pt>
                <c:pt idx="320">
                  <c:v>50.010980000000004</c:v>
                </c:pt>
                <c:pt idx="324">
                  <c:v>49.958424000000001</c:v>
                </c:pt>
                <c:pt idx="328">
                  <c:v>49.893270999999999</c:v>
                </c:pt>
                <c:pt idx="332">
                  <c:v>49.861128999999998</c:v>
                </c:pt>
                <c:pt idx="336">
                  <c:v>49.842886999999997</c:v>
                </c:pt>
                <c:pt idx="340">
                  <c:v>49.876331999999998</c:v>
                </c:pt>
                <c:pt idx="344">
                  <c:v>49.854613999999998</c:v>
                </c:pt>
                <c:pt idx="348">
                  <c:v>49.814653999999997</c:v>
                </c:pt>
                <c:pt idx="352">
                  <c:v>49.812916000000001</c:v>
                </c:pt>
                <c:pt idx="357">
                  <c:v>49.784249000000003</c:v>
                </c:pt>
                <c:pt idx="361">
                  <c:v>49.790765</c:v>
                </c:pt>
                <c:pt idx="365">
                  <c:v>49.825077999999998</c:v>
                </c:pt>
                <c:pt idx="369">
                  <c:v>49.816825999999999</c:v>
                </c:pt>
                <c:pt idx="373">
                  <c:v>49.881109000000002</c:v>
                </c:pt>
                <c:pt idx="377">
                  <c:v>49.918897999999999</c:v>
                </c:pt>
                <c:pt idx="381">
                  <c:v>49.869816</c:v>
                </c:pt>
                <c:pt idx="385">
                  <c:v>49.846361000000002</c:v>
                </c:pt>
                <c:pt idx="389">
                  <c:v>49.868079000000002</c:v>
                </c:pt>
                <c:pt idx="393">
                  <c:v>49.835937000000001</c:v>
                </c:pt>
                <c:pt idx="397">
                  <c:v>49.875897000000002</c:v>
                </c:pt>
                <c:pt idx="401">
                  <c:v>49.898482999999999</c:v>
                </c:pt>
                <c:pt idx="405">
                  <c:v>49.904564000000001</c:v>
                </c:pt>
                <c:pt idx="409">
                  <c:v>49.844624000000003</c:v>
                </c:pt>
                <c:pt idx="413">
                  <c:v>49.821168999999998</c:v>
                </c:pt>
                <c:pt idx="417">
                  <c:v>49.782077999999998</c:v>
                </c:pt>
                <c:pt idx="421">
                  <c:v>49.819865999999998</c:v>
                </c:pt>
                <c:pt idx="425">
                  <c:v>49.811613000000001</c:v>
                </c:pt>
                <c:pt idx="429">
                  <c:v>49.833765</c:v>
                </c:pt>
                <c:pt idx="433">
                  <c:v>49.858958000000001</c:v>
                </c:pt>
                <c:pt idx="438">
                  <c:v>49.835503000000003</c:v>
                </c:pt>
                <c:pt idx="442">
                  <c:v>49.848533000000003</c:v>
                </c:pt>
                <c:pt idx="446">
                  <c:v>49.845927000000003</c:v>
                </c:pt>
                <c:pt idx="450">
                  <c:v>49.861128999999998</c:v>
                </c:pt>
                <c:pt idx="454">
                  <c:v>49.860695</c:v>
                </c:pt>
                <c:pt idx="458">
                  <c:v>49.855047999999996</c:v>
                </c:pt>
                <c:pt idx="462">
                  <c:v>49.838977</c:v>
                </c:pt>
                <c:pt idx="466">
                  <c:v>49.871554000000003</c:v>
                </c:pt>
                <c:pt idx="470">
                  <c:v>49.860695</c:v>
                </c:pt>
                <c:pt idx="474">
                  <c:v>49.850270999999999</c:v>
                </c:pt>
                <c:pt idx="478">
                  <c:v>49.849836000000003</c:v>
                </c:pt>
                <c:pt idx="482">
                  <c:v>49.829855999999999</c:v>
                </c:pt>
                <c:pt idx="486">
                  <c:v>49.850270999999999</c:v>
                </c:pt>
                <c:pt idx="490">
                  <c:v>49.810744999999997</c:v>
                </c:pt>
                <c:pt idx="494">
                  <c:v>49.835068</c:v>
                </c:pt>
                <c:pt idx="498">
                  <c:v>49.798583000000001</c:v>
                </c:pt>
                <c:pt idx="502">
                  <c:v>49.798149000000002</c:v>
                </c:pt>
                <c:pt idx="506">
                  <c:v>49.851573999999999</c:v>
                </c:pt>
                <c:pt idx="510">
                  <c:v>49.859392</c:v>
                </c:pt>
                <c:pt idx="514">
                  <c:v>49.866342000000003</c:v>
                </c:pt>
                <c:pt idx="519">
                  <c:v>49.882846999999998</c:v>
                </c:pt>
                <c:pt idx="523">
                  <c:v>49.881543999999998</c:v>
                </c:pt>
                <c:pt idx="527">
                  <c:v>49.846795999999998</c:v>
                </c:pt>
                <c:pt idx="531">
                  <c:v>49.820734999999999</c:v>
                </c:pt>
                <c:pt idx="535">
                  <c:v>49.845927000000003</c:v>
                </c:pt>
                <c:pt idx="539">
                  <c:v>49.868948000000003</c:v>
                </c:pt>
                <c:pt idx="543">
                  <c:v>49.814219999999999</c:v>
                </c:pt>
                <c:pt idx="547">
                  <c:v>49.849836000000003</c:v>
                </c:pt>
                <c:pt idx="551">
                  <c:v>49.880674999999997</c:v>
                </c:pt>
                <c:pt idx="555">
                  <c:v>49.832897000000003</c:v>
                </c:pt>
                <c:pt idx="559">
                  <c:v>49.845058000000002</c:v>
                </c:pt>
                <c:pt idx="563">
                  <c:v>49.789462</c:v>
                </c:pt>
                <c:pt idx="567">
                  <c:v>49.828119000000001</c:v>
                </c:pt>
                <c:pt idx="571">
                  <c:v>49.825077999999998</c:v>
                </c:pt>
                <c:pt idx="575">
                  <c:v>49.868513</c:v>
                </c:pt>
                <c:pt idx="579">
                  <c:v>49.869382000000002</c:v>
                </c:pt>
                <c:pt idx="583">
                  <c:v>49.837674</c:v>
                </c:pt>
                <c:pt idx="587">
                  <c:v>49.809876000000003</c:v>
                </c:pt>
                <c:pt idx="591">
                  <c:v>49.828552999999999</c:v>
                </c:pt>
                <c:pt idx="595">
                  <c:v>49.818128999999999</c:v>
                </c:pt>
                <c:pt idx="600">
                  <c:v>49.851139000000003</c:v>
                </c:pt>
                <c:pt idx="604">
                  <c:v>49.865907</c:v>
                </c:pt>
                <c:pt idx="608">
                  <c:v>49.819431999999999</c:v>
                </c:pt>
                <c:pt idx="612">
                  <c:v>49.875897000000002</c:v>
                </c:pt>
                <c:pt idx="616">
                  <c:v>49.879806000000002</c:v>
                </c:pt>
                <c:pt idx="620">
                  <c:v>49.861998</c:v>
                </c:pt>
                <c:pt idx="624">
                  <c:v>49.859825999999998</c:v>
                </c:pt>
                <c:pt idx="628">
                  <c:v>49.827683999999998</c:v>
                </c:pt>
                <c:pt idx="632">
                  <c:v>49.835937000000001</c:v>
                </c:pt>
                <c:pt idx="636">
                  <c:v>49.815522999999999</c:v>
                </c:pt>
                <c:pt idx="640">
                  <c:v>49.799016999999999</c:v>
                </c:pt>
                <c:pt idx="644">
                  <c:v>49.827683999999998</c:v>
                </c:pt>
                <c:pt idx="648">
                  <c:v>49.852442000000003</c:v>
                </c:pt>
                <c:pt idx="652">
                  <c:v>49.856786</c:v>
                </c:pt>
                <c:pt idx="656">
                  <c:v>49.826380999999998</c:v>
                </c:pt>
                <c:pt idx="660">
                  <c:v>49.824210000000001</c:v>
                </c:pt>
                <c:pt idx="664">
                  <c:v>49.822907000000001</c:v>
                </c:pt>
                <c:pt idx="668">
                  <c:v>49.825513000000001</c:v>
                </c:pt>
                <c:pt idx="672">
                  <c:v>49.855483</c:v>
                </c:pt>
                <c:pt idx="676">
                  <c:v>49.873291000000002</c:v>
                </c:pt>
                <c:pt idx="681">
                  <c:v>49.873291000000002</c:v>
                </c:pt>
                <c:pt idx="685">
                  <c:v>49.837240000000001</c:v>
                </c:pt>
                <c:pt idx="689">
                  <c:v>49.830289999999998</c:v>
                </c:pt>
                <c:pt idx="693">
                  <c:v>49.833331000000001</c:v>
                </c:pt>
                <c:pt idx="697">
                  <c:v>49.860261000000001</c:v>
                </c:pt>
                <c:pt idx="701">
                  <c:v>49.858089</c:v>
                </c:pt>
                <c:pt idx="705">
                  <c:v>49.859392</c:v>
                </c:pt>
                <c:pt idx="709">
                  <c:v>49.810310000000001</c:v>
                </c:pt>
                <c:pt idx="713">
                  <c:v>49.805098000000001</c:v>
                </c:pt>
                <c:pt idx="717">
                  <c:v>49.814653999999997</c:v>
                </c:pt>
                <c:pt idx="721">
                  <c:v>49.826816000000001</c:v>
                </c:pt>
                <c:pt idx="725">
                  <c:v>49.826816000000001</c:v>
                </c:pt>
                <c:pt idx="729">
                  <c:v>49.809007000000001</c:v>
                </c:pt>
                <c:pt idx="733">
                  <c:v>49.870685000000002</c:v>
                </c:pt>
                <c:pt idx="737">
                  <c:v>49.893270999999999</c:v>
                </c:pt>
                <c:pt idx="741">
                  <c:v>49.892403000000002</c:v>
                </c:pt>
                <c:pt idx="745">
                  <c:v>49.876766000000003</c:v>
                </c:pt>
                <c:pt idx="749">
                  <c:v>49.844189999999998</c:v>
                </c:pt>
                <c:pt idx="753">
                  <c:v>49.835068</c:v>
                </c:pt>
                <c:pt idx="757">
                  <c:v>49.820734999999999</c:v>
                </c:pt>
                <c:pt idx="762">
                  <c:v>49.851573999999999</c:v>
                </c:pt>
                <c:pt idx="766">
                  <c:v>49.857219999999998</c:v>
                </c:pt>
                <c:pt idx="770">
                  <c:v>49.854179999999999</c:v>
                </c:pt>
                <c:pt idx="774">
                  <c:v>49.859825999999998</c:v>
                </c:pt>
                <c:pt idx="778">
                  <c:v>49.810744999999997</c:v>
                </c:pt>
                <c:pt idx="782">
                  <c:v>49.830725000000001</c:v>
                </c:pt>
                <c:pt idx="786">
                  <c:v>49.829422000000001</c:v>
                </c:pt>
                <c:pt idx="790">
                  <c:v>49.843321000000003</c:v>
                </c:pt>
                <c:pt idx="794">
                  <c:v>49.838977</c:v>
                </c:pt>
                <c:pt idx="798">
                  <c:v>49.820734999999999</c:v>
                </c:pt>
                <c:pt idx="802">
                  <c:v>49.842886999999997</c:v>
                </c:pt>
                <c:pt idx="806">
                  <c:v>49.882412000000002</c:v>
                </c:pt>
                <c:pt idx="810">
                  <c:v>49.867645000000003</c:v>
                </c:pt>
                <c:pt idx="814">
                  <c:v>49.852442000000003</c:v>
                </c:pt>
                <c:pt idx="818">
                  <c:v>49.848533000000003</c:v>
                </c:pt>
                <c:pt idx="822">
                  <c:v>49.826816000000001</c:v>
                </c:pt>
                <c:pt idx="826">
                  <c:v>49.829422000000001</c:v>
                </c:pt>
                <c:pt idx="830">
                  <c:v>49.850270999999999</c:v>
                </c:pt>
                <c:pt idx="834">
                  <c:v>49.853745000000004</c:v>
                </c:pt>
                <c:pt idx="838">
                  <c:v>49.837240000000001</c:v>
                </c:pt>
                <c:pt idx="843">
                  <c:v>49.789895999999999</c:v>
                </c:pt>
                <c:pt idx="847">
                  <c:v>49.855916999999998</c:v>
                </c:pt>
                <c:pt idx="851">
                  <c:v>49.882412000000002</c:v>
                </c:pt>
                <c:pt idx="855">
                  <c:v>49.855483</c:v>
                </c:pt>
                <c:pt idx="859">
                  <c:v>49.862867000000001</c:v>
                </c:pt>
                <c:pt idx="863">
                  <c:v>49.845492999999998</c:v>
                </c:pt>
                <c:pt idx="867">
                  <c:v>49.881109000000002</c:v>
                </c:pt>
                <c:pt idx="871">
                  <c:v>49.886755999999998</c:v>
                </c:pt>
                <c:pt idx="875">
                  <c:v>49.914554000000003</c:v>
                </c:pt>
                <c:pt idx="879">
                  <c:v>49.875897000000002</c:v>
                </c:pt>
                <c:pt idx="883">
                  <c:v>49.837674</c:v>
                </c:pt>
                <c:pt idx="887">
                  <c:v>49.785117999999997</c:v>
                </c:pt>
                <c:pt idx="891">
                  <c:v>49.794238999999997</c:v>
                </c:pt>
                <c:pt idx="895">
                  <c:v>49.833331000000001</c:v>
                </c:pt>
                <c:pt idx="899">
                  <c:v>49.844624000000003</c:v>
                </c:pt>
                <c:pt idx="903">
                  <c:v>49.842886999999997</c:v>
                </c:pt>
                <c:pt idx="907">
                  <c:v>49.818562999999997</c:v>
                </c:pt>
                <c:pt idx="911">
                  <c:v>49.834634000000001</c:v>
                </c:pt>
                <c:pt idx="915">
                  <c:v>49.861564000000001</c:v>
                </c:pt>
                <c:pt idx="919">
                  <c:v>49.883716</c:v>
                </c:pt>
                <c:pt idx="924">
                  <c:v>49.873725</c:v>
                </c:pt>
                <c:pt idx="928">
                  <c:v>49.867645000000003</c:v>
                </c:pt>
                <c:pt idx="932">
                  <c:v>49.861998</c:v>
                </c:pt>
                <c:pt idx="936">
                  <c:v>49.839412000000003</c:v>
                </c:pt>
                <c:pt idx="940">
                  <c:v>49.840280999999997</c:v>
                </c:pt>
                <c:pt idx="944">
                  <c:v>49.863301</c:v>
                </c:pt>
                <c:pt idx="948">
                  <c:v>49.868079000000002</c:v>
                </c:pt>
                <c:pt idx="952">
                  <c:v>49.848533000000003</c:v>
                </c:pt>
                <c:pt idx="956">
                  <c:v>49.883716</c:v>
                </c:pt>
                <c:pt idx="960">
                  <c:v>49.866776000000002</c:v>
                </c:pt>
                <c:pt idx="964">
                  <c:v>49.838977</c:v>
                </c:pt>
                <c:pt idx="968">
                  <c:v>49.839412000000003</c:v>
                </c:pt>
                <c:pt idx="972">
                  <c:v>49.824210000000001</c:v>
                </c:pt>
                <c:pt idx="976">
                  <c:v>49.812047999999997</c:v>
                </c:pt>
                <c:pt idx="980">
                  <c:v>49.814219999999999</c:v>
                </c:pt>
                <c:pt idx="984">
                  <c:v>49.863301</c:v>
                </c:pt>
                <c:pt idx="988">
                  <c:v>49.882412000000002</c:v>
                </c:pt>
                <c:pt idx="992">
                  <c:v>49.900221000000002</c:v>
                </c:pt>
                <c:pt idx="996">
                  <c:v>49.912382999999998</c:v>
                </c:pt>
                <c:pt idx="1000">
                  <c:v>49.903261000000001</c:v>
                </c:pt>
                <c:pt idx="1005">
                  <c:v>49.904998999999997</c:v>
                </c:pt>
                <c:pt idx="1009">
                  <c:v>49.863734999999998</c:v>
                </c:pt>
                <c:pt idx="1013">
                  <c:v>49.791198999999999</c:v>
                </c:pt>
                <c:pt idx="1017">
                  <c:v>49.822471999999998</c:v>
                </c:pt>
                <c:pt idx="1021">
                  <c:v>49.806401000000001</c:v>
                </c:pt>
                <c:pt idx="1025">
                  <c:v>49.830289999999998</c:v>
                </c:pt>
                <c:pt idx="1029">
                  <c:v>49.820734999999999</c:v>
                </c:pt>
                <c:pt idx="1033">
                  <c:v>49.861564000000001</c:v>
                </c:pt>
                <c:pt idx="1037">
                  <c:v>49.855047999999996</c:v>
                </c:pt>
                <c:pt idx="1041">
                  <c:v>49.863734999999998</c:v>
                </c:pt>
                <c:pt idx="1045">
                  <c:v>49.869816</c:v>
                </c:pt>
                <c:pt idx="1049">
                  <c:v>49.852442000000003</c:v>
                </c:pt>
                <c:pt idx="1053">
                  <c:v>49.891967999999999</c:v>
                </c:pt>
                <c:pt idx="1057">
                  <c:v>49.895009000000002</c:v>
                </c:pt>
                <c:pt idx="1061">
                  <c:v>49.922806999999999</c:v>
                </c:pt>
                <c:pt idx="1065">
                  <c:v>49.937140999999997</c:v>
                </c:pt>
                <c:pt idx="1069">
                  <c:v>49.865907</c:v>
                </c:pt>
                <c:pt idx="1073">
                  <c:v>49.849836000000003</c:v>
                </c:pt>
                <c:pt idx="1077">
                  <c:v>49.822471999999998</c:v>
                </c:pt>
                <c:pt idx="1081">
                  <c:v>49.810744999999997</c:v>
                </c:pt>
                <c:pt idx="1088">
                  <c:v>49.803361000000002</c:v>
                </c:pt>
                <c:pt idx="1092">
                  <c:v>49.916725999999997</c:v>
                </c:pt>
                <c:pt idx="1096">
                  <c:v>50.147799999999997</c:v>
                </c:pt>
                <c:pt idx="1100">
                  <c:v>50.257257000000003</c:v>
                </c:pt>
                <c:pt idx="1104">
                  <c:v>50.338914000000003</c:v>
                </c:pt>
                <c:pt idx="1108">
                  <c:v>50.407107000000003</c:v>
                </c:pt>
                <c:pt idx="1112">
                  <c:v>50.425350000000002</c:v>
                </c:pt>
                <c:pt idx="1116">
                  <c:v>50.389299000000001</c:v>
                </c:pt>
                <c:pt idx="1120">
                  <c:v>50.316327999999999</c:v>
                </c:pt>
                <c:pt idx="1124">
                  <c:v>50.283318000000001</c:v>
                </c:pt>
                <c:pt idx="1128">
                  <c:v>50.168215000000004</c:v>
                </c:pt>
                <c:pt idx="1132">
                  <c:v>50.093941000000001</c:v>
                </c:pt>
                <c:pt idx="1136">
                  <c:v>50.016627</c:v>
                </c:pt>
                <c:pt idx="1140">
                  <c:v>49.985787999999999</c:v>
                </c:pt>
                <c:pt idx="1144">
                  <c:v>49.930191000000001</c:v>
                </c:pt>
                <c:pt idx="1148">
                  <c:v>49.912382999999998</c:v>
                </c:pt>
                <c:pt idx="1153">
                  <c:v>49.892403000000002</c:v>
                </c:pt>
                <c:pt idx="1157">
                  <c:v>49.899785999999999</c:v>
                </c:pt>
                <c:pt idx="1161">
                  <c:v>49.889361999999998</c:v>
                </c:pt>
                <c:pt idx="1165">
                  <c:v>49.934969000000002</c:v>
                </c:pt>
                <c:pt idx="1169">
                  <c:v>49.932363000000002</c:v>
                </c:pt>
                <c:pt idx="1173">
                  <c:v>49.960160999999999</c:v>
                </c:pt>
                <c:pt idx="1177">
                  <c:v>49.925412999999999</c:v>
                </c:pt>
                <c:pt idx="1181">
                  <c:v>49.912816999999997</c:v>
                </c:pt>
                <c:pt idx="1185">
                  <c:v>49.858089</c:v>
                </c:pt>
                <c:pt idx="1189">
                  <c:v>49.902827000000002</c:v>
                </c:pt>
                <c:pt idx="1193">
                  <c:v>49.947999000000003</c:v>
                </c:pt>
                <c:pt idx="1197">
                  <c:v>49.878503000000002</c:v>
                </c:pt>
                <c:pt idx="1201">
                  <c:v>49.859392</c:v>
                </c:pt>
                <c:pt idx="1207">
                  <c:v>49.897179999999999</c:v>
                </c:pt>
                <c:pt idx="1211">
                  <c:v>49.719965999999999</c:v>
                </c:pt>
                <c:pt idx="1215">
                  <c:v>49.536670000000001</c:v>
                </c:pt>
                <c:pt idx="1219">
                  <c:v>49.363363999999997</c:v>
                </c:pt>
                <c:pt idx="1223">
                  <c:v>49.196139000000002</c:v>
                </c:pt>
                <c:pt idx="1227">
                  <c:v>49.155310999999998</c:v>
                </c:pt>
                <c:pt idx="1231">
                  <c:v>49.18224</c:v>
                </c:pt>
                <c:pt idx="1235">
                  <c:v>49.194401999999997</c:v>
                </c:pt>
                <c:pt idx="1239">
                  <c:v>49.212209999999999</c:v>
                </c:pt>
                <c:pt idx="1243">
                  <c:v>49.2791</c:v>
                </c:pt>
                <c:pt idx="1247">
                  <c:v>49.345556000000002</c:v>
                </c:pt>
                <c:pt idx="1251">
                  <c:v>49.439374999999998</c:v>
                </c:pt>
                <c:pt idx="1255">
                  <c:v>49.509306000000002</c:v>
                </c:pt>
                <c:pt idx="1259">
                  <c:v>49.571852</c:v>
                </c:pt>
                <c:pt idx="1263">
                  <c:v>49.672187000000001</c:v>
                </c:pt>
                <c:pt idx="1267">
                  <c:v>49.701723000000001</c:v>
                </c:pt>
                <c:pt idx="1271">
                  <c:v>49.701723000000001</c:v>
                </c:pt>
                <c:pt idx="1275">
                  <c:v>49.674793000000001</c:v>
                </c:pt>
                <c:pt idx="1279">
                  <c:v>49.684783000000003</c:v>
                </c:pt>
                <c:pt idx="1283">
                  <c:v>49.703026000000001</c:v>
                </c:pt>
                <c:pt idx="1288">
                  <c:v>49.675227999999997</c:v>
                </c:pt>
                <c:pt idx="1292">
                  <c:v>49.699984999999998</c:v>
                </c:pt>
                <c:pt idx="1296">
                  <c:v>49.669581000000001</c:v>
                </c:pt>
                <c:pt idx="1300">
                  <c:v>49.620064999999997</c:v>
                </c:pt>
                <c:pt idx="1304">
                  <c:v>49.605297</c:v>
                </c:pt>
                <c:pt idx="1308">
                  <c:v>49.603560000000002</c:v>
                </c:pt>
                <c:pt idx="1312">
                  <c:v>49.609641000000003</c:v>
                </c:pt>
                <c:pt idx="1316">
                  <c:v>49.607903</c:v>
                </c:pt>
                <c:pt idx="1320">
                  <c:v>49.583145000000002</c:v>
                </c:pt>
                <c:pt idx="1324">
                  <c:v>49.617893000000002</c:v>
                </c:pt>
                <c:pt idx="1328">
                  <c:v>49.648297999999997</c:v>
                </c:pt>
                <c:pt idx="1332">
                  <c:v>49.624842999999998</c:v>
                </c:pt>
                <c:pt idx="1336">
                  <c:v>49.689126999999999</c:v>
                </c:pt>
                <c:pt idx="1340">
                  <c:v>49.683480000000003</c:v>
                </c:pt>
                <c:pt idx="1344">
                  <c:v>49.667844000000002</c:v>
                </c:pt>
                <c:pt idx="1348">
                  <c:v>49.617458999999997</c:v>
                </c:pt>
                <c:pt idx="1352">
                  <c:v>49.648732000000003</c:v>
                </c:pt>
                <c:pt idx="1356">
                  <c:v>49.664369000000001</c:v>
                </c:pt>
                <c:pt idx="1360">
                  <c:v>49.577933000000002</c:v>
                </c:pt>
                <c:pt idx="1364">
                  <c:v>49.599651000000001</c:v>
                </c:pt>
                <c:pt idx="1369">
                  <c:v>49.612681000000002</c:v>
                </c:pt>
                <c:pt idx="1373">
                  <c:v>49.650469999999999</c:v>
                </c:pt>
                <c:pt idx="1377">
                  <c:v>49.644388999999997</c:v>
                </c:pt>
                <c:pt idx="1381">
                  <c:v>49.631793000000002</c:v>
                </c:pt>
                <c:pt idx="1385">
                  <c:v>49.655681999999999</c:v>
                </c:pt>
                <c:pt idx="1389">
                  <c:v>49.640045000000001</c:v>
                </c:pt>
                <c:pt idx="1393">
                  <c:v>49.570549</c:v>
                </c:pt>
                <c:pt idx="1397">
                  <c:v>49.608772000000002</c:v>
                </c:pt>
                <c:pt idx="1401">
                  <c:v>49.648732000000003</c:v>
                </c:pt>
                <c:pt idx="1405">
                  <c:v>49.660024999999997</c:v>
                </c:pt>
                <c:pt idx="1409">
                  <c:v>49.662630999999998</c:v>
                </c:pt>
                <c:pt idx="1413">
                  <c:v>49.664802999999999</c:v>
                </c:pt>
                <c:pt idx="1417">
                  <c:v>49.627015</c:v>
                </c:pt>
                <c:pt idx="1421">
                  <c:v>49.629621</c:v>
                </c:pt>
                <c:pt idx="1425">
                  <c:v>49.654812999999997</c:v>
                </c:pt>
                <c:pt idx="1429">
                  <c:v>49.637005000000002</c:v>
                </c:pt>
                <c:pt idx="1433">
                  <c:v>49.630924</c:v>
                </c:pt>
                <c:pt idx="1437">
                  <c:v>49.594873</c:v>
                </c:pt>
                <c:pt idx="1441">
                  <c:v>49.619630999999998</c:v>
                </c:pt>
                <c:pt idx="1445">
                  <c:v>49.631357999999999</c:v>
                </c:pt>
                <c:pt idx="1450">
                  <c:v>49.609206</c:v>
                </c:pt>
                <c:pt idx="1454">
                  <c:v>49.608772000000002</c:v>
                </c:pt>
                <c:pt idx="1458">
                  <c:v>49.638742000000001</c:v>
                </c:pt>
                <c:pt idx="1462">
                  <c:v>49.651338000000003</c:v>
                </c:pt>
                <c:pt idx="1466">
                  <c:v>49.634399000000002</c:v>
                </c:pt>
                <c:pt idx="1470">
                  <c:v>49.644388999999997</c:v>
                </c:pt>
                <c:pt idx="1474">
                  <c:v>49.679571000000003</c:v>
                </c:pt>
                <c:pt idx="1478">
                  <c:v>49.689126999999999</c:v>
                </c:pt>
                <c:pt idx="1482">
                  <c:v>49.654378999999999</c:v>
                </c:pt>
                <c:pt idx="1486">
                  <c:v>49.668278000000001</c:v>
                </c:pt>
                <c:pt idx="1490">
                  <c:v>49.630488999999997</c:v>
                </c:pt>
                <c:pt idx="1494">
                  <c:v>49.616590000000002</c:v>
                </c:pt>
                <c:pt idx="1498">
                  <c:v>49.593134999999997</c:v>
                </c:pt>
                <c:pt idx="1502">
                  <c:v>49.600954000000002</c:v>
                </c:pt>
                <c:pt idx="1506">
                  <c:v>49.595740999999997</c:v>
                </c:pt>
                <c:pt idx="1510">
                  <c:v>49.638742000000001</c:v>
                </c:pt>
                <c:pt idx="1514">
                  <c:v>49.632227</c:v>
                </c:pt>
                <c:pt idx="1518">
                  <c:v>49.629621</c:v>
                </c:pt>
                <c:pt idx="1522">
                  <c:v>49.620499000000002</c:v>
                </c:pt>
                <c:pt idx="1526">
                  <c:v>49.644388999999997</c:v>
                </c:pt>
                <c:pt idx="1531">
                  <c:v>49.660024999999997</c:v>
                </c:pt>
                <c:pt idx="1535">
                  <c:v>49.657854</c:v>
                </c:pt>
                <c:pt idx="1539">
                  <c:v>49.663066000000001</c:v>
                </c:pt>
                <c:pt idx="1543">
                  <c:v>49.706501000000003</c:v>
                </c:pt>
                <c:pt idx="1547">
                  <c:v>49.658287999999999</c:v>
                </c:pt>
                <c:pt idx="1551">
                  <c:v>49.622670999999997</c:v>
                </c:pt>
                <c:pt idx="1555">
                  <c:v>49.564903000000001</c:v>
                </c:pt>
                <c:pt idx="1559">
                  <c:v>49.626145999999999</c:v>
                </c:pt>
                <c:pt idx="1563">
                  <c:v>49.612247000000004</c:v>
                </c:pt>
                <c:pt idx="1567">
                  <c:v>49.656984999999999</c:v>
                </c:pt>
                <c:pt idx="1571">
                  <c:v>49.643520000000002</c:v>
                </c:pt>
                <c:pt idx="1575">
                  <c:v>49.628318</c:v>
                </c:pt>
                <c:pt idx="1579">
                  <c:v>49.628751999999999</c:v>
                </c:pt>
                <c:pt idx="1583">
                  <c:v>49.645691999999997</c:v>
                </c:pt>
                <c:pt idx="1587">
                  <c:v>49.654378999999999</c:v>
                </c:pt>
                <c:pt idx="1591">
                  <c:v>49.670450000000002</c:v>
                </c:pt>
                <c:pt idx="1595">
                  <c:v>49.654812999999997</c:v>
                </c:pt>
                <c:pt idx="1599">
                  <c:v>49.591831999999997</c:v>
                </c:pt>
                <c:pt idx="1603">
                  <c:v>49.651338000000003</c:v>
                </c:pt>
                <c:pt idx="1607">
                  <c:v>49.632227</c:v>
                </c:pt>
                <c:pt idx="1612">
                  <c:v>49.642651000000001</c:v>
                </c:pt>
                <c:pt idx="1616">
                  <c:v>50.101759000000001</c:v>
                </c:pt>
                <c:pt idx="1620">
                  <c:v>50.624716999999997</c:v>
                </c:pt>
                <c:pt idx="1624">
                  <c:v>51.096854999999998</c:v>
                </c:pt>
                <c:pt idx="1628">
                  <c:v>51.534246000000003</c:v>
                </c:pt>
                <c:pt idx="1632">
                  <c:v>51.860441999999999</c:v>
                </c:pt>
                <c:pt idx="1636">
                  <c:v>52.001171999999997</c:v>
                </c:pt>
                <c:pt idx="1644">
                  <c:v>51.767926000000003</c:v>
                </c:pt>
                <c:pt idx="1650">
                  <c:v>51.684095999999997</c:v>
                </c:pt>
                <c:pt idx="1653">
                  <c:v>51.688004999999997</c:v>
                </c:pt>
                <c:pt idx="1656">
                  <c:v>51.692349</c:v>
                </c:pt>
                <c:pt idx="1659">
                  <c:v>51.690612000000002</c:v>
                </c:pt>
                <c:pt idx="1662">
                  <c:v>51.682358999999998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843968"/>
        <c:axId val="153842432"/>
      </c:scatterChart>
      <c:valAx>
        <c:axId val="15383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(mm:ss)</a:t>
                </a:r>
              </a:p>
            </c:rich>
          </c:tx>
          <c:layout>
            <c:manualLayout>
              <c:xMode val="edge"/>
              <c:yMode val="edge"/>
              <c:x val="0.42463744341739884"/>
              <c:y val="0.90221543919359992"/>
            </c:manualLayout>
          </c:layout>
          <c:overlay val="0"/>
        </c:title>
        <c:numFmt formatCode="hh:mm" sourceLinked="0"/>
        <c:majorTickMark val="out"/>
        <c:minorTickMark val="none"/>
        <c:tickLblPos val="nextTo"/>
        <c:crossAx val="153836544"/>
        <c:crosses val="autoZero"/>
        <c:crossBetween val="midCat"/>
      </c:valAx>
      <c:valAx>
        <c:axId val="153836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(dBar)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3835008"/>
        <c:crosses val="autoZero"/>
        <c:crossBetween val="midCat"/>
      </c:valAx>
      <c:valAx>
        <c:axId val="1538424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Bellows Position (mm)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3843968"/>
        <c:crosses val="max"/>
        <c:crossBetween val="midCat"/>
      </c:valAx>
      <c:valAx>
        <c:axId val="15384396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538424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9.9999643386967998E-2"/>
          <c:y val="9.3816714162873738E-2"/>
          <c:w val="9.8369921830423368E-2"/>
          <c:h val="0.1033900136410907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'Td10'!$L$19:$L$34</c:f>
              <c:numCache>
                <c:formatCode>General</c:formatCode>
                <c:ptCount val="16"/>
                <c:pt idx="0">
                  <c:v>1.4726245157384454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1.4708865157384494</c:v>
                </c:pt>
                <c:pt idx="8">
                  <c:v>#N/A</c:v>
                </c:pt>
                <c:pt idx="9">
                  <c:v>1.4682805157384493</c:v>
                </c:pt>
                <c:pt idx="10">
                  <c:v>#N/A</c:v>
                </c:pt>
                <c:pt idx="11">
                  <c:v>#N/A</c:v>
                </c:pt>
                <c:pt idx="12">
                  <c:v>1.4661085157384477</c:v>
                </c:pt>
                <c:pt idx="13">
                  <c:v>#N/A</c:v>
                </c:pt>
                <c:pt idx="14">
                  <c:v>#N/A</c:v>
                </c:pt>
                <c:pt idx="15">
                  <c:v>1.4656745157384492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142592"/>
        <c:axId val="154144128"/>
      </c:lineChart>
      <c:catAx>
        <c:axId val="154142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54144128"/>
        <c:crosses val="autoZero"/>
        <c:auto val="1"/>
        <c:lblAlgn val="ctr"/>
        <c:lblOffset val="100"/>
        <c:noMultiLvlLbl val="0"/>
      </c:catAx>
      <c:valAx>
        <c:axId val="154144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41425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2506980</xdr:colOff>
      <xdr:row>10</xdr:row>
      <xdr:rowOff>144780</xdr:rowOff>
    </xdr:from>
    <xdr:to>
      <xdr:col>8</xdr:col>
      <xdr:colOff>441960</xdr:colOff>
      <xdr:row>25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1645920</xdr:colOff>
      <xdr:row>26</xdr:row>
      <xdr:rowOff>121920</xdr:rowOff>
    </xdr:from>
    <xdr:to>
      <xdr:col>8</xdr:col>
      <xdr:colOff>304800</xdr:colOff>
      <xdr:row>41</xdr:row>
      <xdr:rowOff>121920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99060</xdr:colOff>
      <xdr:row>3</xdr:row>
      <xdr:rowOff>114300</xdr:rowOff>
    </xdr:from>
    <xdr:to>
      <xdr:col>19</xdr:col>
      <xdr:colOff>533400</xdr:colOff>
      <xdr:row>27</xdr:row>
      <xdr:rowOff>167640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182880</xdr:colOff>
      <xdr:row>4</xdr:row>
      <xdr:rowOff>38100</xdr:rowOff>
    </xdr:from>
    <xdr:to>
      <xdr:col>6</xdr:col>
      <xdr:colOff>91440</xdr:colOff>
      <xdr:row>19</xdr:row>
      <xdr:rowOff>38100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58"/>
  <sheetViews>
    <sheetView workbookViewId="0">
      <selection activeCell="F1" sqref="F1:F1048576"/>
    </sheetView>
  </sheetViews>
  <sheetFormatPr defaultRowHeight="14.4" x14ac:dyDescent="0.3"/>
  <cols>
    <col min="2" max="2" width="7.109375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7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41761</v>
      </c>
      <c r="B2" s="2">
        <v>0.35629500000000003</v>
      </c>
      <c r="C2" t="s">
        <v>24</v>
      </c>
      <c r="D2" t="s">
        <v>25</v>
      </c>
    </row>
    <row r="3" spans="1:24" x14ac:dyDescent="0.3">
      <c r="A3" s="1">
        <v>41761</v>
      </c>
      <c r="B3" s="2">
        <v>0.356296099537037</v>
      </c>
      <c r="C3" t="s">
        <v>24</v>
      </c>
      <c r="D3" t="s">
        <v>26</v>
      </c>
    </row>
    <row r="4" spans="1:24" x14ac:dyDescent="0.3">
      <c r="A4" s="1">
        <v>41761</v>
      </c>
      <c r="B4" s="2">
        <v>0.35629719907407403</v>
      </c>
      <c r="C4" t="s">
        <v>24</v>
      </c>
      <c r="D4" t="s">
        <v>27</v>
      </c>
    </row>
    <row r="5" spans="1:24" x14ac:dyDescent="0.3">
      <c r="A5" s="1">
        <v>41761</v>
      </c>
      <c r="B5" s="2">
        <v>0.35629841435185189</v>
      </c>
      <c r="C5" t="s">
        <v>24</v>
      </c>
      <c r="D5" t="s">
        <v>28</v>
      </c>
    </row>
    <row r="6" spans="1:24" x14ac:dyDescent="0.3">
      <c r="A6" s="1">
        <v>41761</v>
      </c>
      <c r="B6" s="2">
        <v>0.35629962962962963</v>
      </c>
      <c r="C6" t="s">
        <v>24</v>
      </c>
      <c r="D6" t="s">
        <v>29</v>
      </c>
    </row>
    <row r="7" spans="1:24" x14ac:dyDescent="0.3">
      <c r="A7" s="1">
        <v>41761</v>
      </c>
      <c r="B7" s="2">
        <v>0.35630081018518517</v>
      </c>
      <c r="C7" t="s">
        <v>24</v>
      </c>
      <c r="D7" t="s">
        <v>30</v>
      </c>
    </row>
    <row r="8" spans="1:24" x14ac:dyDescent="0.3">
      <c r="A8" s="1">
        <v>41761</v>
      </c>
      <c r="B8" s="2">
        <v>0.35630199074074076</v>
      </c>
      <c r="C8" t="s">
        <v>24</v>
      </c>
      <c r="D8" t="s">
        <v>31</v>
      </c>
    </row>
    <row r="9" spans="1:24" x14ac:dyDescent="0.3">
      <c r="A9" s="1">
        <v>41761</v>
      </c>
      <c r="B9" s="2">
        <v>0.35630315972222221</v>
      </c>
      <c r="C9" t="s">
        <v>24</v>
      </c>
      <c r="D9" t="s">
        <v>32</v>
      </c>
    </row>
    <row r="10" spans="1:24" x14ac:dyDescent="0.3">
      <c r="A10" s="1">
        <v>41761</v>
      </c>
      <c r="B10" s="2">
        <v>0.35630434027777774</v>
      </c>
      <c r="C10" t="s">
        <v>24</v>
      </c>
      <c r="D10" t="s">
        <v>33</v>
      </c>
    </row>
    <row r="11" spans="1:24" x14ac:dyDescent="0.3">
      <c r="A11" s="1">
        <v>41761</v>
      </c>
      <c r="B11" s="2">
        <v>0.3563055555555556</v>
      </c>
      <c r="C11" t="s">
        <v>24</v>
      </c>
      <c r="D11" t="s">
        <v>34</v>
      </c>
    </row>
    <row r="12" spans="1:24" x14ac:dyDescent="0.3">
      <c r="A12" s="1">
        <v>41761</v>
      </c>
      <c r="B12" s="2">
        <v>0.35630673611111113</v>
      </c>
      <c r="C12" t="s">
        <v>24</v>
      </c>
      <c r="D12" t="s">
        <v>35</v>
      </c>
    </row>
    <row r="13" spans="1:24" x14ac:dyDescent="0.3">
      <c r="A13" s="1">
        <v>41761</v>
      </c>
      <c r="B13" s="2">
        <v>0.35630790509259258</v>
      </c>
      <c r="C13" t="s">
        <v>24</v>
      </c>
      <c r="D13" t="s">
        <v>36</v>
      </c>
    </row>
    <row r="14" spans="1:24" x14ac:dyDescent="0.3">
      <c r="A14" s="1">
        <v>41761</v>
      </c>
      <c r="B14" s="2">
        <v>0.35626202546296293</v>
      </c>
      <c r="C14" t="s">
        <v>24</v>
      </c>
      <c r="D14" t="s">
        <v>37</v>
      </c>
    </row>
    <row r="15" spans="1:24" x14ac:dyDescent="0.3">
      <c r="A15" s="1">
        <v>41761</v>
      </c>
      <c r="B15" s="2">
        <v>0.35635712962962968</v>
      </c>
      <c r="C15" t="s">
        <v>24</v>
      </c>
      <c r="D15" t="s">
        <v>38</v>
      </c>
      <c r="E15">
        <v>83.153176000000002</v>
      </c>
      <c r="F15">
        <v>-0.06</v>
      </c>
      <c r="G15">
        <v>0</v>
      </c>
      <c r="H15">
        <v>0</v>
      </c>
      <c r="I15">
        <v>0</v>
      </c>
    </row>
    <row r="16" spans="1:24" x14ac:dyDescent="0.3">
      <c r="A16" s="1">
        <v>41761</v>
      </c>
      <c r="B16" s="2">
        <v>0.35635886574074077</v>
      </c>
      <c r="C16" t="s">
        <v>24</v>
      </c>
      <c r="D16" t="s">
        <v>39</v>
      </c>
    </row>
    <row r="17" spans="1:22" x14ac:dyDescent="0.3">
      <c r="A17" s="1">
        <v>41761</v>
      </c>
      <c r="B17" s="2">
        <v>0.35635990740740736</v>
      </c>
      <c r="C17" t="s">
        <v>40</v>
      </c>
      <c r="D17" t="s">
        <v>41</v>
      </c>
    </row>
    <row r="18" spans="1:22" x14ac:dyDescent="0.3">
      <c r="A18" s="1">
        <v>41761</v>
      </c>
      <c r="B18" s="2">
        <v>0.3563606134259259</v>
      </c>
      <c r="C18" t="s">
        <v>42</v>
      </c>
      <c r="D18" t="s">
        <v>43</v>
      </c>
    </row>
    <row r="19" spans="1:22" x14ac:dyDescent="0.3">
      <c r="A19" s="1">
        <v>41761</v>
      </c>
      <c r="B19" s="2">
        <v>0.35636371527777783</v>
      </c>
      <c r="C19" t="s">
        <v>42</v>
      </c>
      <c r="D19" t="s">
        <v>44</v>
      </c>
      <c r="J19">
        <v>55.932039000000003</v>
      </c>
      <c r="S19">
        <v>33.070993000000001</v>
      </c>
      <c r="T19">
        <v>0.152366</v>
      </c>
      <c r="U19">
        <v>0.271173</v>
      </c>
      <c r="V19">
        <v>0.32153399999999999</v>
      </c>
    </row>
    <row r="20" spans="1:22" x14ac:dyDescent="0.3">
      <c r="A20" s="1">
        <v>41761</v>
      </c>
      <c r="B20" s="2">
        <v>0.3563662847222222</v>
      </c>
      <c r="C20" t="s">
        <v>42</v>
      </c>
      <c r="D20" t="s">
        <v>41</v>
      </c>
    </row>
    <row r="21" spans="1:22" x14ac:dyDescent="0.3">
      <c r="A21" s="1">
        <v>41761</v>
      </c>
      <c r="B21" s="2">
        <v>0.35636674768518523</v>
      </c>
      <c r="C21" t="s">
        <v>42</v>
      </c>
      <c r="D21" t="s">
        <v>45</v>
      </c>
    </row>
    <row r="22" spans="1:22" x14ac:dyDescent="0.3">
      <c r="A22" s="1">
        <v>41761</v>
      </c>
      <c r="B22" s="2">
        <v>0.35637023148148145</v>
      </c>
      <c r="C22" t="s">
        <v>46</v>
      </c>
      <c r="D22" t="s">
        <v>38</v>
      </c>
      <c r="E22">
        <v>86.170090000000002</v>
      </c>
      <c r="F22">
        <v>-0.73</v>
      </c>
      <c r="G22">
        <v>2.0138E-2</v>
      </c>
      <c r="H22">
        <v>0.223333</v>
      </c>
      <c r="I22">
        <v>6.0499999999999996E-4</v>
      </c>
    </row>
    <row r="23" spans="1:22" x14ac:dyDescent="0.3">
      <c r="A23" s="1">
        <v>41761</v>
      </c>
      <c r="B23" s="2">
        <v>0.35637173611111111</v>
      </c>
      <c r="C23" t="s">
        <v>46</v>
      </c>
      <c r="D23" t="s">
        <v>47</v>
      </c>
    </row>
    <row r="24" spans="1:22" x14ac:dyDescent="0.3">
      <c r="A24" s="1">
        <v>41761</v>
      </c>
      <c r="B24" s="2">
        <v>0.35636927083333331</v>
      </c>
      <c r="C24" t="s">
        <v>46</v>
      </c>
      <c r="D24" t="s">
        <v>41</v>
      </c>
    </row>
    <row r="25" spans="1:22" x14ac:dyDescent="0.3">
      <c r="A25" s="1">
        <v>41761</v>
      </c>
      <c r="B25" s="2">
        <v>0.35637478009259255</v>
      </c>
      <c r="C25" t="s">
        <v>46</v>
      </c>
      <c r="D25" t="s">
        <v>44</v>
      </c>
      <c r="J25">
        <v>55.938988999999999</v>
      </c>
      <c r="S25">
        <v>32.690125000000002</v>
      </c>
      <c r="T25">
        <v>1.5272220000000001</v>
      </c>
      <c r="U25">
        <v>0.30068499999999998</v>
      </c>
      <c r="V25">
        <v>0.32619900000000002</v>
      </c>
    </row>
    <row r="26" spans="1:22" x14ac:dyDescent="0.3">
      <c r="A26" s="1">
        <v>41761</v>
      </c>
      <c r="B26" s="2">
        <v>0.35640438657407408</v>
      </c>
      <c r="C26" t="s">
        <v>46</v>
      </c>
      <c r="D26" t="s">
        <v>44</v>
      </c>
      <c r="J26">
        <v>55.475971999999999</v>
      </c>
      <c r="S26">
        <v>32.689948000000001</v>
      </c>
      <c r="T26">
        <v>1.4251069999999999</v>
      </c>
      <c r="U26">
        <v>0.267984</v>
      </c>
      <c r="V26">
        <v>0.326818</v>
      </c>
    </row>
    <row r="27" spans="1:22" x14ac:dyDescent="0.3">
      <c r="A27" s="1">
        <v>41761</v>
      </c>
      <c r="B27" s="2">
        <v>0.35640704861111111</v>
      </c>
      <c r="C27" t="s">
        <v>46</v>
      </c>
      <c r="D27" t="s">
        <v>38</v>
      </c>
      <c r="E27">
        <v>89.155010000000004</v>
      </c>
      <c r="F27">
        <v>-0.06</v>
      </c>
      <c r="G27">
        <v>3.3797000000000001E-2</v>
      </c>
      <c r="H27">
        <v>-0.223333</v>
      </c>
      <c r="I27">
        <v>2.032E-3</v>
      </c>
    </row>
    <row r="28" spans="1:22" x14ac:dyDescent="0.3">
      <c r="A28" s="1">
        <v>41761</v>
      </c>
      <c r="B28" s="2">
        <v>0.35640854166666669</v>
      </c>
      <c r="C28" t="s">
        <v>46</v>
      </c>
      <c r="D28" t="s">
        <v>47</v>
      </c>
    </row>
    <row r="29" spans="1:22" x14ac:dyDescent="0.3">
      <c r="A29" s="1">
        <v>41761</v>
      </c>
      <c r="B29" s="2">
        <v>0.35643885416666671</v>
      </c>
      <c r="C29" t="s">
        <v>46</v>
      </c>
      <c r="D29" t="s">
        <v>44</v>
      </c>
      <c r="J29">
        <v>54.896549</v>
      </c>
      <c r="S29">
        <v>32.747698</v>
      </c>
      <c r="T29">
        <v>1.1656059999999999</v>
      </c>
      <c r="U29">
        <v>0.26584200000000002</v>
      </c>
      <c r="V29">
        <v>0.33024500000000001</v>
      </c>
    </row>
    <row r="30" spans="1:22" x14ac:dyDescent="0.3">
      <c r="A30" s="1">
        <v>41761</v>
      </c>
      <c r="B30" s="2">
        <v>0.35644153935185185</v>
      </c>
      <c r="C30" t="s">
        <v>46</v>
      </c>
      <c r="D30" t="s">
        <v>38</v>
      </c>
      <c r="E30">
        <v>92.157267000000004</v>
      </c>
      <c r="F30">
        <v>-0.05</v>
      </c>
      <c r="G30">
        <v>2.0653000000000001E-2</v>
      </c>
      <c r="H30">
        <v>-3.333E-3</v>
      </c>
      <c r="I30">
        <v>2.9550000000000002E-3</v>
      </c>
    </row>
    <row r="31" spans="1:22" x14ac:dyDescent="0.3">
      <c r="A31" s="1">
        <v>41761</v>
      </c>
      <c r="B31" s="2">
        <v>0.35644305555555555</v>
      </c>
      <c r="C31" t="s">
        <v>46</v>
      </c>
      <c r="D31" t="s">
        <v>47</v>
      </c>
    </row>
    <row r="32" spans="1:22" x14ac:dyDescent="0.3">
      <c r="A32" s="1">
        <v>41761</v>
      </c>
      <c r="B32" s="2">
        <v>0.35647461805555558</v>
      </c>
      <c r="C32" t="s">
        <v>46</v>
      </c>
      <c r="D32" t="s">
        <v>44</v>
      </c>
      <c r="J32">
        <v>54.286721</v>
      </c>
      <c r="S32">
        <v>32.744332</v>
      </c>
      <c r="T32">
        <v>1.6295630000000001</v>
      </c>
      <c r="U32">
        <v>0.27598099999999998</v>
      </c>
      <c r="V32">
        <v>0.32534200000000002</v>
      </c>
    </row>
    <row r="33" spans="1:22" x14ac:dyDescent="0.3">
      <c r="A33" s="1">
        <v>41761</v>
      </c>
      <c r="B33" s="2">
        <v>0.35647725694444449</v>
      </c>
      <c r="C33" t="s">
        <v>46</v>
      </c>
      <c r="D33" t="s">
        <v>38</v>
      </c>
      <c r="E33">
        <v>95.162002000000001</v>
      </c>
      <c r="F33">
        <v>-0.06</v>
      </c>
      <c r="G33">
        <v>-5.04E-4</v>
      </c>
      <c r="H33">
        <v>3.333E-3</v>
      </c>
      <c r="I33">
        <v>2.0839999999999999E-3</v>
      </c>
    </row>
    <row r="34" spans="1:22" x14ac:dyDescent="0.3">
      <c r="A34" s="1">
        <v>41761</v>
      </c>
      <c r="B34" s="2">
        <v>0.3564787615740741</v>
      </c>
      <c r="C34" t="s">
        <v>46</v>
      </c>
      <c r="D34" t="s">
        <v>47</v>
      </c>
    </row>
    <row r="35" spans="1:22" x14ac:dyDescent="0.3">
      <c r="A35" s="1">
        <v>41761</v>
      </c>
      <c r="B35" s="2">
        <v>0.35650916666666665</v>
      </c>
      <c r="C35" t="s">
        <v>46</v>
      </c>
      <c r="D35" t="s">
        <v>44</v>
      </c>
      <c r="J35">
        <v>53.702086000000001</v>
      </c>
      <c r="S35">
        <v>32.656112</v>
      </c>
      <c r="T35">
        <v>1.4531940000000001</v>
      </c>
      <c r="U35">
        <v>0.26855499999999999</v>
      </c>
      <c r="V35">
        <v>0.32743699999999998</v>
      </c>
    </row>
    <row r="36" spans="1:22" x14ac:dyDescent="0.3">
      <c r="A36" s="1">
        <v>41761</v>
      </c>
      <c r="B36" s="2">
        <v>0.35651182870370368</v>
      </c>
      <c r="C36" t="s">
        <v>46</v>
      </c>
      <c r="D36" t="s">
        <v>38</v>
      </c>
      <c r="E36">
        <v>98.167607000000004</v>
      </c>
      <c r="F36">
        <v>-0.05</v>
      </c>
      <c r="G36">
        <v>-2.1566999999999999E-2</v>
      </c>
      <c r="H36">
        <v>-3.333E-3</v>
      </c>
      <c r="I36">
        <v>-6.5799999999999995E-4</v>
      </c>
    </row>
    <row r="37" spans="1:22" x14ac:dyDescent="0.3">
      <c r="A37" s="1">
        <v>41761</v>
      </c>
      <c r="B37" s="2">
        <v>0.35651334490740738</v>
      </c>
      <c r="C37" t="s">
        <v>46</v>
      </c>
      <c r="D37" t="s">
        <v>47</v>
      </c>
    </row>
    <row r="38" spans="1:22" x14ac:dyDescent="0.3">
      <c r="A38" s="1">
        <v>41761</v>
      </c>
      <c r="B38" s="2">
        <v>0.35654372685185187</v>
      </c>
      <c r="C38" t="s">
        <v>46</v>
      </c>
      <c r="D38" t="s">
        <v>44</v>
      </c>
      <c r="J38">
        <v>53.106592999999997</v>
      </c>
      <c r="S38">
        <v>32.726086000000002</v>
      </c>
      <c r="T38">
        <v>1.5831059999999999</v>
      </c>
      <c r="U38">
        <v>0.27036399999999999</v>
      </c>
      <c r="V38">
        <v>0.32743699999999998</v>
      </c>
    </row>
    <row r="39" spans="1:22" x14ac:dyDescent="0.3">
      <c r="A39" s="1">
        <v>41761</v>
      </c>
      <c r="B39" s="2">
        <v>0.35654636574074078</v>
      </c>
      <c r="C39" t="s">
        <v>46</v>
      </c>
      <c r="D39" t="s">
        <v>38</v>
      </c>
      <c r="E39">
        <v>101.153677</v>
      </c>
      <c r="F39">
        <v>-7.0000000000000007E-2</v>
      </c>
      <c r="G39">
        <v>-3.4001000000000003E-2</v>
      </c>
      <c r="H39">
        <v>6.6670000000000002E-3</v>
      </c>
      <c r="I39">
        <v>-4.1980000000000003E-3</v>
      </c>
    </row>
    <row r="40" spans="1:22" x14ac:dyDescent="0.3">
      <c r="A40" s="1">
        <v>41761</v>
      </c>
      <c r="B40" s="2">
        <v>0.35654788194444448</v>
      </c>
      <c r="C40" t="s">
        <v>46</v>
      </c>
      <c r="D40" t="s">
        <v>47</v>
      </c>
    </row>
    <row r="41" spans="1:22" x14ac:dyDescent="0.3">
      <c r="A41" s="1">
        <v>41761</v>
      </c>
      <c r="B41" s="2">
        <v>0.35657825231481483</v>
      </c>
      <c r="C41" t="s">
        <v>46</v>
      </c>
      <c r="D41" t="s">
        <v>44</v>
      </c>
      <c r="J41">
        <v>52.513269999999999</v>
      </c>
      <c r="S41">
        <v>32.695439</v>
      </c>
      <c r="T41">
        <v>1.424687</v>
      </c>
      <c r="U41">
        <v>0.26922200000000002</v>
      </c>
      <c r="V41">
        <v>0.32810299999999998</v>
      </c>
    </row>
    <row r="42" spans="1:22" x14ac:dyDescent="0.3">
      <c r="A42" s="1">
        <v>41761</v>
      </c>
      <c r="B42" s="2">
        <v>0.35658087962962964</v>
      </c>
      <c r="C42" t="s">
        <v>46</v>
      </c>
      <c r="D42" t="s">
        <v>38</v>
      </c>
      <c r="E42">
        <v>104.156499</v>
      </c>
      <c r="F42">
        <v>-0.06</v>
      </c>
      <c r="G42">
        <v>-1.9633999999999999E-2</v>
      </c>
      <c r="H42">
        <v>-3.333E-3</v>
      </c>
      <c r="I42">
        <v>-5.9360000000000003E-3</v>
      </c>
    </row>
    <row r="43" spans="1:22" x14ac:dyDescent="0.3">
      <c r="A43" s="1">
        <v>41761</v>
      </c>
      <c r="B43" s="2">
        <v>0.35658238425925926</v>
      </c>
      <c r="C43" t="s">
        <v>46</v>
      </c>
      <c r="D43" t="s">
        <v>47</v>
      </c>
    </row>
    <row r="44" spans="1:22" x14ac:dyDescent="0.3">
      <c r="A44" s="1">
        <v>41761</v>
      </c>
      <c r="B44" s="2">
        <v>0.35661276620370369</v>
      </c>
      <c r="C44" t="s">
        <v>46</v>
      </c>
      <c r="D44" t="s">
        <v>44</v>
      </c>
      <c r="J44">
        <v>51.928635</v>
      </c>
      <c r="S44">
        <v>32.662312</v>
      </c>
      <c r="T44">
        <v>1.447641</v>
      </c>
      <c r="U44">
        <v>0.268984</v>
      </c>
      <c r="V44">
        <v>0.32843600000000001</v>
      </c>
    </row>
    <row r="45" spans="1:22" x14ac:dyDescent="0.3">
      <c r="A45" s="1">
        <v>41761</v>
      </c>
      <c r="B45" s="2">
        <v>0.35661590277777777</v>
      </c>
      <c r="C45" t="s">
        <v>48</v>
      </c>
      <c r="D45" t="s">
        <v>38</v>
      </c>
      <c r="E45">
        <v>107.15866800000001</v>
      </c>
      <c r="F45">
        <v>-7.0000000000000007E-2</v>
      </c>
      <c r="G45">
        <v>1.1180000000000001E-3</v>
      </c>
      <c r="H45">
        <v>3.333E-3</v>
      </c>
      <c r="I45">
        <v>-4.0619999999999996E-3</v>
      </c>
    </row>
    <row r="46" spans="1:22" x14ac:dyDescent="0.3">
      <c r="A46" s="1">
        <v>41761</v>
      </c>
      <c r="B46" s="2">
        <v>0.35661740740740738</v>
      </c>
      <c r="C46" t="s">
        <v>48</v>
      </c>
      <c r="D46" t="s">
        <v>49</v>
      </c>
    </row>
    <row r="47" spans="1:22" x14ac:dyDescent="0.3">
      <c r="A47" s="1">
        <v>41761</v>
      </c>
      <c r="B47" s="2">
        <v>0.3566152314814815</v>
      </c>
      <c r="C47" t="s">
        <v>46</v>
      </c>
      <c r="D47" t="s">
        <v>43</v>
      </c>
    </row>
    <row r="48" spans="1:22" x14ac:dyDescent="0.3">
      <c r="A48" s="1">
        <v>41761</v>
      </c>
      <c r="B48" s="2">
        <v>0.35662011574074071</v>
      </c>
      <c r="C48" t="s">
        <v>48</v>
      </c>
      <c r="D48" t="s">
        <v>41</v>
      </c>
    </row>
    <row r="49" spans="1:22" x14ac:dyDescent="0.3">
      <c r="A49" s="1">
        <v>41761</v>
      </c>
      <c r="B49" s="2">
        <v>0.3566481481481481</v>
      </c>
      <c r="C49" t="s">
        <v>48</v>
      </c>
      <c r="D49" t="s">
        <v>44</v>
      </c>
      <c r="J49">
        <v>51.848281</v>
      </c>
      <c r="S49">
        <v>33.069398999999997</v>
      </c>
      <c r="T49">
        <v>0.13551299999999999</v>
      </c>
      <c r="U49">
        <v>0.26327200000000001</v>
      </c>
      <c r="V49">
        <v>0.32286700000000002</v>
      </c>
    </row>
    <row r="50" spans="1:22" x14ac:dyDescent="0.3">
      <c r="A50" s="1">
        <v>41761</v>
      </c>
      <c r="B50" s="2">
        <v>0.35665078703703701</v>
      </c>
      <c r="C50" t="s">
        <v>48</v>
      </c>
      <c r="D50" t="s">
        <v>38</v>
      </c>
      <c r="E50">
        <v>110.155272</v>
      </c>
      <c r="F50">
        <v>-0.06</v>
      </c>
      <c r="G50">
        <v>1.1180000000000001E-3</v>
      </c>
      <c r="H50">
        <v>-3.333E-3</v>
      </c>
      <c r="I50">
        <v>-4.4499999999999997E-4</v>
      </c>
    </row>
    <row r="51" spans="1:22" x14ac:dyDescent="0.3">
      <c r="A51" s="1">
        <v>41761</v>
      </c>
      <c r="B51" s="2">
        <v>0.35665229166666662</v>
      </c>
      <c r="C51" t="s">
        <v>48</v>
      </c>
      <c r="D51" t="s">
        <v>49</v>
      </c>
    </row>
    <row r="52" spans="1:22" x14ac:dyDescent="0.3">
      <c r="A52" s="1">
        <v>41761</v>
      </c>
      <c r="B52" s="2">
        <v>0.35668265046296299</v>
      </c>
      <c r="C52" t="s">
        <v>48</v>
      </c>
      <c r="D52" t="s">
        <v>44</v>
      </c>
      <c r="J52">
        <v>51.851320999999999</v>
      </c>
      <c r="S52">
        <v>33.070993000000001</v>
      </c>
      <c r="T52">
        <v>0.13603000000000001</v>
      </c>
      <c r="U52">
        <v>0.267461</v>
      </c>
      <c r="V52">
        <v>0.323438</v>
      </c>
    </row>
    <row r="53" spans="1:22" x14ac:dyDescent="0.3">
      <c r="A53" s="1">
        <v>41761</v>
      </c>
      <c r="B53" s="2">
        <v>0.35668527777777781</v>
      </c>
      <c r="C53" t="s">
        <v>48</v>
      </c>
      <c r="D53" t="s">
        <v>38</v>
      </c>
      <c r="E53">
        <v>113.15630299999999</v>
      </c>
      <c r="F53">
        <v>-7.0000000000000007E-2</v>
      </c>
      <c r="G53">
        <v>8.0500000000000005E-4</v>
      </c>
      <c r="H53">
        <v>3.333E-3</v>
      </c>
      <c r="I53">
        <v>2.2820000000000002E-3</v>
      </c>
    </row>
    <row r="54" spans="1:22" x14ac:dyDescent="0.3">
      <c r="A54" s="1">
        <v>41761</v>
      </c>
      <c r="B54" s="2">
        <v>0.35668678240740742</v>
      </c>
      <c r="C54" t="s">
        <v>48</v>
      </c>
      <c r="D54" t="s">
        <v>49</v>
      </c>
    </row>
    <row r="55" spans="1:22" x14ac:dyDescent="0.3">
      <c r="A55" s="1">
        <v>41761</v>
      </c>
      <c r="B55" s="2">
        <v>0.35671714120370374</v>
      </c>
      <c r="C55" t="s">
        <v>48</v>
      </c>
      <c r="D55" t="s">
        <v>44</v>
      </c>
      <c r="J55">
        <v>51.845239999999997</v>
      </c>
      <c r="S55">
        <v>33.072409999999998</v>
      </c>
      <c r="T55">
        <v>0.13406100000000001</v>
      </c>
      <c r="U55">
        <v>0.263129</v>
      </c>
      <c r="V55">
        <v>0.32305699999999998</v>
      </c>
    </row>
    <row r="56" spans="1:22" x14ac:dyDescent="0.3">
      <c r="A56" s="1">
        <v>41761</v>
      </c>
      <c r="B56" s="2">
        <v>0.35671978009259259</v>
      </c>
      <c r="C56" t="s">
        <v>48</v>
      </c>
      <c r="D56" t="s">
        <v>38</v>
      </c>
      <c r="E56">
        <v>116.156632</v>
      </c>
      <c r="F56">
        <v>-0.06</v>
      </c>
      <c r="G56">
        <v>3.01E-4</v>
      </c>
      <c r="H56">
        <v>-3.333E-3</v>
      </c>
      <c r="I56">
        <v>3.0620000000000001E-3</v>
      </c>
    </row>
    <row r="57" spans="1:22" x14ac:dyDescent="0.3">
      <c r="A57" s="1">
        <v>41761</v>
      </c>
      <c r="B57" s="2">
        <v>0.35672127314814817</v>
      </c>
      <c r="C57" t="s">
        <v>48</v>
      </c>
      <c r="D57" t="s">
        <v>49</v>
      </c>
    </row>
    <row r="58" spans="1:22" x14ac:dyDescent="0.3">
      <c r="A58" s="1">
        <v>41761</v>
      </c>
      <c r="B58" s="2">
        <v>0.35675174768518519</v>
      </c>
      <c r="C58" t="s">
        <v>48</v>
      </c>
      <c r="D58" t="s">
        <v>44</v>
      </c>
      <c r="J58">
        <v>51.847411999999998</v>
      </c>
      <c r="S58">
        <v>33.072764999999997</v>
      </c>
      <c r="T58">
        <v>0.13806399999999999</v>
      </c>
      <c r="U58">
        <v>0.26446199999999997</v>
      </c>
      <c r="V58">
        <v>0.31586999999999998</v>
      </c>
    </row>
    <row r="59" spans="1:22" x14ac:dyDescent="0.3">
      <c r="A59" s="1">
        <v>41761</v>
      </c>
      <c r="B59" s="2">
        <v>0.35675436342592598</v>
      </c>
      <c r="C59" t="s">
        <v>48</v>
      </c>
      <c r="D59" t="s">
        <v>38</v>
      </c>
      <c r="E59">
        <v>119.167109</v>
      </c>
      <c r="F59">
        <v>0.24</v>
      </c>
      <c r="G59">
        <v>-9.3179999999999999E-3</v>
      </c>
      <c r="H59">
        <v>-0.1</v>
      </c>
      <c r="I59">
        <v>1.738E-3</v>
      </c>
    </row>
    <row r="60" spans="1:22" x14ac:dyDescent="0.3">
      <c r="A60" s="1">
        <v>41761</v>
      </c>
      <c r="B60" s="2">
        <v>0.35675583333333333</v>
      </c>
      <c r="C60" t="s">
        <v>48</v>
      </c>
      <c r="D60" t="s">
        <v>49</v>
      </c>
    </row>
    <row r="61" spans="1:22" x14ac:dyDescent="0.3">
      <c r="A61" s="1">
        <v>41761</v>
      </c>
      <c r="B61" s="2">
        <v>0.35678613425925926</v>
      </c>
      <c r="C61" t="s">
        <v>48</v>
      </c>
      <c r="D61" t="s">
        <v>44</v>
      </c>
      <c r="J61">
        <v>51.850451999999997</v>
      </c>
      <c r="S61">
        <v>33.072409999999998</v>
      </c>
      <c r="T61">
        <v>0.13480300000000001</v>
      </c>
      <c r="U61">
        <v>0.26527099999999998</v>
      </c>
      <c r="V61">
        <v>0.31715500000000002</v>
      </c>
    </row>
    <row r="62" spans="1:22" x14ac:dyDescent="0.3">
      <c r="A62" s="1">
        <v>41761</v>
      </c>
      <c r="B62" s="2">
        <v>0.35678887731481485</v>
      </c>
      <c r="C62" t="s">
        <v>48</v>
      </c>
      <c r="D62" t="s">
        <v>38</v>
      </c>
      <c r="E62">
        <v>122.16294000000001</v>
      </c>
      <c r="F62">
        <v>-0.06</v>
      </c>
      <c r="G62">
        <v>-1.5637000000000002E-2</v>
      </c>
      <c r="H62">
        <v>0.1</v>
      </c>
      <c r="I62">
        <v>-4.3199999999999998E-4</v>
      </c>
    </row>
    <row r="63" spans="1:22" x14ac:dyDescent="0.3">
      <c r="A63" s="1">
        <v>41761</v>
      </c>
      <c r="B63" s="2">
        <v>0.35679035879629634</v>
      </c>
      <c r="C63" t="s">
        <v>48</v>
      </c>
      <c r="D63" t="s">
        <v>49</v>
      </c>
    </row>
    <row r="64" spans="1:22" x14ac:dyDescent="0.3">
      <c r="A64" s="1">
        <v>41761</v>
      </c>
      <c r="B64" s="2">
        <v>0.35682064814814818</v>
      </c>
      <c r="C64" t="s">
        <v>48</v>
      </c>
      <c r="D64" t="s">
        <v>44</v>
      </c>
      <c r="J64">
        <v>51.846542999999997</v>
      </c>
      <c r="S64">
        <v>33.074536000000002</v>
      </c>
      <c r="T64">
        <v>0.136902</v>
      </c>
      <c r="U64">
        <v>0.25722699999999998</v>
      </c>
      <c r="V64">
        <v>0.31724999999999998</v>
      </c>
    </row>
    <row r="65" spans="1:22" x14ac:dyDescent="0.3">
      <c r="A65" s="1">
        <v>41761</v>
      </c>
      <c r="B65" s="2">
        <v>0.35682331018518521</v>
      </c>
      <c r="C65" t="s">
        <v>48</v>
      </c>
      <c r="D65" t="s">
        <v>38</v>
      </c>
      <c r="E65">
        <v>125.165127</v>
      </c>
      <c r="F65">
        <v>-7.0000000000000007E-2</v>
      </c>
      <c r="G65">
        <v>-9.6950000000000005E-3</v>
      </c>
      <c r="H65">
        <v>3.333E-3</v>
      </c>
      <c r="I65">
        <v>-1.487E-3</v>
      </c>
    </row>
    <row r="66" spans="1:22" x14ac:dyDescent="0.3">
      <c r="A66" s="1">
        <v>41761</v>
      </c>
      <c r="B66" s="2">
        <v>0.35682480324074078</v>
      </c>
      <c r="C66" t="s">
        <v>48</v>
      </c>
      <c r="D66" t="s">
        <v>49</v>
      </c>
    </row>
    <row r="67" spans="1:22" x14ac:dyDescent="0.3">
      <c r="A67" s="1">
        <v>41761</v>
      </c>
      <c r="B67" s="2">
        <v>0.35684807870370366</v>
      </c>
      <c r="C67" t="s">
        <v>48</v>
      </c>
      <c r="D67" t="s">
        <v>45</v>
      </c>
    </row>
    <row r="68" spans="1:22" x14ac:dyDescent="0.3">
      <c r="A68" s="1">
        <v>41761</v>
      </c>
      <c r="B68" s="2">
        <v>0.35685009259259259</v>
      </c>
      <c r="C68" t="s">
        <v>50</v>
      </c>
      <c r="D68" t="s">
        <v>41</v>
      </c>
    </row>
    <row r="69" spans="1:22" x14ac:dyDescent="0.3">
      <c r="A69" s="1">
        <v>41761</v>
      </c>
      <c r="B69" s="2">
        <v>0.35685056712962965</v>
      </c>
      <c r="C69" t="s">
        <v>50</v>
      </c>
      <c r="D69" t="s">
        <v>51</v>
      </c>
    </row>
    <row r="70" spans="1:22" x14ac:dyDescent="0.3">
      <c r="A70" s="1">
        <v>41761</v>
      </c>
      <c r="B70" s="2">
        <v>0.35685549768518521</v>
      </c>
      <c r="C70" t="s">
        <v>50</v>
      </c>
      <c r="D70" t="s">
        <v>44</v>
      </c>
      <c r="J70">
        <v>51.848714999999999</v>
      </c>
      <c r="S70">
        <v>33.074182</v>
      </c>
      <c r="T70">
        <v>0.13461000000000001</v>
      </c>
      <c r="U70">
        <v>0.262129</v>
      </c>
      <c r="V70">
        <v>0.31539400000000001</v>
      </c>
    </row>
    <row r="71" spans="1:22" x14ac:dyDescent="0.3">
      <c r="A71" s="1">
        <v>41761</v>
      </c>
      <c r="B71" s="2">
        <v>0.35685815972222223</v>
      </c>
      <c r="C71" t="s">
        <v>50</v>
      </c>
      <c r="D71" t="s">
        <v>38</v>
      </c>
      <c r="E71">
        <v>128.15525</v>
      </c>
      <c r="F71">
        <v>-0.21</v>
      </c>
      <c r="G71">
        <v>4.509E-3</v>
      </c>
      <c r="H71">
        <v>4.6667E-2</v>
      </c>
      <c r="I71">
        <v>-9.2599999999999996E-4</v>
      </c>
    </row>
    <row r="72" spans="1:22" x14ac:dyDescent="0.3">
      <c r="A72" s="1">
        <v>41761</v>
      </c>
      <c r="B72" s="2">
        <v>0.35685968750000002</v>
      </c>
      <c r="C72" t="s">
        <v>50</v>
      </c>
      <c r="D72" t="s">
        <v>49</v>
      </c>
    </row>
    <row r="73" spans="1:22" x14ac:dyDescent="0.3">
      <c r="A73" s="1">
        <v>41761</v>
      </c>
      <c r="B73" s="2">
        <v>0.3568912037037037</v>
      </c>
      <c r="C73" t="s">
        <v>50</v>
      </c>
      <c r="D73" t="s">
        <v>44</v>
      </c>
      <c r="J73">
        <v>51.844805999999998</v>
      </c>
      <c r="S73">
        <v>33.075245000000002</v>
      </c>
      <c r="T73">
        <v>0.136321</v>
      </c>
      <c r="U73">
        <v>0.26041599999999998</v>
      </c>
      <c r="V73">
        <v>0.31548900000000002</v>
      </c>
    </row>
    <row r="74" spans="1:22" x14ac:dyDescent="0.3">
      <c r="A74" s="1">
        <v>41761</v>
      </c>
      <c r="B74" s="2">
        <v>0.35689381944444443</v>
      </c>
      <c r="C74" t="s">
        <v>50</v>
      </c>
      <c r="D74" t="s">
        <v>38</v>
      </c>
      <c r="E74">
        <v>131.155013</v>
      </c>
      <c r="F74">
        <v>0.03</v>
      </c>
      <c r="G74">
        <v>1.4256E-2</v>
      </c>
      <c r="H74">
        <v>-0.08</v>
      </c>
      <c r="I74">
        <v>6.0499999999999996E-4</v>
      </c>
    </row>
    <row r="75" spans="1:22" x14ac:dyDescent="0.3">
      <c r="A75" s="1">
        <v>41761</v>
      </c>
      <c r="B75" s="2">
        <v>0.3568952777777778</v>
      </c>
      <c r="C75" t="s">
        <v>50</v>
      </c>
      <c r="D75" t="s">
        <v>49</v>
      </c>
    </row>
    <row r="76" spans="1:22" x14ac:dyDescent="0.3">
      <c r="A76" s="1">
        <v>41761</v>
      </c>
      <c r="B76" s="2">
        <v>0.35692568287037035</v>
      </c>
      <c r="C76" t="s">
        <v>50</v>
      </c>
      <c r="D76" t="s">
        <v>44</v>
      </c>
      <c r="J76">
        <v>51.848714999999999</v>
      </c>
      <c r="S76">
        <v>33.074713000000003</v>
      </c>
      <c r="T76">
        <v>0.138322</v>
      </c>
      <c r="U76">
        <v>0.26736500000000002</v>
      </c>
      <c r="V76">
        <v>0.315108</v>
      </c>
    </row>
    <row r="77" spans="1:22" x14ac:dyDescent="0.3">
      <c r="A77" s="1">
        <v>41761</v>
      </c>
      <c r="B77" s="2">
        <v>0.356928287037037</v>
      </c>
      <c r="C77" t="s">
        <v>50</v>
      </c>
      <c r="D77" t="s">
        <v>38</v>
      </c>
      <c r="E77">
        <v>134.15419900000001</v>
      </c>
      <c r="F77">
        <v>-0.04</v>
      </c>
      <c r="G77">
        <v>1.4683E-2</v>
      </c>
      <c r="H77">
        <v>2.3333E-2</v>
      </c>
      <c r="I77">
        <v>2.251E-3</v>
      </c>
    </row>
    <row r="78" spans="1:22" x14ac:dyDescent="0.3">
      <c r="A78" s="1">
        <v>41761</v>
      </c>
      <c r="B78" s="2">
        <v>0.35692975694444445</v>
      </c>
      <c r="C78" t="s">
        <v>50</v>
      </c>
      <c r="D78" t="s">
        <v>49</v>
      </c>
    </row>
    <row r="79" spans="1:22" x14ac:dyDescent="0.3">
      <c r="A79" s="1">
        <v>41761</v>
      </c>
      <c r="B79" s="2">
        <v>0.3569601273148148</v>
      </c>
      <c r="C79" t="s">
        <v>50</v>
      </c>
      <c r="D79" t="s">
        <v>44</v>
      </c>
      <c r="J79">
        <v>51.843068000000002</v>
      </c>
      <c r="S79">
        <v>33.075598999999997</v>
      </c>
      <c r="T79">
        <v>0.134351</v>
      </c>
      <c r="U79">
        <v>0.26193899999999998</v>
      </c>
      <c r="V79">
        <v>0.31667899999999999</v>
      </c>
    </row>
    <row r="80" spans="1:22" x14ac:dyDescent="0.3">
      <c r="A80" s="1">
        <v>41761</v>
      </c>
      <c r="B80" s="2">
        <v>0.35696274305555553</v>
      </c>
      <c r="C80" t="s">
        <v>50</v>
      </c>
      <c r="D80" t="s">
        <v>38</v>
      </c>
      <c r="E80">
        <v>137.17054899999999</v>
      </c>
      <c r="F80">
        <v>-7.0000000000000007E-2</v>
      </c>
      <c r="G80">
        <v>5.1809999999999998E-3</v>
      </c>
      <c r="H80">
        <v>0.01</v>
      </c>
      <c r="I80">
        <v>2.7139999999999998E-3</v>
      </c>
    </row>
    <row r="81" spans="1:22" x14ac:dyDescent="0.3">
      <c r="A81" s="1">
        <v>41761</v>
      </c>
      <c r="B81" s="2">
        <v>0.35696425925925923</v>
      </c>
      <c r="C81" t="s">
        <v>50</v>
      </c>
      <c r="D81" t="s">
        <v>49</v>
      </c>
    </row>
    <row r="82" spans="1:22" x14ac:dyDescent="0.3">
      <c r="A82" s="1">
        <v>41761</v>
      </c>
      <c r="B82" s="2">
        <v>0.35699457175925925</v>
      </c>
      <c r="C82" t="s">
        <v>50</v>
      </c>
      <c r="D82" t="s">
        <v>44</v>
      </c>
      <c r="J82">
        <v>51.839593999999998</v>
      </c>
      <c r="S82">
        <v>33.076307999999997</v>
      </c>
      <c r="T82">
        <v>0.13806399999999999</v>
      </c>
      <c r="U82">
        <v>0.26012999999999997</v>
      </c>
      <c r="V82">
        <v>0.31644099999999997</v>
      </c>
    </row>
    <row r="83" spans="1:22" x14ac:dyDescent="0.3">
      <c r="A83" s="1">
        <v>41761</v>
      </c>
      <c r="B83" s="2">
        <v>0.35699723379629633</v>
      </c>
      <c r="C83" t="s">
        <v>50</v>
      </c>
      <c r="D83" t="s">
        <v>38</v>
      </c>
      <c r="E83">
        <v>140.17165900000001</v>
      </c>
      <c r="F83">
        <v>-0.06</v>
      </c>
      <c r="G83">
        <v>-5.3169999999999997E-3</v>
      </c>
      <c r="H83">
        <v>-3.333E-3</v>
      </c>
      <c r="I83">
        <v>1.379E-3</v>
      </c>
    </row>
    <row r="84" spans="1:22" x14ac:dyDescent="0.3">
      <c r="A84" s="1">
        <v>41761</v>
      </c>
      <c r="B84" s="2">
        <v>0.3569987268518518</v>
      </c>
      <c r="C84" t="s">
        <v>50</v>
      </c>
      <c r="D84" t="s">
        <v>49</v>
      </c>
    </row>
    <row r="85" spans="1:22" x14ac:dyDescent="0.3">
      <c r="A85" s="1">
        <v>41761</v>
      </c>
      <c r="B85" s="2">
        <v>0.35702906250000005</v>
      </c>
      <c r="C85" t="s">
        <v>50</v>
      </c>
      <c r="D85" t="s">
        <v>44</v>
      </c>
      <c r="J85">
        <v>51.840462000000002</v>
      </c>
      <c r="S85">
        <v>33.075245000000002</v>
      </c>
      <c r="T85">
        <v>0.134577</v>
      </c>
      <c r="U85">
        <v>0.264652</v>
      </c>
      <c r="V85">
        <v>0.31534600000000002</v>
      </c>
    </row>
    <row r="86" spans="1:22" x14ac:dyDescent="0.3">
      <c r="A86" s="1">
        <v>41761</v>
      </c>
      <c r="B86" s="2">
        <v>0.35703175925925928</v>
      </c>
      <c r="C86" t="s">
        <v>50</v>
      </c>
      <c r="D86" t="s">
        <v>38</v>
      </c>
      <c r="E86">
        <v>143.173551</v>
      </c>
      <c r="F86">
        <v>-0.06</v>
      </c>
      <c r="G86">
        <v>-4.7400000000000003E-3</v>
      </c>
      <c r="H86">
        <v>0</v>
      </c>
      <c r="I86">
        <v>-6.3000000000000003E-4</v>
      </c>
    </row>
    <row r="87" spans="1:22" x14ac:dyDescent="0.3">
      <c r="A87" s="1">
        <v>41761</v>
      </c>
      <c r="B87" s="2">
        <v>0.35703324074074078</v>
      </c>
      <c r="C87" t="s">
        <v>50</v>
      </c>
      <c r="D87" t="s">
        <v>49</v>
      </c>
    </row>
    <row r="88" spans="1:22" x14ac:dyDescent="0.3">
      <c r="A88" s="1">
        <v>41761</v>
      </c>
      <c r="B88" s="2">
        <v>0.35706480324074069</v>
      </c>
      <c r="C88" t="s">
        <v>50</v>
      </c>
      <c r="D88" t="s">
        <v>44</v>
      </c>
      <c r="J88">
        <v>51.847411999999998</v>
      </c>
      <c r="S88">
        <v>33.075952999999998</v>
      </c>
      <c r="T88">
        <v>0.13509399999999999</v>
      </c>
      <c r="U88">
        <v>0.27674300000000002</v>
      </c>
      <c r="V88">
        <v>0.31724999999999998</v>
      </c>
    </row>
    <row r="89" spans="1:22" x14ac:dyDescent="0.3">
      <c r="A89" s="1">
        <v>41761</v>
      </c>
      <c r="B89" s="2">
        <v>0.35706773148148147</v>
      </c>
      <c r="C89" t="s">
        <v>50</v>
      </c>
      <c r="D89" t="s">
        <v>38</v>
      </c>
      <c r="E89">
        <v>146.154349</v>
      </c>
      <c r="F89">
        <v>-0.05</v>
      </c>
      <c r="G89">
        <v>3.5599999999999998E-4</v>
      </c>
      <c r="H89">
        <v>-3.333E-3</v>
      </c>
      <c r="I89">
        <v>-1.7080000000000001E-3</v>
      </c>
    </row>
    <row r="90" spans="1:22" x14ac:dyDescent="0.3">
      <c r="A90" s="1">
        <v>41761</v>
      </c>
      <c r="B90" s="2">
        <v>0.35706949074074074</v>
      </c>
      <c r="C90" t="s">
        <v>50</v>
      </c>
      <c r="D90" t="s">
        <v>49</v>
      </c>
    </row>
    <row r="91" spans="1:22" x14ac:dyDescent="0.3">
      <c r="A91" s="1">
        <v>41761</v>
      </c>
      <c r="B91" s="2">
        <v>0.35709894675925929</v>
      </c>
      <c r="C91" t="s">
        <v>50</v>
      </c>
      <c r="D91" t="s">
        <v>44</v>
      </c>
      <c r="J91">
        <v>51.850451999999997</v>
      </c>
      <c r="S91">
        <v>33.075245000000002</v>
      </c>
      <c r="T91">
        <v>0.13347999999999999</v>
      </c>
      <c r="U91">
        <v>0.26112999999999997</v>
      </c>
      <c r="V91">
        <v>0.31844</v>
      </c>
    </row>
    <row r="92" spans="1:22" x14ac:dyDescent="0.3">
      <c r="A92" s="1">
        <v>41761</v>
      </c>
      <c r="B92" s="2">
        <v>0.35710182870370372</v>
      </c>
      <c r="C92" t="s">
        <v>50</v>
      </c>
      <c r="D92" t="s">
        <v>38</v>
      </c>
      <c r="E92">
        <v>149.16448500000001</v>
      </c>
      <c r="F92">
        <v>-7.0000000000000007E-2</v>
      </c>
      <c r="G92">
        <v>3.1970000000000002E-3</v>
      </c>
      <c r="H92">
        <v>6.6670000000000002E-3</v>
      </c>
      <c r="I92">
        <v>-1.3649999999999999E-3</v>
      </c>
    </row>
    <row r="93" spans="1:22" x14ac:dyDescent="0.3">
      <c r="A93" s="1">
        <v>41761</v>
      </c>
      <c r="B93" s="2">
        <v>0.35710356481481481</v>
      </c>
      <c r="C93" t="s">
        <v>50</v>
      </c>
      <c r="D93" t="s">
        <v>49</v>
      </c>
    </row>
    <row r="94" spans="1:22" x14ac:dyDescent="0.3">
      <c r="A94" s="1">
        <v>41761</v>
      </c>
      <c r="B94" s="2">
        <v>0.35713425925925923</v>
      </c>
      <c r="C94" t="s">
        <v>50</v>
      </c>
      <c r="D94" t="s">
        <v>44</v>
      </c>
      <c r="J94">
        <v>51.845239999999997</v>
      </c>
      <c r="S94">
        <v>33.076130999999997</v>
      </c>
      <c r="T94">
        <v>0.13683699999999999</v>
      </c>
      <c r="U94">
        <v>0.26308100000000001</v>
      </c>
      <c r="V94">
        <v>0.31472699999999998</v>
      </c>
    </row>
    <row r="95" spans="1:22" x14ac:dyDescent="0.3">
      <c r="A95" s="1">
        <v>41761</v>
      </c>
      <c r="B95" s="2">
        <v>0.35713712962962968</v>
      </c>
      <c r="C95" t="s">
        <v>50</v>
      </c>
      <c r="D95" t="s">
        <v>38</v>
      </c>
      <c r="E95">
        <v>152.154449</v>
      </c>
      <c r="F95">
        <v>-0.06</v>
      </c>
      <c r="G95">
        <v>2.8800000000000001E-4</v>
      </c>
      <c r="H95">
        <v>-3.333E-3</v>
      </c>
      <c r="I95">
        <v>-3.5500000000000001E-4</v>
      </c>
    </row>
    <row r="96" spans="1:22" x14ac:dyDescent="0.3">
      <c r="A96" s="1">
        <v>41761</v>
      </c>
      <c r="B96" s="2">
        <v>0.35713888888888889</v>
      </c>
      <c r="C96" t="s">
        <v>50</v>
      </c>
      <c r="D96" t="s">
        <v>49</v>
      </c>
    </row>
    <row r="97" spans="1:22" x14ac:dyDescent="0.3">
      <c r="A97" s="1">
        <v>41761</v>
      </c>
      <c r="B97" s="2">
        <v>0.3571683449074074</v>
      </c>
      <c r="C97" t="s">
        <v>50</v>
      </c>
      <c r="D97" t="s">
        <v>44</v>
      </c>
      <c r="J97">
        <v>51.843068000000002</v>
      </c>
      <c r="S97">
        <v>33.077016</v>
      </c>
      <c r="T97">
        <v>0.13447999999999999</v>
      </c>
      <c r="U97">
        <v>0.26279599999999997</v>
      </c>
      <c r="V97">
        <v>0.316917</v>
      </c>
    </row>
    <row r="98" spans="1:22" x14ac:dyDescent="0.3">
      <c r="A98" s="1">
        <v>41761</v>
      </c>
      <c r="B98" s="2">
        <v>0.35717127314814817</v>
      </c>
      <c r="C98" t="s">
        <v>50</v>
      </c>
      <c r="D98" t="s">
        <v>38</v>
      </c>
      <c r="E98">
        <v>155.16055499999999</v>
      </c>
      <c r="F98">
        <v>-0.05</v>
      </c>
      <c r="G98">
        <v>-2.8800000000000001E-4</v>
      </c>
      <c r="H98">
        <v>-3.333E-3</v>
      </c>
      <c r="I98">
        <v>3.6699999999999998E-4</v>
      </c>
    </row>
    <row r="99" spans="1:22" x14ac:dyDescent="0.3">
      <c r="A99" s="1">
        <v>41761</v>
      </c>
      <c r="B99" s="2">
        <v>0.3571730208333333</v>
      </c>
      <c r="C99" t="s">
        <v>50</v>
      </c>
      <c r="D99" t="s">
        <v>49</v>
      </c>
    </row>
    <row r="100" spans="1:22" x14ac:dyDescent="0.3">
      <c r="A100" s="1">
        <v>41761</v>
      </c>
      <c r="B100" s="2">
        <v>0.35720368055555557</v>
      </c>
      <c r="C100" t="s">
        <v>50</v>
      </c>
      <c r="D100" t="s">
        <v>44</v>
      </c>
      <c r="J100">
        <v>51.848281</v>
      </c>
      <c r="S100">
        <v>33.076839</v>
      </c>
      <c r="T100">
        <v>0.134384</v>
      </c>
      <c r="U100">
        <v>0.26174900000000001</v>
      </c>
      <c r="V100">
        <v>0.31667899999999999</v>
      </c>
    </row>
    <row r="101" spans="1:22" x14ac:dyDescent="0.3">
      <c r="A101" s="1">
        <v>41761</v>
      </c>
      <c r="B101" s="2">
        <v>0.35720656249999999</v>
      </c>
      <c r="C101" t="s">
        <v>50</v>
      </c>
      <c r="D101" t="s">
        <v>38</v>
      </c>
      <c r="E101">
        <v>158.15321499999999</v>
      </c>
      <c r="F101">
        <v>-0.05</v>
      </c>
      <c r="G101">
        <v>-4.9200000000000003E-4</v>
      </c>
      <c r="H101">
        <v>0</v>
      </c>
      <c r="I101">
        <v>3.6699999999999998E-4</v>
      </c>
    </row>
    <row r="102" spans="1:22" x14ac:dyDescent="0.3">
      <c r="A102" s="1">
        <v>41761</v>
      </c>
      <c r="B102" s="2">
        <v>0.35720835648148147</v>
      </c>
      <c r="C102" t="s">
        <v>50</v>
      </c>
      <c r="D102" t="s">
        <v>49</v>
      </c>
    </row>
    <row r="103" spans="1:22" x14ac:dyDescent="0.3">
      <c r="A103" s="1">
        <v>41761</v>
      </c>
      <c r="B103" s="2">
        <v>0.35723780092592589</v>
      </c>
      <c r="C103" t="s">
        <v>50</v>
      </c>
      <c r="D103" t="s">
        <v>44</v>
      </c>
      <c r="J103">
        <v>51.851320999999999</v>
      </c>
      <c r="S103">
        <v>33.077370999999999</v>
      </c>
      <c r="T103">
        <v>0.13683699999999999</v>
      </c>
      <c r="U103">
        <v>0.261463</v>
      </c>
      <c r="V103">
        <v>0.317583</v>
      </c>
    </row>
    <row r="104" spans="1:22" x14ac:dyDescent="0.3">
      <c r="A104" s="1">
        <v>41761</v>
      </c>
      <c r="B104" s="2">
        <v>0.35724068287037042</v>
      </c>
      <c r="C104" t="s">
        <v>50</v>
      </c>
      <c r="D104" t="s">
        <v>38</v>
      </c>
      <c r="E104">
        <v>161.16150999999999</v>
      </c>
      <c r="F104">
        <v>-7.0000000000000007E-2</v>
      </c>
      <c r="G104">
        <v>-3.2499999999999999E-4</v>
      </c>
      <c r="H104">
        <v>6.6670000000000002E-3</v>
      </c>
      <c r="I104">
        <v>-1.9000000000000001E-5</v>
      </c>
    </row>
    <row r="105" spans="1:22" x14ac:dyDescent="0.3">
      <c r="A105" s="1">
        <v>41761</v>
      </c>
      <c r="B105" s="2">
        <v>0.35724243055555555</v>
      </c>
      <c r="C105" t="s">
        <v>50</v>
      </c>
      <c r="D105" t="s">
        <v>49</v>
      </c>
    </row>
    <row r="106" spans="1:22" x14ac:dyDescent="0.3">
      <c r="A106" s="1">
        <v>41761</v>
      </c>
      <c r="B106" s="2">
        <v>0.35727309027777782</v>
      </c>
      <c r="C106" t="s">
        <v>50</v>
      </c>
      <c r="D106" t="s">
        <v>44</v>
      </c>
      <c r="J106">
        <v>51.844371000000002</v>
      </c>
      <c r="S106">
        <v>33.077370999999999</v>
      </c>
      <c r="T106">
        <v>0.134351</v>
      </c>
      <c r="U106">
        <v>0.26217699999999999</v>
      </c>
      <c r="V106">
        <v>0.31548900000000002</v>
      </c>
    </row>
    <row r="107" spans="1:22" x14ac:dyDescent="0.3">
      <c r="A107" s="1">
        <v>41761</v>
      </c>
      <c r="B107" s="2">
        <v>0.35727601851851848</v>
      </c>
      <c r="C107" t="s">
        <v>50</v>
      </c>
      <c r="D107" t="s">
        <v>38</v>
      </c>
      <c r="E107">
        <v>164.17024799999999</v>
      </c>
      <c r="F107">
        <v>-0.05</v>
      </c>
      <c r="G107">
        <v>-3.1300000000000002E-4</v>
      </c>
      <c r="H107">
        <v>-6.6670000000000002E-3</v>
      </c>
      <c r="I107">
        <v>-2.22E-4</v>
      </c>
    </row>
    <row r="108" spans="1:22" x14ac:dyDescent="0.3">
      <c r="A108" s="1">
        <v>41761</v>
      </c>
      <c r="B108" s="2">
        <v>0.35727776620370372</v>
      </c>
      <c r="C108" t="s">
        <v>50</v>
      </c>
      <c r="D108" t="s">
        <v>49</v>
      </c>
    </row>
    <row r="109" spans="1:22" x14ac:dyDescent="0.3">
      <c r="A109" s="1">
        <v>41761</v>
      </c>
      <c r="B109" s="2">
        <v>0.35730721064814813</v>
      </c>
      <c r="C109" t="s">
        <v>50</v>
      </c>
      <c r="D109" t="s">
        <v>44</v>
      </c>
      <c r="J109">
        <v>51.834816000000004</v>
      </c>
      <c r="S109">
        <v>33.077193000000001</v>
      </c>
      <c r="T109">
        <v>0.13748299999999999</v>
      </c>
      <c r="U109">
        <v>0.25894</v>
      </c>
      <c r="V109">
        <v>0.31720300000000001</v>
      </c>
    </row>
    <row r="110" spans="1:22" x14ac:dyDescent="0.3">
      <c r="A110" s="1">
        <v>41761</v>
      </c>
      <c r="B110" s="2">
        <v>0.35731009259259255</v>
      </c>
      <c r="C110" t="s">
        <v>50</v>
      </c>
      <c r="D110" t="s">
        <v>38</v>
      </c>
      <c r="E110">
        <v>167.15866500000001</v>
      </c>
      <c r="F110">
        <v>-0.06</v>
      </c>
      <c r="G110">
        <v>-1.8000000000000001E-4</v>
      </c>
      <c r="H110">
        <v>3.333E-3</v>
      </c>
      <c r="I110">
        <v>-1.3300000000000001E-4</v>
      </c>
    </row>
    <row r="111" spans="1:22" x14ac:dyDescent="0.3">
      <c r="A111" s="1">
        <v>41761</v>
      </c>
      <c r="B111" s="2">
        <v>0.357311875</v>
      </c>
      <c r="C111" t="s">
        <v>50</v>
      </c>
      <c r="D111" t="s">
        <v>49</v>
      </c>
    </row>
    <row r="112" spans="1:22" x14ac:dyDescent="0.3">
      <c r="A112" s="1">
        <v>41761</v>
      </c>
      <c r="B112" s="2">
        <v>0.35734252314814818</v>
      </c>
      <c r="C112" t="s">
        <v>50</v>
      </c>
      <c r="D112" t="s">
        <v>44</v>
      </c>
      <c r="J112">
        <v>51.850887</v>
      </c>
      <c r="S112">
        <v>33.077016</v>
      </c>
      <c r="T112">
        <v>0.134771</v>
      </c>
      <c r="U112">
        <v>0.26003500000000002</v>
      </c>
      <c r="V112">
        <v>0.316631</v>
      </c>
    </row>
    <row r="113" spans="1:22" x14ac:dyDescent="0.3">
      <c r="A113" s="1">
        <v>41761</v>
      </c>
      <c r="B113" s="2">
        <v>0.35734540509259261</v>
      </c>
      <c r="C113" t="s">
        <v>50</v>
      </c>
      <c r="D113" t="s">
        <v>38</v>
      </c>
      <c r="E113">
        <v>170.16936699999999</v>
      </c>
      <c r="F113">
        <v>-0.05</v>
      </c>
      <c r="G113">
        <v>2.04E-4</v>
      </c>
      <c r="H113">
        <v>-3.333E-3</v>
      </c>
      <c r="I113">
        <v>9.0000000000000002E-6</v>
      </c>
    </row>
    <row r="114" spans="1:22" x14ac:dyDescent="0.3">
      <c r="A114" s="1">
        <v>41761</v>
      </c>
      <c r="B114" s="2">
        <v>0.35734715277777779</v>
      </c>
      <c r="C114" t="s">
        <v>50</v>
      </c>
      <c r="D114" t="s">
        <v>49</v>
      </c>
    </row>
    <row r="115" spans="1:22" x14ac:dyDescent="0.3">
      <c r="A115" s="1">
        <v>41761</v>
      </c>
      <c r="B115" s="2">
        <v>0.35737664351851856</v>
      </c>
      <c r="C115" t="s">
        <v>50</v>
      </c>
      <c r="D115" t="s">
        <v>44</v>
      </c>
      <c r="J115">
        <v>51.819612999999997</v>
      </c>
      <c r="S115">
        <v>33.078611000000002</v>
      </c>
      <c r="T115">
        <v>0.13783799999999999</v>
      </c>
      <c r="U115">
        <v>0.27245900000000001</v>
      </c>
      <c r="V115">
        <v>0.31772600000000001</v>
      </c>
    </row>
    <row r="116" spans="1:22" x14ac:dyDescent="0.3">
      <c r="A116" s="1">
        <v>41761</v>
      </c>
      <c r="B116" s="2">
        <v>0.35737953703703701</v>
      </c>
      <c r="C116" t="s">
        <v>50</v>
      </c>
      <c r="D116" t="s">
        <v>38</v>
      </c>
      <c r="E116">
        <v>173.158399</v>
      </c>
      <c r="F116">
        <v>-0.05</v>
      </c>
      <c r="G116">
        <v>-3.1300000000000002E-4</v>
      </c>
      <c r="H116">
        <v>0</v>
      </c>
      <c r="I116">
        <v>3.8999999999999999E-5</v>
      </c>
    </row>
    <row r="117" spans="1:22" x14ac:dyDescent="0.3">
      <c r="A117" s="1">
        <v>41761</v>
      </c>
      <c r="B117" s="2">
        <v>0.3573812731481481</v>
      </c>
      <c r="C117" t="s">
        <v>50</v>
      </c>
      <c r="D117" t="s">
        <v>49</v>
      </c>
    </row>
    <row r="118" spans="1:22" x14ac:dyDescent="0.3">
      <c r="A118" s="1">
        <v>41761</v>
      </c>
      <c r="B118" s="2">
        <v>0.35741196759259258</v>
      </c>
      <c r="C118" t="s">
        <v>50</v>
      </c>
      <c r="D118" t="s">
        <v>44</v>
      </c>
      <c r="J118">
        <v>51.815703999999997</v>
      </c>
      <c r="S118">
        <v>33.077548</v>
      </c>
      <c r="T118">
        <v>0.13780600000000001</v>
      </c>
      <c r="U118">
        <v>0.26255800000000001</v>
      </c>
      <c r="V118">
        <v>0.32091500000000001</v>
      </c>
    </row>
    <row r="119" spans="1:22" x14ac:dyDescent="0.3">
      <c r="A119" s="1">
        <v>41761</v>
      </c>
      <c r="B119" s="2">
        <v>0.35741484953703706</v>
      </c>
      <c r="C119" t="s">
        <v>50</v>
      </c>
      <c r="D119" t="s">
        <v>38</v>
      </c>
      <c r="E119">
        <v>176.16950600000001</v>
      </c>
      <c r="F119">
        <v>0.05</v>
      </c>
      <c r="G119">
        <v>-4.0150000000000003E-3</v>
      </c>
      <c r="H119">
        <v>-3.3333000000000002E-2</v>
      </c>
      <c r="I119">
        <v>-8.8999999999999995E-5</v>
      </c>
    </row>
    <row r="120" spans="1:22" x14ac:dyDescent="0.3">
      <c r="A120" s="1">
        <v>41761</v>
      </c>
      <c r="B120" s="2">
        <v>0.35741664351851848</v>
      </c>
      <c r="C120" t="s">
        <v>50</v>
      </c>
      <c r="D120" t="s">
        <v>49</v>
      </c>
    </row>
    <row r="121" spans="1:22" x14ac:dyDescent="0.3">
      <c r="A121" s="1">
        <v>41761</v>
      </c>
      <c r="B121" s="2">
        <v>0.35744608796296301</v>
      </c>
      <c r="C121" t="s">
        <v>50</v>
      </c>
      <c r="D121" t="s">
        <v>44</v>
      </c>
      <c r="J121">
        <v>51.807886000000003</v>
      </c>
      <c r="S121">
        <v>33.078788000000003</v>
      </c>
      <c r="T121">
        <v>0.14019499999999999</v>
      </c>
      <c r="U121">
        <v>0.268175</v>
      </c>
      <c r="V121">
        <v>0.31939200000000001</v>
      </c>
    </row>
    <row r="122" spans="1:22" x14ac:dyDescent="0.3">
      <c r="A122" s="1">
        <v>41761</v>
      </c>
      <c r="B122" s="2">
        <v>0.35744895833333334</v>
      </c>
      <c r="C122" t="s">
        <v>50</v>
      </c>
      <c r="D122" t="s">
        <v>38</v>
      </c>
      <c r="E122">
        <v>179.15755300000001</v>
      </c>
      <c r="F122">
        <v>0.05</v>
      </c>
      <c r="G122">
        <v>-8.9639999999999997E-3</v>
      </c>
      <c r="H122">
        <v>0</v>
      </c>
      <c r="I122">
        <v>-4.5100000000000001E-4</v>
      </c>
    </row>
    <row r="123" spans="1:22" x14ac:dyDescent="0.3">
      <c r="A123" s="1">
        <v>41761</v>
      </c>
      <c r="B123" s="2">
        <v>0.35745070601851853</v>
      </c>
      <c r="C123" t="s">
        <v>50</v>
      </c>
      <c r="D123" t="s">
        <v>49</v>
      </c>
    </row>
    <row r="124" spans="1:22" x14ac:dyDescent="0.3">
      <c r="A124" s="1">
        <v>41761</v>
      </c>
      <c r="B124" s="2">
        <v>0.35748141203703704</v>
      </c>
      <c r="C124" t="s">
        <v>50</v>
      </c>
      <c r="D124" t="s">
        <v>44</v>
      </c>
      <c r="J124">
        <v>51.803977000000003</v>
      </c>
      <c r="S124">
        <v>33.078788000000003</v>
      </c>
      <c r="T124">
        <v>0.13641700000000001</v>
      </c>
      <c r="U124">
        <v>0.26265300000000003</v>
      </c>
      <c r="V124">
        <v>0.32067699999999999</v>
      </c>
    </row>
    <row r="125" spans="1:22" x14ac:dyDescent="0.3">
      <c r="A125" s="1">
        <v>41761</v>
      </c>
      <c r="B125" s="2">
        <v>0.35748429398148152</v>
      </c>
      <c r="C125" t="s">
        <v>50</v>
      </c>
      <c r="D125" t="s">
        <v>38</v>
      </c>
      <c r="E125">
        <v>182.16932</v>
      </c>
      <c r="F125">
        <v>0.09</v>
      </c>
      <c r="G125">
        <v>-1.2884E-2</v>
      </c>
      <c r="H125">
        <v>-1.3332999999999999E-2</v>
      </c>
      <c r="I125">
        <v>-9.5299999999999996E-4</v>
      </c>
    </row>
    <row r="126" spans="1:22" x14ac:dyDescent="0.3">
      <c r="A126" s="1">
        <v>41761</v>
      </c>
      <c r="B126" s="2">
        <v>0.35748605324074073</v>
      </c>
      <c r="C126" t="s">
        <v>50</v>
      </c>
      <c r="D126" t="s">
        <v>49</v>
      </c>
    </row>
    <row r="127" spans="1:22" x14ac:dyDescent="0.3">
      <c r="A127" s="1">
        <v>41761</v>
      </c>
      <c r="B127" s="2">
        <v>0.35751548611111111</v>
      </c>
      <c r="C127" t="s">
        <v>50</v>
      </c>
      <c r="D127" t="s">
        <v>44</v>
      </c>
      <c r="J127">
        <v>51.811794999999996</v>
      </c>
      <c r="S127">
        <v>33.078788000000003</v>
      </c>
      <c r="T127">
        <v>0.134384</v>
      </c>
      <c r="U127">
        <v>0.26032100000000002</v>
      </c>
      <c r="V127">
        <v>0.31877299999999997</v>
      </c>
    </row>
    <row r="128" spans="1:22" x14ac:dyDescent="0.3">
      <c r="A128" s="1">
        <v>41761</v>
      </c>
      <c r="B128" s="2">
        <v>0.35751837962962968</v>
      </c>
      <c r="C128" t="s">
        <v>50</v>
      </c>
      <c r="D128" t="s">
        <v>38</v>
      </c>
      <c r="E128">
        <v>185.15420399999999</v>
      </c>
      <c r="F128">
        <v>0.1</v>
      </c>
      <c r="G128">
        <v>-1.4999E-2</v>
      </c>
      <c r="H128">
        <v>-3.333E-3</v>
      </c>
      <c r="I128">
        <v>-1.3760000000000001E-3</v>
      </c>
    </row>
    <row r="129" spans="1:22" x14ac:dyDescent="0.3">
      <c r="A129" s="1">
        <v>41761</v>
      </c>
      <c r="B129" s="2">
        <v>0.3575201736111111</v>
      </c>
      <c r="C129" t="s">
        <v>50</v>
      </c>
      <c r="D129" t="s">
        <v>49</v>
      </c>
    </row>
    <row r="130" spans="1:22" x14ac:dyDescent="0.3">
      <c r="A130" s="1">
        <v>41761</v>
      </c>
      <c r="B130" s="2">
        <v>0.35755086805555553</v>
      </c>
      <c r="C130" t="s">
        <v>50</v>
      </c>
      <c r="D130" t="s">
        <v>44</v>
      </c>
      <c r="J130">
        <v>51.807451999999998</v>
      </c>
      <c r="S130">
        <v>33.078256000000003</v>
      </c>
      <c r="T130">
        <v>0.13829</v>
      </c>
      <c r="U130">
        <v>0.26469999999999999</v>
      </c>
      <c r="V130">
        <v>0.31767899999999999</v>
      </c>
    </row>
    <row r="131" spans="1:22" x14ac:dyDescent="0.3">
      <c r="A131" s="1">
        <v>41761</v>
      </c>
      <c r="B131" s="2">
        <v>0.35755374999999995</v>
      </c>
      <c r="C131" t="s">
        <v>50</v>
      </c>
      <c r="D131" t="s">
        <v>38</v>
      </c>
      <c r="E131">
        <v>188.170074</v>
      </c>
      <c r="F131">
        <v>0.08</v>
      </c>
      <c r="G131">
        <v>-1.2725E-2</v>
      </c>
      <c r="H131">
        <v>6.6670000000000002E-3</v>
      </c>
      <c r="I131">
        <v>-1.407E-3</v>
      </c>
    </row>
    <row r="132" spans="1:22" x14ac:dyDescent="0.3">
      <c r="A132" s="1">
        <v>41761</v>
      </c>
      <c r="B132" s="2">
        <v>0.35755548611111115</v>
      </c>
      <c r="C132" t="s">
        <v>50</v>
      </c>
      <c r="D132" t="s">
        <v>49</v>
      </c>
    </row>
    <row r="133" spans="1:22" x14ac:dyDescent="0.3">
      <c r="A133" s="1">
        <v>41761</v>
      </c>
      <c r="B133" s="2">
        <v>0.35758497685185181</v>
      </c>
      <c r="C133" t="s">
        <v>50</v>
      </c>
      <c r="D133" t="s">
        <v>44</v>
      </c>
      <c r="J133">
        <v>51.811360999999998</v>
      </c>
      <c r="S133">
        <v>33.079495999999999</v>
      </c>
      <c r="T133">
        <v>0.134739</v>
      </c>
      <c r="U133">
        <v>0.26741300000000001</v>
      </c>
      <c r="V133">
        <v>0.319297</v>
      </c>
    </row>
    <row r="134" spans="1:22" x14ac:dyDescent="0.3">
      <c r="A134" s="1">
        <v>41761</v>
      </c>
      <c r="B134" s="2">
        <v>0.35758787037037038</v>
      </c>
      <c r="C134" t="s">
        <v>50</v>
      </c>
      <c r="D134" t="s">
        <v>38</v>
      </c>
      <c r="E134">
        <v>191.158062</v>
      </c>
      <c r="F134">
        <v>0.06</v>
      </c>
      <c r="G134">
        <v>-6.3829999999999998E-3</v>
      </c>
      <c r="H134">
        <v>6.6670000000000002E-3</v>
      </c>
      <c r="I134">
        <v>-8.1099999999999998E-4</v>
      </c>
    </row>
    <row r="135" spans="1:22" x14ac:dyDescent="0.3">
      <c r="A135" s="1">
        <v>41761</v>
      </c>
      <c r="B135" s="2">
        <v>0.35758960648148147</v>
      </c>
      <c r="C135" t="s">
        <v>50</v>
      </c>
      <c r="D135" t="s">
        <v>49</v>
      </c>
    </row>
    <row r="136" spans="1:22" x14ac:dyDescent="0.3">
      <c r="A136" s="1">
        <v>41761</v>
      </c>
      <c r="B136" s="2">
        <v>0.35759329861111117</v>
      </c>
      <c r="C136" t="s">
        <v>50</v>
      </c>
      <c r="D136" t="s">
        <v>52</v>
      </c>
    </row>
    <row r="137" spans="1:22" x14ac:dyDescent="0.3">
      <c r="A137" s="1">
        <v>41761</v>
      </c>
      <c r="B137" s="2">
        <v>0.35759570601851848</v>
      </c>
      <c r="C137" t="s">
        <v>50</v>
      </c>
      <c r="D137" t="s">
        <v>43</v>
      </c>
    </row>
    <row r="138" spans="1:22" x14ac:dyDescent="0.3">
      <c r="A138" s="1">
        <v>41761</v>
      </c>
      <c r="B138" s="2">
        <v>0.35759796296296292</v>
      </c>
      <c r="C138" t="s">
        <v>53</v>
      </c>
      <c r="D138" t="s">
        <v>41</v>
      </c>
    </row>
    <row r="139" spans="1:22" x14ac:dyDescent="0.3">
      <c r="A139" s="1">
        <v>41761</v>
      </c>
      <c r="B139" s="2">
        <v>0.35762018518518518</v>
      </c>
      <c r="C139" t="s">
        <v>53</v>
      </c>
      <c r="D139" t="s">
        <v>44</v>
      </c>
      <c r="J139">
        <v>51.634146000000001</v>
      </c>
      <c r="S139">
        <v>32.912623000000004</v>
      </c>
      <c r="T139">
        <v>0.48941299999999999</v>
      </c>
      <c r="U139">
        <v>0.27141100000000001</v>
      </c>
      <c r="V139">
        <v>0.32186700000000001</v>
      </c>
    </row>
    <row r="140" spans="1:22" x14ac:dyDescent="0.3">
      <c r="A140" s="1">
        <v>41761</v>
      </c>
      <c r="B140" s="2">
        <v>0.35762306712962966</v>
      </c>
      <c r="C140" t="s">
        <v>53</v>
      </c>
      <c r="D140" t="s">
        <v>38</v>
      </c>
      <c r="E140">
        <v>194.15974399999999</v>
      </c>
      <c r="F140">
        <v>0.06</v>
      </c>
      <c r="G140">
        <v>-4.9200000000000003E-4</v>
      </c>
      <c r="H140">
        <v>0</v>
      </c>
      <c r="I140">
        <v>2.41E-4</v>
      </c>
    </row>
    <row r="141" spans="1:22" x14ac:dyDescent="0.3">
      <c r="A141" s="1">
        <v>41761</v>
      </c>
      <c r="B141" s="2">
        <v>0.35762481481481484</v>
      </c>
      <c r="C141" t="s">
        <v>53</v>
      </c>
      <c r="D141" t="s">
        <v>47</v>
      </c>
    </row>
    <row r="142" spans="1:22" x14ac:dyDescent="0.3">
      <c r="A142" s="1">
        <v>41761</v>
      </c>
      <c r="B142" s="2">
        <v>0.35765427083333329</v>
      </c>
      <c r="C142" t="s">
        <v>53</v>
      </c>
      <c r="D142" t="s">
        <v>44</v>
      </c>
      <c r="J142">
        <v>51.239756</v>
      </c>
      <c r="S142">
        <v>32.916342999999998</v>
      </c>
      <c r="T142">
        <v>0.62852600000000003</v>
      </c>
      <c r="U142">
        <v>0.27207799999999999</v>
      </c>
      <c r="V142">
        <v>0.32124900000000001</v>
      </c>
    </row>
    <row r="143" spans="1:22" x14ac:dyDescent="0.3">
      <c r="A143" s="1">
        <v>41761</v>
      </c>
      <c r="B143" s="2">
        <v>0.35765719907407406</v>
      </c>
      <c r="C143" t="s">
        <v>53</v>
      </c>
      <c r="D143" t="s">
        <v>38</v>
      </c>
      <c r="E143">
        <v>197.16944599999999</v>
      </c>
      <c r="F143">
        <v>7.0000000000000007E-2</v>
      </c>
      <c r="G143">
        <v>2.163E-3</v>
      </c>
      <c r="H143">
        <v>-3.333E-3</v>
      </c>
      <c r="I143">
        <v>1.2290000000000001E-3</v>
      </c>
    </row>
    <row r="144" spans="1:22" x14ac:dyDescent="0.3">
      <c r="A144" s="1">
        <v>41761</v>
      </c>
      <c r="B144" s="2">
        <v>0.35765894675925924</v>
      </c>
      <c r="C144" t="s">
        <v>53</v>
      </c>
      <c r="D144" t="s">
        <v>47</v>
      </c>
    </row>
    <row r="145" spans="1:22" x14ac:dyDescent="0.3">
      <c r="A145" s="1">
        <v>41761</v>
      </c>
      <c r="B145" s="2">
        <v>0.35768956018518522</v>
      </c>
      <c r="C145" t="s">
        <v>53</v>
      </c>
      <c r="D145" t="s">
        <v>44</v>
      </c>
      <c r="J145">
        <v>50.834941999999998</v>
      </c>
      <c r="S145">
        <v>32.844244000000003</v>
      </c>
      <c r="T145">
        <v>0.65971199999999997</v>
      </c>
      <c r="U145">
        <v>0.26727000000000001</v>
      </c>
      <c r="V145">
        <v>0.320963</v>
      </c>
    </row>
    <row r="146" spans="1:22" x14ac:dyDescent="0.3">
      <c r="A146" s="1">
        <v>41761</v>
      </c>
      <c r="B146" s="2">
        <v>0.35769284722222222</v>
      </c>
      <c r="C146" t="s">
        <v>53</v>
      </c>
      <c r="D146" t="s">
        <v>38</v>
      </c>
      <c r="E146">
        <v>200.153143</v>
      </c>
      <c r="F146">
        <v>0.09</v>
      </c>
      <c r="G146">
        <v>2.1389999999999998E-3</v>
      </c>
      <c r="H146">
        <v>-6.6670000000000002E-3</v>
      </c>
      <c r="I146">
        <v>1.6999999999999999E-3</v>
      </c>
    </row>
    <row r="147" spans="1:22" x14ac:dyDescent="0.3">
      <c r="A147" s="1">
        <v>41761</v>
      </c>
      <c r="B147" s="2">
        <v>0.35769462962962967</v>
      </c>
      <c r="C147" t="s">
        <v>53</v>
      </c>
      <c r="D147" t="s">
        <v>47</v>
      </c>
    </row>
    <row r="148" spans="1:22" x14ac:dyDescent="0.3">
      <c r="A148" s="1">
        <v>41761</v>
      </c>
      <c r="B148" s="2">
        <v>0.35772407407407408</v>
      </c>
      <c r="C148" t="s">
        <v>53</v>
      </c>
      <c r="D148" t="s">
        <v>44</v>
      </c>
      <c r="J148">
        <v>50.444026999999998</v>
      </c>
      <c r="S148">
        <v>32.922542999999997</v>
      </c>
      <c r="T148">
        <v>0.58820300000000003</v>
      </c>
      <c r="U148">
        <v>0.26527099999999998</v>
      </c>
      <c r="V148">
        <v>0.321106</v>
      </c>
    </row>
    <row r="149" spans="1:22" x14ac:dyDescent="0.3">
      <c r="A149" s="1">
        <v>41761</v>
      </c>
      <c r="B149" s="2">
        <v>0.35772744212962965</v>
      </c>
      <c r="C149" t="s">
        <v>54</v>
      </c>
      <c r="D149" t="s">
        <v>38</v>
      </c>
      <c r="E149">
        <v>203.155226</v>
      </c>
      <c r="F149">
        <v>0.13</v>
      </c>
      <c r="G149">
        <v>-1.719E-3</v>
      </c>
      <c r="H149">
        <v>-1.3332999999999999E-2</v>
      </c>
      <c r="I149">
        <v>1.4159999999999999E-3</v>
      </c>
    </row>
    <row r="150" spans="1:22" x14ac:dyDescent="0.3">
      <c r="A150" s="1">
        <v>41761</v>
      </c>
      <c r="B150" s="2">
        <v>0.35772918981481477</v>
      </c>
      <c r="C150" t="s">
        <v>54</v>
      </c>
      <c r="D150" t="s">
        <v>49</v>
      </c>
    </row>
    <row r="151" spans="1:22" x14ac:dyDescent="0.3">
      <c r="A151" s="1">
        <v>41761</v>
      </c>
      <c r="B151" s="2">
        <v>0.35772678240740746</v>
      </c>
      <c r="C151" t="s">
        <v>53</v>
      </c>
      <c r="D151" t="s">
        <v>43</v>
      </c>
    </row>
    <row r="152" spans="1:22" x14ac:dyDescent="0.3">
      <c r="A152" s="1">
        <v>41761</v>
      </c>
      <c r="B152" s="2">
        <v>0.35773247685185189</v>
      </c>
      <c r="C152" t="s">
        <v>54</v>
      </c>
      <c r="D152" t="s">
        <v>41</v>
      </c>
    </row>
    <row r="153" spans="1:22" x14ac:dyDescent="0.3">
      <c r="A153" s="1">
        <v>41761</v>
      </c>
      <c r="B153" s="2">
        <v>0.35775827546296296</v>
      </c>
      <c r="C153" t="s">
        <v>54</v>
      </c>
      <c r="D153" t="s">
        <v>44</v>
      </c>
      <c r="J153">
        <v>50.3185</v>
      </c>
      <c r="S153">
        <v>33.067805</v>
      </c>
      <c r="T153">
        <v>0.17260800000000001</v>
      </c>
      <c r="U153">
        <v>0.27498099999999998</v>
      </c>
      <c r="V153">
        <v>0.32524700000000001</v>
      </c>
    </row>
    <row r="154" spans="1:22" x14ac:dyDescent="0.3">
      <c r="A154" s="1">
        <v>41761</v>
      </c>
      <c r="B154" s="2">
        <v>0.35776120370370368</v>
      </c>
      <c r="C154" t="s">
        <v>54</v>
      </c>
      <c r="D154" t="s">
        <v>38</v>
      </c>
      <c r="E154">
        <v>206.15508600000001</v>
      </c>
      <c r="F154">
        <v>0.15</v>
      </c>
      <c r="G154">
        <v>-6.5729999999999998E-3</v>
      </c>
      <c r="H154">
        <v>-6.6670000000000002E-3</v>
      </c>
      <c r="I154">
        <v>5.0199999999999995E-4</v>
      </c>
    </row>
    <row r="155" spans="1:22" x14ac:dyDescent="0.3">
      <c r="A155" s="1">
        <v>41761</v>
      </c>
      <c r="B155" s="2">
        <v>0.35776293981481483</v>
      </c>
      <c r="C155" t="s">
        <v>54</v>
      </c>
      <c r="D155" t="s">
        <v>47</v>
      </c>
    </row>
    <row r="156" spans="1:22" x14ac:dyDescent="0.3">
      <c r="A156" s="1">
        <v>41761</v>
      </c>
      <c r="B156" s="2">
        <v>0.35779358796296296</v>
      </c>
      <c r="C156" t="s">
        <v>54</v>
      </c>
      <c r="D156" t="s">
        <v>44</v>
      </c>
      <c r="J156">
        <v>50.215125</v>
      </c>
      <c r="S156">
        <v>33.048318000000002</v>
      </c>
      <c r="T156">
        <v>0.19042899999999999</v>
      </c>
      <c r="U156">
        <v>0.28540599999999999</v>
      </c>
      <c r="V156">
        <v>0.31963000000000003</v>
      </c>
    </row>
    <row r="157" spans="1:22" x14ac:dyDescent="0.3">
      <c r="A157" s="1">
        <v>41761</v>
      </c>
      <c r="B157" s="2">
        <v>0.35779646990740743</v>
      </c>
      <c r="C157" t="s">
        <v>54</v>
      </c>
      <c r="D157" t="s">
        <v>38</v>
      </c>
      <c r="E157">
        <v>209.161698</v>
      </c>
      <c r="F157">
        <v>0.15</v>
      </c>
      <c r="G157">
        <v>-9.1219999999999999E-3</v>
      </c>
      <c r="H157">
        <v>0</v>
      </c>
      <c r="I157">
        <v>-5.1000000000000004E-4</v>
      </c>
    </row>
    <row r="158" spans="1:22" x14ac:dyDescent="0.3">
      <c r="A158" s="1">
        <v>41761</v>
      </c>
      <c r="B158" s="2">
        <v>0.35779820601851853</v>
      </c>
      <c r="C158" t="s">
        <v>54</v>
      </c>
      <c r="D158" t="s">
        <v>47</v>
      </c>
    </row>
    <row r="159" spans="1:22" x14ac:dyDescent="0.3">
      <c r="A159" s="1">
        <v>41761</v>
      </c>
      <c r="B159" s="2">
        <v>0.35782762731481482</v>
      </c>
      <c r="C159" t="s">
        <v>54</v>
      </c>
      <c r="D159" t="s">
        <v>44</v>
      </c>
      <c r="J159">
        <v>50.110011999999998</v>
      </c>
      <c r="S159">
        <v>33.067982000000001</v>
      </c>
      <c r="T159">
        <v>0.21670800000000001</v>
      </c>
      <c r="U159">
        <v>0.25003900000000001</v>
      </c>
      <c r="V159">
        <v>0.31872600000000001</v>
      </c>
    </row>
    <row r="160" spans="1:22" x14ac:dyDescent="0.3">
      <c r="A160" s="1">
        <v>41761</v>
      </c>
      <c r="B160" s="2">
        <v>0.3578305902777778</v>
      </c>
      <c r="C160" t="s">
        <v>54</v>
      </c>
      <c r="D160" t="s">
        <v>38</v>
      </c>
      <c r="E160">
        <v>212.169839</v>
      </c>
      <c r="F160">
        <v>0.12</v>
      </c>
      <c r="G160">
        <v>-7.7149999999999996E-3</v>
      </c>
      <c r="H160">
        <v>0.01</v>
      </c>
      <c r="I160">
        <v>-1.059E-3</v>
      </c>
    </row>
    <row r="161" spans="1:22" x14ac:dyDescent="0.3">
      <c r="A161" s="1">
        <v>41761</v>
      </c>
      <c r="B161" s="2">
        <v>0.35783237268518514</v>
      </c>
      <c r="C161" t="s">
        <v>54</v>
      </c>
      <c r="D161" t="s">
        <v>47</v>
      </c>
    </row>
    <row r="162" spans="1:22" x14ac:dyDescent="0.3">
      <c r="A162" s="1">
        <v>41761</v>
      </c>
      <c r="B162" s="2">
        <v>0.35786298611111111</v>
      </c>
      <c r="C162" t="s">
        <v>54</v>
      </c>
      <c r="D162" t="s">
        <v>44</v>
      </c>
      <c r="J162">
        <v>49.997950000000003</v>
      </c>
      <c r="S162">
        <v>33.048495000000003</v>
      </c>
      <c r="T162">
        <v>0.23372200000000001</v>
      </c>
      <c r="U162">
        <v>0.26284299999999999</v>
      </c>
      <c r="V162">
        <v>0.32015399999999999</v>
      </c>
    </row>
    <row r="163" spans="1:22" x14ac:dyDescent="0.3">
      <c r="A163" s="1">
        <v>41761</v>
      </c>
      <c r="B163" s="2">
        <v>0.35786585648148145</v>
      </c>
      <c r="C163" t="s">
        <v>54</v>
      </c>
      <c r="D163" t="s">
        <v>38</v>
      </c>
      <c r="E163">
        <v>215.157523</v>
      </c>
      <c r="F163">
        <v>-0.08</v>
      </c>
      <c r="G163">
        <v>2.3700000000000001E-3</v>
      </c>
      <c r="H163">
        <v>6.6667000000000004E-2</v>
      </c>
      <c r="I163">
        <v>-7.2199999999999999E-4</v>
      </c>
    </row>
    <row r="164" spans="1:22" x14ac:dyDescent="0.3">
      <c r="A164" s="1">
        <v>41761</v>
      </c>
      <c r="B164" s="2">
        <v>0.35786760416666663</v>
      </c>
      <c r="C164" t="s">
        <v>54</v>
      </c>
      <c r="D164" t="s">
        <v>47</v>
      </c>
    </row>
    <row r="165" spans="1:22" x14ac:dyDescent="0.3">
      <c r="A165" s="1">
        <v>41761</v>
      </c>
      <c r="B165" s="2">
        <v>0.35789706018518519</v>
      </c>
      <c r="C165" t="s">
        <v>54</v>
      </c>
      <c r="D165" t="s">
        <v>44</v>
      </c>
      <c r="J165">
        <v>49.899785999999999</v>
      </c>
      <c r="S165">
        <v>33.035386000000003</v>
      </c>
      <c r="T165">
        <v>0.21154300000000001</v>
      </c>
      <c r="U165">
        <v>0.27003100000000002</v>
      </c>
      <c r="V165">
        <v>0.31839299999999998</v>
      </c>
    </row>
    <row r="166" spans="1:22" x14ac:dyDescent="0.3">
      <c r="A166" s="1">
        <v>41761</v>
      </c>
      <c r="B166" s="2">
        <v>0.35789998842592591</v>
      </c>
      <c r="C166" t="s">
        <v>54</v>
      </c>
      <c r="D166" t="s">
        <v>38</v>
      </c>
      <c r="E166">
        <v>218.16642300000001</v>
      </c>
      <c r="F166">
        <v>0.16</v>
      </c>
      <c r="G166">
        <v>9.4269999999999996E-3</v>
      </c>
      <c r="H166">
        <v>-0.08</v>
      </c>
      <c r="I166">
        <v>3.8999999999999999E-4</v>
      </c>
    </row>
    <row r="167" spans="1:22" x14ac:dyDescent="0.3">
      <c r="A167" s="1">
        <v>41761</v>
      </c>
      <c r="B167" s="2">
        <v>0.35790171296296297</v>
      </c>
      <c r="C167" t="s">
        <v>54</v>
      </c>
      <c r="D167" t="s">
        <v>47</v>
      </c>
    </row>
    <row r="168" spans="1:22" x14ac:dyDescent="0.3">
      <c r="A168" s="1">
        <v>41761</v>
      </c>
      <c r="B168" s="2">
        <v>0.35793234953703701</v>
      </c>
      <c r="C168" t="s">
        <v>54</v>
      </c>
      <c r="D168" t="s">
        <v>44</v>
      </c>
      <c r="J168">
        <v>49.797280000000001</v>
      </c>
      <c r="S168">
        <v>33.051507000000001</v>
      </c>
      <c r="T168">
        <v>0.208896</v>
      </c>
      <c r="U168">
        <v>0.27669500000000002</v>
      </c>
      <c r="V168">
        <v>0.32001099999999999</v>
      </c>
    </row>
    <row r="169" spans="1:22" x14ac:dyDescent="0.3">
      <c r="A169" s="1">
        <v>41761</v>
      </c>
      <c r="B169" s="2">
        <v>0.35793526620370369</v>
      </c>
      <c r="C169" t="s">
        <v>54</v>
      </c>
      <c r="D169" t="s">
        <v>38</v>
      </c>
      <c r="E169">
        <v>221.17084399999999</v>
      </c>
      <c r="F169">
        <v>0.16</v>
      </c>
      <c r="G169">
        <v>5.7869999999999996E-3</v>
      </c>
      <c r="H169">
        <v>0</v>
      </c>
      <c r="I169">
        <v>1.392E-3</v>
      </c>
    </row>
    <row r="170" spans="1:22" x14ac:dyDescent="0.3">
      <c r="A170" s="1">
        <v>41761</v>
      </c>
      <c r="B170" s="2">
        <v>0.35793699074074076</v>
      </c>
      <c r="C170" t="s">
        <v>54</v>
      </c>
      <c r="D170" t="s">
        <v>47</v>
      </c>
    </row>
    <row r="171" spans="1:22" x14ac:dyDescent="0.3">
      <c r="A171" s="1">
        <v>41761</v>
      </c>
      <c r="B171" s="2">
        <v>0.35796760416666668</v>
      </c>
      <c r="C171" t="s">
        <v>54</v>
      </c>
      <c r="D171" t="s">
        <v>44</v>
      </c>
      <c r="J171">
        <v>49.694772999999998</v>
      </c>
      <c r="S171">
        <v>33.047077999999999</v>
      </c>
      <c r="T171">
        <v>0.19136500000000001</v>
      </c>
      <c r="U171">
        <v>0.28064600000000001</v>
      </c>
      <c r="V171">
        <v>0.32134400000000002</v>
      </c>
    </row>
    <row r="172" spans="1:22" x14ac:dyDescent="0.3">
      <c r="A172" s="1">
        <v>41761</v>
      </c>
      <c r="B172" s="2">
        <v>0.35797049768518518</v>
      </c>
      <c r="C172" t="s">
        <v>54</v>
      </c>
      <c r="D172" t="s">
        <v>38</v>
      </c>
      <c r="E172">
        <v>224.15624800000001</v>
      </c>
      <c r="F172">
        <v>0.15</v>
      </c>
      <c r="G172">
        <v>-1.755E-3</v>
      </c>
      <c r="H172">
        <v>3.333E-3</v>
      </c>
      <c r="I172">
        <v>1.433E-3</v>
      </c>
    </row>
    <row r="173" spans="1:22" x14ac:dyDescent="0.3">
      <c r="A173" s="1">
        <v>41761</v>
      </c>
      <c r="B173" s="2">
        <v>0.35797222222222219</v>
      </c>
      <c r="C173" t="s">
        <v>54</v>
      </c>
      <c r="D173" t="s">
        <v>47</v>
      </c>
    </row>
    <row r="174" spans="1:22" x14ac:dyDescent="0.3">
      <c r="A174" s="1">
        <v>41761</v>
      </c>
      <c r="B174" s="2">
        <v>0.35800171296296296</v>
      </c>
      <c r="C174" t="s">
        <v>54</v>
      </c>
      <c r="D174" t="s">
        <v>44</v>
      </c>
      <c r="J174">
        <v>49.592700999999998</v>
      </c>
      <c r="S174">
        <v>33.046370000000003</v>
      </c>
      <c r="T174">
        <v>0.21557799999999999</v>
      </c>
      <c r="U174">
        <v>0.28093099999999999</v>
      </c>
      <c r="V174">
        <v>0.31867800000000002</v>
      </c>
    </row>
    <row r="175" spans="1:22" x14ac:dyDescent="0.3">
      <c r="A175" s="1">
        <v>41761</v>
      </c>
      <c r="B175" s="2">
        <v>0.35800459490740738</v>
      </c>
      <c r="C175" t="s">
        <v>54</v>
      </c>
      <c r="D175" t="s">
        <v>38</v>
      </c>
      <c r="E175">
        <v>227.163884</v>
      </c>
      <c r="F175">
        <v>0.16</v>
      </c>
      <c r="G175">
        <v>-9.3200000000000002E-3</v>
      </c>
      <c r="H175">
        <v>-3.333E-3</v>
      </c>
      <c r="I175">
        <v>4.0200000000000001E-4</v>
      </c>
    </row>
    <row r="176" spans="1:22" x14ac:dyDescent="0.3">
      <c r="A176" s="1">
        <v>41761</v>
      </c>
      <c r="B176" s="2">
        <v>0.35800633101851848</v>
      </c>
      <c r="C176" t="s">
        <v>54</v>
      </c>
      <c r="D176" t="s">
        <v>47</v>
      </c>
    </row>
    <row r="177" spans="1:22" x14ac:dyDescent="0.3">
      <c r="A177" s="1">
        <v>41761</v>
      </c>
      <c r="B177" s="2">
        <v>0.35803702546296295</v>
      </c>
      <c r="C177" t="s">
        <v>54</v>
      </c>
      <c r="D177" t="s">
        <v>44</v>
      </c>
      <c r="J177">
        <v>49.490194000000002</v>
      </c>
      <c r="S177">
        <v>33.057175999999998</v>
      </c>
      <c r="T177">
        <v>0.26649099999999998</v>
      </c>
      <c r="U177">
        <v>0.27660000000000001</v>
      </c>
      <c r="V177">
        <v>0.31953500000000001</v>
      </c>
    </row>
    <row r="178" spans="1:22" x14ac:dyDescent="0.3">
      <c r="A178" s="1">
        <v>41761</v>
      </c>
      <c r="B178" s="2">
        <v>0.35803995370370373</v>
      </c>
      <c r="C178" t="s">
        <v>54</v>
      </c>
      <c r="D178" t="s">
        <v>38</v>
      </c>
      <c r="E178">
        <v>230.154111</v>
      </c>
      <c r="F178">
        <v>0.17</v>
      </c>
      <c r="G178">
        <v>-1.3297E-2</v>
      </c>
      <c r="H178">
        <v>-3.333E-3</v>
      </c>
      <c r="I178">
        <v>-1.1069999999999999E-3</v>
      </c>
    </row>
    <row r="179" spans="1:22" x14ac:dyDescent="0.3">
      <c r="A179" s="1">
        <v>41761</v>
      </c>
      <c r="B179" s="2">
        <v>0.35804170138888886</v>
      </c>
      <c r="C179" t="s">
        <v>54</v>
      </c>
      <c r="D179" t="s">
        <v>47</v>
      </c>
    </row>
    <row r="180" spans="1:22" x14ac:dyDescent="0.3">
      <c r="A180" s="1">
        <v>41761</v>
      </c>
      <c r="B180" s="2">
        <v>0.35807123842592592</v>
      </c>
      <c r="C180" t="s">
        <v>54</v>
      </c>
      <c r="D180" t="s">
        <v>44</v>
      </c>
      <c r="J180">
        <v>49.380738000000001</v>
      </c>
      <c r="S180">
        <v>33.067450000000001</v>
      </c>
      <c r="T180">
        <v>0.17454500000000001</v>
      </c>
      <c r="U180">
        <v>0.27060200000000001</v>
      </c>
      <c r="V180">
        <v>0.32281900000000002</v>
      </c>
    </row>
    <row r="181" spans="1:22" x14ac:dyDescent="0.3">
      <c r="A181" s="1">
        <v>41761</v>
      </c>
      <c r="B181" s="2">
        <v>0.35807412037037034</v>
      </c>
      <c r="C181" t="s">
        <v>54</v>
      </c>
      <c r="D181" t="s">
        <v>38</v>
      </c>
      <c r="E181">
        <v>233.170749</v>
      </c>
      <c r="F181">
        <v>0.18</v>
      </c>
      <c r="G181">
        <v>-8.319E-3</v>
      </c>
      <c r="H181">
        <v>-3.333E-3</v>
      </c>
      <c r="I181">
        <v>-1.9400000000000001E-3</v>
      </c>
    </row>
    <row r="182" spans="1:22" x14ac:dyDescent="0.3">
      <c r="A182" s="1">
        <v>41761</v>
      </c>
      <c r="B182" s="2">
        <v>0.35807586805555558</v>
      </c>
      <c r="C182" t="s">
        <v>54</v>
      </c>
      <c r="D182" t="s">
        <v>47</v>
      </c>
    </row>
    <row r="183" spans="1:22" x14ac:dyDescent="0.3">
      <c r="A183" s="1">
        <v>41761</v>
      </c>
      <c r="B183" s="2">
        <v>0.35810651620370365</v>
      </c>
      <c r="C183" t="s">
        <v>54</v>
      </c>
      <c r="D183" t="s">
        <v>44</v>
      </c>
      <c r="J183">
        <v>49.280403</v>
      </c>
      <c r="S183">
        <v>33.050266999999998</v>
      </c>
      <c r="T183">
        <v>0.194271</v>
      </c>
      <c r="U183">
        <v>0.24870600000000001</v>
      </c>
      <c r="V183">
        <v>0.31824999999999998</v>
      </c>
    </row>
    <row r="184" spans="1:22" x14ac:dyDescent="0.3">
      <c r="A184" s="1">
        <v>41761</v>
      </c>
      <c r="B184" s="2">
        <v>0.35810939814814818</v>
      </c>
      <c r="C184" t="s">
        <v>54</v>
      </c>
      <c r="D184" t="s">
        <v>38</v>
      </c>
      <c r="E184">
        <v>236.15833900000001</v>
      </c>
      <c r="F184">
        <v>0.2</v>
      </c>
      <c r="G184">
        <v>-2.8370000000000001E-3</v>
      </c>
      <c r="H184">
        <v>-6.6670000000000002E-3</v>
      </c>
      <c r="I184">
        <v>-1.441E-3</v>
      </c>
    </row>
    <row r="185" spans="1:22" x14ac:dyDescent="0.3">
      <c r="A185" s="1">
        <v>41761</v>
      </c>
      <c r="B185" s="2">
        <v>0.35811114583333331</v>
      </c>
      <c r="C185" t="s">
        <v>54</v>
      </c>
      <c r="D185" t="s">
        <v>47</v>
      </c>
    </row>
    <row r="186" spans="1:22" x14ac:dyDescent="0.3">
      <c r="A186" s="1">
        <v>41761</v>
      </c>
      <c r="B186" s="2">
        <v>0.35814059027777773</v>
      </c>
      <c r="C186" t="s">
        <v>54</v>
      </c>
      <c r="D186" t="s">
        <v>44</v>
      </c>
      <c r="J186">
        <v>49.174422</v>
      </c>
      <c r="S186">
        <v>33.027591999999999</v>
      </c>
      <c r="T186">
        <v>0.215449</v>
      </c>
      <c r="U186">
        <v>0.28074100000000002</v>
      </c>
      <c r="V186">
        <v>0.32001099999999999</v>
      </c>
    </row>
    <row r="187" spans="1:22" x14ac:dyDescent="0.3">
      <c r="A187" s="1">
        <v>41761</v>
      </c>
      <c r="B187" s="2">
        <v>0.35814350694444447</v>
      </c>
      <c r="C187" t="s">
        <v>54</v>
      </c>
      <c r="D187" t="s">
        <v>38</v>
      </c>
      <c r="E187">
        <v>239.162646</v>
      </c>
      <c r="F187">
        <v>0.2</v>
      </c>
      <c r="G187">
        <v>-4.3499999999999997E-3</v>
      </c>
      <c r="H187">
        <v>0</v>
      </c>
      <c r="I187">
        <v>-3.28E-4</v>
      </c>
    </row>
    <row r="188" spans="1:22" x14ac:dyDescent="0.3">
      <c r="A188" s="1">
        <v>41761</v>
      </c>
      <c r="B188" s="2">
        <v>0.35814524305555556</v>
      </c>
      <c r="C188" t="s">
        <v>54</v>
      </c>
      <c r="D188" t="s">
        <v>47</v>
      </c>
    </row>
    <row r="189" spans="1:22" x14ac:dyDescent="0.3">
      <c r="A189" s="1">
        <v>41761</v>
      </c>
      <c r="B189" s="2">
        <v>0.35817590277777778</v>
      </c>
      <c r="C189" t="s">
        <v>54</v>
      </c>
      <c r="D189" t="s">
        <v>44</v>
      </c>
      <c r="J189">
        <v>49.069308999999997</v>
      </c>
      <c r="S189">
        <v>33.047609999999999</v>
      </c>
      <c r="T189">
        <v>0.21612700000000001</v>
      </c>
      <c r="U189">
        <v>0.24823000000000001</v>
      </c>
      <c r="V189">
        <v>0.31872600000000001</v>
      </c>
    </row>
    <row r="190" spans="1:22" x14ac:dyDescent="0.3">
      <c r="A190" s="1">
        <v>41761</v>
      </c>
      <c r="B190" s="2">
        <v>0.3581787847222222</v>
      </c>
      <c r="C190" t="s">
        <v>54</v>
      </c>
      <c r="D190" t="s">
        <v>38</v>
      </c>
      <c r="E190">
        <v>242.15391500000001</v>
      </c>
      <c r="F190">
        <v>0.24</v>
      </c>
      <c r="G190">
        <v>-5.6610000000000002E-3</v>
      </c>
      <c r="H190">
        <v>-1.3332999999999999E-2</v>
      </c>
      <c r="I190">
        <v>4.6000000000000001E-4</v>
      </c>
    </row>
    <row r="191" spans="1:22" x14ac:dyDescent="0.3">
      <c r="A191" s="1">
        <v>41761</v>
      </c>
      <c r="B191" s="2">
        <v>0.35818056712962965</v>
      </c>
      <c r="C191" t="s">
        <v>54</v>
      </c>
      <c r="D191" t="s">
        <v>47</v>
      </c>
    </row>
    <row r="192" spans="1:22" x14ac:dyDescent="0.3">
      <c r="A192" s="1">
        <v>41761</v>
      </c>
      <c r="B192" s="2">
        <v>0.35821002314814815</v>
      </c>
      <c r="C192" t="s">
        <v>54</v>
      </c>
      <c r="D192" t="s">
        <v>44</v>
      </c>
      <c r="J192">
        <v>48.974187000000001</v>
      </c>
      <c r="S192">
        <v>33.056466999999998</v>
      </c>
      <c r="T192">
        <v>0.217031</v>
      </c>
      <c r="U192">
        <v>0.24670700000000001</v>
      </c>
      <c r="V192">
        <v>0.31824999999999998</v>
      </c>
    </row>
    <row r="193" spans="1:22" x14ac:dyDescent="0.3">
      <c r="A193" s="1">
        <v>41761</v>
      </c>
      <c r="B193" s="2">
        <v>0.35821291666666671</v>
      </c>
      <c r="C193" t="s">
        <v>54</v>
      </c>
      <c r="D193" t="s">
        <v>38</v>
      </c>
      <c r="E193">
        <v>245.16225</v>
      </c>
      <c r="F193">
        <v>0.3</v>
      </c>
      <c r="G193">
        <v>-8.3649999999999992E-3</v>
      </c>
      <c r="H193">
        <v>-0.02</v>
      </c>
      <c r="I193">
        <v>5.3799999999999996E-4</v>
      </c>
    </row>
    <row r="194" spans="1:22" x14ac:dyDescent="0.3">
      <c r="A194" s="1">
        <v>41761</v>
      </c>
      <c r="B194" s="2">
        <v>0.35821465277777781</v>
      </c>
      <c r="C194" t="s">
        <v>54</v>
      </c>
      <c r="D194" t="s">
        <v>47</v>
      </c>
    </row>
    <row r="195" spans="1:22" x14ac:dyDescent="0.3">
      <c r="A195" s="1">
        <v>41761</v>
      </c>
      <c r="B195" s="2">
        <v>0.35821709490740744</v>
      </c>
      <c r="C195" t="s">
        <v>54</v>
      </c>
      <c r="D195" t="s">
        <v>43</v>
      </c>
    </row>
    <row r="196" spans="1:22" x14ac:dyDescent="0.3">
      <c r="A196" s="1">
        <v>41761</v>
      </c>
      <c r="B196" s="2">
        <v>0.35821943287037034</v>
      </c>
      <c r="C196" t="s">
        <v>55</v>
      </c>
      <c r="D196" t="s">
        <v>41</v>
      </c>
    </row>
    <row r="197" spans="1:22" x14ac:dyDescent="0.3">
      <c r="A197" s="1">
        <v>41761</v>
      </c>
      <c r="B197" s="2">
        <v>0.35824508101851849</v>
      </c>
      <c r="C197" t="s">
        <v>55</v>
      </c>
      <c r="D197" t="s">
        <v>44</v>
      </c>
      <c r="J197">
        <v>48.940742</v>
      </c>
      <c r="S197">
        <v>33.073827999999999</v>
      </c>
      <c r="T197">
        <v>0.14474699999999999</v>
      </c>
      <c r="U197">
        <v>0.28516799999999998</v>
      </c>
      <c r="V197">
        <v>0.31953500000000001</v>
      </c>
    </row>
    <row r="198" spans="1:22" x14ac:dyDescent="0.3">
      <c r="A198" s="1">
        <v>41761</v>
      </c>
      <c r="B198" s="2">
        <v>0.35824805555555556</v>
      </c>
      <c r="C198" t="s">
        <v>55</v>
      </c>
      <c r="D198" t="s">
        <v>56</v>
      </c>
      <c r="K198">
        <v>-0.05</v>
      </c>
      <c r="L198">
        <v>-3.3333000000000002E-2</v>
      </c>
      <c r="M198">
        <v>-1.7646999999999999E-2</v>
      </c>
      <c r="N198">
        <v>-1.7646999999999999E-2</v>
      </c>
      <c r="O198">
        <v>-1.55E-4</v>
      </c>
      <c r="P198">
        <v>20.941175999999999</v>
      </c>
      <c r="Q198">
        <v>20.941175999999999</v>
      </c>
      <c r="R198">
        <v>41882</v>
      </c>
    </row>
    <row r="199" spans="1:22" x14ac:dyDescent="0.3">
      <c r="A199" s="1">
        <v>41761</v>
      </c>
      <c r="B199" s="2">
        <v>0.35824990740740742</v>
      </c>
      <c r="C199" t="s">
        <v>55</v>
      </c>
      <c r="D199" t="s">
        <v>38</v>
      </c>
      <c r="E199">
        <v>248.170466</v>
      </c>
      <c r="F199">
        <v>0.4</v>
      </c>
      <c r="G199">
        <v>-1.4217E-2</v>
      </c>
      <c r="H199">
        <v>-3.3333000000000002E-2</v>
      </c>
      <c r="I199">
        <v>-1.18E-4</v>
      </c>
    </row>
    <row r="200" spans="1:22" x14ac:dyDescent="0.3">
      <c r="A200" s="1">
        <v>41761</v>
      </c>
      <c r="B200" s="2">
        <v>0.3582520023148148</v>
      </c>
      <c r="C200" t="s">
        <v>55</v>
      </c>
      <c r="D200" t="s">
        <v>57</v>
      </c>
    </row>
    <row r="201" spans="1:22" x14ac:dyDescent="0.3">
      <c r="A201" s="1">
        <v>41761</v>
      </c>
      <c r="B201" s="2">
        <v>0.35827906250000002</v>
      </c>
      <c r="C201" t="s">
        <v>55</v>
      </c>
      <c r="D201" t="s">
        <v>44</v>
      </c>
      <c r="J201">
        <v>49.382910000000003</v>
      </c>
      <c r="S201">
        <v>32.689062</v>
      </c>
      <c r="T201">
        <v>1.443703</v>
      </c>
      <c r="U201">
        <v>0.25322800000000001</v>
      </c>
      <c r="V201">
        <v>0.32800800000000002</v>
      </c>
    </row>
    <row r="202" spans="1:22" x14ac:dyDescent="0.3">
      <c r="A202" s="1">
        <v>41761</v>
      </c>
      <c r="B202" s="2">
        <v>0.35828210648148145</v>
      </c>
      <c r="C202" t="s">
        <v>55</v>
      </c>
      <c r="D202" t="s">
        <v>56</v>
      </c>
      <c r="K202">
        <v>-0.05</v>
      </c>
      <c r="L202">
        <v>-3.6666999999999998E-2</v>
      </c>
      <c r="M202">
        <v>-2.9791999999999999E-2</v>
      </c>
      <c r="N202">
        <v>-1.2145E-2</v>
      </c>
      <c r="O202">
        <v>-2.52E-4</v>
      </c>
      <c r="P202">
        <v>14.577007</v>
      </c>
      <c r="Q202">
        <v>14.577007</v>
      </c>
      <c r="R202">
        <v>29154</v>
      </c>
    </row>
    <row r="203" spans="1:22" x14ac:dyDescent="0.3">
      <c r="A203" s="1">
        <v>41761</v>
      </c>
      <c r="B203" s="2">
        <v>0.35828395833333332</v>
      </c>
      <c r="C203" t="s">
        <v>55</v>
      </c>
      <c r="D203" t="s">
        <v>38</v>
      </c>
      <c r="E203">
        <v>251.173362</v>
      </c>
      <c r="F203">
        <v>0.51</v>
      </c>
      <c r="G203">
        <v>-2.3134999999999999E-2</v>
      </c>
      <c r="H203">
        <v>-3.6666999999999998E-2</v>
      </c>
      <c r="I203">
        <v>-1.145E-3</v>
      </c>
    </row>
    <row r="204" spans="1:22" x14ac:dyDescent="0.3">
      <c r="A204" s="1">
        <v>41761</v>
      </c>
      <c r="B204" s="2">
        <v>0.35828604166666667</v>
      </c>
      <c r="C204" t="s">
        <v>55</v>
      </c>
      <c r="D204" t="s">
        <v>57</v>
      </c>
    </row>
    <row r="205" spans="1:22" x14ac:dyDescent="0.3">
      <c r="A205" s="1">
        <v>41761</v>
      </c>
      <c r="B205" s="2">
        <v>0.35831432870370367</v>
      </c>
      <c r="C205" t="s">
        <v>55</v>
      </c>
      <c r="D205" t="s">
        <v>44</v>
      </c>
      <c r="J205">
        <v>49.875463000000003</v>
      </c>
      <c r="S205">
        <v>32.782418999999997</v>
      </c>
      <c r="T205">
        <v>1.0798589999999999</v>
      </c>
      <c r="U205">
        <v>0.25099100000000002</v>
      </c>
      <c r="V205">
        <v>0.32220100000000002</v>
      </c>
    </row>
    <row r="206" spans="1:22" x14ac:dyDescent="0.3">
      <c r="A206" s="1">
        <v>41761</v>
      </c>
      <c r="B206" s="2">
        <v>0.35831731481481482</v>
      </c>
      <c r="C206" t="s">
        <v>55</v>
      </c>
      <c r="D206" t="s">
        <v>56</v>
      </c>
      <c r="K206">
        <v>-0.05</v>
      </c>
      <c r="L206">
        <v>-3.6666999999999998E-2</v>
      </c>
      <c r="M206">
        <v>-3.4861000000000003E-2</v>
      </c>
      <c r="N206">
        <v>-5.0679999999999996E-3</v>
      </c>
      <c r="O206">
        <v>-3.2499999999999999E-4</v>
      </c>
      <c r="P206">
        <v>5.546176</v>
      </c>
      <c r="Q206">
        <v>5.546176</v>
      </c>
      <c r="R206">
        <v>11092</v>
      </c>
    </row>
    <row r="207" spans="1:22" x14ac:dyDescent="0.3">
      <c r="A207" s="1">
        <v>41761</v>
      </c>
      <c r="B207" s="2">
        <v>0.35831916666666669</v>
      </c>
      <c r="C207" t="s">
        <v>55</v>
      </c>
      <c r="D207" t="s">
        <v>38</v>
      </c>
      <c r="E207">
        <v>254.15365800000001</v>
      </c>
      <c r="F207">
        <v>0.62</v>
      </c>
      <c r="G207">
        <v>-3.3265000000000003E-2</v>
      </c>
      <c r="H207">
        <v>-3.6666999999999998E-2</v>
      </c>
      <c r="I207">
        <v>-2.1299999999999999E-3</v>
      </c>
    </row>
    <row r="208" spans="1:22" x14ac:dyDescent="0.3">
      <c r="A208" s="1">
        <v>41761</v>
      </c>
      <c r="B208" s="2">
        <v>0.35832130787037036</v>
      </c>
      <c r="C208" t="s">
        <v>55</v>
      </c>
      <c r="D208" t="s">
        <v>57</v>
      </c>
    </row>
    <row r="209" spans="1:22" x14ac:dyDescent="0.3">
      <c r="A209" s="1">
        <v>41761</v>
      </c>
      <c r="B209" s="2">
        <v>0.35834960648148151</v>
      </c>
      <c r="C209" t="s">
        <v>55</v>
      </c>
      <c r="D209" t="s">
        <v>44</v>
      </c>
      <c r="J209">
        <v>50.138244999999998</v>
      </c>
      <c r="S209">
        <v>32.952835</v>
      </c>
      <c r="T209">
        <v>0.23821000000000001</v>
      </c>
      <c r="U209">
        <v>0.24999099999999999</v>
      </c>
      <c r="V209">
        <v>0.31824999999999998</v>
      </c>
    </row>
    <row r="210" spans="1:22" x14ac:dyDescent="0.3">
      <c r="A210" s="1">
        <v>41761</v>
      </c>
      <c r="B210" s="2">
        <v>0.35835259259259256</v>
      </c>
      <c r="C210" t="s">
        <v>55</v>
      </c>
      <c r="D210" t="s">
        <v>56</v>
      </c>
      <c r="K210">
        <v>-0.05</v>
      </c>
      <c r="L210">
        <v>-1.6667000000000001E-2</v>
      </c>
      <c r="M210">
        <v>-2.5825000000000001E-2</v>
      </c>
      <c r="N210">
        <v>9.0360000000000006E-3</v>
      </c>
      <c r="O210">
        <v>-4.4099999999999999E-4</v>
      </c>
      <c r="P210">
        <v>-13.982092</v>
      </c>
      <c r="Q210">
        <v>-13.982092</v>
      </c>
      <c r="R210">
        <v>-27964</v>
      </c>
    </row>
    <row r="211" spans="1:22" x14ac:dyDescent="0.3">
      <c r="A211" s="1">
        <v>41761</v>
      </c>
      <c r="B211" s="2">
        <v>0.35835445601851851</v>
      </c>
      <c r="C211" t="s">
        <v>55</v>
      </c>
      <c r="D211" t="s">
        <v>38</v>
      </c>
      <c r="E211">
        <v>257.16071899999997</v>
      </c>
      <c r="F211">
        <v>0.67</v>
      </c>
      <c r="G211">
        <v>-3.9863000000000003E-2</v>
      </c>
      <c r="H211">
        <v>-1.6667000000000001E-2</v>
      </c>
      <c r="I211">
        <v>-2.9220000000000001E-3</v>
      </c>
    </row>
    <row r="212" spans="1:22" x14ac:dyDescent="0.3">
      <c r="A212" s="1">
        <v>41761</v>
      </c>
      <c r="B212" s="2">
        <v>0.35835655092592594</v>
      </c>
      <c r="C212" t="s">
        <v>55</v>
      </c>
      <c r="D212" t="s">
        <v>58</v>
      </c>
    </row>
    <row r="213" spans="1:22" x14ac:dyDescent="0.3">
      <c r="A213" s="1">
        <v>41761</v>
      </c>
      <c r="B213" s="2">
        <v>0.35838365740740735</v>
      </c>
      <c r="C213" t="s">
        <v>55</v>
      </c>
      <c r="D213" t="s">
        <v>44</v>
      </c>
      <c r="J213">
        <v>49.793371</v>
      </c>
      <c r="S213">
        <v>32.732463000000003</v>
      </c>
      <c r="T213">
        <v>1.4455750000000001</v>
      </c>
      <c r="U213">
        <v>0.26741300000000001</v>
      </c>
      <c r="V213">
        <v>0.32543699999999998</v>
      </c>
    </row>
    <row r="214" spans="1:22" x14ac:dyDescent="0.3">
      <c r="A214" s="1">
        <v>41761</v>
      </c>
      <c r="B214" s="2">
        <v>0.35838663194444442</v>
      </c>
      <c r="C214" t="s">
        <v>55</v>
      </c>
      <c r="D214" t="s">
        <v>56</v>
      </c>
      <c r="K214">
        <v>-0.05</v>
      </c>
      <c r="L214">
        <v>-1.6667000000000001E-2</v>
      </c>
      <c r="M214">
        <v>-1.9913E-2</v>
      </c>
      <c r="N214">
        <v>5.9109999999999996E-3</v>
      </c>
      <c r="O214">
        <v>-5.8500000000000002E-4</v>
      </c>
      <c r="P214">
        <v>-10.289296</v>
      </c>
      <c r="Q214">
        <v>-10.289296</v>
      </c>
      <c r="R214">
        <v>-20578</v>
      </c>
    </row>
    <row r="215" spans="1:22" x14ac:dyDescent="0.3">
      <c r="A215" s="1">
        <v>41761</v>
      </c>
      <c r="B215" s="2">
        <v>0.35838850694444441</v>
      </c>
      <c r="C215" t="s">
        <v>55</v>
      </c>
      <c r="D215" t="s">
        <v>38</v>
      </c>
      <c r="E215">
        <v>260.1635</v>
      </c>
      <c r="F215">
        <v>0.72</v>
      </c>
      <c r="G215">
        <v>-3.9972000000000001E-2</v>
      </c>
      <c r="H215">
        <v>-1.6667000000000001E-2</v>
      </c>
      <c r="I215">
        <v>-3.2160000000000001E-3</v>
      </c>
    </row>
    <row r="216" spans="1:22" x14ac:dyDescent="0.3">
      <c r="A216" s="1">
        <v>41761</v>
      </c>
      <c r="B216" s="2">
        <v>0.35839060185185184</v>
      </c>
      <c r="C216" t="s">
        <v>55</v>
      </c>
      <c r="D216" t="s">
        <v>58</v>
      </c>
    </row>
    <row r="217" spans="1:22" x14ac:dyDescent="0.3">
      <c r="A217" s="1">
        <v>41761</v>
      </c>
      <c r="B217" s="2">
        <v>0.35841892361111111</v>
      </c>
      <c r="C217" t="s">
        <v>55</v>
      </c>
      <c r="D217" t="s">
        <v>44</v>
      </c>
      <c r="J217">
        <v>49.374656999999999</v>
      </c>
      <c r="S217">
        <v>32.965058999999997</v>
      </c>
      <c r="T217">
        <v>0.29758000000000001</v>
      </c>
      <c r="U217">
        <v>0.263129</v>
      </c>
      <c r="V217">
        <v>0.31910699999999997</v>
      </c>
    </row>
    <row r="218" spans="1:22" x14ac:dyDescent="0.3">
      <c r="A218" s="1">
        <v>41761</v>
      </c>
      <c r="B218" s="2">
        <v>0.35842189814814818</v>
      </c>
      <c r="C218" t="s">
        <v>55</v>
      </c>
      <c r="D218" t="s">
        <v>56</v>
      </c>
      <c r="K218">
        <v>-0.05</v>
      </c>
      <c r="L218">
        <v>-3.333E-3</v>
      </c>
      <c r="M218">
        <v>-1.044E-2</v>
      </c>
      <c r="N218">
        <v>9.4730000000000005E-3</v>
      </c>
      <c r="O218">
        <v>-7.7499999999999997E-4</v>
      </c>
      <c r="P218">
        <v>-15.796174000000001</v>
      </c>
      <c r="Q218">
        <v>-15.796174000000001</v>
      </c>
      <c r="R218">
        <v>-31592</v>
      </c>
    </row>
    <row r="219" spans="1:22" x14ac:dyDescent="0.3">
      <c r="A219" s="1">
        <v>41761</v>
      </c>
      <c r="B219" s="2">
        <v>0.35842377314814816</v>
      </c>
      <c r="C219" t="s">
        <v>55</v>
      </c>
      <c r="D219" t="s">
        <v>38</v>
      </c>
      <c r="E219">
        <v>263.17038400000001</v>
      </c>
      <c r="F219">
        <v>0.73</v>
      </c>
      <c r="G219">
        <v>-3.4070000000000003E-2</v>
      </c>
      <c r="H219">
        <v>-3.333E-3</v>
      </c>
      <c r="I219">
        <v>-2.5950000000000001E-3</v>
      </c>
    </row>
    <row r="220" spans="1:22" x14ac:dyDescent="0.3">
      <c r="A220" s="1">
        <v>41761</v>
      </c>
      <c r="B220" s="2">
        <v>0.35842585648148151</v>
      </c>
      <c r="C220" t="s">
        <v>55</v>
      </c>
      <c r="D220" t="s">
        <v>58</v>
      </c>
    </row>
    <row r="221" spans="1:22" x14ac:dyDescent="0.3">
      <c r="A221" s="1">
        <v>41761</v>
      </c>
      <c r="B221" s="2">
        <v>0.35845299768518518</v>
      </c>
      <c r="C221" t="s">
        <v>55</v>
      </c>
      <c r="D221" t="s">
        <v>44</v>
      </c>
      <c r="J221">
        <v>48.846921999999999</v>
      </c>
      <c r="S221">
        <v>32.698450999999999</v>
      </c>
      <c r="T221">
        <v>1.0605530000000001</v>
      </c>
      <c r="U221">
        <v>0.282026</v>
      </c>
      <c r="V221">
        <v>0.32248599999999999</v>
      </c>
    </row>
    <row r="222" spans="1:22" x14ac:dyDescent="0.3">
      <c r="A222" s="1">
        <v>41761</v>
      </c>
      <c r="B222" s="2">
        <v>0.35845598379629634</v>
      </c>
      <c r="C222" t="s">
        <v>55</v>
      </c>
      <c r="D222" t="s">
        <v>56</v>
      </c>
      <c r="K222">
        <v>-0.05</v>
      </c>
      <c r="L222">
        <v>-0.01</v>
      </c>
      <c r="M222">
        <v>-9.0930000000000004E-3</v>
      </c>
      <c r="N222">
        <v>1.348E-3</v>
      </c>
      <c r="O222">
        <v>-9.7199999999999999E-4</v>
      </c>
      <c r="P222">
        <v>-5.0700799999999999</v>
      </c>
      <c r="Q222">
        <v>-5.0700799999999999</v>
      </c>
      <c r="R222">
        <v>-10140</v>
      </c>
    </row>
    <row r="223" spans="1:22" x14ac:dyDescent="0.3">
      <c r="A223" s="1">
        <v>41761</v>
      </c>
      <c r="B223" s="2">
        <v>0.35845784722222224</v>
      </c>
      <c r="C223" t="s">
        <v>55</v>
      </c>
      <c r="D223" t="s">
        <v>38</v>
      </c>
      <c r="E223">
        <v>266.15475700000002</v>
      </c>
      <c r="F223">
        <v>0.76</v>
      </c>
      <c r="G223">
        <v>-2.5045999999999999E-2</v>
      </c>
      <c r="H223">
        <v>-0.01</v>
      </c>
      <c r="I223">
        <v>-1.0870000000000001E-3</v>
      </c>
    </row>
    <row r="224" spans="1:22" x14ac:dyDescent="0.3">
      <c r="A224" s="1">
        <v>41761</v>
      </c>
      <c r="B224" s="2">
        <v>0.35845994212962967</v>
      </c>
      <c r="C224" t="s">
        <v>55</v>
      </c>
      <c r="D224" t="s">
        <v>58</v>
      </c>
    </row>
    <row r="225" spans="1:22" x14ac:dyDescent="0.3">
      <c r="A225" s="1">
        <v>41761</v>
      </c>
      <c r="B225" s="2">
        <v>0.35848820601851855</v>
      </c>
      <c r="C225" t="s">
        <v>55</v>
      </c>
      <c r="D225" t="s">
        <v>44</v>
      </c>
      <c r="J225">
        <v>48.593696000000001</v>
      </c>
      <c r="S225">
        <v>32.983482000000002</v>
      </c>
      <c r="T225">
        <v>0.52908999999999995</v>
      </c>
      <c r="U225">
        <v>0.28112199999999998</v>
      </c>
      <c r="V225">
        <v>0.32229600000000003</v>
      </c>
    </row>
    <row r="226" spans="1:22" x14ac:dyDescent="0.3">
      <c r="A226" s="1">
        <v>41761</v>
      </c>
      <c r="B226" s="2">
        <v>0.35849118055555557</v>
      </c>
      <c r="C226" t="s">
        <v>55</v>
      </c>
      <c r="D226" t="s">
        <v>56</v>
      </c>
      <c r="K226">
        <v>-0.05</v>
      </c>
      <c r="L226">
        <v>-0.02</v>
      </c>
      <c r="M226">
        <v>-1.4709E-2</v>
      </c>
      <c r="N226">
        <v>-5.6160000000000003E-3</v>
      </c>
      <c r="O226">
        <v>-1.1410000000000001E-3</v>
      </c>
      <c r="P226">
        <v>4.6636240000000004</v>
      </c>
      <c r="Q226">
        <v>4.6636240000000004</v>
      </c>
      <c r="R226">
        <v>9327</v>
      </c>
    </row>
    <row r="227" spans="1:22" x14ac:dyDescent="0.3">
      <c r="A227" s="1">
        <v>41761</v>
      </c>
      <c r="B227" s="2">
        <v>0.35849303240740737</v>
      </c>
      <c r="C227" t="s">
        <v>55</v>
      </c>
      <c r="D227" t="s">
        <v>38</v>
      </c>
      <c r="E227">
        <v>269.15668499999998</v>
      </c>
      <c r="F227">
        <v>0.82</v>
      </c>
      <c r="G227">
        <v>-1.8256000000000001E-2</v>
      </c>
      <c r="H227">
        <v>-0.02</v>
      </c>
      <c r="I227">
        <v>7.4200000000000004E-4</v>
      </c>
    </row>
    <row r="228" spans="1:22" x14ac:dyDescent="0.3">
      <c r="A228" s="1">
        <v>41761</v>
      </c>
      <c r="B228" s="2">
        <v>0.35849511574074078</v>
      </c>
      <c r="C228" t="s">
        <v>55</v>
      </c>
      <c r="D228" t="s">
        <v>57</v>
      </c>
    </row>
    <row r="229" spans="1:22" x14ac:dyDescent="0.3">
      <c r="A229" s="1">
        <v>41761</v>
      </c>
      <c r="B229" s="2">
        <v>0.35852218749999998</v>
      </c>
      <c r="C229" t="s">
        <v>55</v>
      </c>
      <c r="D229" t="s">
        <v>44</v>
      </c>
      <c r="J229">
        <v>48.718789000000001</v>
      </c>
      <c r="S229">
        <v>32.969842</v>
      </c>
      <c r="T229">
        <v>0.29267300000000002</v>
      </c>
      <c r="U229">
        <v>0.24970600000000001</v>
      </c>
      <c r="V229">
        <v>0.32058199999999998</v>
      </c>
    </row>
    <row r="230" spans="1:22" x14ac:dyDescent="0.3">
      <c r="A230" s="1">
        <v>41761</v>
      </c>
      <c r="B230" s="2">
        <v>0.35852520833333329</v>
      </c>
      <c r="C230" t="s">
        <v>55</v>
      </c>
      <c r="D230" t="s">
        <v>56</v>
      </c>
      <c r="K230">
        <v>-0.05</v>
      </c>
      <c r="L230">
        <v>-3.6666999999999998E-2</v>
      </c>
      <c r="M230">
        <v>-2.6994000000000001E-2</v>
      </c>
      <c r="N230">
        <v>-1.2286E-2</v>
      </c>
      <c r="O230">
        <v>-1.2509999999999999E-3</v>
      </c>
      <c r="P230">
        <v>14.539128</v>
      </c>
      <c r="Q230">
        <v>14.539128</v>
      </c>
      <c r="R230">
        <v>29078</v>
      </c>
    </row>
    <row r="231" spans="1:22" x14ac:dyDescent="0.3">
      <c r="A231" s="1">
        <v>41761</v>
      </c>
      <c r="B231" s="2">
        <v>0.35852706018518515</v>
      </c>
      <c r="C231" t="s">
        <v>55</v>
      </c>
      <c r="D231" t="s">
        <v>38</v>
      </c>
      <c r="E231">
        <v>272.15715299999999</v>
      </c>
      <c r="F231">
        <v>0.93</v>
      </c>
      <c r="G231">
        <v>-1.8134999999999998E-2</v>
      </c>
      <c r="H231">
        <v>-3.6666999999999998E-2</v>
      </c>
      <c r="I231">
        <v>2.0110000000000002E-3</v>
      </c>
    </row>
    <row r="232" spans="1:22" x14ac:dyDescent="0.3">
      <c r="A232" s="1">
        <v>41761</v>
      </c>
      <c r="B232" s="2">
        <v>0.3585291435185185</v>
      </c>
      <c r="C232" t="s">
        <v>55</v>
      </c>
      <c r="D232" t="s">
        <v>57</v>
      </c>
    </row>
    <row r="233" spans="1:22" x14ac:dyDescent="0.3">
      <c r="A233" s="1">
        <v>41761</v>
      </c>
      <c r="B233" s="2">
        <v>0.3585574305555555</v>
      </c>
      <c r="C233" t="s">
        <v>55</v>
      </c>
      <c r="D233" t="s">
        <v>44</v>
      </c>
      <c r="J233">
        <v>49.151401</v>
      </c>
      <c r="S233">
        <v>32.793579000000001</v>
      </c>
      <c r="T233">
        <v>1.205606</v>
      </c>
      <c r="U233">
        <v>0.24865899999999999</v>
      </c>
      <c r="V233">
        <v>0.32186700000000001</v>
      </c>
    </row>
    <row r="234" spans="1:22" x14ac:dyDescent="0.3">
      <c r="A234" s="1">
        <v>41761</v>
      </c>
      <c r="B234" s="2">
        <v>0.35856041666666666</v>
      </c>
      <c r="C234" t="s">
        <v>55</v>
      </c>
      <c r="D234" t="s">
        <v>56</v>
      </c>
      <c r="K234">
        <v>-0.05</v>
      </c>
      <c r="L234">
        <v>-5.3332999999999998E-2</v>
      </c>
      <c r="M234">
        <v>-4.2383999999999998E-2</v>
      </c>
      <c r="N234">
        <v>-1.5389999999999999E-2</v>
      </c>
      <c r="O234">
        <v>-1.2880000000000001E-3</v>
      </c>
      <c r="P234">
        <v>19.908954000000001</v>
      </c>
      <c r="Q234">
        <v>19.908954000000001</v>
      </c>
      <c r="R234">
        <v>39817</v>
      </c>
    </row>
    <row r="235" spans="1:22" x14ac:dyDescent="0.3">
      <c r="A235" s="1">
        <v>41761</v>
      </c>
      <c r="B235" s="2">
        <v>0.35856225694444444</v>
      </c>
      <c r="C235" t="s">
        <v>55</v>
      </c>
      <c r="D235" t="s">
        <v>38</v>
      </c>
      <c r="E235">
        <v>275.15795600000001</v>
      </c>
      <c r="F235">
        <v>1.0900000000000001</v>
      </c>
      <c r="G235">
        <v>-2.6032E-2</v>
      </c>
      <c r="H235">
        <v>-5.3332999999999998E-2</v>
      </c>
      <c r="I235">
        <v>2.0119999999999999E-3</v>
      </c>
    </row>
    <row r="236" spans="1:22" x14ac:dyDescent="0.3">
      <c r="A236" s="1">
        <v>41761</v>
      </c>
      <c r="B236" s="2">
        <v>0.35856434027777778</v>
      </c>
      <c r="C236" t="s">
        <v>55</v>
      </c>
      <c r="D236" t="s">
        <v>57</v>
      </c>
    </row>
    <row r="237" spans="1:22" x14ac:dyDescent="0.3">
      <c r="A237" s="1">
        <v>41761</v>
      </c>
      <c r="B237" s="2">
        <v>0.35859263888888887</v>
      </c>
      <c r="C237" t="s">
        <v>55</v>
      </c>
      <c r="D237" t="s">
        <v>44</v>
      </c>
      <c r="J237">
        <v>49.677399000000001</v>
      </c>
      <c r="S237">
        <v>32.695084999999999</v>
      </c>
      <c r="T237">
        <v>1.4649129999999999</v>
      </c>
      <c r="U237">
        <v>0.28916599999999998</v>
      </c>
      <c r="V237">
        <v>0.32234299999999999</v>
      </c>
    </row>
    <row r="238" spans="1:22" x14ac:dyDescent="0.3">
      <c r="A238" s="1">
        <v>41761</v>
      </c>
      <c r="B238" s="2">
        <v>0.35859561342592589</v>
      </c>
      <c r="C238" t="s">
        <v>55</v>
      </c>
      <c r="D238" t="s">
        <v>56</v>
      </c>
      <c r="K238">
        <v>-0.05</v>
      </c>
      <c r="L238">
        <v>-5.3332999999999998E-2</v>
      </c>
      <c r="M238">
        <v>-4.9991000000000001E-2</v>
      </c>
      <c r="N238">
        <v>-7.607E-3</v>
      </c>
      <c r="O238">
        <v>-1.2880000000000001E-3</v>
      </c>
      <c r="P238">
        <v>10.141154</v>
      </c>
      <c r="Q238">
        <v>10.141154</v>
      </c>
      <c r="R238">
        <v>20282</v>
      </c>
    </row>
    <row r="239" spans="1:22" x14ac:dyDescent="0.3">
      <c r="A239" s="1">
        <v>41761</v>
      </c>
      <c r="B239" s="2">
        <v>0.35859746527777775</v>
      </c>
      <c r="C239" t="s">
        <v>55</v>
      </c>
      <c r="D239" t="s">
        <v>38</v>
      </c>
      <c r="E239">
        <v>278.15974199999999</v>
      </c>
      <c r="F239">
        <v>1.25</v>
      </c>
      <c r="G239">
        <v>-3.9406999999999998E-2</v>
      </c>
      <c r="H239">
        <v>-5.3332999999999998E-2</v>
      </c>
      <c r="I239">
        <v>6.3900000000000003E-4</v>
      </c>
    </row>
    <row r="240" spans="1:22" x14ac:dyDescent="0.3">
      <c r="A240" s="1">
        <v>41761</v>
      </c>
      <c r="B240" s="2">
        <v>0.3585995486111111</v>
      </c>
      <c r="C240" t="s">
        <v>55</v>
      </c>
      <c r="D240" t="s">
        <v>57</v>
      </c>
    </row>
    <row r="241" spans="1:22" x14ac:dyDescent="0.3">
      <c r="A241" s="1">
        <v>41761</v>
      </c>
      <c r="B241" s="2">
        <v>0.35862666666666665</v>
      </c>
      <c r="C241" t="s">
        <v>55</v>
      </c>
      <c r="D241" t="s">
        <v>44</v>
      </c>
      <c r="J241">
        <v>50.063971000000002</v>
      </c>
      <c r="S241">
        <v>32.886581999999997</v>
      </c>
      <c r="T241">
        <v>0.557145</v>
      </c>
      <c r="U241">
        <v>0.24613599999999999</v>
      </c>
      <c r="V241">
        <v>0.31848799999999999</v>
      </c>
    </row>
    <row r="242" spans="1:22" x14ac:dyDescent="0.3">
      <c r="A242" s="1">
        <v>41761</v>
      </c>
      <c r="B242" s="2">
        <v>0.35862964120370372</v>
      </c>
      <c r="C242" t="s">
        <v>55</v>
      </c>
      <c r="D242" t="s">
        <v>56</v>
      </c>
      <c r="K242">
        <v>-0.05</v>
      </c>
      <c r="L242">
        <v>-4.3333000000000003E-2</v>
      </c>
      <c r="M242">
        <v>-4.7361E-2</v>
      </c>
      <c r="N242">
        <v>2.63E-3</v>
      </c>
      <c r="O242">
        <v>-1.3010000000000001E-3</v>
      </c>
      <c r="P242">
        <v>-3.718699</v>
      </c>
      <c r="Q242">
        <v>-3.718699</v>
      </c>
      <c r="R242">
        <v>-7437</v>
      </c>
    </row>
    <row r="243" spans="1:22" x14ac:dyDescent="0.3">
      <c r="A243" s="1">
        <v>41761</v>
      </c>
      <c r="B243" s="2">
        <v>0.35863150462962962</v>
      </c>
      <c r="C243" t="s">
        <v>55</v>
      </c>
      <c r="D243" t="s">
        <v>38</v>
      </c>
      <c r="E243">
        <v>281.15980500000001</v>
      </c>
      <c r="F243">
        <v>1.38</v>
      </c>
      <c r="G243">
        <v>-5.2698000000000002E-2</v>
      </c>
      <c r="H243">
        <v>-4.3333000000000003E-2</v>
      </c>
      <c r="I243">
        <v>-1.5269999999999999E-3</v>
      </c>
    </row>
    <row r="244" spans="1:22" x14ac:dyDescent="0.3">
      <c r="A244" s="1">
        <v>41761</v>
      </c>
      <c r="B244" s="2">
        <v>0.35863359953703705</v>
      </c>
      <c r="C244" t="s">
        <v>55</v>
      </c>
      <c r="D244" t="s">
        <v>58</v>
      </c>
    </row>
    <row r="245" spans="1:22" x14ac:dyDescent="0.3">
      <c r="A245" s="1">
        <v>41761</v>
      </c>
      <c r="B245" s="2">
        <v>0.35866186342592593</v>
      </c>
      <c r="C245" t="s">
        <v>55</v>
      </c>
      <c r="D245" t="s">
        <v>44</v>
      </c>
      <c r="J245">
        <v>49.997515</v>
      </c>
      <c r="S245">
        <v>33.034500999999999</v>
      </c>
      <c r="T245">
        <v>0.28795999999999999</v>
      </c>
      <c r="U245">
        <v>0.250467</v>
      </c>
      <c r="V245">
        <v>0.31963000000000003</v>
      </c>
    </row>
    <row r="246" spans="1:22" x14ac:dyDescent="0.3">
      <c r="A246" s="1">
        <v>41761</v>
      </c>
      <c r="B246" s="2">
        <v>0.35866483796296295</v>
      </c>
      <c r="C246" t="s">
        <v>55</v>
      </c>
      <c r="D246" t="s">
        <v>56</v>
      </c>
      <c r="K246">
        <v>-0.05</v>
      </c>
      <c r="L246">
        <v>-3.6666999999999998E-2</v>
      </c>
      <c r="M246">
        <v>-4.1390000000000003E-2</v>
      </c>
      <c r="N246">
        <v>5.9709999999999997E-3</v>
      </c>
      <c r="O246">
        <v>-1.3420000000000001E-3</v>
      </c>
      <c r="P246">
        <v>-8.6518300000000004</v>
      </c>
      <c r="Q246">
        <v>-8.6518300000000004</v>
      </c>
      <c r="R246">
        <v>-17303</v>
      </c>
    </row>
    <row r="247" spans="1:22" x14ac:dyDescent="0.3">
      <c r="A247" s="1">
        <v>41761</v>
      </c>
      <c r="B247" s="2">
        <v>0.35866671296296299</v>
      </c>
      <c r="C247" t="s">
        <v>55</v>
      </c>
      <c r="D247" t="s">
        <v>38</v>
      </c>
      <c r="E247">
        <v>284.16089899999997</v>
      </c>
      <c r="F247">
        <v>1.49</v>
      </c>
      <c r="G247">
        <v>-6.0198000000000002E-2</v>
      </c>
      <c r="H247">
        <v>-3.6666999999999998E-2</v>
      </c>
      <c r="I247">
        <v>-3.4589999999999998E-3</v>
      </c>
    </row>
    <row r="248" spans="1:22" x14ac:dyDescent="0.3">
      <c r="A248" s="1">
        <v>41761</v>
      </c>
      <c r="B248" s="2">
        <v>0.35866879629629628</v>
      </c>
      <c r="C248" t="s">
        <v>55</v>
      </c>
      <c r="D248" t="s">
        <v>58</v>
      </c>
    </row>
    <row r="249" spans="1:22" x14ac:dyDescent="0.3">
      <c r="A249" s="1">
        <v>41761</v>
      </c>
      <c r="B249" s="2">
        <v>0.35869587962962962</v>
      </c>
      <c r="C249" t="s">
        <v>55</v>
      </c>
      <c r="D249" t="s">
        <v>44</v>
      </c>
      <c r="J249">
        <v>49.674793000000001</v>
      </c>
      <c r="S249">
        <v>32.926439999999999</v>
      </c>
      <c r="T249">
        <v>0.56621699999999997</v>
      </c>
      <c r="U249">
        <v>0.28040799999999999</v>
      </c>
      <c r="V249">
        <v>0.31967800000000002</v>
      </c>
    </row>
    <row r="250" spans="1:22" x14ac:dyDescent="0.3">
      <c r="A250" s="1">
        <v>41761</v>
      </c>
      <c r="B250" s="2">
        <v>0.35869891203703702</v>
      </c>
      <c r="C250" t="s">
        <v>55</v>
      </c>
      <c r="D250" t="s">
        <v>56</v>
      </c>
      <c r="K250">
        <v>-0.05</v>
      </c>
      <c r="L250">
        <v>-1.3332999999999999E-2</v>
      </c>
      <c r="M250">
        <v>-2.5833999999999999E-2</v>
      </c>
      <c r="N250">
        <v>1.5556E-2</v>
      </c>
      <c r="O250">
        <v>-1.4580000000000001E-3</v>
      </c>
      <c r="P250">
        <v>-22.676075999999998</v>
      </c>
      <c r="Q250">
        <v>-22.676075999999998</v>
      </c>
      <c r="R250">
        <v>-45352</v>
      </c>
    </row>
    <row r="251" spans="1:22" x14ac:dyDescent="0.3">
      <c r="A251" s="1">
        <v>41761</v>
      </c>
      <c r="B251" s="2">
        <v>0.35870078703703706</v>
      </c>
      <c r="C251" t="s">
        <v>55</v>
      </c>
      <c r="D251" t="s">
        <v>38</v>
      </c>
      <c r="E251">
        <v>287.164331</v>
      </c>
      <c r="F251">
        <v>1.53</v>
      </c>
      <c r="G251">
        <v>-5.8658000000000002E-2</v>
      </c>
      <c r="H251">
        <v>-1.3332999999999999E-2</v>
      </c>
      <c r="I251">
        <v>-4.1700000000000001E-3</v>
      </c>
    </row>
    <row r="252" spans="1:22" x14ac:dyDescent="0.3">
      <c r="A252" s="1">
        <v>41761</v>
      </c>
      <c r="B252" s="2">
        <v>0.35870287037037035</v>
      </c>
      <c r="C252" t="s">
        <v>55</v>
      </c>
      <c r="D252" t="s">
        <v>58</v>
      </c>
    </row>
    <row r="253" spans="1:22" x14ac:dyDescent="0.3">
      <c r="A253" s="1">
        <v>41761</v>
      </c>
      <c r="B253" s="2">
        <v>0.35873114583333332</v>
      </c>
      <c r="C253" t="s">
        <v>55</v>
      </c>
      <c r="D253" t="s">
        <v>44</v>
      </c>
      <c r="J253">
        <v>49.055844</v>
      </c>
      <c r="S253">
        <v>32.665323999999998</v>
      </c>
      <c r="T253">
        <v>1.7093050000000001</v>
      </c>
      <c r="U253">
        <v>0.25346600000000002</v>
      </c>
      <c r="V253">
        <v>0.32557999999999998</v>
      </c>
    </row>
    <row r="254" spans="1:22" x14ac:dyDescent="0.3">
      <c r="A254" s="1">
        <v>41761</v>
      </c>
      <c r="B254" s="2">
        <v>0.35873413194444442</v>
      </c>
      <c r="C254" t="s">
        <v>55</v>
      </c>
      <c r="D254" t="s">
        <v>56</v>
      </c>
      <c r="K254">
        <v>-0.05</v>
      </c>
      <c r="L254">
        <v>-2.3333E-2</v>
      </c>
      <c r="M254">
        <v>-2.2679999999999999E-2</v>
      </c>
      <c r="N254">
        <v>3.1540000000000001E-3</v>
      </c>
      <c r="O254">
        <v>-1.5889999999999999E-3</v>
      </c>
      <c r="P254">
        <v>-6.3924159999999999</v>
      </c>
      <c r="Q254">
        <v>-6.3924159999999999</v>
      </c>
      <c r="R254">
        <v>-12784</v>
      </c>
    </row>
    <row r="255" spans="1:22" x14ac:dyDescent="0.3">
      <c r="A255" s="1">
        <v>41761</v>
      </c>
      <c r="B255" s="2">
        <v>0.35873600694444446</v>
      </c>
      <c r="C255" t="s">
        <v>55</v>
      </c>
      <c r="D255" t="s">
        <v>38</v>
      </c>
      <c r="E255">
        <v>290.166473</v>
      </c>
      <c r="F255">
        <v>1.6</v>
      </c>
      <c r="G255">
        <v>-4.9839000000000001E-2</v>
      </c>
      <c r="H255">
        <v>-2.3333E-2</v>
      </c>
      <c r="I255">
        <v>-3.2490000000000002E-3</v>
      </c>
    </row>
    <row r="256" spans="1:22" x14ac:dyDescent="0.3">
      <c r="A256" s="1">
        <v>41761</v>
      </c>
      <c r="B256" s="2">
        <v>0.35873811342592593</v>
      </c>
      <c r="C256" t="s">
        <v>55</v>
      </c>
      <c r="D256" t="s">
        <v>58</v>
      </c>
    </row>
    <row r="257" spans="1:22" x14ac:dyDescent="0.3">
      <c r="A257" s="1">
        <v>41761</v>
      </c>
      <c r="B257" s="2">
        <v>0.3587651736111111</v>
      </c>
      <c r="C257" t="s">
        <v>55</v>
      </c>
      <c r="D257" t="s">
        <v>44</v>
      </c>
      <c r="J257">
        <v>48.698374000000001</v>
      </c>
      <c r="S257">
        <v>32.974093000000003</v>
      </c>
      <c r="T257">
        <v>0.42222999999999999</v>
      </c>
      <c r="U257">
        <v>0.25051499999999999</v>
      </c>
      <c r="V257">
        <v>0.319963</v>
      </c>
    </row>
    <row r="258" spans="1:22" x14ac:dyDescent="0.3">
      <c r="A258" s="1">
        <v>41761</v>
      </c>
      <c r="B258" s="2">
        <v>0.35876822916666667</v>
      </c>
      <c r="C258" t="s">
        <v>55</v>
      </c>
      <c r="D258" t="s">
        <v>56</v>
      </c>
      <c r="K258">
        <v>-0.05</v>
      </c>
      <c r="L258">
        <v>-0.03</v>
      </c>
      <c r="M258">
        <v>-2.6183999999999999E-2</v>
      </c>
      <c r="N258">
        <v>-3.5040000000000002E-3</v>
      </c>
      <c r="O258">
        <v>-1.704E-3</v>
      </c>
      <c r="P258">
        <v>2.765463</v>
      </c>
      <c r="Q258">
        <v>2.765463</v>
      </c>
      <c r="R258">
        <v>5530</v>
      </c>
    </row>
    <row r="259" spans="1:22" x14ac:dyDescent="0.3">
      <c r="A259" s="1">
        <v>41761</v>
      </c>
      <c r="B259" s="2">
        <v>0.35877008101851854</v>
      </c>
      <c r="C259" t="s">
        <v>55</v>
      </c>
      <c r="D259" t="s">
        <v>38</v>
      </c>
      <c r="E259">
        <v>293.17331999999999</v>
      </c>
      <c r="F259">
        <v>1.69</v>
      </c>
      <c r="G259">
        <v>-4.0381E-2</v>
      </c>
      <c r="H259">
        <v>-0.03</v>
      </c>
      <c r="I259">
        <v>-1.1440000000000001E-3</v>
      </c>
    </row>
    <row r="260" spans="1:22" x14ac:dyDescent="0.3">
      <c r="A260" s="1">
        <v>41761</v>
      </c>
      <c r="B260" s="2">
        <v>0.35877218750000001</v>
      </c>
      <c r="C260" t="s">
        <v>55</v>
      </c>
      <c r="D260" t="s">
        <v>57</v>
      </c>
    </row>
    <row r="261" spans="1:22" x14ac:dyDescent="0.3">
      <c r="A261" s="1">
        <v>41761</v>
      </c>
      <c r="B261" s="2">
        <v>0.35880047453703701</v>
      </c>
      <c r="C261" t="s">
        <v>55</v>
      </c>
      <c r="D261" t="s">
        <v>44</v>
      </c>
      <c r="J261">
        <v>48.756143000000002</v>
      </c>
      <c r="S261">
        <v>33.015369</v>
      </c>
      <c r="T261">
        <v>0.243536</v>
      </c>
      <c r="U261">
        <v>0.28083599999999997</v>
      </c>
      <c r="V261">
        <v>0.31820199999999998</v>
      </c>
    </row>
    <row r="262" spans="1:22" x14ac:dyDescent="0.3">
      <c r="A262" s="1">
        <v>41761</v>
      </c>
      <c r="B262" s="2">
        <v>0.35880344907407408</v>
      </c>
      <c r="C262" t="s">
        <v>55</v>
      </c>
      <c r="D262" t="s">
        <v>56</v>
      </c>
      <c r="K262">
        <v>-0.05</v>
      </c>
      <c r="L262">
        <v>-0.05</v>
      </c>
      <c r="M262">
        <v>-3.9204999999999997E-2</v>
      </c>
      <c r="N262">
        <v>-1.3021E-2</v>
      </c>
      <c r="O262">
        <v>-1.755E-3</v>
      </c>
      <c r="P262">
        <v>16.495498999999999</v>
      </c>
      <c r="Q262">
        <v>16.495498999999999</v>
      </c>
      <c r="R262">
        <v>32990</v>
      </c>
    </row>
    <row r="263" spans="1:22" x14ac:dyDescent="0.3">
      <c r="A263" s="1">
        <v>41761</v>
      </c>
      <c r="B263" s="2">
        <v>0.35880531249999997</v>
      </c>
      <c r="C263" t="s">
        <v>55</v>
      </c>
      <c r="D263" t="s">
        <v>38</v>
      </c>
      <c r="E263">
        <v>296.15673600000002</v>
      </c>
      <c r="F263">
        <v>1.84</v>
      </c>
      <c r="G263">
        <v>-3.6811000000000003E-2</v>
      </c>
      <c r="H263">
        <v>-0.05</v>
      </c>
      <c r="I263">
        <v>1.023E-3</v>
      </c>
    </row>
    <row r="264" spans="1:22" x14ac:dyDescent="0.3">
      <c r="A264" s="1">
        <v>41761</v>
      </c>
      <c r="B264" s="2">
        <v>0.35880744212962962</v>
      </c>
      <c r="C264" t="s">
        <v>55</v>
      </c>
      <c r="D264" t="s">
        <v>57</v>
      </c>
    </row>
    <row r="265" spans="1:22" x14ac:dyDescent="0.3">
      <c r="A265" s="1">
        <v>41761</v>
      </c>
      <c r="B265" s="2">
        <v>0.35883572916666667</v>
      </c>
      <c r="C265" t="s">
        <v>55</v>
      </c>
      <c r="D265" t="s">
        <v>44</v>
      </c>
      <c r="J265">
        <v>49.201785999999998</v>
      </c>
      <c r="S265">
        <v>32.738132</v>
      </c>
      <c r="T265">
        <v>1.076695</v>
      </c>
      <c r="U265">
        <v>0.29211700000000002</v>
      </c>
      <c r="V265">
        <v>0.31834499999999999</v>
      </c>
    </row>
    <row r="266" spans="1:22" x14ac:dyDescent="0.3">
      <c r="A266" s="1">
        <v>41761</v>
      </c>
      <c r="B266" s="2">
        <v>0.35883871527777783</v>
      </c>
      <c r="C266" t="s">
        <v>55</v>
      </c>
      <c r="D266" t="s">
        <v>56</v>
      </c>
      <c r="K266">
        <v>-0.05</v>
      </c>
      <c r="L266">
        <v>-5.3332999999999998E-2</v>
      </c>
      <c r="M266">
        <v>-4.8216000000000002E-2</v>
      </c>
      <c r="N266">
        <v>-9.0119999999999992E-3</v>
      </c>
      <c r="O266">
        <v>-1.7639999999999999E-3</v>
      </c>
      <c r="P266">
        <v>11.871062999999999</v>
      </c>
      <c r="Q266">
        <v>11.871062999999999</v>
      </c>
      <c r="R266">
        <v>23742</v>
      </c>
    </row>
    <row r="267" spans="1:22" x14ac:dyDescent="0.3">
      <c r="A267" s="1">
        <v>41761</v>
      </c>
      <c r="B267" s="2">
        <v>0.35884055555555555</v>
      </c>
      <c r="C267" t="s">
        <v>55</v>
      </c>
      <c r="D267" t="s">
        <v>38</v>
      </c>
      <c r="E267">
        <v>299.16209500000002</v>
      </c>
      <c r="F267">
        <v>2</v>
      </c>
      <c r="G267">
        <v>-4.1293999999999997E-2</v>
      </c>
      <c r="H267">
        <v>-5.3332999999999998E-2</v>
      </c>
      <c r="I267">
        <v>2.0939999999999999E-3</v>
      </c>
    </row>
    <row r="268" spans="1:22" x14ac:dyDescent="0.3">
      <c r="A268" s="1">
        <v>41761</v>
      </c>
      <c r="B268" s="2">
        <v>0.35884265046296293</v>
      </c>
      <c r="C268" t="s">
        <v>55</v>
      </c>
      <c r="D268" t="s">
        <v>57</v>
      </c>
    </row>
    <row r="269" spans="1:22" x14ac:dyDescent="0.3">
      <c r="A269" s="1">
        <v>41761</v>
      </c>
      <c r="B269" s="2">
        <v>0.35886974537037036</v>
      </c>
      <c r="C269" t="s">
        <v>55</v>
      </c>
      <c r="D269" t="s">
        <v>44</v>
      </c>
      <c r="J269">
        <v>49.613984000000002</v>
      </c>
      <c r="S269">
        <v>32.822808999999999</v>
      </c>
      <c r="T269">
        <v>0.62729900000000005</v>
      </c>
      <c r="U269">
        <v>0.24989600000000001</v>
      </c>
      <c r="V269">
        <v>0.32400899999999999</v>
      </c>
    </row>
    <row r="270" spans="1:22" x14ac:dyDescent="0.3">
      <c r="A270" s="1">
        <v>41761</v>
      </c>
      <c r="B270" s="2">
        <v>0.35887271990740738</v>
      </c>
      <c r="C270" t="s">
        <v>55</v>
      </c>
      <c r="D270" t="s">
        <v>56</v>
      </c>
      <c r="K270">
        <v>-0.05</v>
      </c>
      <c r="L270">
        <v>-0.06</v>
      </c>
      <c r="M270">
        <v>-5.5515000000000002E-2</v>
      </c>
      <c r="N270">
        <v>-7.2989999999999999E-3</v>
      </c>
      <c r="O270">
        <v>-1.737E-3</v>
      </c>
      <c r="P270">
        <v>10.170812</v>
      </c>
      <c r="Q270">
        <v>10.170812</v>
      </c>
      <c r="R270">
        <v>20341</v>
      </c>
    </row>
    <row r="271" spans="1:22" x14ac:dyDescent="0.3">
      <c r="A271" s="1">
        <v>41761</v>
      </c>
      <c r="B271" s="2">
        <v>0.35887467592592598</v>
      </c>
      <c r="C271" t="s">
        <v>55</v>
      </c>
      <c r="D271" t="s">
        <v>38</v>
      </c>
      <c r="E271">
        <v>302.16150299999998</v>
      </c>
      <c r="F271">
        <v>2.1800000000000002</v>
      </c>
      <c r="G271">
        <v>-5.1954E-2</v>
      </c>
      <c r="H271">
        <v>-0.06</v>
      </c>
      <c r="I271">
        <v>1.531E-3</v>
      </c>
    </row>
    <row r="272" spans="1:22" x14ac:dyDescent="0.3">
      <c r="A272" s="1">
        <v>41761</v>
      </c>
      <c r="B272" s="2">
        <v>0.35887671296296292</v>
      </c>
      <c r="C272" t="s">
        <v>55</v>
      </c>
      <c r="D272" t="s">
        <v>57</v>
      </c>
    </row>
    <row r="273" spans="1:22" x14ac:dyDescent="0.3">
      <c r="A273" s="1">
        <v>41761</v>
      </c>
      <c r="B273" s="2">
        <v>0.35890503472222224</v>
      </c>
      <c r="C273" t="s">
        <v>55</v>
      </c>
      <c r="D273" t="s">
        <v>44</v>
      </c>
      <c r="J273">
        <v>49.985353000000003</v>
      </c>
      <c r="S273">
        <v>32.947521000000002</v>
      </c>
      <c r="T273">
        <v>0.91256199999999998</v>
      </c>
      <c r="U273">
        <v>0.27793299999999999</v>
      </c>
      <c r="V273">
        <v>0.31920199999999999</v>
      </c>
    </row>
    <row r="274" spans="1:22" x14ac:dyDescent="0.3">
      <c r="A274" s="1">
        <v>41761</v>
      </c>
      <c r="B274" s="2">
        <v>0.35890800925925931</v>
      </c>
      <c r="C274" t="s">
        <v>55</v>
      </c>
      <c r="D274" t="s">
        <v>56</v>
      </c>
      <c r="K274">
        <v>-0.05</v>
      </c>
      <c r="L274">
        <v>-5.6667000000000002E-2</v>
      </c>
      <c r="M274">
        <v>-5.6982999999999999E-2</v>
      </c>
      <c r="N274">
        <v>-1.4679999999999999E-3</v>
      </c>
      <c r="O274">
        <v>-1.704E-3</v>
      </c>
      <c r="P274">
        <v>2.5147400000000002</v>
      </c>
      <c r="Q274">
        <v>2.5147400000000002</v>
      </c>
      <c r="R274">
        <v>5029</v>
      </c>
    </row>
    <row r="275" spans="1:22" x14ac:dyDescent="0.3">
      <c r="A275" s="1">
        <v>41761</v>
      </c>
      <c r="B275" s="2">
        <v>0.35890989583333338</v>
      </c>
      <c r="C275" t="s">
        <v>55</v>
      </c>
      <c r="D275" t="s">
        <v>38</v>
      </c>
      <c r="E275">
        <v>305.170323</v>
      </c>
      <c r="F275">
        <v>2.35</v>
      </c>
      <c r="G275">
        <v>-6.3599000000000003E-2</v>
      </c>
      <c r="H275">
        <v>-5.6667000000000002E-2</v>
      </c>
      <c r="I275">
        <v>-2.8400000000000002E-4</v>
      </c>
    </row>
    <row r="276" spans="1:22" x14ac:dyDescent="0.3">
      <c r="A276" s="1">
        <v>41761</v>
      </c>
      <c r="B276" s="2">
        <v>0.35891194444444441</v>
      </c>
      <c r="C276" t="s">
        <v>55</v>
      </c>
      <c r="D276" t="s">
        <v>57</v>
      </c>
    </row>
    <row r="277" spans="1:22" x14ac:dyDescent="0.3">
      <c r="A277" s="1">
        <v>41761</v>
      </c>
      <c r="B277" s="2">
        <v>0.35893902777777775</v>
      </c>
      <c r="C277" t="s">
        <v>55</v>
      </c>
      <c r="D277" t="s">
        <v>44</v>
      </c>
      <c r="J277">
        <v>50.123477000000001</v>
      </c>
      <c r="S277">
        <v>33.010762999999997</v>
      </c>
      <c r="T277">
        <v>0.27523999999999998</v>
      </c>
      <c r="U277">
        <v>0.24765899999999999</v>
      </c>
      <c r="V277">
        <v>0.317774</v>
      </c>
    </row>
    <row r="278" spans="1:22" x14ac:dyDescent="0.3">
      <c r="A278" s="1">
        <v>41761</v>
      </c>
      <c r="B278" s="2">
        <v>0.35894206018518515</v>
      </c>
      <c r="C278" t="s">
        <v>55</v>
      </c>
      <c r="D278" t="s">
        <v>56</v>
      </c>
      <c r="K278">
        <v>-0.05</v>
      </c>
      <c r="L278">
        <v>-0.04</v>
      </c>
      <c r="M278">
        <v>-4.8164999999999999E-2</v>
      </c>
      <c r="N278">
        <v>8.8179999999999994E-3</v>
      </c>
      <c r="O278">
        <v>-1.7129999999999999E-3</v>
      </c>
      <c r="P278">
        <v>-11.906432000000001</v>
      </c>
      <c r="Q278">
        <v>-11.906432000000001</v>
      </c>
      <c r="R278">
        <v>-23812</v>
      </c>
    </row>
    <row r="279" spans="1:22" x14ac:dyDescent="0.3">
      <c r="A279" s="1">
        <v>41761</v>
      </c>
      <c r="B279" s="2">
        <v>0.3589440972222222</v>
      </c>
      <c r="C279" t="s">
        <v>55</v>
      </c>
      <c r="D279" t="s">
        <v>38</v>
      </c>
      <c r="E279">
        <v>308.17230000000001</v>
      </c>
      <c r="F279">
        <v>2.4700000000000002</v>
      </c>
      <c r="G279">
        <v>-7.0075999999999999E-2</v>
      </c>
      <c r="H279">
        <v>-0.04</v>
      </c>
      <c r="I279">
        <v>-2.2529999999999998E-3</v>
      </c>
    </row>
    <row r="280" spans="1:22" x14ac:dyDescent="0.3">
      <c r="A280" s="1">
        <v>41761</v>
      </c>
      <c r="B280" s="2">
        <v>0.35894614583333334</v>
      </c>
      <c r="C280" t="s">
        <v>55</v>
      </c>
      <c r="D280" t="s">
        <v>58</v>
      </c>
    </row>
    <row r="281" spans="1:22" x14ac:dyDescent="0.3">
      <c r="A281" s="1">
        <v>41761</v>
      </c>
      <c r="B281" s="2">
        <v>0.35897446759259261</v>
      </c>
      <c r="C281" t="s">
        <v>55</v>
      </c>
      <c r="D281" t="s">
        <v>44</v>
      </c>
      <c r="J281">
        <v>49.775128000000002</v>
      </c>
      <c r="S281">
        <v>32.886581999999997</v>
      </c>
      <c r="T281">
        <v>0.83133500000000005</v>
      </c>
      <c r="U281">
        <v>0.24804000000000001</v>
      </c>
      <c r="V281">
        <v>0.32015399999999999</v>
      </c>
    </row>
    <row r="282" spans="1:22" x14ac:dyDescent="0.3">
      <c r="A282" s="1">
        <v>41761</v>
      </c>
      <c r="B282" s="2">
        <v>0.35897745370370365</v>
      </c>
      <c r="C282" t="s">
        <v>55</v>
      </c>
      <c r="D282" t="s">
        <v>56</v>
      </c>
      <c r="K282">
        <v>-0.05</v>
      </c>
      <c r="L282">
        <v>-2.3333E-2</v>
      </c>
      <c r="M282">
        <v>-3.3980999999999997E-2</v>
      </c>
      <c r="N282">
        <v>1.4184E-2</v>
      </c>
      <c r="O282">
        <v>-1.7899999999999999E-3</v>
      </c>
      <c r="P282">
        <v>-20.194668</v>
      </c>
      <c r="Q282">
        <v>-20.194668</v>
      </c>
      <c r="R282">
        <v>-40389</v>
      </c>
    </row>
    <row r="283" spans="1:22" x14ac:dyDescent="0.3">
      <c r="A283" s="1">
        <v>41761</v>
      </c>
      <c r="B283" s="2">
        <v>0.35897936342592596</v>
      </c>
      <c r="C283" t="s">
        <v>55</v>
      </c>
      <c r="D283" t="s">
        <v>38</v>
      </c>
      <c r="E283">
        <v>311.16986800000001</v>
      </c>
      <c r="F283">
        <v>2.54</v>
      </c>
      <c r="G283">
        <v>-6.8274000000000001E-2</v>
      </c>
      <c r="H283">
        <v>-2.3333E-2</v>
      </c>
      <c r="I283">
        <v>-3.2139999999999998E-3</v>
      </c>
    </row>
    <row r="284" spans="1:22" x14ac:dyDescent="0.3">
      <c r="A284" s="1">
        <v>41761</v>
      </c>
      <c r="B284" s="2">
        <v>0.35898140046296295</v>
      </c>
      <c r="C284" t="s">
        <v>55</v>
      </c>
      <c r="D284" t="s">
        <v>58</v>
      </c>
    </row>
    <row r="285" spans="1:22" x14ac:dyDescent="0.3">
      <c r="A285" s="1">
        <v>41761</v>
      </c>
      <c r="B285" s="2">
        <v>0.3590085185185185</v>
      </c>
      <c r="C285" t="s">
        <v>55</v>
      </c>
      <c r="D285" t="s">
        <v>44</v>
      </c>
      <c r="J285">
        <v>49.120562999999997</v>
      </c>
      <c r="S285">
        <v>32.649380999999998</v>
      </c>
      <c r="T285">
        <v>1.5330980000000001</v>
      </c>
      <c r="U285">
        <v>0.28540599999999999</v>
      </c>
      <c r="V285">
        <v>0.32372400000000001</v>
      </c>
    </row>
    <row r="286" spans="1:22" x14ac:dyDescent="0.3">
      <c r="A286" s="1">
        <v>41761</v>
      </c>
      <c r="B286" s="2">
        <v>0.35901149305555552</v>
      </c>
      <c r="C286" t="s">
        <v>55</v>
      </c>
      <c r="D286" t="s">
        <v>56</v>
      </c>
      <c r="K286">
        <v>-0.05</v>
      </c>
      <c r="L286">
        <v>-2.6667E-2</v>
      </c>
      <c r="M286">
        <v>-2.844E-2</v>
      </c>
      <c r="N286">
        <v>5.5409999999999999E-3</v>
      </c>
      <c r="O286">
        <v>-1.8929999999999999E-3</v>
      </c>
      <c r="P286">
        <v>-9.1147360000000006</v>
      </c>
      <c r="Q286">
        <v>-9.1147360000000006</v>
      </c>
      <c r="R286">
        <v>-18229</v>
      </c>
    </row>
    <row r="287" spans="1:22" x14ac:dyDescent="0.3">
      <c r="A287" s="1">
        <v>41761</v>
      </c>
      <c r="B287" s="2">
        <v>0.35901340277777777</v>
      </c>
      <c r="C287" t="s">
        <v>55</v>
      </c>
      <c r="D287" t="s">
        <v>38</v>
      </c>
      <c r="E287">
        <v>314.15220599999998</v>
      </c>
      <c r="F287">
        <v>2.62</v>
      </c>
      <c r="G287">
        <v>-5.9754000000000002E-2</v>
      </c>
      <c r="H287">
        <v>-2.6667E-2</v>
      </c>
      <c r="I287">
        <v>-2.617E-3</v>
      </c>
    </row>
    <row r="288" spans="1:22" x14ac:dyDescent="0.3">
      <c r="A288" s="1">
        <v>41761</v>
      </c>
      <c r="B288" s="2">
        <v>0.3590154976851852</v>
      </c>
      <c r="C288" t="s">
        <v>55</v>
      </c>
      <c r="D288" t="s">
        <v>58</v>
      </c>
    </row>
    <row r="289" spans="1:22" x14ac:dyDescent="0.3">
      <c r="A289" s="1">
        <v>41761</v>
      </c>
      <c r="B289" s="2">
        <v>0.35904378472222226</v>
      </c>
      <c r="C289" t="s">
        <v>55</v>
      </c>
      <c r="D289" t="s">
        <v>44</v>
      </c>
      <c r="J289">
        <v>48.700980000000001</v>
      </c>
      <c r="S289">
        <v>32.990921999999998</v>
      </c>
      <c r="T289">
        <v>0.29309299999999999</v>
      </c>
      <c r="U289">
        <v>0.28835699999999997</v>
      </c>
      <c r="V289">
        <v>0.32353300000000002</v>
      </c>
    </row>
    <row r="290" spans="1:22" x14ac:dyDescent="0.3">
      <c r="A290" s="1">
        <v>41761</v>
      </c>
      <c r="B290" s="2">
        <v>0.35904675925925927</v>
      </c>
      <c r="C290" t="s">
        <v>55</v>
      </c>
      <c r="D290" t="s">
        <v>56</v>
      </c>
      <c r="K290">
        <v>-0.05</v>
      </c>
      <c r="L290">
        <v>-4.3333000000000003E-2</v>
      </c>
      <c r="M290">
        <v>-3.5673000000000003E-2</v>
      </c>
      <c r="N290">
        <v>-7.2329999999999998E-3</v>
      </c>
      <c r="O290">
        <v>-1.9620000000000002E-3</v>
      </c>
      <c r="P290">
        <v>8.4955449999999999</v>
      </c>
      <c r="Q290">
        <v>8.4955449999999999</v>
      </c>
      <c r="R290">
        <v>16991</v>
      </c>
    </row>
    <row r="291" spans="1:22" x14ac:dyDescent="0.3">
      <c r="A291" s="1">
        <v>41761</v>
      </c>
      <c r="B291" s="2">
        <v>0.35904864583333335</v>
      </c>
      <c r="C291" t="s">
        <v>55</v>
      </c>
      <c r="D291" t="s">
        <v>38</v>
      </c>
      <c r="E291">
        <v>317.158117</v>
      </c>
      <c r="F291">
        <v>2.75</v>
      </c>
      <c r="G291">
        <v>-5.0680000000000003E-2</v>
      </c>
      <c r="H291">
        <v>-4.3333000000000003E-2</v>
      </c>
      <c r="I291">
        <v>-8.2200000000000003E-4</v>
      </c>
    </row>
    <row r="292" spans="1:22" x14ac:dyDescent="0.3">
      <c r="A292" s="1">
        <v>41761</v>
      </c>
      <c r="B292" s="2">
        <v>0.35905069444444443</v>
      </c>
      <c r="C292" t="s">
        <v>55</v>
      </c>
      <c r="D292" t="s">
        <v>57</v>
      </c>
    </row>
    <row r="293" spans="1:22" x14ac:dyDescent="0.3">
      <c r="A293" s="1">
        <v>41761</v>
      </c>
      <c r="B293" s="2">
        <v>0.35907778935185181</v>
      </c>
      <c r="C293" t="s">
        <v>55</v>
      </c>
      <c r="D293" t="s">
        <v>44</v>
      </c>
      <c r="J293">
        <v>48.912075000000002</v>
      </c>
      <c r="S293">
        <v>32.907662999999999</v>
      </c>
      <c r="T293">
        <v>0.53102700000000003</v>
      </c>
      <c r="U293">
        <v>0.24732599999999999</v>
      </c>
      <c r="V293">
        <v>0.318297</v>
      </c>
    </row>
    <row r="294" spans="1:22" x14ac:dyDescent="0.3">
      <c r="A294" s="1">
        <v>41761</v>
      </c>
      <c r="B294" s="2">
        <v>0.35908081018518517</v>
      </c>
      <c r="C294" t="s">
        <v>55</v>
      </c>
      <c r="D294" t="s">
        <v>56</v>
      </c>
      <c r="K294">
        <v>-0.05</v>
      </c>
      <c r="L294">
        <v>-5.3332999999999998E-2</v>
      </c>
      <c r="M294">
        <v>-4.5872999999999997E-2</v>
      </c>
      <c r="N294">
        <v>-1.0201E-2</v>
      </c>
      <c r="O294">
        <v>-1.9819999999999998E-3</v>
      </c>
      <c r="P294">
        <v>13.268642</v>
      </c>
      <c r="Q294">
        <v>13.268642</v>
      </c>
      <c r="R294">
        <v>26537</v>
      </c>
    </row>
    <row r="295" spans="1:22" x14ac:dyDescent="0.3">
      <c r="A295" s="1">
        <v>41761</v>
      </c>
      <c r="B295" s="2">
        <v>0.35908270833333328</v>
      </c>
      <c r="C295" t="s">
        <v>55</v>
      </c>
      <c r="D295" t="s">
        <v>38</v>
      </c>
      <c r="E295">
        <v>320.16133100000002</v>
      </c>
      <c r="F295">
        <v>2.91</v>
      </c>
      <c r="G295">
        <v>-4.6809999999999997E-2</v>
      </c>
      <c r="H295">
        <v>-5.3332999999999998E-2</v>
      </c>
      <c r="I295">
        <v>1.129E-3</v>
      </c>
    </row>
    <row r="296" spans="1:22" x14ac:dyDescent="0.3">
      <c r="A296" s="1">
        <v>41761</v>
      </c>
      <c r="B296" s="2">
        <v>0.35908518518518523</v>
      </c>
      <c r="C296" t="s">
        <v>55</v>
      </c>
      <c r="D296" t="s">
        <v>57</v>
      </c>
    </row>
    <row r="297" spans="1:22" x14ac:dyDescent="0.3">
      <c r="A297" s="1">
        <v>41761</v>
      </c>
      <c r="B297" s="2">
        <v>0.35911347222222223</v>
      </c>
      <c r="C297" t="s">
        <v>55</v>
      </c>
      <c r="D297" t="s">
        <v>44</v>
      </c>
      <c r="J297">
        <v>49.369011</v>
      </c>
      <c r="S297">
        <v>32.841763999999998</v>
      </c>
      <c r="T297">
        <v>0.68424799999999997</v>
      </c>
      <c r="U297">
        <v>0.25974900000000001</v>
      </c>
      <c r="V297">
        <v>0.32224799999999998</v>
      </c>
    </row>
    <row r="298" spans="1:22" x14ac:dyDescent="0.3">
      <c r="A298" s="1">
        <v>41761</v>
      </c>
      <c r="B298" s="2">
        <v>0.3591164467592593</v>
      </c>
      <c r="C298" t="s">
        <v>55</v>
      </c>
      <c r="D298" t="s">
        <v>56</v>
      </c>
      <c r="K298">
        <v>-0.05</v>
      </c>
      <c r="L298">
        <v>-0.06</v>
      </c>
      <c r="M298">
        <v>-5.4552000000000003E-2</v>
      </c>
      <c r="N298">
        <v>-8.6789999999999992E-3</v>
      </c>
      <c r="O298">
        <v>-1.9599999999999999E-3</v>
      </c>
      <c r="P298">
        <v>11.933968999999999</v>
      </c>
      <c r="Q298">
        <v>11.933968999999999</v>
      </c>
      <c r="R298">
        <v>23867</v>
      </c>
    </row>
    <row r="299" spans="1:22" x14ac:dyDescent="0.3">
      <c r="A299" s="1">
        <v>41761</v>
      </c>
      <c r="B299" s="2">
        <v>0.35911834490740741</v>
      </c>
      <c r="C299" t="s">
        <v>55</v>
      </c>
      <c r="D299" t="s">
        <v>38</v>
      </c>
      <c r="E299">
        <v>323.15905900000001</v>
      </c>
      <c r="F299">
        <v>3.09</v>
      </c>
      <c r="G299">
        <v>-5.1005000000000002E-2</v>
      </c>
      <c r="H299">
        <v>-0.06</v>
      </c>
      <c r="I299">
        <v>2.1020000000000001E-3</v>
      </c>
    </row>
    <row r="300" spans="1:22" x14ac:dyDescent="0.3">
      <c r="A300" s="1">
        <v>41761</v>
      </c>
      <c r="B300" s="2">
        <v>0.35912039351851854</v>
      </c>
      <c r="C300" t="s">
        <v>55</v>
      </c>
      <c r="D300" t="s">
        <v>57</v>
      </c>
    </row>
    <row r="301" spans="1:22" x14ac:dyDescent="0.3">
      <c r="A301" s="1">
        <v>41761</v>
      </c>
      <c r="B301" s="2">
        <v>0.35914750000000001</v>
      </c>
      <c r="C301" t="s">
        <v>55</v>
      </c>
      <c r="D301" t="s">
        <v>44</v>
      </c>
      <c r="J301">
        <v>49.782946000000003</v>
      </c>
      <c r="S301">
        <v>32.982596000000001</v>
      </c>
      <c r="T301">
        <v>0.42917100000000002</v>
      </c>
      <c r="U301">
        <v>0.28735699999999997</v>
      </c>
      <c r="V301">
        <v>0.32386700000000002</v>
      </c>
    </row>
    <row r="302" spans="1:22" x14ac:dyDescent="0.3">
      <c r="A302" s="1">
        <v>41761</v>
      </c>
      <c r="B302" s="2">
        <v>0.35915047453703702</v>
      </c>
      <c r="C302" t="s">
        <v>55</v>
      </c>
      <c r="D302" t="s">
        <v>56</v>
      </c>
      <c r="K302">
        <v>-0.05</v>
      </c>
      <c r="L302">
        <v>-6.3333E-2</v>
      </c>
      <c r="M302">
        <v>-6.0221999999999998E-2</v>
      </c>
      <c r="N302">
        <v>-5.6699999999999997E-3</v>
      </c>
      <c r="O302">
        <v>-1.9109999999999999E-3</v>
      </c>
      <c r="P302">
        <v>8.3755869999999994</v>
      </c>
      <c r="Q302">
        <v>8.3755869999999994</v>
      </c>
      <c r="R302">
        <v>16751</v>
      </c>
    </row>
    <row r="303" spans="1:22" x14ac:dyDescent="0.3">
      <c r="A303" s="1">
        <v>41761</v>
      </c>
      <c r="B303" s="2">
        <v>0.35915237268518524</v>
      </c>
      <c r="C303" t="s">
        <v>55</v>
      </c>
      <c r="D303" t="s">
        <v>38</v>
      </c>
      <c r="E303">
        <v>326.15981799999997</v>
      </c>
      <c r="F303">
        <v>3.28</v>
      </c>
      <c r="G303">
        <v>-6.1159999999999999E-2</v>
      </c>
      <c r="H303">
        <v>-6.3333E-2</v>
      </c>
      <c r="I303">
        <v>1.544E-3</v>
      </c>
    </row>
    <row r="304" spans="1:22" x14ac:dyDescent="0.3">
      <c r="A304" s="1">
        <v>41761</v>
      </c>
      <c r="B304" s="2">
        <v>0.35915440972222218</v>
      </c>
      <c r="C304" t="s">
        <v>55</v>
      </c>
      <c r="D304" t="s">
        <v>57</v>
      </c>
    </row>
    <row r="305" spans="1:22" x14ac:dyDescent="0.3">
      <c r="A305" s="1">
        <v>41761</v>
      </c>
      <c r="B305" s="2">
        <v>0.35918269675925929</v>
      </c>
      <c r="C305" t="s">
        <v>55</v>
      </c>
      <c r="D305" t="s">
        <v>44</v>
      </c>
      <c r="J305">
        <v>50.118265000000001</v>
      </c>
      <c r="S305">
        <v>32.804917000000003</v>
      </c>
      <c r="T305">
        <v>0.79798599999999997</v>
      </c>
      <c r="U305">
        <v>0.25027700000000003</v>
      </c>
      <c r="V305">
        <v>0.31948700000000002</v>
      </c>
    </row>
    <row r="306" spans="1:22" x14ac:dyDescent="0.3">
      <c r="A306" s="1">
        <v>41761</v>
      </c>
      <c r="B306" s="2">
        <v>0.35918567129629625</v>
      </c>
      <c r="C306" t="s">
        <v>55</v>
      </c>
      <c r="D306" t="s">
        <v>56</v>
      </c>
      <c r="K306">
        <v>-0.05</v>
      </c>
      <c r="L306">
        <v>-5.6667000000000002E-2</v>
      </c>
      <c r="M306">
        <v>-5.9006999999999997E-2</v>
      </c>
      <c r="N306">
        <v>1.2149999999999999E-3</v>
      </c>
      <c r="O306">
        <v>-1.8680000000000001E-3</v>
      </c>
      <c r="P306">
        <v>-0.90170099999999997</v>
      </c>
      <c r="Q306">
        <v>-0.90170099999999997</v>
      </c>
      <c r="R306">
        <v>-1803</v>
      </c>
    </row>
    <row r="307" spans="1:22" x14ac:dyDescent="0.3">
      <c r="A307" s="1">
        <v>41761</v>
      </c>
      <c r="B307" s="2">
        <v>0.35918758101851855</v>
      </c>
      <c r="C307" t="s">
        <v>55</v>
      </c>
      <c r="D307" t="s">
        <v>38</v>
      </c>
      <c r="E307">
        <v>329.16056600000002</v>
      </c>
      <c r="F307">
        <v>3.45</v>
      </c>
      <c r="G307">
        <v>-7.1277999999999994E-2</v>
      </c>
      <c r="H307">
        <v>-5.6667000000000002E-2</v>
      </c>
      <c r="I307">
        <v>-1.7100000000000001E-4</v>
      </c>
    </row>
    <row r="308" spans="1:22" x14ac:dyDescent="0.3">
      <c r="A308" s="1">
        <v>41761</v>
      </c>
      <c r="B308" s="2">
        <v>0.35918962962962958</v>
      </c>
      <c r="C308" t="s">
        <v>55</v>
      </c>
      <c r="D308" t="s">
        <v>58</v>
      </c>
    </row>
    <row r="309" spans="1:22" x14ac:dyDescent="0.3">
      <c r="A309" s="1">
        <v>41761</v>
      </c>
      <c r="B309" s="2">
        <v>0.35921671296296293</v>
      </c>
      <c r="C309" t="s">
        <v>55</v>
      </c>
      <c r="D309" t="s">
        <v>44</v>
      </c>
      <c r="J309">
        <v>50.136507000000002</v>
      </c>
      <c r="S309">
        <v>33.050798</v>
      </c>
      <c r="T309">
        <v>0.161664</v>
      </c>
      <c r="U309">
        <v>0.248087</v>
      </c>
      <c r="V309">
        <v>0.318631</v>
      </c>
    </row>
    <row r="310" spans="1:22" x14ac:dyDescent="0.3">
      <c r="A310" s="1">
        <v>41761</v>
      </c>
      <c r="B310" s="2">
        <v>0.35921974537037032</v>
      </c>
      <c r="C310" t="s">
        <v>55</v>
      </c>
      <c r="D310" t="s">
        <v>56</v>
      </c>
      <c r="K310">
        <v>-0.05</v>
      </c>
      <c r="L310">
        <v>-0.04</v>
      </c>
      <c r="M310">
        <v>-4.8800999999999997E-2</v>
      </c>
      <c r="N310">
        <v>1.0205000000000001E-2</v>
      </c>
      <c r="O310">
        <v>-1.8730000000000001E-3</v>
      </c>
      <c r="P310">
        <v>-13.704985000000001</v>
      </c>
      <c r="Q310">
        <v>-13.704985000000001</v>
      </c>
      <c r="R310">
        <v>-27409</v>
      </c>
    </row>
    <row r="311" spans="1:22" x14ac:dyDescent="0.3">
      <c r="A311" s="1">
        <v>41761</v>
      </c>
      <c r="B311" s="2">
        <v>0.35922165509259263</v>
      </c>
      <c r="C311" t="s">
        <v>55</v>
      </c>
      <c r="D311" t="s">
        <v>38</v>
      </c>
      <c r="E311">
        <v>332.16434600000002</v>
      </c>
      <c r="F311">
        <v>3.57</v>
      </c>
      <c r="G311">
        <v>-7.5436000000000003E-2</v>
      </c>
      <c r="H311">
        <v>-0.04</v>
      </c>
      <c r="I311">
        <v>-1.9589999999999998E-3</v>
      </c>
    </row>
    <row r="312" spans="1:22" x14ac:dyDescent="0.3">
      <c r="A312" s="1">
        <v>41761</v>
      </c>
      <c r="B312" s="2">
        <v>0.35922370370370366</v>
      </c>
      <c r="C312" t="s">
        <v>55</v>
      </c>
      <c r="D312" t="s">
        <v>58</v>
      </c>
    </row>
    <row r="313" spans="1:22" x14ac:dyDescent="0.3">
      <c r="A313" s="1">
        <v>41761</v>
      </c>
      <c r="B313" s="2">
        <v>0.35925196759259265</v>
      </c>
      <c r="C313" t="s">
        <v>55</v>
      </c>
      <c r="D313" t="s">
        <v>44</v>
      </c>
      <c r="J313">
        <v>49.656984999999999</v>
      </c>
      <c r="S313">
        <v>32.807751000000003</v>
      </c>
      <c r="T313">
        <v>0.82913999999999999</v>
      </c>
      <c r="U313">
        <v>0.286215</v>
      </c>
      <c r="V313">
        <v>0.319963</v>
      </c>
    </row>
    <row r="314" spans="1:22" x14ac:dyDescent="0.3">
      <c r="A314" s="1">
        <v>41761</v>
      </c>
      <c r="B314" s="2">
        <v>0.35925495370370369</v>
      </c>
      <c r="C314" t="s">
        <v>55</v>
      </c>
      <c r="D314" t="s">
        <v>56</v>
      </c>
      <c r="K314">
        <v>-0.05</v>
      </c>
      <c r="L314">
        <v>-0.03</v>
      </c>
      <c r="M314">
        <v>-3.7647E-2</v>
      </c>
      <c r="N314">
        <v>1.1154000000000001E-2</v>
      </c>
      <c r="O314">
        <v>-1.933E-3</v>
      </c>
      <c r="P314">
        <v>-15.862555</v>
      </c>
      <c r="Q314">
        <v>-15.862555</v>
      </c>
      <c r="R314">
        <v>-31725</v>
      </c>
    </row>
    <row r="315" spans="1:22" x14ac:dyDescent="0.3">
      <c r="A315" s="1">
        <v>41761</v>
      </c>
      <c r="B315" s="2">
        <v>0.35925686342592594</v>
      </c>
      <c r="C315" t="s">
        <v>55</v>
      </c>
      <c r="D315" t="s">
        <v>38</v>
      </c>
      <c r="E315">
        <v>335.16610800000001</v>
      </c>
      <c r="F315">
        <v>3.66</v>
      </c>
      <c r="G315">
        <v>-7.1902999999999995E-2</v>
      </c>
      <c r="H315">
        <v>-0.03</v>
      </c>
      <c r="I315">
        <v>-2.7160000000000001E-3</v>
      </c>
    </row>
    <row r="316" spans="1:22" x14ac:dyDescent="0.3">
      <c r="A316" s="1">
        <v>41761</v>
      </c>
      <c r="B316" s="2">
        <v>0.35925890046296294</v>
      </c>
      <c r="C316" t="s">
        <v>55</v>
      </c>
      <c r="D316" t="s">
        <v>58</v>
      </c>
    </row>
    <row r="317" spans="1:22" x14ac:dyDescent="0.3">
      <c r="A317" s="1">
        <v>41761</v>
      </c>
      <c r="B317" s="2">
        <v>0.35928597222222219</v>
      </c>
      <c r="C317" t="s">
        <v>55</v>
      </c>
      <c r="D317" t="s">
        <v>44</v>
      </c>
      <c r="J317">
        <v>49.064965999999998</v>
      </c>
      <c r="S317">
        <v>32.723073999999997</v>
      </c>
      <c r="T317">
        <v>1.0066710000000001</v>
      </c>
      <c r="U317">
        <v>0.25551299999999999</v>
      </c>
      <c r="V317">
        <v>0.32053500000000001</v>
      </c>
    </row>
    <row r="318" spans="1:22" x14ac:dyDescent="0.3">
      <c r="A318" s="1">
        <v>41761</v>
      </c>
      <c r="B318" s="2">
        <v>0.35928901620370368</v>
      </c>
      <c r="C318" t="s">
        <v>55</v>
      </c>
      <c r="D318" t="s">
        <v>56</v>
      </c>
      <c r="K318">
        <v>-0.05</v>
      </c>
      <c r="L318">
        <v>-0.03</v>
      </c>
      <c r="M318">
        <v>-3.2286000000000002E-2</v>
      </c>
      <c r="N318">
        <v>5.3610000000000003E-3</v>
      </c>
      <c r="O318">
        <v>-2.0179999999999998E-3</v>
      </c>
      <c r="P318">
        <v>-8.5666729999999998</v>
      </c>
      <c r="Q318">
        <v>-8.5666729999999998</v>
      </c>
      <c r="R318">
        <v>-17133</v>
      </c>
    </row>
    <row r="319" spans="1:22" x14ac:dyDescent="0.3">
      <c r="A319" s="1">
        <v>41761</v>
      </c>
      <c r="B319" s="2">
        <v>0.35929092592592587</v>
      </c>
      <c r="C319" t="s">
        <v>55</v>
      </c>
      <c r="D319" t="s">
        <v>38</v>
      </c>
      <c r="E319">
        <v>338.16999800000002</v>
      </c>
      <c r="F319">
        <v>3.75</v>
      </c>
      <c r="G319">
        <v>-6.3070000000000001E-2</v>
      </c>
      <c r="H319">
        <v>-0.03</v>
      </c>
      <c r="I319">
        <v>-1.9889999999999999E-3</v>
      </c>
    </row>
    <row r="320" spans="1:22" x14ac:dyDescent="0.3">
      <c r="A320" s="1">
        <v>41761</v>
      </c>
      <c r="B320" s="2">
        <v>0.35929297453703701</v>
      </c>
      <c r="C320" t="s">
        <v>55</v>
      </c>
      <c r="D320" t="s">
        <v>58</v>
      </c>
    </row>
    <row r="321" spans="1:22" x14ac:dyDescent="0.3">
      <c r="A321" s="1">
        <v>41761</v>
      </c>
      <c r="B321" s="2">
        <v>0.35932128472222225</v>
      </c>
      <c r="C321" t="s">
        <v>55</v>
      </c>
      <c r="D321" t="s">
        <v>44</v>
      </c>
      <c r="J321">
        <v>48.658414</v>
      </c>
      <c r="S321">
        <v>32.932285999999998</v>
      </c>
      <c r="T321">
        <v>0.63114099999999995</v>
      </c>
      <c r="U321">
        <v>0.24903900000000001</v>
      </c>
      <c r="V321">
        <v>0.320106</v>
      </c>
    </row>
    <row r="322" spans="1:22" x14ac:dyDescent="0.3">
      <c r="A322" s="1">
        <v>41761</v>
      </c>
      <c r="B322" s="2">
        <v>0.3593242592592592</v>
      </c>
      <c r="C322" t="s">
        <v>55</v>
      </c>
      <c r="D322" t="s">
        <v>56</v>
      </c>
      <c r="K322">
        <v>-0.05</v>
      </c>
      <c r="L322">
        <v>-4.3333000000000003E-2</v>
      </c>
      <c r="M322">
        <v>-3.7504000000000003E-2</v>
      </c>
      <c r="N322">
        <v>-5.2180000000000004E-3</v>
      </c>
      <c r="O322">
        <v>-2.078E-3</v>
      </c>
      <c r="P322">
        <v>5.9552740000000002</v>
      </c>
      <c r="Q322">
        <v>5.9552740000000002</v>
      </c>
      <c r="R322">
        <v>11910</v>
      </c>
    </row>
    <row r="323" spans="1:22" x14ac:dyDescent="0.3">
      <c r="A323" s="1">
        <v>41761</v>
      </c>
      <c r="B323" s="2">
        <v>0.35932614583333339</v>
      </c>
      <c r="C323" t="s">
        <v>55</v>
      </c>
      <c r="D323" t="s">
        <v>38</v>
      </c>
      <c r="E323">
        <v>341.15444300000001</v>
      </c>
      <c r="F323">
        <v>3.88</v>
      </c>
      <c r="G323">
        <v>-5.4021E-2</v>
      </c>
      <c r="H323">
        <v>-4.3333000000000003E-2</v>
      </c>
      <c r="I323">
        <v>-2.0699999999999999E-4</v>
      </c>
    </row>
    <row r="324" spans="1:22" x14ac:dyDescent="0.3">
      <c r="A324" s="1">
        <v>41761</v>
      </c>
      <c r="B324" s="2">
        <v>0.35932819444444442</v>
      </c>
      <c r="C324" t="s">
        <v>55</v>
      </c>
      <c r="D324" t="s">
        <v>57</v>
      </c>
    </row>
    <row r="325" spans="1:22" x14ac:dyDescent="0.3">
      <c r="A325" s="1">
        <v>41761</v>
      </c>
      <c r="B325" s="2">
        <v>0.35935650462962965</v>
      </c>
      <c r="C325" t="s">
        <v>55</v>
      </c>
      <c r="D325" t="s">
        <v>44</v>
      </c>
      <c r="J325">
        <v>48.806092999999997</v>
      </c>
      <c r="S325">
        <v>32.976573000000002</v>
      </c>
      <c r="T325">
        <v>0.40182600000000002</v>
      </c>
      <c r="U325">
        <v>0.28511999999999998</v>
      </c>
      <c r="V325">
        <v>0.32015399999999999</v>
      </c>
    </row>
    <row r="326" spans="1:22" x14ac:dyDescent="0.3">
      <c r="A326" s="1">
        <v>41761</v>
      </c>
      <c r="B326" s="2">
        <v>0.35935947916666672</v>
      </c>
      <c r="C326" t="s">
        <v>55</v>
      </c>
      <c r="D326" t="s">
        <v>56</v>
      </c>
      <c r="K326">
        <v>-0.05</v>
      </c>
      <c r="L326">
        <v>-6.6667000000000004E-2</v>
      </c>
      <c r="M326">
        <v>-5.3557E-2</v>
      </c>
      <c r="N326">
        <v>-1.6053000000000001E-2</v>
      </c>
      <c r="O326">
        <v>-2.0609999999999999E-3</v>
      </c>
      <c r="P326">
        <v>21.686299000000002</v>
      </c>
      <c r="Q326">
        <v>21.686299000000002</v>
      </c>
      <c r="R326">
        <v>43372</v>
      </c>
    </row>
    <row r="327" spans="1:22" x14ac:dyDescent="0.3">
      <c r="A327" s="1">
        <v>41761</v>
      </c>
      <c r="B327" s="2">
        <v>0.35936138888888891</v>
      </c>
      <c r="C327" t="s">
        <v>55</v>
      </c>
      <c r="D327" t="s">
        <v>38</v>
      </c>
      <c r="E327">
        <v>344.15696400000002</v>
      </c>
      <c r="F327">
        <v>4.08</v>
      </c>
      <c r="G327">
        <v>-5.1366000000000002E-2</v>
      </c>
      <c r="H327">
        <v>-6.6667000000000004E-2</v>
      </c>
      <c r="I327">
        <v>1.552E-3</v>
      </c>
    </row>
    <row r="328" spans="1:22" x14ac:dyDescent="0.3">
      <c r="A328" s="1">
        <v>41761</v>
      </c>
      <c r="B328" s="2">
        <v>0.35936342592592596</v>
      </c>
      <c r="C328" t="s">
        <v>55</v>
      </c>
      <c r="D328" t="s">
        <v>57</v>
      </c>
    </row>
    <row r="329" spans="1:22" x14ac:dyDescent="0.3">
      <c r="A329" s="1">
        <v>41761</v>
      </c>
      <c r="B329" s="2">
        <v>0.35939053240740743</v>
      </c>
      <c r="C329" t="s">
        <v>55</v>
      </c>
      <c r="D329" t="s">
        <v>44</v>
      </c>
      <c r="J329">
        <v>49.299948999999998</v>
      </c>
      <c r="S329">
        <v>32.630957000000002</v>
      </c>
      <c r="T329">
        <v>1.664204</v>
      </c>
      <c r="U329">
        <v>0.25260899999999997</v>
      </c>
      <c r="V329">
        <v>0.32305699999999998</v>
      </c>
    </row>
    <row r="330" spans="1:22" x14ac:dyDescent="0.3">
      <c r="A330" s="1">
        <v>41761</v>
      </c>
      <c r="B330" s="2">
        <v>0.35939350694444444</v>
      </c>
      <c r="C330" t="s">
        <v>55</v>
      </c>
      <c r="D330" t="s">
        <v>56</v>
      </c>
      <c r="K330">
        <v>-0.05</v>
      </c>
      <c r="L330">
        <v>-6.6667000000000004E-2</v>
      </c>
      <c r="M330">
        <v>-6.2385999999999997E-2</v>
      </c>
      <c r="N330">
        <v>-8.829E-3</v>
      </c>
      <c r="O330">
        <v>-2.0010000000000002E-3</v>
      </c>
      <c r="P330">
        <v>12.760832000000001</v>
      </c>
      <c r="Q330">
        <v>12.760832000000001</v>
      </c>
      <c r="R330">
        <v>25521</v>
      </c>
    </row>
    <row r="331" spans="1:22" x14ac:dyDescent="0.3">
      <c r="A331" s="1">
        <v>41761</v>
      </c>
      <c r="B331" s="2">
        <v>0.35939541666666663</v>
      </c>
      <c r="C331" t="s">
        <v>55</v>
      </c>
      <c r="D331" t="s">
        <v>38</v>
      </c>
      <c r="E331">
        <v>347.15803499999998</v>
      </c>
      <c r="F331">
        <v>4.28</v>
      </c>
      <c r="G331">
        <v>-5.7554000000000001E-2</v>
      </c>
      <c r="H331">
        <v>-6.6667000000000004E-2</v>
      </c>
      <c r="I331">
        <v>2.186E-3</v>
      </c>
    </row>
    <row r="332" spans="1:22" x14ac:dyDescent="0.3">
      <c r="A332" s="1">
        <v>41761</v>
      </c>
      <c r="B332" s="2">
        <v>0.35939745370370368</v>
      </c>
      <c r="C332" t="s">
        <v>55</v>
      </c>
      <c r="D332" t="s">
        <v>57</v>
      </c>
    </row>
    <row r="333" spans="1:22" x14ac:dyDescent="0.3">
      <c r="A333" s="1">
        <v>41761</v>
      </c>
      <c r="B333" s="2">
        <v>0.35942572916666665</v>
      </c>
      <c r="C333" t="s">
        <v>55</v>
      </c>
      <c r="D333" t="s">
        <v>44</v>
      </c>
      <c r="J333">
        <v>49.75732</v>
      </c>
      <c r="S333">
        <v>32.881267999999999</v>
      </c>
      <c r="T333">
        <v>1.0168729999999999</v>
      </c>
      <c r="U333">
        <v>0.25389499999999998</v>
      </c>
      <c r="V333">
        <v>0.32239099999999998</v>
      </c>
    </row>
    <row r="334" spans="1:22" x14ac:dyDescent="0.3">
      <c r="A334" s="1">
        <v>41761</v>
      </c>
      <c r="B334" s="2">
        <v>0.35942870370370367</v>
      </c>
      <c r="C334" t="s">
        <v>55</v>
      </c>
      <c r="D334" t="s">
        <v>56</v>
      </c>
      <c r="K334">
        <v>-0.05</v>
      </c>
      <c r="L334">
        <v>-7.0000000000000007E-2</v>
      </c>
      <c r="M334">
        <v>-6.7456000000000002E-2</v>
      </c>
      <c r="N334">
        <v>-5.0699999999999999E-3</v>
      </c>
      <c r="O334">
        <v>-1.9170000000000001E-3</v>
      </c>
      <c r="P334">
        <v>8.1540090000000003</v>
      </c>
      <c r="Q334">
        <v>8.1540090000000003</v>
      </c>
      <c r="R334">
        <v>16308</v>
      </c>
    </row>
    <row r="335" spans="1:22" x14ac:dyDescent="0.3">
      <c r="A335" s="1">
        <v>41761</v>
      </c>
      <c r="B335" s="2">
        <v>0.35943061342592592</v>
      </c>
      <c r="C335" t="s">
        <v>55</v>
      </c>
      <c r="D335" t="s">
        <v>38</v>
      </c>
      <c r="E335">
        <v>350.158614</v>
      </c>
      <c r="F335">
        <v>4.49</v>
      </c>
      <c r="G335">
        <v>-6.9248000000000004E-2</v>
      </c>
      <c r="H335">
        <v>-7.0000000000000007E-2</v>
      </c>
      <c r="I335">
        <v>1.276E-3</v>
      </c>
    </row>
    <row r="336" spans="1:22" x14ac:dyDescent="0.3">
      <c r="A336" s="1">
        <v>41761</v>
      </c>
      <c r="B336" s="2">
        <v>0.35943265046296297</v>
      </c>
      <c r="C336" t="s">
        <v>55</v>
      </c>
      <c r="D336" t="s">
        <v>57</v>
      </c>
    </row>
    <row r="337" spans="1:22" x14ac:dyDescent="0.3">
      <c r="A337" s="1">
        <v>41761</v>
      </c>
      <c r="B337" s="2">
        <v>0.35945971064814813</v>
      </c>
      <c r="C337" t="s">
        <v>55</v>
      </c>
      <c r="D337" t="s">
        <v>44</v>
      </c>
      <c r="J337">
        <v>50.079607000000003</v>
      </c>
      <c r="S337">
        <v>32.924315</v>
      </c>
      <c r="T337">
        <v>0.53364299999999998</v>
      </c>
      <c r="U337">
        <v>0.28074100000000002</v>
      </c>
      <c r="V337">
        <v>0.322629</v>
      </c>
    </row>
    <row r="338" spans="1:22" x14ac:dyDescent="0.3">
      <c r="A338" s="1">
        <v>41761</v>
      </c>
      <c r="B338" s="2">
        <v>0.35946275462962962</v>
      </c>
      <c r="C338" t="s">
        <v>55</v>
      </c>
      <c r="D338" t="s">
        <v>56</v>
      </c>
      <c r="K338">
        <v>-0.05</v>
      </c>
      <c r="L338">
        <v>-6.3333E-2</v>
      </c>
      <c r="M338">
        <v>-6.5869999999999998E-2</v>
      </c>
      <c r="N338">
        <v>1.586E-3</v>
      </c>
      <c r="O338">
        <v>-1.841E-3</v>
      </c>
      <c r="P338">
        <v>-0.84695699999999996</v>
      </c>
      <c r="Q338">
        <v>-0.84695699999999996</v>
      </c>
      <c r="R338">
        <v>-1693</v>
      </c>
    </row>
    <row r="339" spans="1:22" x14ac:dyDescent="0.3">
      <c r="A339" s="1">
        <v>41761</v>
      </c>
      <c r="B339" s="2">
        <v>0.3594646759259259</v>
      </c>
      <c r="C339" t="s">
        <v>55</v>
      </c>
      <c r="D339" t="s">
        <v>38</v>
      </c>
      <c r="E339">
        <v>353.15940999999998</v>
      </c>
      <c r="F339">
        <v>4.68</v>
      </c>
      <c r="G339">
        <v>-8.0495999999999998E-2</v>
      </c>
      <c r="H339">
        <v>-6.3333E-2</v>
      </c>
      <c r="I339">
        <v>-6.8000000000000005E-4</v>
      </c>
    </row>
    <row r="340" spans="1:22" x14ac:dyDescent="0.3">
      <c r="A340" s="1">
        <v>41761</v>
      </c>
      <c r="B340" s="2">
        <v>0.35946672453703704</v>
      </c>
      <c r="C340" t="s">
        <v>55</v>
      </c>
      <c r="D340" t="s">
        <v>58</v>
      </c>
    </row>
    <row r="341" spans="1:22" x14ac:dyDescent="0.3">
      <c r="A341" s="1">
        <v>41761</v>
      </c>
      <c r="B341" s="2">
        <v>0.35949499999999995</v>
      </c>
      <c r="C341" t="s">
        <v>55</v>
      </c>
      <c r="D341" t="s">
        <v>44</v>
      </c>
      <c r="J341">
        <v>50.093941000000001</v>
      </c>
      <c r="S341">
        <v>33.056289999999997</v>
      </c>
      <c r="T341">
        <v>0.16938</v>
      </c>
      <c r="U341">
        <v>0.28159800000000001</v>
      </c>
      <c r="V341">
        <v>0.31844</v>
      </c>
    </row>
    <row r="342" spans="1:22" x14ac:dyDescent="0.3">
      <c r="A342" s="1">
        <v>41761</v>
      </c>
      <c r="B342" s="2">
        <v>0.35949798611111111</v>
      </c>
      <c r="C342" t="s">
        <v>55</v>
      </c>
      <c r="D342" t="s">
        <v>56</v>
      </c>
      <c r="K342">
        <v>-0.05</v>
      </c>
      <c r="L342">
        <v>-4.6667E-2</v>
      </c>
      <c r="M342">
        <v>-5.5516999999999997E-2</v>
      </c>
      <c r="N342">
        <v>1.0352999999999999E-2</v>
      </c>
      <c r="O342">
        <v>-1.815E-3</v>
      </c>
      <c r="P342">
        <v>-13.364336</v>
      </c>
      <c r="Q342">
        <v>-13.364336</v>
      </c>
      <c r="R342">
        <v>-26728</v>
      </c>
    </row>
    <row r="343" spans="1:22" x14ac:dyDescent="0.3">
      <c r="A343" s="1">
        <v>41761</v>
      </c>
      <c r="B343" s="2">
        <v>0.35949989583333331</v>
      </c>
      <c r="C343" t="s">
        <v>55</v>
      </c>
      <c r="D343" t="s">
        <v>38</v>
      </c>
      <c r="E343">
        <v>356.16368699999998</v>
      </c>
      <c r="F343">
        <v>4.82</v>
      </c>
      <c r="G343">
        <v>-8.5337999999999997E-2</v>
      </c>
      <c r="H343">
        <v>-4.6667E-2</v>
      </c>
      <c r="I343">
        <v>-2.5639999999999999E-3</v>
      </c>
    </row>
    <row r="344" spans="1:22" x14ac:dyDescent="0.3">
      <c r="A344" s="1">
        <v>41761</v>
      </c>
      <c r="B344" s="2">
        <v>0.35950194444444444</v>
      </c>
      <c r="C344" t="s">
        <v>55</v>
      </c>
      <c r="D344" t="s">
        <v>58</v>
      </c>
    </row>
    <row r="345" spans="1:22" x14ac:dyDescent="0.3">
      <c r="A345" s="1">
        <v>41761</v>
      </c>
      <c r="B345" s="2">
        <v>0.35952900462962961</v>
      </c>
      <c r="C345" t="s">
        <v>55</v>
      </c>
      <c r="D345" t="s">
        <v>44</v>
      </c>
      <c r="J345">
        <v>49.631793000000002</v>
      </c>
      <c r="S345">
        <v>32.706954000000003</v>
      </c>
      <c r="T345">
        <v>1.2652680000000001</v>
      </c>
      <c r="U345">
        <v>0.24799199999999999</v>
      </c>
      <c r="V345">
        <v>0.32229600000000003</v>
      </c>
    </row>
    <row r="346" spans="1:22" x14ac:dyDescent="0.3">
      <c r="A346" s="1">
        <v>41761</v>
      </c>
      <c r="B346" s="2">
        <v>0.35953202546296298</v>
      </c>
      <c r="C346" t="s">
        <v>55</v>
      </c>
      <c r="D346" t="s">
        <v>56</v>
      </c>
      <c r="K346">
        <v>-0.05</v>
      </c>
      <c r="L346">
        <v>-4.6667E-2</v>
      </c>
      <c r="M346">
        <v>-4.9612999999999997E-2</v>
      </c>
      <c r="N346">
        <v>5.9030000000000003E-3</v>
      </c>
      <c r="O346">
        <v>-1.8159999999999999E-3</v>
      </c>
      <c r="P346">
        <v>-7.9038659999999998</v>
      </c>
      <c r="Q346">
        <v>-7.9038659999999998</v>
      </c>
      <c r="R346">
        <v>-15807</v>
      </c>
    </row>
    <row r="347" spans="1:22" x14ac:dyDescent="0.3">
      <c r="A347" s="1">
        <v>41761</v>
      </c>
      <c r="B347" s="2">
        <v>0.35953393518518517</v>
      </c>
      <c r="C347" t="s">
        <v>55</v>
      </c>
      <c r="D347" t="s">
        <v>38</v>
      </c>
      <c r="E347">
        <v>359.16621900000001</v>
      </c>
      <c r="F347">
        <v>4.96</v>
      </c>
      <c r="G347">
        <v>-8.2298999999999997E-2</v>
      </c>
      <c r="H347">
        <v>-4.6667E-2</v>
      </c>
      <c r="I347">
        <v>-3.2810000000000001E-3</v>
      </c>
    </row>
    <row r="348" spans="1:22" x14ac:dyDescent="0.3">
      <c r="A348" s="1">
        <v>41761</v>
      </c>
      <c r="B348" s="2">
        <v>0.35953598379629631</v>
      </c>
      <c r="C348" t="s">
        <v>55</v>
      </c>
      <c r="D348" t="s">
        <v>58</v>
      </c>
    </row>
    <row r="349" spans="1:22" x14ac:dyDescent="0.3">
      <c r="A349" s="1">
        <v>41761</v>
      </c>
      <c r="B349" s="2">
        <v>0.35956429398148143</v>
      </c>
      <c r="C349" t="s">
        <v>55</v>
      </c>
      <c r="D349" t="s">
        <v>44</v>
      </c>
      <c r="J349">
        <v>49.258251999999999</v>
      </c>
      <c r="S349">
        <v>32.936360999999998</v>
      </c>
      <c r="T349">
        <v>0.56860599999999994</v>
      </c>
      <c r="U349">
        <v>0.27912300000000001</v>
      </c>
      <c r="V349">
        <v>0.31886900000000001</v>
      </c>
    </row>
    <row r="350" spans="1:22" x14ac:dyDescent="0.3">
      <c r="A350" s="1">
        <v>41761</v>
      </c>
      <c r="B350" s="2">
        <v>0.35956728009259259</v>
      </c>
      <c r="C350" t="s">
        <v>55</v>
      </c>
      <c r="D350" t="s">
        <v>56</v>
      </c>
      <c r="K350">
        <v>-0.05</v>
      </c>
      <c r="L350">
        <v>-2.3333E-2</v>
      </c>
      <c r="M350">
        <v>-3.5006000000000002E-2</v>
      </c>
      <c r="N350">
        <v>1.4607999999999999E-2</v>
      </c>
      <c r="O350">
        <v>-1.8879999999999999E-3</v>
      </c>
      <c r="P350">
        <v>-20.678024000000001</v>
      </c>
      <c r="Q350">
        <v>-20.678024000000001</v>
      </c>
      <c r="R350">
        <v>-41356</v>
      </c>
    </row>
    <row r="351" spans="1:22" x14ac:dyDescent="0.3">
      <c r="A351" s="1">
        <v>41761</v>
      </c>
      <c r="B351" s="2">
        <v>0.35956918981481478</v>
      </c>
      <c r="C351" t="s">
        <v>55</v>
      </c>
      <c r="D351" t="s">
        <v>38</v>
      </c>
      <c r="E351">
        <v>362.17077599999999</v>
      </c>
      <c r="F351">
        <v>5.03</v>
      </c>
      <c r="G351">
        <v>-7.3176000000000005E-2</v>
      </c>
      <c r="H351">
        <v>-2.3333E-2</v>
      </c>
      <c r="I351">
        <v>-2.4069999999999999E-3</v>
      </c>
    </row>
    <row r="352" spans="1:22" x14ac:dyDescent="0.3">
      <c r="A352" s="1">
        <v>41761</v>
      </c>
      <c r="B352" s="2">
        <v>0.35957123842592592</v>
      </c>
      <c r="C352" t="s">
        <v>55</v>
      </c>
      <c r="D352" t="s">
        <v>58</v>
      </c>
    </row>
    <row r="353" spans="1:22" x14ac:dyDescent="0.3">
      <c r="A353" s="1">
        <v>41761</v>
      </c>
      <c r="B353" s="2">
        <v>0.35957369212962959</v>
      </c>
      <c r="C353" t="s">
        <v>55</v>
      </c>
      <c r="D353" t="s">
        <v>59</v>
      </c>
    </row>
    <row r="354" spans="1:22" x14ac:dyDescent="0.3">
      <c r="A354" s="1">
        <v>41761</v>
      </c>
      <c r="B354" s="2">
        <v>0.35957414351851852</v>
      </c>
      <c r="C354" t="s">
        <v>55</v>
      </c>
      <c r="D354" t="s">
        <v>60</v>
      </c>
    </row>
    <row r="355" spans="1:22" x14ac:dyDescent="0.3">
      <c r="A355" s="1">
        <v>41761</v>
      </c>
      <c r="B355" s="2">
        <v>0.35959861111111113</v>
      </c>
      <c r="C355" t="s">
        <v>55</v>
      </c>
      <c r="D355" t="s">
        <v>44</v>
      </c>
      <c r="J355">
        <v>48.558514000000002</v>
      </c>
      <c r="S355">
        <v>32.700930999999997</v>
      </c>
      <c r="T355">
        <v>1.4086099999999999</v>
      </c>
      <c r="U355">
        <v>0.28588200000000002</v>
      </c>
      <c r="V355">
        <v>0.32424700000000001</v>
      </c>
    </row>
    <row r="356" spans="1:22" x14ac:dyDescent="0.3">
      <c r="A356" s="1">
        <v>41761</v>
      </c>
      <c r="B356" s="2">
        <v>0.35960165509259262</v>
      </c>
      <c r="C356" t="s">
        <v>55</v>
      </c>
      <c r="D356" t="s">
        <v>56</v>
      </c>
      <c r="K356">
        <v>0</v>
      </c>
      <c r="L356">
        <v>-5.3332999999999998E-2</v>
      </c>
      <c r="M356">
        <v>-4.299E-2</v>
      </c>
      <c r="N356">
        <v>-7.9839999999999998E-3</v>
      </c>
      <c r="O356">
        <v>-1.6819999999999999E-3</v>
      </c>
      <c r="P356">
        <v>14.082936999999999</v>
      </c>
      <c r="Q356">
        <v>14.082936999999999</v>
      </c>
      <c r="R356">
        <v>28165</v>
      </c>
    </row>
    <row r="357" spans="1:22" x14ac:dyDescent="0.3">
      <c r="A357" s="1">
        <v>41761</v>
      </c>
      <c r="B357" s="2">
        <v>0.35960350694444448</v>
      </c>
      <c r="C357" t="s">
        <v>55</v>
      </c>
      <c r="D357" t="s">
        <v>38</v>
      </c>
      <c r="E357">
        <v>365.15953999999999</v>
      </c>
      <c r="F357">
        <v>5.19</v>
      </c>
      <c r="G357">
        <v>-6.3348000000000002E-2</v>
      </c>
      <c r="H357">
        <v>-5.3332999999999998E-2</v>
      </c>
      <c r="I357">
        <v>-4.2900000000000002E-4</v>
      </c>
    </row>
    <row r="358" spans="1:22" x14ac:dyDescent="0.3">
      <c r="A358" s="1">
        <v>41761</v>
      </c>
      <c r="B358" s="2">
        <v>0.35960557870370374</v>
      </c>
      <c r="C358" t="s">
        <v>55</v>
      </c>
      <c r="D358" t="s">
        <v>61</v>
      </c>
    </row>
    <row r="359" spans="1:22" x14ac:dyDescent="0.3">
      <c r="A359" s="1">
        <v>41761</v>
      </c>
      <c r="B359" s="2">
        <v>0.35963415509259256</v>
      </c>
      <c r="C359" t="s">
        <v>55</v>
      </c>
      <c r="D359" t="s">
        <v>44</v>
      </c>
      <c r="J359">
        <v>48.843882000000001</v>
      </c>
      <c r="S359">
        <v>32.739195000000002</v>
      </c>
      <c r="T359">
        <v>0.89141599999999999</v>
      </c>
      <c r="U359">
        <v>0.25203799999999998</v>
      </c>
      <c r="V359">
        <v>0.32081999999999999</v>
      </c>
    </row>
    <row r="360" spans="1:22" x14ac:dyDescent="0.3">
      <c r="A360" s="1">
        <v>41761</v>
      </c>
      <c r="B360" s="2">
        <v>0.35963715277777775</v>
      </c>
      <c r="C360" t="s">
        <v>55</v>
      </c>
      <c r="D360" t="s">
        <v>56</v>
      </c>
      <c r="K360">
        <v>0</v>
      </c>
      <c r="L360">
        <v>-7.0000000000000007E-2</v>
      </c>
      <c r="M360">
        <v>-5.8229000000000003E-2</v>
      </c>
      <c r="N360">
        <v>-1.5239000000000001E-2</v>
      </c>
      <c r="O360">
        <v>-1.403E-3</v>
      </c>
      <c r="P360">
        <v>24.974827999999999</v>
      </c>
      <c r="Q360">
        <v>24.974827999999999</v>
      </c>
      <c r="R360">
        <v>49949</v>
      </c>
    </row>
    <row r="361" spans="1:22" x14ac:dyDescent="0.3">
      <c r="A361" s="1">
        <v>41761</v>
      </c>
      <c r="B361" s="2">
        <v>0.35963900462962961</v>
      </c>
      <c r="C361" t="s">
        <v>55</v>
      </c>
      <c r="D361" t="s">
        <v>38</v>
      </c>
      <c r="E361">
        <v>368.16557</v>
      </c>
      <c r="F361">
        <v>5.4</v>
      </c>
      <c r="G361">
        <v>-5.9645999999999998E-2</v>
      </c>
      <c r="H361">
        <v>-7.0000000000000007E-2</v>
      </c>
      <c r="I361">
        <v>1.534E-3</v>
      </c>
    </row>
    <row r="362" spans="1:22" x14ac:dyDescent="0.3">
      <c r="A362" s="1">
        <v>41761</v>
      </c>
      <c r="B362" s="2">
        <v>0.35964106481481478</v>
      </c>
      <c r="C362" t="s">
        <v>55</v>
      </c>
      <c r="D362" t="s">
        <v>61</v>
      </c>
    </row>
    <row r="363" spans="1:22" x14ac:dyDescent="0.3">
      <c r="A363" s="1">
        <v>41761</v>
      </c>
      <c r="B363" s="2">
        <v>0.35966848379629629</v>
      </c>
      <c r="C363" t="s">
        <v>55</v>
      </c>
      <c r="D363" t="s">
        <v>44</v>
      </c>
      <c r="J363">
        <v>49.366838999999999</v>
      </c>
      <c r="S363">
        <v>32.635562999999998</v>
      </c>
      <c r="T363">
        <v>1.6727590000000001</v>
      </c>
      <c r="U363">
        <v>0.25346600000000002</v>
      </c>
      <c r="V363">
        <v>0.32386700000000002</v>
      </c>
    </row>
    <row r="364" spans="1:22" x14ac:dyDescent="0.3">
      <c r="A364" s="1">
        <v>41761</v>
      </c>
      <c r="B364" s="2">
        <v>0.35967148148148148</v>
      </c>
      <c r="C364" t="s">
        <v>55</v>
      </c>
      <c r="D364" t="s">
        <v>56</v>
      </c>
      <c r="K364">
        <v>0</v>
      </c>
      <c r="L364">
        <v>-8.3333000000000004E-2</v>
      </c>
      <c r="M364">
        <v>-7.3312000000000002E-2</v>
      </c>
      <c r="N364">
        <v>-1.5082999999999999E-2</v>
      </c>
      <c r="O364">
        <v>-1.0510000000000001E-3</v>
      </c>
      <c r="P364">
        <v>25.974799999999998</v>
      </c>
      <c r="Q364">
        <v>25.974799999999998</v>
      </c>
      <c r="R364">
        <v>51949</v>
      </c>
    </row>
    <row r="365" spans="1:22" x14ac:dyDescent="0.3">
      <c r="A365" s="1">
        <v>41761</v>
      </c>
      <c r="B365" s="2">
        <v>0.35967333333333334</v>
      </c>
      <c r="C365" t="s">
        <v>55</v>
      </c>
      <c r="D365" t="s">
        <v>38</v>
      </c>
      <c r="E365">
        <v>371.171806</v>
      </c>
      <c r="F365">
        <v>5.65</v>
      </c>
      <c r="G365">
        <v>-6.5605999999999998E-2</v>
      </c>
      <c r="H365">
        <v>-8.3333000000000004E-2</v>
      </c>
      <c r="I365">
        <v>2.336E-3</v>
      </c>
    </row>
    <row r="366" spans="1:22" x14ac:dyDescent="0.3">
      <c r="A366" s="1">
        <v>41761</v>
      </c>
      <c r="B366" s="2">
        <v>0.35967539351851857</v>
      </c>
      <c r="C366" t="s">
        <v>55</v>
      </c>
      <c r="D366" t="s">
        <v>61</v>
      </c>
    </row>
    <row r="367" spans="1:22" x14ac:dyDescent="0.3">
      <c r="A367" s="1">
        <v>41761</v>
      </c>
      <c r="B367" s="2">
        <v>0.35970274305555555</v>
      </c>
      <c r="C367" t="s">
        <v>55</v>
      </c>
      <c r="D367" t="s">
        <v>44</v>
      </c>
      <c r="J367">
        <v>49.895876999999999</v>
      </c>
      <c r="S367">
        <v>32.605094000000001</v>
      </c>
      <c r="T367">
        <v>1.656585</v>
      </c>
      <c r="U367">
        <v>0.28602499999999997</v>
      </c>
      <c r="V367">
        <v>0.32462800000000003</v>
      </c>
    </row>
    <row r="368" spans="1:22" x14ac:dyDescent="0.3">
      <c r="A368" s="1">
        <v>41761</v>
      </c>
      <c r="B368" s="2">
        <v>0.35970578703703704</v>
      </c>
      <c r="C368" t="s">
        <v>55</v>
      </c>
      <c r="D368" t="s">
        <v>56</v>
      </c>
      <c r="K368">
        <v>0</v>
      </c>
      <c r="L368">
        <v>-7.3332999999999995E-2</v>
      </c>
      <c r="M368">
        <v>-7.5097999999999998E-2</v>
      </c>
      <c r="N368">
        <v>-1.786E-3</v>
      </c>
      <c r="O368">
        <v>-6.8999999999999997E-4</v>
      </c>
      <c r="P368">
        <v>8.387715</v>
      </c>
      <c r="Q368">
        <v>8.387715</v>
      </c>
      <c r="R368">
        <v>16775</v>
      </c>
    </row>
    <row r="369" spans="1:22" x14ac:dyDescent="0.3">
      <c r="A369" s="1">
        <v>41761</v>
      </c>
      <c r="B369" s="2">
        <v>0.35970762731481482</v>
      </c>
      <c r="C369" t="s">
        <v>55</v>
      </c>
      <c r="D369" t="s">
        <v>38</v>
      </c>
      <c r="E369">
        <v>374.15693700000003</v>
      </c>
      <c r="F369">
        <v>5.87</v>
      </c>
      <c r="G369">
        <v>-7.7937000000000006E-2</v>
      </c>
      <c r="H369">
        <v>-7.3332999999999995E-2</v>
      </c>
      <c r="I369">
        <v>1.488E-3</v>
      </c>
    </row>
    <row r="370" spans="1:22" x14ac:dyDescent="0.3">
      <c r="A370" s="1">
        <v>41761</v>
      </c>
      <c r="B370" s="2">
        <v>0.35970968750000004</v>
      </c>
      <c r="C370" t="s">
        <v>55</v>
      </c>
      <c r="D370" t="s">
        <v>61</v>
      </c>
    </row>
    <row r="371" spans="1:22" x14ac:dyDescent="0.3">
      <c r="A371" s="1">
        <v>41761</v>
      </c>
      <c r="B371" s="2">
        <v>0.35973832175925929</v>
      </c>
      <c r="C371" t="s">
        <v>55</v>
      </c>
      <c r="D371" t="s">
        <v>44</v>
      </c>
      <c r="J371">
        <v>50.383651999999998</v>
      </c>
      <c r="S371">
        <v>32.937424</v>
      </c>
      <c r="T371">
        <v>0.58736299999999997</v>
      </c>
      <c r="U371">
        <v>0.24651699999999999</v>
      </c>
      <c r="V371">
        <v>0.31786900000000001</v>
      </c>
    </row>
    <row r="372" spans="1:22" x14ac:dyDescent="0.3">
      <c r="A372" s="1">
        <v>41761</v>
      </c>
      <c r="B372" s="2">
        <v>0.35974131944444449</v>
      </c>
      <c r="C372" t="s">
        <v>55</v>
      </c>
      <c r="D372" t="s">
        <v>56</v>
      </c>
      <c r="K372">
        <v>0</v>
      </c>
      <c r="L372">
        <v>-0.06</v>
      </c>
      <c r="M372">
        <v>-6.7315E-2</v>
      </c>
      <c r="N372">
        <v>7.783E-3</v>
      </c>
      <c r="O372">
        <v>-3.6699999999999998E-4</v>
      </c>
      <c r="P372">
        <v>-4.9927349999999997</v>
      </c>
      <c r="Q372">
        <v>-4.9927349999999997</v>
      </c>
      <c r="R372">
        <v>-9985</v>
      </c>
    </row>
    <row r="373" spans="1:22" x14ac:dyDescent="0.3">
      <c r="A373" s="1">
        <v>41761</v>
      </c>
      <c r="B373" s="2">
        <v>0.35974319444444447</v>
      </c>
      <c r="C373" t="s">
        <v>55</v>
      </c>
      <c r="D373" t="s">
        <v>38</v>
      </c>
      <c r="E373">
        <v>377.16536300000001</v>
      </c>
      <c r="F373">
        <v>6.05</v>
      </c>
      <c r="G373">
        <v>-8.9521000000000003E-2</v>
      </c>
      <c r="H373">
        <v>-0.06</v>
      </c>
      <c r="I373">
        <v>-5.2800000000000004E-4</v>
      </c>
    </row>
    <row r="374" spans="1:22" x14ac:dyDescent="0.3">
      <c r="A374" s="1">
        <v>41761</v>
      </c>
      <c r="B374" s="2">
        <v>0.35974526620370373</v>
      </c>
      <c r="C374" t="s">
        <v>55</v>
      </c>
      <c r="D374" t="s">
        <v>62</v>
      </c>
    </row>
    <row r="375" spans="1:22" x14ac:dyDescent="0.3">
      <c r="A375" s="1">
        <v>41761</v>
      </c>
      <c r="B375" s="2">
        <v>0.35977267361111109</v>
      </c>
      <c r="C375" t="s">
        <v>55</v>
      </c>
      <c r="D375" t="s">
        <v>44</v>
      </c>
      <c r="J375">
        <v>50.276367999999998</v>
      </c>
      <c r="S375">
        <v>33.002082999999999</v>
      </c>
      <c r="T375">
        <v>0.34894399999999998</v>
      </c>
      <c r="U375">
        <v>0.256465</v>
      </c>
      <c r="V375">
        <v>0.318631</v>
      </c>
    </row>
    <row r="376" spans="1:22" x14ac:dyDescent="0.3">
      <c r="A376" s="1">
        <v>41761</v>
      </c>
      <c r="B376" s="2">
        <v>0.35977567129629628</v>
      </c>
      <c r="C376" t="s">
        <v>55</v>
      </c>
      <c r="D376" t="s">
        <v>56</v>
      </c>
      <c r="K376">
        <v>0</v>
      </c>
      <c r="L376">
        <v>-4.3333000000000003E-2</v>
      </c>
      <c r="M376">
        <v>-5.3703000000000001E-2</v>
      </c>
      <c r="N376">
        <v>1.3612000000000001E-2</v>
      </c>
      <c r="O376">
        <v>-1.0900000000000001E-4</v>
      </c>
      <c r="P376">
        <v>-13.853189</v>
      </c>
      <c r="Q376">
        <v>-13.853189</v>
      </c>
      <c r="R376">
        <v>-27706</v>
      </c>
    </row>
    <row r="377" spans="1:22" x14ac:dyDescent="0.3">
      <c r="A377" s="1">
        <v>41761</v>
      </c>
      <c r="B377" s="2">
        <v>0.35977754629629627</v>
      </c>
      <c r="C377" t="s">
        <v>55</v>
      </c>
      <c r="D377" t="s">
        <v>38</v>
      </c>
      <c r="E377">
        <v>380.15363000000002</v>
      </c>
      <c r="F377">
        <v>6.18</v>
      </c>
      <c r="G377">
        <v>-9.2646000000000006E-2</v>
      </c>
      <c r="H377">
        <v>-4.3333000000000003E-2</v>
      </c>
      <c r="I377">
        <v>-2.4780000000000002E-3</v>
      </c>
    </row>
    <row r="378" spans="1:22" x14ac:dyDescent="0.3">
      <c r="A378" s="1">
        <v>41761</v>
      </c>
      <c r="B378" s="2">
        <v>0.35978016203703705</v>
      </c>
      <c r="C378" t="s">
        <v>55</v>
      </c>
      <c r="D378" t="s">
        <v>62</v>
      </c>
    </row>
    <row r="379" spans="1:22" x14ac:dyDescent="0.3">
      <c r="A379" s="1">
        <v>41761</v>
      </c>
      <c r="B379" s="2">
        <v>0.3598074189814815</v>
      </c>
      <c r="C379" t="s">
        <v>55</v>
      </c>
      <c r="D379" t="s">
        <v>44</v>
      </c>
      <c r="J379">
        <v>49.744289000000002</v>
      </c>
      <c r="S379">
        <v>32.712800000000001</v>
      </c>
      <c r="T379">
        <v>0.89512899999999995</v>
      </c>
      <c r="U379">
        <v>0.28307300000000002</v>
      </c>
      <c r="V379">
        <v>0.32396200000000003</v>
      </c>
    </row>
    <row r="380" spans="1:22" x14ac:dyDescent="0.3">
      <c r="A380" s="1">
        <v>41761</v>
      </c>
      <c r="B380" s="2">
        <v>0.35981042824074078</v>
      </c>
      <c r="C380" t="s">
        <v>55</v>
      </c>
      <c r="D380" t="s">
        <v>56</v>
      </c>
      <c r="K380">
        <v>0</v>
      </c>
      <c r="L380">
        <v>-0.03</v>
      </c>
      <c r="M380">
        <v>-3.9552999999999998E-2</v>
      </c>
      <c r="N380">
        <v>1.4149999999999999E-2</v>
      </c>
      <c r="O380">
        <v>8.1000000000000004E-5</v>
      </c>
      <c r="P380">
        <v>-15.702705</v>
      </c>
      <c r="Q380">
        <v>-15.702705</v>
      </c>
      <c r="R380">
        <v>-31405</v>
      </c>
    </row>
    <row r="381" spans="1:22" x14ac:dyDescent="0.3">
      <c r="A381" s="1">
        <v>41761</v>
      </c>
      <c r="B381" s="2">
        <v>0.35981229166666667</v>
      </c>
      <c r="C381" t="s">
        <v>55</v>
      </c>
      <c r="D381" t="s">
        <v>38</v>
      </c>
      <c r="E381">
        <v>383.15594399999998</v>
      </c>
      <c r="F381">
        <v>6.27</v>
      </c>
      <c r="G381">
        <v>-8.4317000000000003E-2</v>
      </c>
      <c r="H381">
        <v>-0.03</v>
      </c>
      <c r="I381">
        <v>-3.0430000000000001E-3</v>
      </c>
    </row>
    <row r="382" spans="1:22" x14ac:dyDescent="0.3">
      <c r="A382" s="1">
        <v>41761</v>
      </c>
      <c r="B382" s="2">
        <v>0.35981436342592593</v>
      </c>
      <c r="C382" t="s">
        <v>55</v>
      </c>
      <c r="D382" t="s">
        <v>62</v>
      </c>
    </row>
    <row r="383" spans="1:22" x14ac:dyDescent="0.3">
      <c r="A383" s="1">
        <v>41761</v>
      </c>
      <c r="B383" s="2">
        <v>0.35984171296296297</v>
      </c>
      <c r="C383" t="s">
        <v>55</v>
      </c>
      <c r="D383" t="s">
        <v>44</v>
      </c>
      <c r="J383">
        <v>49.112310000000001</v>
      </c>
      <c r="S383">
        <v>32.731577000000001</v>
      </c>
      <c r="T383">
        <v>1.0775669999999999</v>
      </c>
      <c r="U383">
        <v>0.25127699999999997</v>
      </c>
      <c r="V383">
        <v>0.32519900000000002</v>
      </c>
    </row>
    <row r="384" spans="1:22" x14ac:dyDescent="0.3">
      <c r="A384" s="1">
        <v>41761</v>
      </c>
      <c r="B384" s="2">
        <v>0.35984475694444445</v>
      </c>
      <c r="C384" t="s">
        <v>55</v>
      </c>
      <c r="D384" t="s">
        <v>56</v>
      </c>
      <c r="K384">
        <v>0</v>
      </c>
      <c r="L384">
        <v>-3.6666999999999998E-2</v>
      </c>
      <c r="M384">
        <v>-3.6360000000000003E-2</v>
      </c>
      <c r="N384">
        <v>3.1930000000000001E-3</v>
      </c>
      <c r="O384">
        <v>2.5500000000000002E-4</v>
      </c>
      <c r="P384">
        <v>-1.3481730000000001</v>
      </c>
      <c r="Q384">
        <v>-1.3481730000000001</v>
      </c>
      <c r="R384">
        <v>-2696</v>
      </c>
    </row>
    <row r="385" spans="1:22" x14ac:dyDescent="0.3">
      <c r="A385" s="1">
        <v>41761</v>
      </c>
      <c r="B385" s="2">
        <v>0.35984660879629632</v>
      </c>
      <c r="C385" t="s">
        <v>55</v>
      </c>
      <c r="D385" t="s">
        <v>38</v>
      </c>
      <c r="E385">
        <v>386.16339099999999</v>
      </c>
      <c r="F385">
        <v>6.38</v>
      </c>
      <c r="G385">
        <v>-7.0426000000000002E-2</v>
      </c>
      <c r="H385">
        <v>-3.6666999999999998E-2</v>
      </c>
      <c r="I385">
        <v>-1.7279999999999999E-3</v>
      </c>
    </row>
    <row r="386" spans="1:22" x14ac:dyDescent="0.3">
      <c r="A386" s="1">
        <v>41761</v>
      </c>
      <c r="B386" s="2">
        <v>0.35984871527777779</v>
      </c>
      <c r="C386" t="s">
        <v>55</v>
      </c>
      <c r="D386" t="s">
        <v>62</v>
      </c>
    </row>
    <row r="387" spans="1:22" x14ac:dyDescent="0.3">
      <c r="A387" s="1">
        <v>41761</v>
      </c>
      <c r="B387" s="2">
        <v>0.35987729166666665</v>
      </c>
      <c r="C387" t="s">
        <v>55</v>
      </c>
      <c r="D387" t="s">
        <v>44</v>
      </c>
      <c r="J387">
        <v>48.972448999999997</v>
      </c>
      <c r="S387">
        <v>33.039461000000003</v>
      </c>
      <c r="T387">
        <v>0.19314100000000001</v>
      </c>
      <c r="U387">
        <v>0.25018200000000002</v>
      </c>
      <c r="V387">
        <v>0.31753599999999998</v>
      </c>
    </row>
    <row r="388" spans="1:22" x14ac:dyDescent="0.3">
      <c r="A388" s="1">
        <v>41761</v>
      </c>
      <c r="B388" s="2">
        <v>0.35988027777777781</v>
      </c>
      <c r="C388" t="s">
        <v>55</v>
      </c>
      <c r="D388" t="s">
        <v>56</v>
      </c>
      <c r="K388">
        <v>0</v>
      </c>
      <c r="L388">
        <v>-0.05</v>
      </c>
      <c r="M388">
        <v>-4.3206000000000001E-2</v>
      </c>
      <c r="N388">
        <v>-6.8450000000000004E-3</v>
      </c>
      <c r="O388">
        <v>4.6200000000000001E-4</v>
      </c>
      <c r="P388">
        <v>12.583940999999999</v>
      </c>
      <c r="Q388">
        <v>12.583940999999999</v>
      </c>
      <c r="R388">
        <v>25167</v>
      </c>
    </row>
    <row r="389" spans="1:22" x14ac:dyDescent="0.3">
      <c r="A389" s="1">
        <v>41761</v>
      </c>
      <c r="B389" s="2">
        <v>0.35988211805555559</v>
      </c>
      <c r="C389" t="s">
        <v>55</v>
      </c>
      <c r="D389" t="s">
        <v>38</v>
      </c>
      <c r="E389">
        <v>389.17241200000001</v>
      </c>
      <c r="F389">
        <v>6.53</v>
      </c>
      <c r="G389">
        <v>-5.9056999999999998E-2</v>
      </c>
      <c r="H389">
        <v>-0.05</v>
      </c>
      <c r="I389">
        <v>7.3800000000000005E-4</v>
      </c>
    </row>
    <row r="390" spans="1:22" x14ac:dyDescent="0.3">
      <c r="A390" s="1">
        <v>41761</v>
      </c>
      <c r="B390" s="2">
        <v>0.35988421296296297</v>
      </c>
      <c r="C390" t="s">
        <v>55</v>
      </c>
      <c r="D390" t="s">
        <v>61</v>
      </c>
    </row>
    <row r="391" spans="1:22" x14ac:dyDescent="0.3">
      <c r="A391" s="1">
        <v>41761</v>
      </c>
      <c r="B391" s="2">
        <v>0.35991157407407409</v>
      </c>
      <c r="C391" t="s">
        <v>55</v>
      </c>
      <c r="D391" t="s">
        <v>44</v>
      </c>
      <c r="J391">
        <v>49.342081</v>
      </c>
      <c r="S391">
        <v>32.840701000000003</v>
      </c>
      <c r="T391">
        <v>1.1846220000000001</v>
      </c>
      <c r="U391">
        <v>0.28026499999999999</v>
      </c>
      <c r="V391">
        <v>0.31767899999999999</v>
      </c>
    </row>
    <row r="392" spans="1:22" x14ac:dyDescent="0.3">
      <c r="A392" s="1">
        <v>41761</v>
      </c>
      <c r="B392" s="2">
        <v>0.35991456018518519</v>
      </c>
      <c r="C392" t="s">
        <v>55</v>
      </c>
      <c r="D392" t="s">
        <v>56</v>
      </c>
      <c r="K392">
        <v>0</v>
      </c>
      <c r="L392">
        <v>-5.6667000000000002E-2</v>
      </c>
      <c r="M392">
        <v>-5.1137000000000002E-2</v>
      </c>
      <c r="N392">
        <v>-7.9319999999999998E-3</v>
      </c>
      <c r="O392">
        <v>7.0799999999999997E-4</v>
      </c>
      <c r="P392">
        <v>14.667130999999999</v>
      </c>
      <c r="Q392">
        <v>14.667130999999999</v>
      </c>
      <c r="R392">
        <v>29334</v>
      </c>
    </row>
    <row r="393" spans="1:22" x14ac:dyDescent="0.3">
      <c r="A393" s="1">
        <v>41761</v>
      </c>
      <c r="B393" s="2">
        <v>0.35991638888888894</v>
      </c>
      <c r="C393" t="s">
        <v>55</v>
      </c>
      <c r="D393" t="s">
        <v>38</v>
      </c>
      <c r="E393">
        <v>392.15405800000002</v>
      </c>
      <c r="F393">
        <v>6.7</v>
      </c>
      <c r="G393">
        <v>-5.5414999999999999E-2</v>
      </c>
      <c r="H393">
        <v>-5.6667000000000002E-2</v>
      </c>
      <c r="I393">
        <v>2.9090000000000001E-3</v>
      </c>
    </row>
    <row r="394" spans="1:22" x14ac:dyDescent="0.3">
      <c r="A394" s="1">
        <v>41761</v>
      </c>
      <c r="B394" s="2">
        <v>0.35991849537037041</v>
      </c>
      <c r="C394" t="s">
        <v>55</v>
      </c>
      <c r="D394" t="s">
        <v>61</v>
      </c>
    </row>
    <row r="395" spans="1:22" x14ac:dyDescent="0.3">
      <c r="A395" s="1">
        <v>41761</v>
      </c>
      <c r="B395" s="2">
        <v>0.35994581018518518</v>
      </c>
      <c r="C395" t="s">
        <v>55</v>
      </c>
      <c r="D395" t="s">
        <v>44</v>
      </c>
      <c r="J395">
        <v>49.818562999999997</v>
      </c>
      <c r="S395">
        <v>32.686759000000002</v>
      </c>
      <c r="T395">
        <v>1.209222</v>
      </c>
      <c r="U395">
        <v>0.25332300000000002</v>
      </c>
      <c r="V395">
        <v>0.324152</v>
      </c>
    </row>
    <row r="396" spans="1:22" x14ac:dyDescent="0.3">
      <c r="A396" s="1">
        <v>41761</v>
      </c>
      <c r="B396" s="2">
        <v>0.35994885416666667</v>
      </c>
      <c r="C396" t="s">
        <v>55</v>
      </c>
      <c r="D396" t="s">
        <v>56</v>
      </c>
      <c r="K396">
        <v>0</v>
      </c>
      <c r="L396">
        <v>-5.3332999999999998E-2</v>
      </c>
      <c r="M396">
        <v>-5.3233000000000003E-2</v>
      </c>
      <c r="N396">
        <v>-2.0960000000000002E-3</v>
      </c>
      <c r="O396">
        <v>9.6299999999999999E-4</v>
      </c>
      <c r="P396">
        <v>7.0536089999999998</v>
      </c>
      <c r="Q396">
        <v>7.0536089999999998</v>
      </c>
      <c r="R396">
        <v>14107</v>
      </c>
    </row>
    <row r="397" spans="1:22" x14ac:dyDescent="0.3">
      <c r="A397" s="1">
        <v>41761</v>
      </c>
      <c r="B397" s="2">
        <v>0.35995069444444444</v>
      </c>
      <c r="C397" t="s">
        <v>55</v>
      </c>
      <c r="D397" t="s">
        <v>38</v>
      </c>
      <c r="E397">
        <v>395.15677699999998</v>
      </c>
      <c r="F397">
        <v>6.86</v>
      </c>
      <c r="G397">
        <v>-5.8708000000000003E-2</v>
      </c>
      <c r="H397">
        <v>-5.3332999999999998E-2</v>
      </c>
      <c r="I397">
        <v>3.594E-3</v>
      </c>
    </row>
    <row r="398" spans="1:22" x14ac:dyDescent="0.3">
      <c r="A398" s="1">
        <v>41761</v>
      </c>
      <c r="B398" s="2">
        <v>0.35995280092592591</v>
      </c>
      <c r="C398" t="s">
        <v>55</v>
      </c>
      <c r="D398" t="s">
        <v>61</v>
      </c>
    </row>
    <row r="399" spans="1:22" x14ac:dyDescent="0.3">
      <c r="A399" s="1">
        <v>41761</v>
      </c>
      <c r="B399" s="2">
        <v>0.35998134259259262</v>
      </c>
      <c r="C399" t="s">
        <v>55</v>
      </c>
      <c r="D399" t="s">
        <v>44</v>
      </c>
      <c r="J399">
        <v>50.130861000000003</v>
      </c>
      <c r="S399">
        <v>32.977105000000002</v>
      </c>
      <c r="T399">
        <v>0.51740399999999998</v>
      </c>
      <c r="U399">
        <v>0.25118099999999999</v>
      </c>
      <c r="V399">
        <v>0.31867800000000002</v>
      </c>
    </row>
    <row r="400" spans="1:22" x14ac:dyDescent="0.3">
      <c r="A400" s="1">
        <v>41761</v>
      </c>
      <c r="B400" s="2">
        <v>0.35998434027777781</v>
      </c>
      <c r="C400" t="s">
        <v>55</v>
      </c>
      <c r="D400" t="s">
        <v>56</v>
      </c>
      <c r="K400">
        <v>0</v>
      </c>
      <c r="L400">
        <v>-6.3333E-2</v>
      </c>
      <c r="M400">
        <v>-5.8826999999999997E-2</v>
      </c>
      <c r="N400">
        <v>-5.594E-3</v>
      </c>
      <c r="O400">
        <v>1.2459999999999999E-3</v>
      </c>
      <c r="P400">
        <v>12.165414999999999</v>
      </c>
      <c r="Q400">
        <v>12.165414999999999</v>
      </c>
      <c r="R400">
        <v>24330</v>
      </c>
    </row>
    <row r="401" spans="1:22" x14ac:dyDescent="0.3">
      <c r="A401" s="1">
        <v>41761</v>
      </c>
      <c r="B401" s="2">
        <v>0.35998618055555553</v>
      </c>
      <c r="C401" t="s">
        <v>55</v>
      </c>
      <c r="D401" t="s">
        <v>38</v>
      </c>
      <c r="E401">
        <v>398.162351</v>
      </c>
      <c r="F401">
        <v>7.05</v>
      </c>
      <c r="G401">
        <v>-6.5919000000000005E-2</v>
      </c>
      <c r="H401">
        <v>-6.3333E-2</v>
      </c>
      <c r="I401">
        <v>2.565E-3</v>
      </c>
    </row>
    <row r="402" spans="1:22" x14ac:dyDescent="0.3">
      <c r="A402" s="1">
        <v>41761</v>
      </c>
      <c r="B402" s="2">
        <v>0.359988287037037</v>
      </c>
      <c r="C402" t="s">
        <v>55</v>
      </c>
      <c r="D402" t="s">
        <v>61</v>
      </c>
    </row>
    <row r="403" spans="1:22" x14ac:dyDescent="0.3">
      <c r="A403" s="1">
        <v>41761</v>
      </c>
      <c r="B403" s="2">
        <v>0.3600156712962963</v>
      </c>
      <c r="C403" t="s">
        <v>55</v>
      </c>
      <c r="D403" t="s">
        <v>44</v>
      </c>
      <c r="J403">
        <v>50.545231000000001</v>
      </c>
      <c r="S403">
        <v>32.874713</v>
      </c>
      <c r="T403">
        <v>0.88266699999999998</v>
      </c>
      <c r="U403">
        <v>0.28059800000000001</v>
      </c>
      <c r="V403">
        <v>0.32067699999999999</v>
      </c>
    </row>
    <row r="404" spans="1:22" x14ac:dyDescent="0.3">
      <c r="A404" s="1">
        <v>41761</v>
      </c>
      <c r="B404" s="2">
        <v>0.36001868055555558</v>
      </c>
      <c r="C404" t="s">
        <v>55</v>
      </c>
      <c r="D404" t="s">
        <v>56</v>
      </c>
      <c r="K404">
        <v>0</v>
      </c>
      <c r="L404">
        <v>-4.3333000000000003E-2</v>
      </c>
      <c r="M404">
        <v>-5.1282000000000001E-2</v>
      </c>
      <c r="N404">
        <v>7.5440000000000004E-3</v>
      </c>
      <c r="O404">
        <v>1.4920000000000001E-3</v>
      </c>
      <c r="P404">
        <v>-5.9553010000000004</v>
      </c>
      <c r="Q404">
        <v>-5.9553010000000004</v>
      </c>
      <c r="R404">
        <v>-11910</v>
      </c>
    </row>
    <row r="405" spans="1:22" x14ac:dyDescent="0.3">
      <c r="A405" s="1">
        <v>41761</v>
      </c>
      <c r="B405" s="2">
        <v>0.36002054398148148</v>
      </c>
      <c r="C405" t="s">
        <v>55</v>
      </c>
      <c r="D405" t="s">
        <v>38</v>
      </c>
      <c r="E405">
        <v>401.16925700000002</v>
      </c>
      <c r="F405">
        <v>7.18</v>
      </c>
      <c r="G405">
        <v>-7.1470000000000006E-2</v>
      </c>
      <c r="H405">
        <v>-4.3333000000000003E-2</v>
      </c>
      <c r="I405">
        <v>6.2399999999999999E-4</v>
      </c>
    </row>
    <row r="406" spans="1:22" x14ac:dyDescent="0.3">
      <c r="A406" s="1">
        <v>41761</v>
      </c>
      <c r="B406" s="2">
        <v>0.36002265046296295</v>
      </c>
      <c r="C406" t="s">
        <v>55</v>
      </c>
      <c r="D406" t="s">
        <v>62</v>
      </c>
    </row>
    <row r="407" spans="1:22" x14ac:dyDescent="0.3">
      <c r="A407" s="1">
        <v>41761</v>
      </c>
      <c r="B407" s="2">
        <v>0.36004995370370368</v>
      </c>
      <c r="C407" t="s">
        <v>55</v>
      </c>
      <c r="D407" t="s">
        <v>44</v>
      </c>
      <c r="J407">
        <v>50.419702999999998</v>
      </c>
      <c r="S407">
        <v>32.924492000000001</v>
      </c>
      <c r="T407">
        <v>0.386911</v>
      </c>
      <c r="U407">
        <v>0.24989600000000001</v>
      </c>
      <c r="V407">
        <v>0.32101099999999999</v>
      </c>
    </row>
    <row r="408" spans="1:22" x14ac:dyDescent="0.3">
      <c r="A408" s="1">
        <v>41761</v>
      </c>
      <c r="B408" s="2">
        <v>0.36005299768518517</v>
      </c>
      <c r="C408" t="s">
        <v>55</v>
      </c>
      <c r="D408" t="s">
        <v>56</v>
      </c>
      <c r="K408">
        <v>0</v>
      </c>
      <c r="L408">
        <v>-0.03</v>
      </c>
      <c r="M408">
        <v>-3.9128000000000003E-2</v>
      </c>
      <c r="N408">
        <v>1.2154999999999999E-2</v>
      </c>
      <c r="O408">
        <v>1.6800000000000001E-3</v>
      </c>
      <c r="P408">
        <v>-13.074647000000001</v>
      </c>
      <c r="Q408">
        <v>-13.074647000000001</v>
      </c>
      <c r="R408">
        <v>-26149</v>
      </c>
    </row>
    <row r="409" spans="1:22" x14ac:dyDescent="0.3">
      <c r="A409" s="1">
        <v>41761</v>
      </c>
      <c r="B409" s="2">
        <v>0.36005484953703704</v>
      </c>
      <c r="C409" t="s">
        <v>55</v>
      </c>
      <c r="D409" t="s">
        <v>38</v>
      </c>
      <c r="E409">
        <v>404.15586000000002</v>
      </c>
      <c r="F409">
        <v>7.27</v>
      </c>
      <c r="G409">
        <v>-7.0485000000000006E-2</v>
      </c>
      <c r="H409">
        <v>-0.03</v>
      </c>
      <c r="I409">
        <v>-9.5600000000000004E-4</v>
      </c>
    </row>
    <row r="410" spans="1:22" x14ac:dyDescent="0.3">
      <c r="A410" s="1">
        <v>41761</v>
      </c>
      <c r="B410" s="2">
        <v>0.36005696759259259</v>
      </c>
      <c r="C410" t="s">
        <v>55</v>
      </c>
      <c r="D410" t="s">
        <v>62</v>
      </c>
    </row>
    <row r="411" spans="1:22" x14ac:dyDescent="0.3">
      <c r="A411" s="1">
        <v>41761</v>
      </c>
      <c r="B411" s="2">
        <v>0.36008549768518522</v>
      </c>
      <c r="C411" t="s">
        <v>55</v>
      </c>
      <c r="D411" t="s">
        <v>44</v>
      </c>
      <c r="J411">
        <v>49.888492999999997</v>
      </c>
      <c r="S411">
        <v>32.766652999999998</v>
      </c>
      <c r="T411">
        <v>1.345655</v>
      </c>
      <c r="U411">
        <v>0.248278</v>
      </c>
      <c r="V411">
        <v>0.32319999999999999</v>
      </c>
    </row>
    <row r="412" spans="1:22" x14ac:dyDescent="0.3">
      <c r="A412" s="1">
        <v>41761</v>
      </c>
      <c r="B412" s="2">
        <v>0.36008849537037041</v>
      </c>
      <c r="C412" t="s">
        <v>55</v>
      </c>
      <c r="D412" t="s">
        <v>56</v>
      </c>
      <c r="K412">
        <v>0</v>
      </c>
      <c r="L412">
        <v>-1.3332999999999999E-2</v>
      </c>
      <c r="M412">
        <v>-2.4042000000000001E-2</v>
      </c>
      <c r="N412">
        <v>1.5086E-2</v>
      </c>
      <c r="O412">
        <v>1.7949999999999999E-3</v>
      </c>
      <c r="P412">
        <v>-18.189397</v>
      </c>
      <c r="Q412">
        <v>-18.189397</v>
      </c>
      <c r="R412">
        <v>-36378</v>
      </c>
    </row>
    <row r="413" spans="1:22" x14ac:dyDescent="0.3">
      <c r="A413" s="1">
        <v>41761</v>
      </c>
      <c r="B413" s="2">
        <v>0.36009034722222227</v>
      </c>
      <c r="C413" t="s">
        <v>55</v>
      </c>
      <c r="D413" t="s">
        <v>38</v>
      </c>
      <c r="E413">
        <v>407.16132800000003</v>
      </c>
      <c r="F413">
        <v>7.31</v>
      </c>
      <c r="G413">
        <v>-6.2205000000000003E-2</v>
      </c>
      <c r="H413">
        <v>-1.3332999999999999E-2</v>
      </c>
      <c r="I413">
        <v>-1.2539999999999999E-3</v>
      </c>
    </row>
    <row r="414" spans="1:22" x14ac:dyDescent="0.3">
      <c r="A414" s="1">
        <v>41761</v>
      </c>
      <c r="B414" s="2">
        <v>0.36009245370370374</v>
      </c>
      <c r="C414" t="s">
        <v>55</v>
      </c>
      <c r="D414" t="s">
        <v>62</v>
      </c>
    </row>
    <row r="415" spans="1:22" x14ac:dyDescent="0.3">
      <c r="A415" s="1">
        <v>41761</v>
      </c>
      <c r="B415" s="2">
        <v>0.36011981481481481</v>
      </c>
      <c r="C415" t="s">
        <v>55</v>
      </c>
      <c r="D415" t="s">
        <v>44</v>
      </c>
      <c r="J415">
        <v>49.189190000000004</v>
      </c>
      <c r="S415">
        <v>32.636803</v>
      </c>
      <c r="T415">
        <v>1.370676</v>
      </c>
      <c r="U415">
        <v>0.28754800000000003</v>
      </c>
      <c r="V415">
        <v>0.32201000000000002</v>
      </c>
    </row>
    <row r="416" spans="1:22" x14ac:dyDescent="0.3">
      <c r="A416" s="1">
        <v>41761</v>
      </c>
      <c r="B416" s="2">
        <v>0.3601228125</v>
      </c>
      <c r="C416" t="s">
        <v>55</v>
      </c>
      <c r="D416" t="s">
        <v>56</v>
      </c>
      <c r="K416">
        <v>0</v>
      </c>
      <c r="L416">
        <v>-1.3332999999999999E-2</v>
      </c>
      <c r="M416">
        <v>-1.6598000000000002E-2</v>
      </c>
      <c r="N416">
        <v>7.4440000000000001E-3</v>
      </c>
      <c r="O416">
        <v>1.8749999999999999E-3</v>
      </c>
      <c r="P416">
        <v>-8.5957629999999998</v>
      </c>
      <c r="Q416">
        <v>-8.5957629999999998</v>
      </c>
      <c r="R416">
        <v>-17191</v>
      </c>
    </row>
    <row r="417" spans="1:22" x14ac:dyDescent="0.3">
      <c r="A417" s="1">
        <v>41761</v>
      </c>
      <c r="B417" s="2">
        <v>0.36012466435185186</v>
      </c>
      <c r="C417" t="s">
        <v>55</v>
      </c>
      <c r="D417" t="s">
        <v>38</v>
      </c>
      <c r="E417">
        <v>410.16670800000003</v>
      </c>
      <c r="F417">
        <v>7.35</v>
      </c>
      <c r="G417">
        <v>-4.9117000000000001E-2</v>
      </c>
      <c r="H417">
        <v>-1.3332999999999999E-2</v>
      </c>
      <c r="I417">
        <v>-1.2999999999999999E-4</v>
      </c>
    </row>
    <row r="418" spans="1:22" x14ac:dyDescent="0.3">
      <c r="A418" s="1">
        <v>41761</v>
      </c>
      <c r="B418" s="2">
        <v>0.3601268865740741</v>
      </c>
      <c r="C418" t="s">
        <v>55</v>
      </c>
      <c r="D418" t="s">
        <v>62</v>
      </c>
    </row>
    <row r="419" spans="1:22" x14ac:dyDescent="0.3">
      <c r="A419" s="1">
        <v>41761</v>
      </c>
      <c r="B419" s="2">
        <v>0.36015418981481484</v>
      </c>
      <c r="C419" t="s">
        <v>55</v>
      </c>
      <c r="D419" t="s">
        <v>44</v>
      </c>
      <c r="J419">
        <v>48.778728999999998</v>
      </c>
      <c r="S419">
        <v>32.983482000000002</v>
      </c>
      <c r="T419">
        <v>0.25858100000000001</v>
      </c>
      <c r="U419">
        <v>0.28578700000000001</v>
      </c>
      <c r="V419">
        <v>0.32015399999999999</v>
      </c>
    </row>
    <row r="420" spans="1:22" x14ac:dyDescent="0.3">
      <c r="A420" s="1">
        <v>41761</v>
      </c>
      <c r="B420" s="2">
        <v>0.36015722222222224</v>
      </c>
      <c r="C420" t="s">
        <v>55</v>
      </c>
      <c r="D420" t="s">
        <v>56</v>
      </c>
      <c r="K420">
        <v>0</v>
      </c>
      <c r="L420">
        <v>-2.3333E-2</v>
      </c>
      <c r="M420">
        <v>-1.9288E-2</v>
      </c>
      <c r="N420">
        <v>-2.6900000000000001E-3</v>
      </c>
      <c r="O420">
        <v>1.967E-3</v>
      </c>
      <c r="P420">
        <v>5.1316730000000002</v>
      </c>
      <c r="Q420">
        <v>5.1316730000000002</v>
      </c>
      <c r="R420">
        <v>10263</v>
      </c>
    </row>
    <row r="421" spans="1:22" x14ac:dyDescent="0.3">
      <c r="A421" s="1">
        <v>41761</v>
      </c>
      <c r="B421" s="2">
        <v>0.36015906250000002</v>
      </c>
      <c r="C421" t="s">
        <v>55</v>
      </c>
      <c r="D421" t="s">
        <v>38</v>
      </c>
      <c r="E421">
        <v>413.16078499999998</v>
      </c>
      <c r="F421">
        <v>7.42</v>
      </c>
      <c r="G421">
        <v>-3.6031000000000001E-2</v>
      </c>
      <c r="H421">
        <v>-2.3333E-2</v>
      </c>
      <c r="I421">
        <v>1.8190000000000001E-3</v>
      </c>
    </row>
    <row r="422" spans="1:22" x14ac:dyDescent="0.3">
      <c r="A422" s="1">
        <v>41761</v>
      </c>
      <c r="B422" s="2">
        <v>0.36016155092592594</v>
      </c>
      <c r="C422" t="s">
        <v>55</v>
      </c>
      <c r="D422" t="s">
        <v>61</v>
      </c>
    </row>
    <row r="423" spans="1:22" x14ac:dyDescent="0.3">
      <c r="A423" s="1">
        <v>41761</v>
      </c>
      <c r="B423" s="2">
        <v>0.3601888773148148</v>
      </c>
      <c r="C423" t="s">
        <v>55</v>
      </c>
      <c r="D423" t="s">
        <v>44</v>
      </c>
      <c r="J423">
        <v>48.889054000000002</v>
      </c>
      <c r="S423">
        <v>33.022632000000002</v>
      </c>
      <c r="T423">
        <v>0.40001799999999998</v>
      </c>
      <c r="U423">
        <v>0.24546899999999999</v>
      </c>
      <c r="V423">
        <v>0.32077299999999997</v>
      </c>
    </row>
    <row r="424" spans="1:22" x14ac:dyDescent="0.3">
      <c r="A424" s="1">
        <v>41761</v>
      </c>
      <c r="B424" s="2">
        <v>0.36019192129629629</v>
      </c>
      <c r="C424" t="s">
        <v>55</v>
      </c>
      <c r="D424" t="s">
        <v>56</v>
      </c>
      <c r="K424">
        <v>0</v>
      </c>
      <c r="L424">
        <v>-5.6667000000000002E-2</v>
      </c>
      <c r="M424">
        <v>-3.9392999999999997E-2</v>
      </c>
      <c r="N424">
        <v>-2.0105000000000001E-2</v>
      </c>
      <c r="O424">
        <v>2.1559999999999999E-3</v>
      </c>
      <c r="P424">
        <v>29.960384999999999</v>
      </c>
      <c r="Q424">
        <v>29.960384999999999</v>
      </c>
      <c r="R424">
        <v>59920</v>
      </c>
    </row>
    <row r="425" spans="1:22" x14ac:dyDescent="0.3">
      <c r="A425" s="1">
        <v>41761</v>
      </c>
      <c r="B425" s="2">
        <v>0.36019375000000003</v>
      </c>
      <c r="C425" t="s">
        <v>55</v>
      </c>
      <c r="D425" t="s">
        <v>38</v>
      </c>
      <c r="E425">
        <v>416.15862099999998</v>
      </c>
      <c r="F425">
        <v>7.59</v>
      </c>
      <c r="G425">
        <v>-3.0838999999999998E-2</v>
      </c>
      <c r="H425">
        <v>-5.6667000000000002E-2</v>
      </c>
      <c r="I425">
        <v>3.5100000000000001E-3</v>
      </c>
    </row>
    <row r="426" spans="1:22" x14ac:dyDescent="0.3">
      <c r="A426" s="1">
        <v>41761</v>
      </c>
      <c r="B426" s="2">
        <v>0.3601958564814815</v>
      </c>
      <c r="C426" t="s">
        <v>55</v>
      </c>
      <c r="D426" t="s">
        <v>61</v>
      </c>
    </row>
    <row r="427" spans="1:22" x14ac:dyDescent="0.3">
      <c r="A427" s="1">
        <v>41761</v>
      </c>
      <c r="B427" s="2">
        <v>0.36022438657407413</v>
      </c>
      <c r="C427" t="s">
        <v>55</v>
      </c>
      <c r="D427" t="s">
        <v>44</v>
      </c>
      <c r="J427">
        <v>49.404192999999999</v>
      </c>
      <c r="S427">
        <v>32.645305999999998</v>
      </c>
      <c r="T427">
        <v>1.571709</v>
      </c>
      <c r="U427">
        <v>0.25570300000000001</v>
      </c>
      <c r="V427">
        <v>0.32310499999999998</v>
      </c>
    </row>
    <row r="428" spans="1:22" x14ac:dyDescent="0.3">
      <c r="A428" s="1">
        <v>41761</v>
      </c>
      <c r="B428" s="2">
        <v>0.36022738425925921</v>
      </c>
      <c r="C428" t="s">
        <v>55</v>
      </c>
      <c r="D428" t="s">
        <v>56</v>
      </c>
      <c r="K428">
        <v>0</v>
      </c>
      <c r="L428">
        <v>-6.3333E-2</v>
      </c>
      <c r="M428">
        <v>-5.4433000000000002E-2</v>
      </c>
      <c r="N428">
        <v>-1.504E-2</v>
      </c>
      <c r="O428">
        <v>2.418E-3</v>
      </c>
      <c r="P428">
        <v>24.409485</v>
      </c>
      <c r="Q428">
        <v>24.409485</v>
      </c>
      <c r="R428">
        <v>48818</v>
      </c>
    </row>
    <row r="429" spans="1:22" x14ac:dyDescent="0.3">
      <c r="A429" s="1">
        <v>41761</v>
      </c>
      <c r="B429" s="2">
        <v>0.36022921296296295</v>
      </c>
      <c r="C429" t="s">
        <v>55</v>
      </c>
      <c r="D429" t="s">
        <v>38</v>
      </c>
      <c r="E429">
        <v>419.161833</v>
      </c>
      <c r="F429">
        <v>7.78</v>
      </c>
      <c r="G429">
        <v>-3.7615999999999997E-2</v>
      </c>
      <c r="H429">
        <v>-6.3333E-2</v>
      </c>
      <c r="I429">
        <v>3.836E-3</v>
      </c>
    </row>
    <row r="430" spans="1:22" x14ac:dyDescent="0.3">
      <c r="A430" s="1">
        <v>41761</v>
      </c>
      <c r="B430" s="2">
        <v>0.36023131944444442</v>
      </c>
      <c r="C430" t="s">
        <v>55</v>
      </c>
      <c r="D430" t="s">
        <v>61</v>
      </c>
    </row>
    <row r="431" spans="1:22" x14ac:dyDescent="0.3">
      <c r="A431" s="1">
        <v>41761</v>
      </c>
      <c r="B431" s="2">
        <v>0.36025869212962963</v>
      </c>
      <c r="C431" t="s">
        <v>55</v>
      </c>
      <c r="D431" t="s">
        <v>44</v>
      </c>
      <c r="J431">
        <v>49.933230999999999</v>
      </c>
      <c r="S431">
        <v>32.594465</v>
      </c>
      <c r="T431">
        <v>1.7806850000000001</v>
      </c>
      <c r="U431">
        <v>0.284549</v>
      </c>
      <c r="V431">
        <v>0.32396200000000003</v>
      </c>
    </row>
    <row r="432" spans="1:22" x14ac:dyDescent="0.3">
      <c r="A432" s="1">
        <v>41761</v>
      </c>
      <c r="B432" s="2">
        <v>0.36026167824074079</v>
      </c>
      <c r="C432" t="s">
        <v>55</v>
      </c>
      <c r="D432" t="s">
        <v>56</v>
      </c>
      <c r="K432">
        <v>0</v>
      </c>
      <c r="L432">
        <v>-0.06</v>
      </c>
      <c r="M432">
        <v>-5.9149E-2</v>
      </c>
      <c r="N432">
        <v>-4.7169999999999998E-3</v>
      </c>
      <c r="O432">
        <v>2.702E-3</v>
      </c>
      <c r="P432">
        <v>11.023384999999999</v>
      </c>
      <c r="Q432">
        <v>11.023384999999999</v>
      </c>
      <c r="R432">
        <v>22046</v>
      </c>
    </row>
    <row r="433" spans="1:22" x14ac:dyDescent="0.3">
      <c r="A433" s="1">
        <v>41761</v>
      </c>
      <c r="B433" s="2">
        <v>0.36026351851851851</v>
      </c>
      <c r="C433" t="s">
        <v>55</v>
      </c>
      <c r="D433" t="s">
        <v>38</v>
      </c>
      <c r="E433">
        <v>422.165684</v>
      </c>
      <c r="F433">
        <v>7.96</v>
      </c>
      <c r="G433">
        <v>-5.1954E-2</v>
      </c>
      <c r="H433">
        <v>-0.06</v>
      </c>
      <c r="I433">
        <v>2.369E-3</v>
      </c>
    </row>
    <row r="434" spans="1:22" x14ac:dyDescent="0.3">
      <c r="A434" s="1">
        <v>41761</v>
      </c>
      <c r="B434" s="2">
        <v>0.36026561342592589</v>
      </c>
      <c r="C434" t="s">
        <v>55</v>
      </c>
      <c r="D434" t="s">
        <v>61</v>
      </c>
    </row>
    <row r="435" spans="1:22" x14ac:dyDescent="0.3">
      <c r="A435" s="1">
        <v>41761</v>
      </c>
      <c r="B435" s="2">
        <v>0.36026922453703708</v>
      </c>
      <c r="C435" t="s">
        <v>55</v>
      </c>
      <c r="D435" t="s">
        <v>60</v>
      </c>
    </row>
    <row r="436" spans="1:22" x14ac:dyDescent="0.3">
      <c r="A436" s="1">
        <v>41761</v>
      </c>
      <c r="B436" s="2">
        <v>0.36029405092592598</v>
      </c>
      <c r="C436" t="s">
        <v>55</v>
      </c>
      <c r="D436" t="s">
        <v>44</v>
      </c>
      <c r="J436">
        <v>50.478341</v>
      </c>
      <c r="S436">
        <v>32.608282000000003</v>
      </c>
      <c r="T436">
        <v>1.661718</v>
      </c>
      <c r="U436">
        <v>0.25736900000000001</v>
      </c>
      <c r="V436">
        <v>0.32334299999999999</v>
      </c>
    </row>
    <row r="437" spans="1:22" x14ac:dyDescent="0.3">
      <c r="A437" s="1">
        <v>41761</v>
      </c>
      <c r="B437" s="2">
        <v>0.36029703703703703</v>
      </c>
      <c r="C437" t="s">
        <v>55</v>
      </c>
      <c r="D437" t="s">
        <v>56</v>
      </c>
      <c r="K437">
        <v>0</v>
      </c>
      <c r="L437">
        <v>-5.3332999999999998E-2</v>
      </c>
      <c r="M437">
        <v>-5.6625000000000002E-2</v>
      </c>
      <c r="N437">
        <v>2.5240000000000002E-3</v>
      </c>
      <c r="O437">
        <v>2.9729999999999999E-3</v>
      </c>
      <c r="P437">
        <v>1.1671149999999999</v>
      </c>
      <c r="Q437">
        <v>1.1671149999999999</v>
      </c>
      <c r="R437">
        <v>2334</v>
      </c>
    </row>
    <row r="438" spans="1:22" x14ac:dyDescent="0.3">
      <c r="A438" s="1">
        <v>41761</v>
      </c>
      <c r="B438" s="2">
        <v>0.3602989236111111</v>
      </c>
      <c r="C438" t="s">
        <v>55</v>
      </c>
      <c r="D438" t="s">
        <v>38</v>
      </c>
      <c r="E438">
        <v>425.159807</v>
      </c>
      <c r="F438">
        <v>8.1199999999999992</v>
      </c>
      <c r="G438">
        <v>-6.6375000000000003E-2</v>
      </c>
      <c r="H438">
        <v>-5.3332999999999998E-2</v>
      </c>
      <c r="I438">
        <v>-3.1799999999999998E-4</v>
      </c>
    </row>
    <row r="439" spans="1:22" x14ac:dyDescent="0.3">
      <c r="A439" s="1">
        <v>41761</v>
      </c>
      <c r="B439" s="2">
        <v>0.36030099537037036</v>
      </c>
      <c r="C439" t="s">
        <v>55</v>
      </c>
      <c r="D439" t="s">
        <v>61</v>
      </c>
    </row>
    <row r="440" spans="1:22" x14ac:dyDescent="0.3">
      <c r="A440" s="1">
        <v>41761</v>
      </c>
      <c r="B440" s="2">
        <v>0.36032834490740745</v>
      </c>
      <c r="C440" t="s">
        <v>55</v>
      </c>
      <c r="D440" t="s">
        <v>44</v>
      </c>
      <c r="J440">
        <v>50.620806999999999</v>
      </c>
      <c r="S440">
        <v>33.039637999999997</v>
      </c>
      <c r="T440">
        <v>0.17357700000000001</v>
      </c>
      <c r="U440">
        <v>0.24880099999999999</v>
      </c>
      <c r="V440">
        <v>0.31934499999999999</v>
      </c>
    </row>
    <row r="441" spans="1:22" x14ac:dyDescent="0.3">
      <c r="A441" s="1">
        <v>41761</v>
      </c>
      <c r="B441" s="2">
        <v>0.36033134259259264</v>
      </c>
      <c r="C441" t="s">
        <v>55</v>
      </c>
      <c r="D441" t="s">
        <v>56</v>
      </c>
      <c r="K441">
        <v>0</v>
      </c>
      <c r="L441">
        <v>-0.03</v>
      </c>
      <c r="M441">
        <v>-4.2233E-2</v>
      </c>
      <c r="N441">
        <v>1.4393E-2</v>
      </c>
      <c r="O441">
        <v>3.176E-3</v>
      </c>
      <c r="P441">
        <v>-15.808662</v>
      </c>
      <c r="Q441">
        <v>-15.808662</v>
      </c>
      <c r="R441">
        <v>-31617</v>
      </c>
    </row>
    <row r="442" spans="1:22" x14ac:dyDescent="0.3">
      <c r="A442" s="1">
        <v>41761</v>
      </c>
      <c r="B442" s="2">
        <v>0.36033325231481483</v>
      </c>
      <c r="C442" t="s">
        <v>55</v>
      </c>
      <c r="D442" t="s">
        <v>38</v>
      </c>
      <c r="E442">
        <v>428.16354699999999</v>
      </c>
      <c r="F442">
        <v>8.2100000000000009</v>
      </c>
      <c r="G442">
        <v>-7.2731000000000004E-2</v>
      </c>
      <c r="H442">
        <v>-0.03</v>
      </c>
      <c r="I442">
        <v>-2.9009999999999999E-3</v>
      </c>
    </row>
    <row r="443" spans="1:22" x14ac:dyDescent="0.3">
      <c r="A443" s="1">
        <v>41761</v>
      </c>
      <c r="B443" s="2">
        <v>0.36033532407407409</v>
      </c>
      <c r="C443" t="s">
        <v>55</v>
      </c>
      <c r="D443" t="s">
        <v>62</v>
      </c>
    </row>
    <row r="444" spans="1:22" x14ac:dyDescent="0.3">
      <c r="A444" s="1">
        <v>41761</v>
      </c>
      <c r="B444" s="2">
        <v>0.36036263888888892</v>
      </c>
      <c r="C444" t="s">
        <v>55</v>
      </c>
      <c r="D444" t="s">
        <v>44</v>
      </c>
      <c r="J444">
        <v>50.163003000000003</v>
      </c>
      <c r="S444">
        <v>32.710141999999998</v>
      </c>
      <c r="T444">
        <v>1.0816030000000001</v>
      </c>
      <c r="U444">
        <v>0.283883</v>
      </c>
      <c r="V444">
        <v>0.32201000000000002</v>
      </c>
    </row>
    <row r="445" spans="1:22" x14ac:dyDescent="0.3">
      <c r="A445" s="1">
        <v>41761</v>
      </c>
      <c r="B445" s="2">
        <v>0.36036568287037035</v>
      </c>
      <c r="C445" t="s">
        <v>55</v>
      </c>
      <c r="D445" t="s">
        <v>56</v>
      </c>
      <c r="K445">
        <v>0</v>
      </c>
      <c r="L445">
        <v>-0.02</v>
      </c>
      <c r="M445">
        <v>-2.8768999999999999E-2</v>
      </c>
      <c r="N445">
        <v>1.3462999999999999E-2</v>
      </c>
      <c r="O445">
        <v>3.3140000000000001E-3</v>
      </c>
      <c r="P445">
        <v>-15.64654</v>
      </c>
      <c r="Q445">
        <v>-15.64654</v>
      </c>
      <c r="R445">
        <v>-31293</v>
      </c>
    </row>
    <row r="446" spans="1:22" x14ac:dyDescent="0.3">
      <c r="A446" s="1">
        <v>41761</v>
      </c>
      <c r="B446" s="2">
        <v>0.36036758101851851</v>
      </c>
      <c r="C446" t="s">
        <v>55</v>
      </c>
      <c r="D446" t="s">
        <v>38</v>
      </c>
      <c r="E446">
        <v>431.17097000000001</v>
      </c>
      <c r="F446">
        <v>8.27</v>
      </c>
      <c r="G446">
        <v>-6.7457000000000003E-2</v>
      </c>
      <c r="H446">
        <v>-0.02</v>
      </c>
      <c r="I446">
        <v>-3.9569999999999996E-3</v>
      </c>
    </row>
    <row r="447" spans="1:22" x14ac:dyDescent="0.3">
      <c r="A447" s="1">
        <v>41761</v>
      </c>
      <c r="B447" s="2">
        <v>0.36036964120370368</v>
      </c>
      <c r="C447" t="s">
        <v>55</v>
      </c>
      <c r="D447" t="s">
        <v>62</v>
      </c>
    </row>
    <row r="448" spans="1:22" x14ac:dyDescent="0.3">
      <c r="A448" s="1">
        <v>41761</v>
      </c>
      <c r="B448" s="2">
        <v>0.36039822916666669</v>
      </c>
      <c r="C448" t="s">
        <v>55</v>
      </c>
      <c r="D448" t="s">
        <v>44</v>
      </c>
      <c r="J448">
        <v>49.494537999999999</v>
      </c>
      <c r="S448">
        <v>32.663021000000001</v>
      </c>
      <c r="T448">
        <v>1.1318049999999999</v>
      </c>
      <c r="U448">
        <v>0.25570300000000001</v>
      </c>
      <c r="V448">
        <v>0.32372400000000001</v>
      </c>
    </row>
    <row r="449" spans="1:22" x14ac:dyDescent="0.3">
      <c r="A449" s="1">
        <v>41761</v>
      </c>
      <c r="B449" s="2">
        <v>0.36040123842592592</v>
      </c>
      <c r="C449" t="s">
        <v>55</v>
      </c>
      <c r="D449" t="s">
        <v>56</v>
      </c>
      <c r="K449">
        <v>0</v>
      </c>
      <c r="L449">
        <v>-1.3332999999999999E-2</v>
      </c>
      <c r="M449">
        <v>-1.9012999999999999E-2</v>
      </c>
      <c r="N449">
        <v>9.7560000000000008E-3</v>
      </c>
      <c r="O449">
        <v>3.4060000000000002E-3</v>
      </c>
      <c r="P449">
        <v>-11.483385</v>
      </c>
      <c r="Q449">
        <v>-11.483385</v>
      </c>
      <c r="R449">
        <v>-22966</v>
      </c>
    </row>
    <row r="450" spans="1:22" x14ac:dyDescent="0.3">
      <c r="A450" s="1">
        <v>41761</v>
      </c>
      <c r="B450" s="2">
        <v>0.36040313657407408</v>
      </c>
      <c r="C450" t="s">
        <v>55</v>
      </c>
      <c r="D450" t="s">
        <v>38</v>
      </c>
      <c r="E450">
        <v>434.16114700000003</v>
      </c>
      <c r="F450">
        <v>8.31</v>
      </c>
      <c r="G450">
        <v>-5.4177000000000003E-2</v>
      </c>
      <c r="H450">
        <v>-1.3332999999999999E-2</v>
      </c>
      <c r="I450">
        <v>-2.8570000000000002E-3</v>
      </c>
    </row>
    <row r="451" spans="1:22" x14ac:dyDescent="0.3">
      <c r="A451" s="1">
        <v>41761</v>
      </c>
      <c r="B451" s="2">
        <v>0.36040521990740743</v>
      </c>
      <c r="C451" t="s">
        <v>55</v>
      </c>
      <c r="D451" t="s">
        <v>62</v>
      </c>
    </row>
    <row r="452" spans="1:22" x14ac:dyDescent="0.3">
      <c r="A452" s="1">
        <v>41761</v>
      </c>
      <c r="B452" s="2">
        <v>0.36043258101851849</v>
      </c>
      <c r="C452" t="s">
        <v>55</v>
      </c>
      <c r="D452" t="s">
        <v>44</v>
      </c>
      <c r="J452">
        <v>48.995469999999997</v>
      </c>
      <c r="S452">
        <v>32.804561999999997</v>
      </c>
      <c r="T452">
        <v>0.70820300000000003</v>
      </c>
      <c r="U452">
        <v>0.25165700000000002</v>
      </c>
      <c r="V452">
        <v>0.323295</v>
      </c>
    </row>
    <row r="453" spans="1:22" x14ac:dyDescent="0.3">
      <c r="A453" s="1">
        <v>41761</v>
      </c>
      <c r="B453" s="2">
        <v>0.36043559027777777</v>
      </c>
      <c r="C453" t="s">
        <v>55</v>
      </c>
      <c r="D453" t="s">
        <v>56</v>
      </c>
      <c r="K453">
        <v>0</v>
      </c>
      <c r="L453">
        <v>-1.3332999999999999E-2</v>
      </c>
      <c r="M453">
        <v>-1.4859000000000001E-2</v>
      </c>
      <c r="N453">
        <v>4.1549999999999998E-3</v>
      </c>
      <c r="O453">
        <v>3.4770000000000001E-3</v>
      </c>
      <c r="P453">
        <v>-4.3476280000000003</v>
      </c>
      <c r="Q453">
        <v>-4.3476280000000003</v>
      </c>
      <c r="R453">
        <v>-8695</v>
      </c>
    </row>
    <row r="454" spans="1:22" x14ac:dyDescent="0.3">
      <c r="A454" s="1">
        <v>41761</v>
      </c>
      <c r="B454" s="2">
        <v>0.36043749999999997</v>
      </c>
      <c r="C454" t="s">
        <v>55</v>
      </c>
      <c r="D454" t="s">
        <v>38</v>
      </c>
      <c r="E454">
        <v>437.16995700000001</v>
      </c>
      <c r="F454">
        <v>8.35</v>
      </c>
      <c r="G454">
        <v>-3.9479E-2</v>
      </c>
      <c r="H454">
        <v>-1.3332999999999999E-2</v>
      </c>
      <c r="I454">
        <v>-2.02E-4</v>
      </c>
    </row>
    <row r="455" spans="1:22" x14ac:dyDescent="0.3">
      <c r="A455" s="1">
        <v>41761</v>
      </c>
      <c r="B455" s="2">
        <v>0.36043957175925923</v>
      </c>
      <c r="C455" t="s">
        <v>55</v>
      </c>
      <c r="D455" t="s">
        <v>62</v>
      </c>
    </row>
    <row r="456" spans="1:22" x14ac:dyDescent="0.3">
      <c r="A456" s="1">
        <v>41761</v>
      </c>
      <c r="B456" s="2">
        <v>0.36046692129629632</v>
      </c>
      <c r="C456" t="s">
        <v>55</v>
      </c>
      <c r="D456" t="s">
        <v>44</v>
      </c>
      <c r="J456">
        <v>48.769173000000002</v>
      </c>
      <c r="S456">
        <v>32.955137999999998</v>
      </c>
      <c r="T456">
        <v>0.28599000000000002</v>
      </c>
      <c r="U456">
        <v>0.27921800000000002</v>
      </c>
      <c r="V456">
        <v>0.32124900000000001</v>
      </c>
    </row>
    <row r="457" spans="1:22" x14ac:dyDescent="0.3">
      <c r="A457" s="1">
        <v>41761</v>
      </c>
      <c r="B457" s="2">
        <v>0.36046991898148151</v>
      </c>
      <c r="C457" t="s">
        <v>55</v>
      </c>
      <c r="D457" t="s">
        <v>56</v>
      </c>
      <c r="K457">
        <v>0</v>
      </c>
      <c r="L457">
        <v>-0.04</v>
      </c>
      <c r="M457">
        <v>-2.768E-2</v>
      </c>
      <c r="N457">
        <v>-1.2821000000000001E-2</v>
      </c>
      <c r="O457">
        <v>3.6099999999999999E-3</v>
      </c>
      <c r="P457">
        <v>19.313068999999999</v>
      </c>
      <c r="Q457">
        <v>19.313068999999999</v>
      </c>
      <c r="R457">
        <v>38626</v>
      </c>
    </row>
    <row r="458" spans="1:22" x14ac:dyDescent="0.3">
      <c r="A458" s="1">
        <v>41761</v>
      </c>
      <c r="B458" s="2">
        <v>0.36047180555555558</v>
      </c>
      <c r="C458" t="s">
        <v>55</v>
      </c>
      <c r="D458" t="s">
        <v>38</v>
      </c>
      <c r="E458">
        <v>440.15688799999998</v>
      </c>
      <c r="F458">
        <v>8.4700000000000006</v>
      </c>
      <c r="G458">
        <v>-3.0058999999999999E-2</v>
      </c>
      <c r="H458">
        <v>-0.04</v>
      </c>
      <c r="I458">
        <v>2.5950000000000001E-3</v>
      </c>
    </row>
    <row r="459" spans="1:22" x14ac:dyDescent="0.3">
      <c r="A459" s="1">
        <v>41761</v>
      </c>
      <c r="B459" s="2">
        <v>0.36047387731481484</v>
      </c>
      <c r="C459" t="s">
        <v>55</v>
      </c>
      <c r="D459" t="s">
        <v>61</v>
      </c>
    </row>
    <row r="460" spans="1:22" x14ac:dyDescent="0.3">
      <c r="A460" s="1">
        <v>41761</v>
      </c>
      <c r="B460" s="2">
        <v>0.36050123842592591</v>
      </c>
      <c r="C460" t="s">
        <v>55</v>
      </c>
      <c r="D460" t="s">
        <v>44</v>
      </c>
      <c r="J460">
        <v>49.201785999999998</v>
      </c>
      <c r="S460">
        <v>32.618557000000003</v>
      </c>
      <c r="T460">
        <v>1.5570850000000001</v>
      </c>
      <c r="U460">
        <v>0.25998700000000002</v>
      </c>
      <c r="V460">
        <v>0.32386700000000002</v>
      </c>
    </row>
    <row r="461" spans="1:22" x14ac:dyDescent="0.3">
      <c r="A461" s="1">
        <v>41761</v>
      </c>
      <c r="B461" s="2">
        <v>0.36050428240740739</v>
      </c>
      <c r="C461" t="s">
        <v>55</v>
      </c>
      <c r="D461" t="s">
        <v>56</v>
      </c>
      <c r="K461">
        <v>0</v>
      </c>
      <c r="L461">
        <v>-5.6667000000000002E-2</v>
      </c>
      <c r="M461">
        <v>-4.4533999999999997E-2</v>
      </c>
      <c r="N461">
        <v>-1.6854000000000001E-2</v>
      </c>
      <c r="O461">
        <v>3.8240000000000001E-3</v>
      </c>
      <c r="P461">
        <v>26.038786000000002</v>
      </c>
      <c r="Q461">
        <v>26.038786000000002</v>
      </c>
      <c r="R461">
        <v>52077</v>
      </c>
    </row>
    <row r="462" spans="1:22" x14ac:dyDescent="0.3">
      <c r="A462" s="1">
        <v>41761</v>
      </c>
      <c r="B462" s="2">
        <v>0.36050618055555556</v>
      </c>
      <c r="C462" t="s">
        <v>55</v>
      </c>
      <c r="D462" t="s">
        <v>38</v>
      </c>
      <c r="E462">
        <v>443.16620699999999</v>
      </c>
      <c r="F462">
        <v>8.64</v>
      </c>
      <c r="G462">
        <v>-3.1247E-2</v>
      </c>
      <c r="H462">
        <v>-5.6667000000000002E-2</v>
      </c>
      <c r="I462">
        <v>4.0829999999999998E-3</v>
      </c>
    </row>
    <row r="463" spans="1:22" x14ac:dyDescent="0.3">
      <c r="A463" s="1">
        <v>41761</v>
      </c>
      <c r="B463" s="2">
        <v>0.36050824074074073</v>
      </c>
      <c r="C463" t="s">
        <v>55</v>
      </c>
      <c r="D463" t="s">
        <v>61</v>
      </c>
    </row>
    <row r="464" spans="1:22" x14ac:dyDescent="0.3">
      <c r="A464" s="1">
        <v>41761</v>
      </c>
      <c r="B464" s="2">
        <v>0.36053679398148147</v>
      </c>
      <c r="C464" t="s">
        <v>55</v>
      </c>
      <c r="D464" t="s">
        <v>44</v>
      </c>
      <c r="J464">
        <v>49.742117</v>
      </c>
      <c r="S464">
        <v>32.636448999999999</v>
      </c>
      <c r="T464">
        <v>1.6796359999999999</v>
      </c>
      <c r="U464">
        <v>0.25232399999999999</v>
      </c>
      <c r="V464">
        <v>0.32143899999999997</v>
      </c>
    </row>
    <row r="465" spans="1:22" x14ac:dyDescent="0.3">
      <c r="A465" s="1">
        <v>41761</v>
      </c>
      <c r="B465" s="2">
        <v>0.36053983796296296</v>
      </c>
      <c r="C465" t="s">
        <v>55</v>
      </c>
      <c r="D465" t="s">
        <v>56</v>
      </c>
      <c r="K465">
        <v>0</v>
      </c>
      <c r="L465">
        <v>-6.3333E-2</v>
      </c>
      <c r="M465">
        <v>-5.6469999999999999E-2</v>
      </c>
      <c r="N465">
        <v>-1.1934999999999999E-2</v>
      </c>
      <c r="O465">
        <v>4.0949999999999997E-3</v>
      </c>
      <c r="P465">
        <v>20.435151000000001</v>
      </c>
      <c r="Q465">
        <v>20.435151000000001</v>
      </c>
      <c r="R465">
        <v>40870</v>
      </c>
    </row>
    <row r="466" spans="1:22" x14ac:dyDescent="0.3">
      <c r="A466" s="1">
        <v>41761</v>
      </c>
      <c r="B466" s="2">
        <v>0.36054168981481483</v>
      </c>
      <c r="C466" t="s">
        <v>55</v>
      </c>
      <c r="D466" t="s">
        <v>38</v>
      </c>
      <c r="E466">
        <v>446.15360700000002</v>
      </c>
      <c r="F466">
        <v>8.83</v>
      </c>
      <c r="G466">
        <v>-4.2303E-2</v>
      </c>
      <c r="H466">
        <v>-6.3333E-2</v>
      </c>
      <c r="I466">
        <v>3.4949999999999998E-3</v>
      </c>
    </row>
    <row r="467" spans="1:22" x14ac:dyDescent="0.3">
      <c r="A467" s="1">
        <v>41761</v>
      </c>
      <c r="B467" s="2">
        <v>0.36054375</v>
      </c>
      <c r="C467" t="s">
        <v>55</v>
      </c>
      <c r="D467" t="s">
        <v>61</v>
      </c>
    </row>
    <row r="468" spans="1:22" x14ac:dyDescent="0.3">
      <c r="A468" s="1">
        <v>41761</v>
      </c>
      <c r="B468" s="2">
        <v>0.36057108796296294</v>
      </c>
      <c r="C468" t="s">
        <v>55</v>
      </c>
      <c r="D468" t="s">
        <v>44</v>
      </c>
      <c r="J468">
        <v>50.279407999999997</v>
      </c>
      <c r="S468">
        <v>32.618380000000002</v>
      </c>
      <c r="T468">
        <v>1.6752769999999999</v>
      </c>
      <c r="U468">
        <v>0.28640500000000002</v>
      </c>
      <c r="V468">
        <v>0.32234299999999999</v>
      </c>
    </row>
    <row r="469" spans="1:22" x14ac:dyDescent="0.3">
      <c r="A469" s="1">
        <v>41761</v>
      </c>
      <c r="B469" s="2">
        <v>0.36057414351851852</v>
      </c>
      <c r="C469" t="s">
        <v>55</v>
      </c>
      <c r="D469" t="s">
        <v>56</v>
      </c>
      <c r="K469">
        <v>0</v>
      </c>
      <c r="L469">
        <v>-2.3333E-2</v>
      </c>
      <c r="M469">
        <v>-4.0330999999999999E-2</v>
      </c>
      <c r="N469">
        <v>1.6139000000000001E-2</v>
      </c>
      <c r="O469">
        <v>4.2880000000000001E-3</v>
      </c>
      <c r="P469">
        <v>-18.287497999999999</v>
      </c>
      <c r="Q469">
        <v>-18.287497999999999</v>
      </c>
      <c r="R469">
        <v>-36574</v>
      </c>
    </row>
    <row r="470" spans="1:22" x14ac:dyDescent="0.3">
      <c r="A470" s="1">
        <v>41761</v>
      </c>
      <c r="B470" s="2">
        <v>0.36057600694444442</v>
      </c>
      <c r="C470" t="s">
        <v>55</v>
      </c>
      <c r="D470" t="s">
        <v>38</v>
      </c>
      <c r="E470">
        <v>449.15715599999999</v>
      </c>
      <c r="F470">
        <v>8.9</v>
      </c>
      <c r="G470">
        <v>-5.4235999999999999E-2</v>
      </c>
      <c r="H470">
        <v>-2.3333E-2</v>
      </c>
      <c r="I470">
        <v>1.2539999999999999E-3</v>
      </c>
    </row>
    <row r="471" spans="1:22" x14ac:dyDescent="0.3">
      <c r="A471" s="1">
        <v>41761</v>
      </c>
      <c r="B471" s="2">
        <v>0.36057806712962964</v>
      </c>
      <c r="C471" t="s">
        <v>55</v>
      </c>
      <c r="D471" t="s">
        <v>62</v>
      </c>
    </row>
    <row r="472" spans="1:22" x14ac:dyDescent="0.3">
      <c r="A472" s="1">
        <v>41761</v>
      </c>
      <c r="B472" s="2">
        <v>0.36060545138888894</v>
      </c>
      <c r="C472" t="s">
        <v>55</v>
      </c>
      <c r="D472" t="s">
        <v>44</v>
      </c>
      <c r="J472">
        <v>49.856350999999997</v>
      </c>
      <c r="S472">
        <v>32.673118000000002</v>
      </c>
      <c r="T472">
        <v>1.384493</v>
      </c>
      <c r="U472">
        <v>0.25351400000000002</v>
      </c>
      <c r="V472">
        <v>0.32267699999999999</v>
      </c>
    </row>
    <row r="473" spans="1:22" x14ac:dyDescent="0.3">
      <c r="A473" s="1">
        <v>41761</v>
      </c>
      <c r="B473" s="2">
        <v>0.36060856481481479</v>
      </c>
      <c r="C473" t="s">
        <v>55</v>
      </c>
      <c r="D473" t="s">
        <v>56</v>
      </c>
      <c r="K473">
        <v>0</v>
      </c>
      <c r="L473">
        <v>1.3332999999999999E-2</v>
      </c>
      <c r="M473">
        <v>-1.0022E-2</v>
      </c>
      <c r="N473">
        <v>3.0308999999999999E-2</v>
      </c>
      <c r="O473">
        <v>4.3359999999999996E-3</v>
      </c>
      <c r="P473">
        <v>-39.606217000000001</v>
      </c>
      <c r="Q473">
        <v>-39.606217000000001</v>
      </c>
      <c r="R473">
        <v>-79212</v>
      </c>
    </row>
    <row r="474" spans="1:22" x14ac:dyDescent="0.3">
      <c r="A474" s="1">
        <v>41761</v>
      </c>
      <c r="B474" s="2">
        <v>0.36061040509259262</v>
      </c>
      <c r="C474" t="s">
        <v>55</v>
      </c>
      <c r="D474" t="s">
        <v>38</v>
      </c>
      <c r="E474">
        <v>452.172482</v>
      </c>
      <c r="F474">
        <v>8.86</v>
      </c>
      <c r="G474">
        <v>-5.5534E-2</v>
      </c>
      <c r="H474">
        <v>1.3332999999999999E-2</v>
      </c>
      <c r="I474">
        <v>-1.168E-3</v>
      </c>
    </row>
    <row r="475" spans="1:22" x14ac:dyDescent="0.3">
      <c r="A475" s="1">
        <v>41761</v>
      </c>
      <c r="B475" s="2">
        <v>0.36061246527777779</v>
      </c>
      <c r="C475" t="s">
        <v>55</v>
      </c>
      <c r="D475" t="s">
        <v>62</v>
      </c>
    </row>
    <row r="476" spans="1:22" x14ac:dyDescent="0.3">
      <c r="A476" s="1">
        <v>41761</v>
      </c>
      <c r="B476" s="2">
        <v>0.36064101851851849</v>
      </c>
      <c r="C476" t="s">
        <v>55</v>
      </c>
      <c r="D476" t="s">
        <v>44</v>
      </c>
      <c r="J476">
        <v>48.998075999999998</v>
      </c>
      <c r="S476">
        <v>32.606864999999999</v>
      </c>
      <c r="T476">
        <v>1.5972459999999999</v>
      </c>
      <c r="U476">
        <v>0.25817899999999999</v>
      </c>
      <c r="V476">
        <v>0.324152</v>
      </c>
    </row>
    <row r="477" spans="1:22" x14ac:dyDescent="0.3">
      <c r="A477" s="1">
        <v>41761</v>
      </c>
      <c r="B477" s="2">
        <v>0.36064406250000003</v>
      </c>
      <c r="C477" t="s">
        <v>55</v>
      </c>
      <c r="D477" t="s">
        <v>56</v>
      </c>
      <c r="K477">
        <v>0</v>
      </c>
      <c r="L477">
        <v>-3.333E-3</v>
      </c>
      <c r="M477">
        <v>-2.9150000000000001E-3</v>
      </c>
      <c r="N477">
        <v>7.1069999999999996E-3</v>
      </c>
      <c r="O477">
        <v>4.3499999999999997E-3</v>
      </c>
      <c r="P477">
        <v>-9.2381259999999994</v>
      </c>
      <c r="Q477">
        <v>-9.2381259999999994</v>
      </c>
      <c r="R477">
        <v>-18476</v>
      </c>
    </row>
    <row r="478" spans="1:22" x14ac:dyDescent="0.3">
      <c r="A478" s="1">
        <v>41761</v>
      </c>
      <c r="B478" s="2">
        <v>0.36064591435185184</v>
      </c>
      <c r="C478" t="s">
        <v>55</v>
      </c>
      <c r="D478" t="s">
        <v>38</v>
      </c>
      <c r="E478">
        <v>455.15808399999997</v>
      </c>
      <c r="F478">
        <v>8.8699999999999992</v>
      </c>
      <c r="G478">
        <v>-4.3434E-2</v>
      </c>
      <c r="H478">
        <v>-3.333E-3</v>
      </c>
      <c r="I478">
        <v>-2.1229999999999999E-3</v>
      </c>
    </row>
    <row r="479" spans="1:22" x14ac:dyDescent="0.3">
      <c r="A479" s="1">
        <v>41761</v>
      </c>
      <c r="B479" s="2">
        <v>0.36064797453703701</v>
      </c>
      <c r="C479" t="s">
        <v>55</v>
      </c>
      <c r="D479" t="s">
        <v>62</v>
      </c>
    </row>
    <row r="480" spans="1:22" x14ac:dyDescent="0.3">
      <c r="A480" s="1">
        <v>41761</v>
      </c>
      <c r="B480" s="2">
        <v>0.36067535879629631</v>
      </c>
      <c r="C480" t="s">
        <v>55</v>
      </c>
      <c r="D480" t="s">
        <v>44</v>
      </c>
      <c r="J480">
        <v>48.158912000000001</v>
      </c>
      <c r="S480">
        <v>32.631666000000003</v>
      </c>
      <c r="T480">
        <v>1.500006</v>
      </c>
      <c r="U480">
        <v>0.282217</v>
      </c>
      <c r="V480">
        <v>0.32353300000000002</v>
      </c>
    </row>
    <row r="481" spans="1:22" x14ac:dyDescent="0.3">
      <c r="A481" s="1">
        <v>41761</v>
      </c>
      <c r="B481" s="2">
        <v>0.36067839120370371</v>
      </c>
      <c r="C481" t="s">
        <v>55</v>
      </c>
      <c r="D481" t="s">
        <v>56</v>
      </c>
      <c r="K481">
        <v>0</v>
      </c>
      <c r="L481">
        <v>-1.3332999999999999E-2</v>
      </c>
      <c r="M481">
        <v>-7.5950000000000002E-3</v>
      </c>
      <c r="N481">
        <v>-4.679E-3</v>
      </c>
      <c r="O481">
        <v>4.3870000000000003E-3</v>
      </c>
      <c r="P481">
        <v>6.8511959999999998</v>
      </c>
      <c r="Q481">
        <v>6.8511959999999998</v>
      </c>
      <c r="R481">
        <v>13702</v>
      </c>
    </row>
    <row r="482" spans="1:22" x14ac:dyDescent="0.3">
      <c r="A482" s="1">
        <v>41761</v>
      </c>
      <c r="B482" s="2">
        <v>0.36068023148148148</v>
      </c>
      <c r="C482" t="s">
        <v>55</v>
      </c>
      <c r="D482" t="s">
        <v>38</v>
      </c>
      <c r="E482">
        <v>458.16552799999999</v>
      </c>
      <c r="F482">
        <v>8.91</v>
      </c>
      <c r="G482">
        <v>-2.5765E-2</v>
      </c>
      <c r="H482">
        <v>-1.3332999999999999E-2</v>
      </c>
      <c r="I482">
        <v>-8.9999999999999998E-4</v>
      </c>
    </row>
    <row r="483" spans="1:22" x14ac:dyDescent="0.3">
      <c r="A483" s="1">
        <v>41761</v>
      </c>
      <c r="B483" s="2">
        <v>0.36068229166666671</v>
      </c>
      <c r="C483" t="s">
        <v>55</v>
      </c>
      <c r="D483" t="s">
        <v>61</v>
      </c>
    </row>
    <row r="484" spans="1:22" x14ac:dyDescent="0.3">
      <c r="A484" s="1">
        <v>41761</v>
      </c>
      <c r="B484" s="2">
        <v>0.36070960648148148</v>
      </c>
      <c r="C484" t="s">
        <v>55</v>
      </c>
      <c r="D484" t="s">
        <v>44</v>
      </c>
      <c r="J484">
        <v>48.102446</v>
      </c>
      <c r="S484">
        <v>32.933171999999999</v>
      </c>
      <c r="T484">
        <v>0.393368</v>
      </c>
      <c r="U484">
        <v>0.28145500000000001</v>
      </c>
      <c r="V484">
        <v>0.316251</v>
      </c>
    </row>
    <row r="485" spans="1:22" x14ac:dyDescent="0.3">
      <c r="A485" s="1">
        <v>41761</v>
      </c>
      <c r="B485" s="2">
        <v>0.36071273148148147</v>
      </c>
      <c r="C485" t="s">
        <v>55</v>
      </c>
      <c r="D485" t="s">
        <v>56</v>
      </c>
      <c r="K485">
        <v>0</v>
      </c>
      <c r="L485">
        <v>0</v>
      </c>
      <c r="M485">
        <v>-4.1240000000000001E-3</v>
      </c>
      <c r="N485">
        <v>3.47E-3</v>
      </c>
      <c r="O485">
        <v>4.4070000000000003E-3</v>
      </c>
      <c r="P485">
        <v>-4.2924730000000002</v>
      </c>
      <c r="Q485">
        <v>-4.2924730000000002</v>
      </c>
      <c r="R485">
        <v>-8584</v>
      </c>
    </row>
    <row r="486" spans="1:22" x14ac:dyDescent="0.3">
      <c r="A486" s="1">
        <v>41761</v>
      </c>
      <c r="B486" s="2">
        <v>0.36071458333333334</v>
      </c>
      <c r="C486" t="s">
        <v>55</v>
      </c>
      <c r="D486" t="s">
        <v>38</v>
      </c>
      <c r="E486">
        <v>461.17143700000003</v>
      </c>
      <c r="F486">
        <v>8.91</v>
      </c>
      <c r="G486">
        <v>-1.1213000000000001E-2</v>
      </c>
      <c r="H486">
        <v>0</v>
      </c>
      <c r="I486">
        <v>1.774E-3</v>
      </c>
    </row>
    <row r="487" spans="1:22" x14ac:dyDescent="0.3">
      <c r="A487" s="1">
        <v>41761</v>
      </c>
      <c r="B487" s="2">
        <v>0.36071664351851851</v>
      </c>
      <c r="C487" t="s">
        <v>55</v>
      </c>
      <c r="D487" t="s">
        <v>62</v>
      </c>
    </row>
    <row r="488" spans="1:22" x14ac:dyDescent="0.3">
      <c r="A488" s="1">
        <v>41761</v>
      </c>
      <c r="B488" s="2">
        <v>0.36074517361111114</v>
      </c>
      <c r="C488" t="s">
        <v>55</v>
      </c>
      <c r="D488" t="s">
        <v>44</v>
      </c>
      <c r="J488">
        <v>47.999071000000001</v>
      </c>
      <c r="S488">
        <v>32.959567</v>
      </c>
      <c r="T488">
        <v>0.27578799999999998</v>
      </c>
      <c r="U488">
        <v>0.253942</v>
      </c>
      <c r="V488">
        <v>0.32001099999999999</v>
      </c>
    </row>
    <row r="489" spans="1:22" x14ac:dyDescent="0.3">
      <c r="A489" s="1">
        <v>41761</v>
      </c>
      <c r="B489" s="2">
        <v>0.36074822916666666</v>
      </c>
      <c r="C489" t="s">
        <v>55</v>
      </c>
      <c r="D489" t="s">
        <v>56</v>
      </c>
      <c r="K489">
        <v>0</v>
      </c>
      <c r="L489">
        <v>-3.333E-3</v>
      </c>
      <c r="M489">
        <v>-3.297E-3</v>
      </c>
      <c r="N489">
        <v>8.2700000000000004E-4</v>
      </c>
      <c r="O489">
        <v>4.4219999999999997E-3</v>
      </c>
      <c r="P489">
        <v>-0.83455199999999996</v>
      </c>
      <c r="Q489">
        <v>-0.83455199999999996</v>
      </c>
      <c r="R489">
        <v>-1669</v>
      </c>
    </row>
    <row r="490" spans="1:22" x14ac:dyDescent="0.3">
      <c r="A490" s="1">
        <v>41761</v>
      </c>
      <c r="B490" s="2">
        <v>0.36075009259259261</v>
      </c>
      <c r="C490" t="s">
        <v>55</v>
      </c>
      <c r="D490" t="s">
        <v>38</v>
      </c>
      <c r="E490">
        <v>464.15769799999998</v>
      </c>
      <c r="F490">
        <v>8.92</v>
      </c>
      <c r="G490">
        <v>-4.7730000000000003E-3</v>
      </c>
      <c r="H490">
        <v>-3.333E-3</v>
      </c>
      <c r="I490">
        <v>4.2290000000000001E-3</v>
      </c>
    </row>
    <row r="491" spans="1:22" x14ac:dyDescent="0.3">
      <c r="A491" s="1">
        <v>41761</v>
      </c>
      <c r="B491" s="2">
        <v>0.36075215277777778</v>
      </c>
      <c r="C491" t="s">
        <v>55</v>
      </c>
      <c r="D491" t="s">
        <v>62</v>
      </c>
    </row>
    <row r="492" spans="1:22" x14ac:dyDescent="0.3">
      <c r="A492" s="1">
        <v>41761</v>
      </c>
      <c r="B492" s="2">
        <v>0.3607795138888889</v>
      </c>
      <c r="C492" t="s">
        <v>55</v>
      </c>
      <c r="D492" t="s">
        <v>44</v>
      </c>
      <c r="J492">
        <v>47.937828000000003</v>
      </c>
      <c r="S492">
        <v>33.029362999999996</v>
      </c>
      <c r="T492">
        <v>0.14949299999999999</v>
      </c>
      <c r="U492">
        <v>0.24637400000000001</v>
      </c>
      <c r="V492">
        <v>0.31867800000000002</v>
      </c>
    </row>
    <row r="493" spans="1:22" x14ac:dyDescent="0.3">
      <c r="A493" s="1">
        <v>41761</v>
      </c>
      <c r="B493" s="2">
        <v>0.36078256944444442</v>
      </c>
      <c r="C493" t="s">
        <v>55</v>
      </c>
      <c r="D493" t="s">
        <v>56</v>
      </c>
      <c r="K493">
        <v>0</v>
      </c>
      <c r="L493">
        <v>6.6670000000000002E-3</v>
      </c>
      <c r="M493">
        <v>2.075E-3</v>
      </c>
      <c r="N493">
        <v>5.372E-3</v>
      </c>
      <c r="O493">
        <v>4.4120000000000001E-3</v>
      </c>
      <c r="P493">
        <v>-7.3247460000000002</v>
      </c>
      <c r="Q493">
        <v>-7.3247460000000002</v>
      </c>
      <c r="R493">
        <v>-14649</v>
      </c>
    </row>
    <row r="494" spans="1:22" x14ac:dyDescent="0.3">
      <c r="A494" s="1">
        <v>41761</v>
      </c>
      <c r="B494" s="2">
        <v>0.36078442129629629</v>
      </c>
      <c r="C494" t="s">
        <v>55</v>
      </c>
      <c r="D494" t="s">
        <v>38</v>
      </c>
      <c r="E494">
        <v>467.165414</v>
      </c>
      <c r="F494">
        <v>8.9</v>
      </c>
      <c r="G494">
        <v>-4.2779999999999997E-3</v>
      </c>
      <c r="H494">
        <v>6.6670000000000002E-3</v>
      </c>
      <c r="I494">
        <v>5.0699999999999999E-3</v>
      </c>
    </row>
    <row r="495" spans="1:22" x14ac:dyDescent="0.3">
      <c r="A495" s="1">
        <v>41761</v>
      </c>
      <c r="B495" s="2">
        <v>0.36078648148148146</v>
      </c>
      <c r="C495" t="s">
        <v>55</v>
      </c>
      <c r="D495" t="s">
        <v>62</v>
      </c>
    </row>
    <row r="496" spans="1:22" x14ac:dyDescent="0.3">
      <c r="A496" s="1">
        <v>41761</v>
      </c>
      <c r="B496" s="2">
        <v>0.36081380787037037</v>
      </c>
      <c r="C496" t="s">
        <v>55</v>
      </c>
      <c r="D496" t="s">
        <v>44</v>
      </c>
      <c r="J496">
        <v>47.669834000000002</v>
      </c>
      <c r="S496">
        <v>32.939726</v>
      </c>
      <c r="T496">
        <v>0.45603100000000002</v>
      </c>
      <c r="U496">
        <v>0.286358</v>
      </c>
      <c r="V496">
        <v>0.32034400000000002</v>
      </c>
    </row>
    <row r="497" spans="1:22" x14ac:dyDescent="0.3">
      <c r="A497" s="1">
        <v>41761</v>
      </c>
      <c r="B497" s="2">
        <v>0.36081690972222225</v>
      </c>
      <c r="C497" t="s">
        <v>55</v>
      </c>
      <c r="D497" t="s">
        <v>56</v>
      </c>
      <c r="K497">
        <v>0</v>
      </c>
      <c r="L497">
        <v>-0.01</v>
      </c>
      <c r="M497">
        <v>-3.686E-3</v>
      </c>
      <c r="N497">
        <v>-5.7609999999999996E-3</v>
      </c>
      <c r="O497">
        <v>4.4299999999999999E-3</v>
      </c>
      <c r="P497">
        <v>7.980073</v>
      </c>
      <c r="Q497">
        <v>7.980073</v>
      </c>
      <c r="R497">
        <v>15960</v>
      </c>
    </row>
    <row r="498" spans="1:22" x14ac:dyDescent="0.3">
      <c r="A498" s="1">
        <v>41761</v>
      </c>
      <c r="B498" s="2">
        <v>0.36081874999999997</v>
      </c>
      <c r="C498" t="s">
        <v>55</v>
      </c>
      <c r="D498" t="s">
        <v>38</v>
      </c>
      <c r="E498">
        <v>470.15414900000002</v>
      </c>
      <c r="F498">
        <v>8.93</v>
      </c>
      <c r="G498">
        <v>-3.9300000000000003E-3</v>
      </c>
      <c r="H498">
        <v>-0.01</v>
      </c>
      <c r="I498">
        <v>4.1830000000000001E-3</v>
      </c>
    </row>
    <row r="499" spans="1:22" x14ac:dyDescent="0.3">
      <c r="A499" s="1">
        <v>41761</v>
      </c>
      <c r="B499" s="2">
        <v>0.36082081018518514</v>
      </c>
      <c r="C499" t="s">
        <v>55</v>
      </c>
      <c r="D499" t="s">
        <v>61</v>
      </c>
    </row>
    <row r="500" spans="1:22" x14ac:dyDescent="0.3">
      <c r="A500" s="1">
        <v>41761</v>
      </c>
      <c r="B500" s="2">
        <v>0.36084940972222218</v>
      </c>
      <c r="C500" t="s">
        <v>55</v>
      </c>
      <c r="D500" t="s">
        <v>44</v>
      </c>
      <c r="J500">
        <v>47.905251</v>
      </c>
      <c r="S500">
        <v>32.939194999999998</v>
      </c>
      <c r="T500">
        <v>0.63646800000000003</v>
      </c>
      <c r="U500">
        <v>0.25570300000000001</v>
      </c>
      <c r="V500">
        <v>0.31686900000000001</v>
      </c>
    </row>
    <row r="501" spans="1:22" x14ac:dyDescent="0.3">
      <c r="A501" s="1">
        <v>41761</v>
      </c>
      <c r="B501" s="2">
        <v>0.36085245370370367</v>
      </c>
      <c r="C501" t="s">
        <v>55</v>
      </c>
      <c r="D501" t="s">
        <v>56</v>
      </c>
      <c r="K501">
        <v>0</v>
      </c>
      <c r="L501">
        <v>3.333E-3</v>
      </c>
      <c r="M501">
        <v>-6.4700000000000001E-4</v>
      </c>
      <c r="N501">
        <v>3.0379999999999999E-3</v>
      </c>
      <c r="O501">
        <v>4.4330000000000003E-3</v>
      </c>
      <c r="P501">
        <v>-3.994691</v>
      </c>
      <c r="Q501">
        <v>-3.994691</v>
      </c>
      <c r="R501">
        <v>-7989</v>
      </c>
    </row>
    <row r="502" spans="1:22" x14ac:dyDescent="0.3">
      <c r="A502" s="1">
        <v>41761</v>
      </c>
      <c r="B502" s="2">
        <v>0.36085429398148144</v>
      </c>
      <c r="C502" t="s">
        <v>55</v>
      </c>
      <c r="D502" t="s">
        <v>38</v>
      </c>
      <c r="E502">
        <v>473.16318899999999</v>
      </c>
      <c r="F502">
        <v>8.92</v>
      </c>
      <c r="G502">
        <v>-2.199E-3</v>
      </c>
      <c r="H502">
        <v>3.333E-3</v>
      </c>
      <c r="I502">
        <v>2.5579999999999999E-3</v>
      </c>
    </row>
    <row r="503" spans="1:22" x14ac:dyDescent="0.3">
      <c r="A503" s="1">
        <v>41761</v>
      </c>
      <c r="B503" s="2">
        <v>0.36085634259259258</v>
      </c>
      <c r="C503" t="s">
        <v>55</v>
      </c>
      <c r="D503" t="s">
        <v>62</v>
      </c>
    </row>
    <row r="504" spans="1:22" x14ac:dyDescent="0.3">
      <c r="A504" s="1">
        <v>41761</v>
      </c>
      <c r="B504" s="2">
        <v>0.36088372685185188</v>
      </c>
      <c r="C504" t="s">
        <v>55</v>
      </c>
      <c r="D504" t="s">
        <v>44</v>
      </c>
      <c r="J504">
        <v>47.837493000000002</v>
      </c>
      <c r="S504">
        <v>33.030602999999999</v>
      </c>
      <c r="T504">
        <v>0.187523</v>
      </c>
      <c r="U504">
        <v>0.24499299999999999</v>
      </c>
      <c r="V504">
        <v>0.31948700000000002</v>
      </c>
    </row>
    <row r="505" spans="1:22" x14ac:dyDescent="0.3">
      <c r="A505" s="1">
        <v>41761</v>
      </c>
      <c r="B505" s="2">
        <v>0.36088677083333337</v>
      </c>
      <c r="C505" t="s">
        <v>55</v>
      </c>
      <c r="D505" t="s">
        <v>56</v>
      </c>
      <c r="K505">
        <v>0</v>
      </c>
      <c r="L505">
        <v>3.333E-3</v>
      </c>
      <c r="M505">
        <v>1.817E-3</v>
      </c>
      <c r="N505">
        <v>2.4650000000000002E-3</v>
      </c>
      <c r="O505">
        <v>4.424E-3</v>
      </c>
      <c r="P505">
        <v>-3.4274800000000001</v>
      </c>
      <c r="Q505">
        <v>-3.4274800000000001</v>
      </c>
      <c r="R505">
        <v>-6854</v>
      </c>
    </row>
    <row r="506" spans="1:22" x14ac:dyDescent="0.3">
      <c r="A506" s="1">
        <v>41761</v>
      </c>
      <c r="B506" s="2">
        <v>0.36088861111111115</v>
      </c>
      <c r="C506" t="s">
        <v>55</v>
      </c>
      <c r="D506" t="s">
        <v>38</v>
      </c>
      <c r="E506">
        <v>476.16877599999998</v>
      </c>
      <c r="F506">
        <v>8.91</v>
      </c>
      <c r="G506">
        <v>-8.1700000000000002E-4</v>
      </c>
      <c r="H506">
        <v>3.333E-3</v>
      </c>
      <c r="I506">
        <v>1.2310000000000001E-3</v>
      </c>
    </row>
    <row r="507" spans="1:22" x14ac:dyDescent="0.3">
      <c r="A507" s="1">
        <v>41761</v>
      </c>
      <c r="B507" s="2">
        <v>0.36089065972222217</v>
      </c>
      <c r="C507" t="s">
        <v>55</v>
      </c>
      <c r="D507" t="s">
        <v>62</v>
      </c>
    </row>
    <row r="508" spans="1:22" x14ac:dyDescent="0.3">
      <c r="A508" s="1">
        <v>41761</v>
      </c>
      <c r="B508" s="2">
        <v>0.36091799768518523</v>
      </c>
      <c r="C508" t="s">
        <v>55</v>
      </c>
      <c r="D508" t="s">
        <v>44</v>
      </c>
      <c r="J508">
        <v>47.675913999999999</v>
      </c>
      <c r="S508">
        <v>32.956201</v>
      </c>
      <c r="T508">
        <v>0.305813</v>
      </c>
      <c r="U508">
        <v>0.276505</v>
      </c>
      <c r="V508">
        <v>0.32020100000000001</v>
      </c>
    </row>
    <row r="509" spans="1:22" x14ac:dyDescent="0.3">
      <c r="A509" s="1">
        <v>41761</v>
      </c>
      <c r="B509" s="2">
        <v>0.36092108796296296</v>
      </c>
      <c r="C509" t="s">
        <v>55</v>
      </c>
      <c r="D509" t="s">
        <v>56</v>
      </c>
      <c r="K509">
        <v>0</v>
      </c>
      <c r="L509">
        <v>0</v>
      </c>
      <c r="M509">
        <v>1.145E-3</v>
      </c>
      <c r="N509">
        <v>-6.7199999999999996E-4</v>
      </c>
      <c r="O509">
        <v>4.4190000000000002E-3</v>
      </c>
      <c r="P509">
        <v>0.80907799999999996</v>
      </c>
      <c r="Q509">
        <v>0.80907799999999996</v>
      </c>
      <c r="R509">
        <v>1618</v>
      </c>
    </row>
    <row r="510" spans="1:22" x14ac:dyDescent="0.3">
      <c r="A510" s="1">
        <v>41761</v>
      </c>
      <c r="B510" s="2">
        <v>0.3609229166666667</v>
      </c>
      <c r="C510" t="s">
        <v>55</v>
      </c>
      <c r="D510" t="s">
        <v>38</v>
      </c>
      <c r="E510">
        <v>479.15380399999998</v>
      </c>
      <c r="F510">
        <v>8.91</v>
      </c>
      <c r="G510">
        <v>-1.21E-4</v>
      </c>
      <c r="H510">
        <v>0</v>
      </c>
      <c r="I510">
        <v>5.9800000000000001E-4</v>
      </c>
    </row>
    <row r="511" spans="1:22" x14ac:dyDescent="0.3">
      <c r="A511" s="1">
        <v>41761</v>
      </c>
      <c r="B511" s="2">
        <v>0.36092497685185188</v>
      </c>
      <c r="C511" t="s">
        <v>55</v>
      </c>
      <c r="D511" t="s">
        <v>61</v>
      </c>
    </row>
    <row r="512" spans="1:22" x14ac:dyDescent="0.3">
      <c r="A512" s="1">
        <v>41761</v>
      </c>
      <c r="B512" s="2">
        <v>0.36095350694444445</v>
      </c>
      <c r="C512" t="s">
        <v>55</v>
      </c>
      <c r="D512" t="s">
        <v>44</v>
      </c>
      <c r="J512">
        <v>47.688076000000002</v>
      </c>
      <c r="S512">
        <v>33.034500999999999</v>
      </c>
      <c r="T512">
        <v>0.16105</v>
      </c>
      <c r="U512">
        <v>0.24932499999999999</v>
      </c>
      <c r="V512">
        <v>0.32001099999999999</v>
      </c>
    </row>
    <row r="513" spans="1:22" x14ac:dyDescent="0.3">
      <c r="A513" s="1">
        <v>41761</v>
      </c>
      <c r="B513" s="2">
        <v>0.36095655092592588</v>
      </c>
      <c r="C513" t="s">
        <v>55</v>
      </c>
      <c r="D513" t="s">
        <v>56</v>
      </c>
      <c r="K513">
        <v>0</v>
      </c>
      <c r="L513">
        <v>-3.333E-3</v>
      </c>
      <c r="M513">
        <v>-1.305E-3</v>
      </c>
      <c r="N513">
        <v>-2.4499999999999999E-3</v>
      </c>
      <c r="O513">
        <v>4.4250000000000001E-3</v>
      </c>
      <c r="P513">
        <v>3.3756170000000001</v>
      </c>
      <c r="Q513">
        <v>3.3756170000000001</v>
      </c>
      <c r="R513">
        <v>6751</v>
      </c>
    </row>
    <row r="514" spans="1:22" x14ac:dyDescent="0.3">
      <c r="A514" s="1">
        <v>41761</v>
      </c>
      <c r="B514" s="2">
        <v>0.36095839120370371</v>
      </c>
      <c r="C514" t="s">
        <v>55</v>
      </c>
      <c r="D514" t="s">
        <v>38</v>
      </c>
      <c r="E514">
        <v>482.157309</v>
      </c>
      <c r="F514">
        <v>8.92</v>
      </c>
      <c r="G514">
        <v>1.21E-4</v>
      </c>
      <c r="H514">
        <v>-3.333E-3</v>
      </c>
      <c r="I514">
        <v>4.5399999999999998E-4</v>
      </c>
    </row>
    <row r="515" spans="1:22" x14ac:dyDescent="0.3">
      <c r="A515" s="1">
        <v>41761</v>
      </c>
      <c r="B515" s="2">
        <v>0.36096045138888888</v>
      </c>
      <c r="C515" t="s">
        <v>55</v>
      </c>
      <c r="D515" t="s">
        <v>61</v>
      </c>
    </row>
    <row r="516" spans="1:22" x14ac:dyDescent="0.3">
      <c r="A516" s="1">
        <v>41761</v>
      </c>
      <c r="B516" s="2">
        <v>0.36096406249999996</v>
      </c>
      <c r="C516" t="s">
        <v>55</v>
      </c>
      <c r="D516" t="s">
        <v>60</v>
      </c>
    </row>
    <row r="517" spans="1:22" x14ac:dyDescent="0.3">
      <c r="A517" s="1">
        <v>41761</v>
      </c>
      <c r="B517" s="2">
        <v>0.36098774305555553</v>
      </c>
      <c r="C517" t="s">
        <v>55</v>
      </c>
      <c r="D517" t="s">
        <v>44</v>
      </c>
      <c r="J517">
        <v>47.803612999999999</v>
      </c>
      <c r="S517">
        <v>32.999603</v>
      </c>
      <c r="T517">
        <v>0.288831</v>
      </c>
      <c r="U517">
        <v>0.24903900000000001</v>
      </c>
      <c r="V517">
        <v>0.31839299999999998</v>
      </c>
    </row>
    <row r="518" spans="1:22" x14ac:dyDescent="0.3">
      <c r="A518" s="1">
        <v>41761</v>
      </c>
      <c r="B518" s="2">
        <v>0.36099074074074072</v>
      </c>
      <c r="C518" t="s">
        <v>55</v>
      </c>
      <c r="D518" t="s">
        <v>56</v>
      </c>
      <c r="K518">
        <v>0</v>
      </c>
      <c r="L518">
        <v>0</v>
      </c>
      <c r="M518">
        <v>-9.0200000000000002E-4</v>
      </c>
      <c r="N518">
        <v>4.0299999999999998E-4</v>
      </c>
      <c r="O518">
        <v>4.4299999999999999E-3</v>
      </c>
      <c r="P518">
        <v>-0.46012399999999998</v>
      </c>
      <c r="Q518">
        <v>-0.46012399999999998</v>
      </c>
      <c r="R518">
        <v>-920</v>
      </c>
    </row>
    <row r="519" spans="1:22" x14ac:dyDescent="0.3">
      <c r="A519" s="1">
        <v>41761</v>
      </c>
      <c r="B519" s="2">
        <v>0.36099258101851855</v>
      </c>
      <c r="C519" t="s">
        <v>55</v>
      </c>
      <c r="D519" t="s">
        <v>38</v>
      </c>
      <c r="E519">
        <v>485.156679</v>
      </c>
      <c r="F519">
        <v>8.92</v>
      </c>
      <c r="G519">
        <v>2.1599999999999999E-4</v>
      </c>
      <c r="H519">
        <v>0</v>
      </c>
      <c r="I519">
        <v>4.0400000000000001E-4</v>
      </c>
    </row>
    <row r="520" spans="1:22" x14ac:dyDescent="0.3">
      <c r="A520" s="1">
        <v>41761</v>
      </c>
      <c r="B520" s="2">
        <v>0.36099461805555561</v>
      </c>
      <c r="C520" t="s">
        <v>55</v>
      </c>
      <c r="D520" t="s">
        <v>62</v>
      </c>
    </row>
    <row r="521" spans="1:22" x14ac:dyDescent="0.3">
      <c r="A521" s="1">
        <v>41761</v>
      </c>
      <c r="B521" s="2">
        <v>0.36102322916666668</v>
      </c>
      <c r="C521" t="s">
        <v>55</v>
      </c>
      <c r="D521" t="s">
        <v>44</v>
      </c>
      <c r="J521">
        <v>47.813603000000001</v>
      </c>
      <c r="S521">
        <v>33.031489000000001</v>
      </c>
      <c r="T521">
        <v>0.160082</v>
      </c>
      <c r="U521">
        <v>0.28197899999999998</v>
      </c>
      <c r="V521">
        <v>0.31891599999999998</v>
      </c>
    </row>
    <row r="522" spans="1:22" x14ac:dyDescent="0.3">
      <c r="A522" s="1">
        <v>41761</v>
      </c>
      <c r="B522" s="2">
        <v>0.36102622685185182</v>
      </c>
      <c r="C522" t="s">
        <v>55</v>
      </c>
      <c r="D522" t="s">
        <v>56</v>
      </c>
      <c r="K522">
        <v>0</v>
      </c>
      <c r="L522">
        <v>0</v>
      </c>
      <c r="M522">
        <v>-3.77E-4</v>
      </c>
      <c r="N522">
        <v>5.2499999999999997E-4</v>
      </c>
      <c r="O522">
        <v>4.431E-3</v>
      </c>
      <c r="P522">
        <v>-0.66544599999999998</v>
      </c>
      <c r="Q522">
        <v>-0.66544599999999998</v>
      </c>
      <c r="R522">
        <v>-1330</v>
      </c>
    </row>
    <row r="523" spans="1:22" x14ac:dyDescent="0.3">
      <c r="A523" s="1">
        <v>41761</v>
      </c>
      <c r="B523" s="2">
        <v>0.36102806712962959</v>
      </c>
      <c r="C523" t="s">
        <v>55</v>
      </c>
      <c r="D523" t="s">
        <v>38</v>
      </c>
      <c r="E523">
        <v>488.16150800000003</v>
      </c>
      <c r="F523">
        <v>8.92</v>
      </c>
      <c r="G523">
        <v>-1.2E-5</v>
      </c>
      <c r="H523">
        <v>0</v>
      </c>
      <c r="I523">
        <v>2.6899999999999998E-4</v>
      </c>
    </row>
    <row r="524" spans="1:22" x14ac:dyDescent="0.3">
      <c r="A524" s="1">
        <v>41761</v>
      </c>
      <c r="B524" s="2">
        <v>0.36103011574074073</v>
      </c>
      <c r="C524" t="s">
        <v>55</v>
      </c>
      <c r="D524" t="s">
        <v>62</v>
      </c>
    </row>
    <row r="525" spans="1:22" x14ac:dyDescent="0.3">
      <c r="A525" s="1">
        <v>41761</v>
      </c>
      <c r="B525" s="2">
        <v>0.36105759259259257</v>
      </c>
      <c r="C525" t="s">
        <v>55</v>
      </c>
      <c r="D525" t="s">
        <v>44</v>
      </c>
      <c r="J525">
        <v>47.787108000000003</v>
      </c>
      <c r="S525">
        <v>33.036271999999997</v>
      </c>
      <c r="T525">
        <v>0.14710400000000001</v>
      </c>
      <c r="U525">
        <v>0.24832499999999999</v>
      </c>
      <c r="V525">
        <v>0.319297</v>
      </c>
    </row>
    <row r="526" spans="1:22" x14ac:dyDescent="0.3">
      <c r="A526" s="1">
        <v>41761</v>
      </c>
      <c r="B526" s="2">
        <v>0.36106057870370373</v>
      </c>
      <c r="C526" t="s">
        <v>55</v>
      </c>
      <c r="D526" t="s">
        <v>56</v>
      </c>
      <c r="K526">
        <v>0</v>
      </c>
      <c r="L526">
        <v>0</v>
      </c>
      <c r="M526">
        <v>-1.16E-4</v>
      </c>
      <c r="N526">
        <v>2.61E-4</v>
      </c>
      <c r="O526">
        <v>4.4320000000000002E-3</v>
      </c>
      <c r="P526">
        <v>-0.33495999999999998</v>
      </c>
      <c r="Q526">
        <v>-0.33495999999999998</v>
      </c>
      <c r="R526">
        <v>-669</v>
      </c>
    </row>
    <row r="527" spans="1:22" x14ac:dyDescent="0.3">
      <c r="A527" s="1">
        <v>41761</v>
      </c>
      <c r="B527" s="2">
        <v>0.36106243055555559</v>
      </c>
      <c r="C527" t="s">
        <v>55</v>
      </c>
      <c r="D527" t="s">
        <v>38</v>
      </c>
      <c r="E527">
        <v>491.170502</v>
      </c>
      <c r="F527">
        <v>8.92</v>
      </c>
      <c r="G527">
        <v>-8.1700000000000002E-4</v>
      </c>
      <c r="H527">
        <v>0</v>
      </c>
      <c r="I527">
        <v>9.2999999999999997E-5</v>
      </c>
    </row>
    <row r="528" spans="1:22" x14ac:dyDescent="0.3">
      <c r="A528" s="1">
        <v>41761</v>
      </c>
      <c r="B528" s="2">
        <v>0.36106447916666667</v>
      </c>
      <c r="C528" t="s">
        <v>55</v>
      </c>
      <c r="D528" t="s">
        <v>62</v>
      </c>
    </row>
    <row r="529" spans="1:22" x14ac:dyDescent="0.3">
      <c r="A529" s="1">
        <v>41761</v>
      </c>
      <c r="B529" s="2">
        <v>0.36109186342592592</v>
      </c>
      <c r="C529" t="s">
        <v>55</v>
      </c>
      <c r="D529" t="s">
        <v>44</v>
      </c>
      <c r="J529">
        <v>47.770603000000001</v>
      </c>
      <c r="S529">
        <v>33.039637999999997</v>
      </c>
      <c r="T529">
        <v>0.14184099999999999</v>
      </c>
      <c r="U529">
        <v>0.24713499999999999</v>
      </c>
      <c r="V529">
        <v>0.32091500000000001</v>
      </c>
    </row>
    <row r="530" spans="1:22" x14ac:dyDescent="0.3">
      <c r="A530" s="1">
        <v>41761</v>
      </c>
      <c r="B530" s="2">
        <v>0.36109486111111111</v>
      </c>
      <c r="C530" t="s">
        <v>55</v>
      </c>
      <c r="D530" t="s">
        <v>56</v>
      </c>
      <c r="K530">
        <v>0</v>
      </c>
      <c r="L530">
        <v>3.333E-3</v>
      </c>
      <c r="M530">
        <v>1.7409999999999999E-3</v>
      </c>
      <c r="N530">
        <v>1.8569999999999999E-3</v>
      </c>
      <c r="O530">
        <v>4.424E-3</v>
      </c>
      <c r="P530">
        <v>-2.610519</v>
      </c>
      <c r="Q530">
        <v>-2.610519</v>
      </c>
      <c r="R530">
        <v>-5221</v>
      </c>
    </row>
    <row r="531" spans="1:22" x14ac:dyDescent="0.3">
      <c r="A531" s="1">
        <v>41761</v>
      </c>
      <c r="B531" s="2">
        <v>0.36109670138888889</v>
      </c>
      <c r="C531" t="s">
        <v>55</v>
      </c>
      <c r="D531" t="s">
        <v>38</v>
      </c>
      <c r="E531">
        <v>494.152852</v>
      </c>
      <c r="F531">
        <v>8.91</v>
      </c>
      <c r="G531">
        <v>-5.04E-4</v>
      </c>
      <c r="H531">
        <v>3.333E-3</v>
      </c>
      <c r="I531">
        <v>-3.0000000000000001E-5</v>
      </c>
    </row>
    <row r="532" spans="1:22" x14ac:dyDescent="0.3">
      <c r="A532" s="1">
        <v>41761</v>
      </c>
      <c r="B532" s="2">
        <v>0.36109875000000002</v>
      </c>
      <c r="C532" t="s">
        <v>55</v>
      </c>
      <c r="D532" t="s">
        <v>62</v>
      </c>
    </row>
    <row r="533" spans="1:22" x14ac:dyDescent="0.3">
      <c r="A533" s="1">
        <v>41761</v>
      </c>
      <c r="B533" s="2">
        <v>0.36112626157407407</v>
      </c>
      <c r="C533" t="s">
        <v>55</v>
      </c>
      <c r="D533" t="s">
        <v>44</v>
      </c>
      <c r="J533">
        <v>47.681995000000001</v>
      </c>
      <c r="S533">
        <v>33.015191999999999</v>
      </c>
      <c r="T533">
        <v>0.21754799999999999</v>
      </c>
      <c r="U533">
        <v>0.28083599999999997</v>
      </c>
      <c r="V533">
        <v>0.32158199999999998</v>
      </c>
    </row>
    <row r="534" spans="1:22" x14ac:dyDescent="0.3">
      <c r="A534" s="1">
        <v>41761</v>
      </c>
      <c r="B534" s="2">
        <v>0.36112931712962965</v>
      </c>
      <c r="C534" t="s">
        <v>55</v>
      </c>
      <c r="D534" t="s">
        <v>56</v>
      </c>
      <c r="K534">
        <v>0</v>
      </c>
      <c r="L534">
        <v>0</v>
      </c>
      <c r="M534">
        <v>1.0380000000000001E-3</v>
      </c>
      <c r="N534">
        <v>-7.0299999999999996E-4</v>
      </c>
      <c r="O534">
        <v>4.4190000000000002E-3</v>
      </c>
      <c r="P534">
        <v>0.85908700000000005</v>
      </c>
      <c r="Q534">
        <v>0.85908700000000005</v>
      </c>
      <c r="R534">
        <v>1718</v>
      </c>
    </row>
    <row r="535" spans="1:22" x14ac:dyDescent="0.3">
      <c r="A535" s="1">
        <v>41761</v>
      </c>
      <c r="B535" s="2">
        <v>0.3611311342592593</v>
      </c>
      <c r="C535" t="s">
        <v>55</v>
      </c>
      <c r="D535" t="s">
        <v>38</v>
      </c>
      <c r="E535">
        <v>497.17128200000002</v>
      </c>
      <c r="F535">
        <v>8.91</v>
      </c>
      <c r="G535">
        <v>5.04E-4</v>
      </c>
      <c r="H535">
        <v>0</v>
      </c>
      <c r="I535">
        <v>-4.5000000000000003E-5</v>
      </c>
    </row>
    <row r="536" spans="1:22" x14ac:dyDescent="0.3">
      <c r="A536" s="1">
        <v>41761</v>
      </c>
      <c r="B536" s="2">
        <v>0.36113318287037038</v>
      </c>
      <c r="C536" t="s">
        <v>55</v>
      </c>
      <c r="D536" t="s">
        <v>61</v>
      </c>
    </row>
    <row r="537" spans="1:22" x14ac:dyDescent="0.3">
      <c r="A537" s="1">
        <v>41761</v>
      </c>
      <c r="B537" s="2">
        <v>0.36116178240740737</v>
      </c>
      <c r="C537" t="s">
        <v>55</v>
      </c>
      <c r="D537" t="s">
        <v>44</v>
      </c>
      <c r="J537">
        <v>47.682864000000002</v>
      </c>
      <c r="S537">
        <v>33.026528999999996</v>
      </c>
      <c r="T537">
        <v>0.175288</v>
      </c>
      <c r="U537">
        <v>0.284549</v>
      </c>
      <c r="V537">
        <v>0.31853500000000001</v>
      </c>
    </row>
    <row r="538" spans="1:22" x14ac:dyDescent="0.3">
      <c r="A538" s="1">
        <v>41761</v>
      </c>
      <c r="B538" s="2">
        <v>0.36116476851851848</v>
      </c>
      <c r="C538" t="s">
        <v>55</v>
      </c>
      <c r="D538" t="s">
        <v>56</v>
      </c>
      <c r="K538">
        <v>0</v>
      </c>
      <c r="L538">
        <v>0</v>
      </c>
      <c r="M538">
        <v>4.06E-4</v>
      </c>
      <c r="N538">
        <v>-6.3199999999999997E-4</v>
      </c>
      <c r="O538">
        <v>4.4169999999999999E-3</v>
      </c>
      <c r="P538">
        <v>0.81480300000000006</v>
      </c>
      <c r="Q538">
        <v>0.81480300000000006</v>
      </c>
      <c r="R538">
        <v>1629</v>
      </c>
    </row>
    <row r="539" spans="1:22" x14ac:dyDescent="0.3">
      <c r="A539" s="1">
        <v>41761</v>
      </c>
      <c r="B539" s="2">
        <v>0.36116659722222222</v>
      </c>
      <c r="C539" t="s">
        <v>55</v>
      </c>
      <c r="D539" t="s">
        <v>38</v>
      </c>
      <c r="E539">
        <v>500.15285599999999</v>
      </c>
      <c r="F539">
        <v>8.91</v>
      </c>
      <c r="G539">
        <v>1.1180000000000001E-3</v>
      </c>
      <c r="H539">
        <v>0</v>
      </c>
      <c r="I539">
        <v>2.9E-5</v>
      </c>
    </row>
    <row r="540" spans="1:22" x14ac:dyDescent="0.3">
      <c r="A540" s="1">
        <v>41761</v>
      </c>
      <c r="B540" s="2">
        <v>0.36116863425925927</v>
      </c>
      <c r="C540" t="s">
        <v>55</v>
      </c>
      <c r="D540" t="s">
        <v>61</v>
      </c>
    </row>
    <row r="541" spans="1:22" x14ac:dyDescent="0.3">
      <c r="A541" s="1">
        <v>41761</v>
      </c>
      <c r="B541" s="2">
        <v>0.36119604166666663</v>
      </c>
      <c r="C541" t="s">
        <v>55</v>
      </c>
      <c r="D541" t="s">
        <v>44</v>
      </c>
      <c r="J541">
        <v>47.715006000000002</v>
      </c>
      <c r="S541">
        <v>33.036095000000003</v>
      </c>
      <c r="T541">
        <v>0.16669999999999999</v>
      </c>
      <c r="U541">
        <v>0.24718300000000001</v>
      </c>
      <c r="V541">
        <v>0.31934499999999999</v>
      </c>
    </row>
    <row r="542" spans="1:22" x14ac:dyDescent="0.3">
      <c r="A542" s="1">
        <v>41761</v>
      </c>
      <c r="B542" s="2">
        <v>0.36119968750000003</v>
      </c>
      <c r="C542" t="s">
        <v>55</v>
      </c>
      <c r="D542" t="s">
        <v>56</v>
      </c>
      <c r="K542">
        <v>0</v>
      </c>
      <c r="L542">
        <v>0</v>
      </c>
      <c r="M542">
        <v>1.17E-4</v>
      </c>
      <c r="N542">
        <v>-2.8899999999999998E-4</v>
      </c>
      <c r="O542">
        <v>4.4159999999999998E-3</v>
      </c>
      <c r="P542">
        <v>0.38056499999999999</v>
      </c>
      <c r="Q542">
        <v>0.38056499999999999</v>
      </c>
      <c r="R542">
        <v>761</v>
      </c>
    </row>
    <row r="543" spans="1:22" x14ac:dyDescent="0.3">
      <c r="A543" s="1">
        <v>41761</v>
      </c>
      <c r="B543" s="2">
        <v>0.36120150462962958</v>
      </c>
      <c r="C543" t="s">
        <v>55</v>
      </c>
      <c r="D543" t="s">
        <v>38</v>
      </c>
      <c r="E543">
        <v>503.15365800000001</v>
      </c>
      <c r="F543">
        <v>8.91</v>
      </c>
      <c r="G543">
        <v>1.1180000000000001E-3</v>
      </c>
      <c r="H543">
        <v>0</v>
      </c>
      <c r="I543">
        <v>1.25E-4</v>
      </c>
    </row>
    <row r="544" spans="1:22" x14ac:dyDescent="0.3">
      <c r="A544" s="1">
        <v>41761</v>
      </c>
      <c r="B544" s="2">
        <v>0.36120354166666663</v>
      </c>
      <c r="C544" t="s">
        <v>55</v>
      </c>
      <c r="D544" t="s">
        <v>61</v>
      </c>
    </row>
    <row r="545" spans="1:22" x14ac:dyDescent="0.3">
      <c r="A545" s="1">
        <v>41761</v>
      </c>
      <c r="B545" s="2">
        <v>0.36123096064814814</v>
      </c>
      <c r="C545" t="s">
        <v>55</v>
      </c>
      <c r="D545" t="s">
        <v>44</v>
      </c>
      <c r="J545">
        <v>47.744976000000001</v>
      </c>
      <c r="S545">
        <v>33.034855</v>
      </c>
      <c r="T545">
        <v>0.16337499999999999</v>
      </c>
      <c r="U545">
        <v>0.27574300000000002</v>
      </c>
      <c r="V545">
        <v>0.31839299999999998</v>
      </c>
    </row>
    <row r="546" spans="1:22" x14ac:dyDescent="0.3">
      <c r="A546" s="1">
        <v>41761</v>
      </c>
      <c r="B546" s="2">
        <v>0.36123395833333333</v>
      </c>
      <c r="C546" t="s">
        <v>55</v>
      </c>
      <c r="D546" t="s">
        <v>56</v>
      </c>
      <c r="K546">
        <v>0</v>
      </c>
      <c r="L546">
        <v>3.333E-3</v>
      </c>
      <c r="M546">
        <v>1.786E-3</v>
      </c>
      <c r="N546">
        <v>1.6689999999999999E-3</v>
      </c>
      <c r="O546">
        <v>4.4070000000000003E-3</v>
      </c>
      <c r="P546">
        <v>-2.3637769999999998</v>
      </c>
      <c r="Q546">
        <v>-2.3637769999999998</v>
      </c>
      <c r="R546">
        <v>-4727</v>
      </c>
    </row>
    <row r="547" spans="1:22" x14ac:dyDescent="0.3">
      <c r="A547" s="1">
        <v>41761</v>
      </c>
      <c r="B547" s="2">
        <v>0.36123579861111116</v>
      </c>
      <c r="C547" t="s">
        <v>55</v>
      </c>
      <c r="D547" t="s">
        <v>38</v>
      </c>
      <c r="E547">
        <v>506.17038100000002</v>
      </c>
      <c r="F547">
        <v>8.9</v>
      </c>
      <c r="G547">
        <v>1.106E-3</v>
      </c>
      <c r="H547">
        <v>3.333E-3</v>
      </c>
      <c r="I547">
        <v>1.8200000000000001E-4</v>
      </c>
    </row>
    <row r="548" spans="1:22" x14ac:dyDescent="0.3">
      <c r="A548" s="1">
        <v>41761</v>
      </c>
      <c r="B548" s="2">
        <v>0.3612378356481481</v>
      </c>
      <c r="C548" t="s">
        <v>55</v>
      </c>
      <c r="D548" t="s">
        <v>62</v>
      </c>
    </row>
    <row r="549" spans="1:22" x14ac:dyDescent="0.3">
      <c r="A549" s="1">
        <v>41761</v>
      </c>
      <c r="B549" s="2">
        <v>0.3612652199074074</v>
      </c>
      <c r="C549" t="s">
        <v>55</v>
      </c>
      <c r="D549" t="s">
        <v>44</v>
      </c>
      <c r="J549">
        <v>47.66245</v>
      </c>
      <c r="S549">
        <v>33.021037</v>
      </c>
      <c r="T549">
        <v>0.20292299999999999</v>
      </c>
      <c r="U549">
        <v>0.28159800000000001</v>
      </c>
      <c r="V549">
        <v>0.32048700000000002</v>
      </c>
    </row>
    <row r="550" spans="1:22" x14ac:dyDescent="0.3">
      <c r="A550" s="1">
        <v>41761</v>
      </c>
      <c r="B550" s="2">
        <v>0.36126826388888889</v>
      </c>
      <c r="C550" t="s">
        <v>55</v>
      </c>
      <c r="D550" t="s">
        <v>56</v>
      </c>
      <c r="K550">
        <v>0</v>
      </c>
      <c r="L550">
        <v>-3.333E-3</v>
      </c>
      <c r="M550">
        <v>-7.2800000000000002E-4</v>
      </c>
      <c r="N550">
        <v>-2.5140000000000002E-3</v>
      </c>
      <c r="O550">
        <v>4.411E-3</v>
      </c>
      <c r="P550">
        <v>3.4141590000000002</v>
      </c>
      <c r="Q550">
        <v>3.4141590000000002</v>
      </c>
      <c r="R550">
        <v>6828</v>
      </c>
    </row>
    <row r="551" spans="1:22" x14ac:dyDescent="0.3">
      <c r="A551" s="1">
        <v>41761</v>
      </c>
      <c r="B551" s="2">
        <v>0.36127011574074075</v>
      </c>
      <c r="C551" t="s">
        <v>55</v>
      </c>
      <c r="D551" t="s">
        <v>38</v>
      </c>
      <c r="E551">
        <v>509.154988</v>
      </c>
      <c r="F551">
        <v>8.91</v>
      </c>
      <c r="G551">
        <v>8.0500000000000005E-4</v>
      </c>
      <c r="H551">
        <v>-3.333E-3</v>
      </c>
      <c r="I551">
        <v>1.4899999999999999E-4</v>
      </c>
    </row>
    <row r="552" spans="1:22" x14ac:dyDescent="0.3">
      <c r="A552" s="1">
        <v>41761</v>
      </c>
      <c r="B552" s="2">
        <v>0.36127216435185189</v>
      </c>
      <c r="C552" t="s">
        <v>55</v>
      </c>
      <c r="D552" t="s">
        <v>61</v>
      </c>
    </row>
    <row r="553" spans="1:22" x14ac:dyDescent="0.3">
      <c r="A553" s="1">
        <v>41761</v>
      </c>
      <c r="B553" s="2">
        <v>0.36130074074074076</v>
      </c>
      <c r="C553" t="s">
        <v>55</v>
      </c>
      <c r="D553" t="s">
        <v>44</v>
      </c>
      <c r="J553">
        <v>47.771906000000001</v>
      </c>
      <c r="S553">
        <v>33.022809000000002</v>
      </c>
      <c r="T553">
        <v>0.27617599999999998</v>
      </c>
      <c r="U553">
        <v>0.247945</v>
      </c>
      <c r="V553">
        <v>0.31982100000000002</v>
      </c>
    </row>
    <row r="554" spans="1:22" x14ac:dyDescent="0.3">
      <c r="A554" s="1">
        <v>41761</v>
      </c>
      <c r="B554" s="2">
        <v>0.36130375000000003</v>
      </c>
      <c r="C554" t="s">
        <v>55</v>
      </c>
      <c r="D554" t="s">
        <v>56</v>
      </c>
      <c r="K554">
        <v>0</v>
      </c>
      <c r="L554">
        <v>0</v>
      </c>
      <c r="M554">
        <v>-6.38E-4</v>
      </c>
      <c r="N554">
        <v>9.0000000000000006E-5</v>
      </c>
      <c r="O554">
        <v>4.4140000000000004E-3</v>
      </c>
      <c r="P554">
        <v>-6.4183000000000004E-2</v>
      </c>
      <c r="Q554">
        <v>-6.4183000000000004E-2</v>
      </c>
      <c r="R554">
        <v>-128</v>
      </c>
    </row>
    <row r="555" spans="1:22" x14ac:dyDescent="0.3">
      <c r="A555" s="1">
        <v>41761</v>
      </c>
      <c r="B555" s="2">
        <v>0.36130560185185184</v>
      </c>
      <c r="C555" t="s">
        <v>55</v>
      </c>
      <c r="D555" t="s">
        <v>38</v>
      </c>
      <c r="E555">
        <v>512.15855799999997</v>
      </c>
      <c r="F555">
        <v>8.91</v>
      </c>
      <c r="G555">
        <v>3.1300000000000002E-4</v>
      </c>
      <c r="H555">
        <v>0</v>
      </c>
      <c r="I555">
        <v>3.8999999999999999E-5</v>
      </c>
    </row>
    <row r="556" spans="1:22" x14ac:dyDescent="0.3">
      <c r="A556" s="1">
        <v>41761</v>
      </c>
      <c r="B556" s="2">
        <v>0.36130765046296293</v>
      </c>
      <c r="C556" t="s">
        <v>55</v>
      </c>
      <c r="D556" t="s">
        <v>62</v>
      </c>
    </row>
    <row r="557" spans="1:22" x14ac:dyDescent="0.3">
      <c r="A557" s="1">
        <v>41761</v>
      </c>
      <c r="B557" s="2">
        <v>0.36133504629629631</v>
      </c>
      <c r="C557" t="s">
        <v>55</v>
      </c>
      <c r="D557" t="s">
        <v>44</v>
      </c>
      <c r="J557">
        <v>47.789279999999998</v>
      </c>
      <c r="S557">
        <v>33.042471999999997</v>
      </c>
      <c r="T557">
        <v>0.14022699999999999</v>
      </c>
      <c r="U557">
        <v>0.24770700000000001</v>
      </c>
      <c r="V557">
        <v>0.31986799999999999</v>
      </c>
    </row>
    <row r="558" spans="1:22" x14ac:dyDescent="0.3">
      <c r="A558" s="1">
        <v>41761</v>
      </c>
      <c r="B558" s="2">
        <v>0.3613380439814815</v>
      </c>
      <c r="C558" t="s">
        <v>55</v>
      </c>
      <c r="D558" t="s">
        <v>56</v>
      </c>
      <c r="K558">
        <v>0</v>
      </c>
      <c r="L558">
        <v>-3.333E-3</v>
      </c>
      <c r="M558">
        <v>-2.055E-3</v>
      </c>
      <c r="N558">
        <v>-1.4159999999999999E-3</v>
      </c>
      <c r="O558">
        <v>4.424E-3</v>
      </c>
      <c r="P558">
        <v>2.0570349999999999</v>
      </c>
      <c r="Q558">
        <v>2.0570349999999999</v>
      </c>
      <c r="R558">
        <v>4114</v>
      </c>
    </row>
    <row r="559" spans="1:22" x14ac:dyDescent="0.3">
      <c r="A559" s="1">
        <v>41761</v>
      </c>
      <c r="B559" s="2">
        <v>0.36133988425925923</v>
      </c>
      <c r="C559" t="s">
        <v>55</v>
      </c>
      <c r="D559" t="s">
        <v>38</v>
      </c>
      <c r="E559">
        <v>515.16267500000004</v>
      </c>
      <c r="F559">
        <v>8.92</v>
      </c>
      <c r="G559">
        <v>-3.01E-4</v>
      </c>
      <c r="H559">
        <v>-3.333E-3</v>
      </c>
      <c r="I559">
        <v>-7.4999999999999993E-5</v>
      </c>
    </row>
    <row r="560" spans="1:22" x14ac:dyDescent="0.3">
      <c r="A560" s="1">
        <v>41761</v>
      </c>
      <c r="B560" s="2">
        <v>0.36134200231481484</v>
      </c>
      <c r="C560" t="s">
        <v>55</v>
      </c>
      <c r="D560" t="s">
        <v>61</v>
      </c>
    </row>
    <row r="561" spans="1:22" x14ac:dyDescent="0.3">
      <c r="A561" s="1">
        <v>41761</v>
      </c>
      <c r="B561" s="2">
        <v>0.36136930555555558</v>
      </c>
      <c r="C561" t="s">
        <v>55</v>
      </c>
      <c r="D561" t="s">
        <v>44</v>
      </c>
      <c r="J561">
        <v>47.855300999999997</v>
      </c>
      <c r="S561">
        <v>33.006511000000003</v>
      </c>
      <c r="T561">
        <v>0.22290699999999999</v>
      </c>
      <c r="U561">
        <v>0.283169</v>
      </c>
      <c r="V561">
        <v>0.31896400000000003</v>
      </c>
    </row>
    <row r="562" spans="1:22" x14ac:dyDescent="0.3">
      <c r="A562" s="1">
        <v>41761</v>
      </c>
      <c r="B562" s="2">
        <v>0.36137209490740746</v>
      </c>
      <c r="C562" t="s">
        <v>55</v>
      </c>
      <c r="D562" t="s">
        <v>56</v>
      </c>
      <c r="K562">
        <v>0</v>
      </c>
      <c r="L562">
        <v>-3.333E-3</v>
      </c>
      <c r="M562">
        <v>-2.898E-3</v>
      </c>
      <c r="N562">
        <v>-8.4400000000000002E-4</v>
      </c>
      <c r="O562">
        <v>4.4380000000000001E-3</v>
      </c>
      <c r="P562">
        <v>1.361094</v>
      </c>
      <c r="Q562">
        <v>1.361094</v>
      </c>
      <c r="R562">
        <v>2722</v>
      </c>
    </row>
    <row r="563" spans="1:22" x14ac:dyDescent="0.3">
      <c r="A563" s="1">
        <v>41761</v>
      </c>
      <c r="B563" s="2">
        <v>0.36137366898148149</v>
      </c>
      <c r="C563" t="s">
        <v>55</v>
      </c>
      <c r="D563" t="s">
        <v>38</v>
      </c>
      <c r="E563">
        <v>518.16954899999996</v>
      </c>
      <c r="F563">
        <v>8.93</v>
      </c>
      <c r="G563">
        <v>-1.418E-3</v>
      </c>
      <c r="H563">
        <v>-3.333E-3</v>
      </c>
      <c r="I563">
        <v>-1.73E-4</v>
      </c>
    </row>
    <row r="564" spans="1:22" x14ac:dyDescent="0.3">
      <c r="A564" s="1">
        <v>41761</v>
      </c>
      <c r="B564" s="2">
        <v>0.36137550925925926</v>
      </c>
      <c r="C564" t="s">
        <v>55</v>
      </c>
      <c r="D564" t="s">
        <v>61</v>
      </c>
    </row>
    <row r="565" spans="1:22" x14ac:dyDescent="0.3">
      <c r="A565" s="1">
        <v>41761</v>
      </c>
      <c r="B565" s="2">
        <v>0.36140496527777777</v>
      </c>
      <c r="C565" t="s">
        <v>55</v>
      </c>
      <c r="D565" t="s">
        <v>44</v>
      </c>
      <c r="J565">
        <v>47.915675999999998</v>
      </c>
      <c r="S565">
        <v>33.026882999999998</v>
      </c>
      <c r="T565">
        <v>0.19017100000000001</v>
      </c>
      <c r="U565">
        <v>0.246945</v>
      </c>
      <c r="V565">
        <v>0.31739299999999998</v>
      </c>
    </row>
    <row r="566" spans="1:22" x14ac:dyDescent="0.3">
      <c r="A566" s="1">
        <v>41761</v>
      </c>
      <c r="B566" s="2">
        <v>0.36140769675925927</v>
      </c>
      <c r="C566" t="s">
        <v>55</v>
      </c>
      <c r="D566" t="s">
        <v>56</v>
      </c>
      <c r="K566">
        <v>0</v>
      </c>
      <c r="L566">
        <v>1.3332999999999999E-2</v>
      </c>
      <c r="M566">
        <v>5.5960000000000003E-3</v>
      </c>
      <c r="N566">
        <v>8.4939999999999998E-3</v>
      </c>
      <c r="O566">
        <v>4.411E-3</v>
      </c>
      <c r="P566">
        <v>-11.768416999999999</v>
      </c>
      <c r="Q566">
        <v>-11.768416999999999</v>
      </c>
      <c r="R566">
        <v>-23536</v>
      </c>
    </row>
    <row r="567" spans="1:22" x14ac:dyDescent="0.3">
      <c r="A567" s="1">
        <v>41761</v>
      </c>
      <c r="B567" s="2">
        <v>0.36140927083333335</v>
      </c>
      <c r="C567" t="s">
        <v>55</v>
      </c>
      <c r="D567" t="s">
        <v>38</v>
      </c>
      <c r="E567">
        <v>521.16322000000002</v>
      </c>
      <c r="F567">
        <v>8.89</v>
      </c>
      <c r="G567">
        <v>-1.225E-3</v>
      </c>
      <c r="H567">
        <v>1.3332999999999999E-2</v>
      </c>
      <c r="I567">
        <v>-2.32E-4</v>
      </c>
    </row>
    <row r="568" spans="1:22" x14ac:dyDescent="0.3">
      <c r="A568" s="1">
        <v>41761</v>
      </c>
      <c r="B568" s="2">
        <v>0.36141109953703704</v>
      </c>
      <c r="C568" t="s">
        <v>55</v>
      </c>
      <c r="D568" t="s">
        <v>62</v>
      </c>
    </row>
    <row r="569" spans="1:22" x14ac:dyDescent="0.3">
      <c r="A569" s="1">
        <v>41761</v>
      </c>
      <c r="B569" s="2">
        <v>0.36143937500000001</v>
      </c>
      <c r="C569" t="s">
        <v>55</v>
      </c>
      <c r="D569" t="s">
        <v>44</v>
      </c>
      <c r="J569">
        <v>47.562548999999997</v>
      </c>
      <c r="S569">
        <v>32.734589</v>
      </c>
      <c r="T569">
        <v>0.98865599999999998</v>
      </c>
      <c r="U569">
        <v>0.245612</v>
      </c>
      <c r="V569">
        <v>0.31824999999999998</v>
      </c>
    </row>
    <row r="570" spans="1:22" x14ac:dyDescent="0.3">
      <c r="A570" s="1">
        <v>41761</v>
      </c>
      <c r="B570" s="2">
        <v>0.36144209490740736</v>
      </c>
      <c r="C570" t="s">
        <v>55</v>
      </c>
      <c r="D570" t="s">
        <v>56</v>
      </c>
      <c r="K570">
        <v>0</v>
      </c>
      <c r="L570">
        <v>-6.6670000000000002E-3</v>
      </c>
      <c r="M570">
        <v>1.03E-4</v>
      </c>
      <c r="N570">
        <v>-5.4929999999999996E-3</v>
      </c>
      <c r="O570">
        <v>4.4099999999999999E-3</v>
      </c>
      <c r="P570">
        <v>7.3195940000000004</v>
      </c>
      <c r="Q570">
        <v>7.3195940000000004</v>
      </c>
      <c r="R570">
        <v>14639</v>
      </c>
    </row>
    <row r="571" spans="1:22" x14ac:dyDescent="0.3">
      <c r="A571" s="1">
        <v>41761</v>
      </c>
      <c r="B571" s="2">
        <v>0.36144364583333338</v>
      </c>
      <c r="C571" t="s">
        <v>55</v>
      </c>
      <c r="D571" t="s">
        <v>38</v>
      </c>
      <c r="E571">
        <v>524.156295</v>
      </c>
      <c r="F571">
        <v>8.91</v>
      </c>
      <c r="G571">
        <v>8.2999999999999998E-5</v>
      </c>
      <c r="H571">
        <v>-6.6670000000000002E-3</v>
      </c>
      <c r="I571">
        <v>-1.8699999999999999E-4</v>
      </c>
    </row>
    <row r="572" spans="1:22" x14ac:dyDescent="0.3">
      <c r="A572" s="1">
        <v>41761</v>
      </c>
      <c r="B572" s="2">
        <v>0.3614454861111111</v>
      </c>
      <c r="C572" t="s">
        <v>55</v>
      </c>
      <c r="D572" t="s">
        <v>61</v>
      </c>
    </row>
    <row r="573" spans="1:22" x14ac:dyDescent="0.3">
      <c r="A573" s="1">
        <v>41761</v>
      </c>
      <c r="B573" s="2">
        <v>0.36147370370370369</v>
      </c>
      <c r="C573" t="s">
        <v>55</v>
      </c>
      <c r="D573" t="s">
        <v>44</v>
      </c>
      <c r="J573">
        <v>47.746713999999997</v>
      </c>
      <c r="S573">
        <v>32.972853000000001</v>
      </c>
      <c r="T573">
        <v>0.52427999999999997</v>
      </c>
      <c r="U573">
        <v>0.28583399999999998</v>
      </c>
      <c r="V573">
        <v>0.31772600000000001</v>
      </c>
    </row>
    <row r="574" spans="1:22" x14ac:dyDescent="0.3">
      <c r="A574" s="1">
        <v>41761</v>
      </c>
      <c r="B574" s="2">
        <v>0.36147648148148148</v>
      </c>
      <c r="C574" t="s">
        <v>55</v>
      </c>
      <c r="D574" t="s">
        <v>56</v>
      </c>
      <c r="K574">
        <v>0</v>
      </c>
      <c r="L574">
        <v>-3.333E-3</v>
      </c>
      <c r="M574">
        <v>-2.362E-3</v>
      </c>
      <c r="N574">
        <v>-2.4659999999999999E-3</v>
      </c>
      <c r="O574">
        <v>4.4219999999999997E-3</v>
      </c>
      <c r="P574">
        <v>3.4807359999999998</v>
      </c>
      <c r="Q574">
        <v>3.4807359999999998</v>
      </c>
      <c r="R574">
        <v>6961</v>
      </c>
    </row>
    <row r="575" spans="1:22" x14ac:dyDescent="0.3">
      <c r="A575" s="1">
        <v>41761</v>
      </c>
      <c r="B575" s="2">
        <v>0.36147805555555551</v>
      </c>
      <c r="C575" t="s">
        <v>55</v>
      </c>
      <c r="D575" t="s">
        <v>38</v>
      </c>
      <c r="E575">
        <v>527.16695300000003</v>
      </c>
      <c r="F575">
        <v>8.92</v>
      </c>
      <c r="G575">
        <v>6.38E-4</v>
      </c>
      <c r="H575">
        <v>-3.333E-3</v>
      </c>
      <c r="I575">
        <v>-4.6E-5</v>
      </c>
    </row>
    <row r="576" spans="1:22" x14ac:dyDescent="0.3">
      <c r="A576" s="1">
        <v>41761</v>
      </c>
      <c r="B576" s="2">
        <v>0.36147989583333334</v>
      </c>
      <c r="C576" t="s">
        <v>55</v>
      </c>
      <c r="D576" t="s">
        <v>61</v>
      </c>
    </row>
    <row r="577" spans="1:22" x14ac:dyDescent="0.3">
      <c r="A577" s="1">
        <v>41761</v>
      </c>
      <c r="B577" s="2">
        <v>0.3615093518518519</v>
      </c>
      <c r="C577" t="s">
        <v>55</v>
      </c>
      <c r="D577" t="s">
        <v>44</v>
      </c>
      <c r="J577">
        <v>47.908726000000001</v>
      </c>
      <c r="S577">
        <v>33.022809000000002</v>
      </c>
      <c r="T577">
        <v>0.248444</v>
      </c>
      <c r="U577">
        <v>0.25065799999999999</v>
      </c>
      <c r="V577">
        <v>0.319297</v>
      </c>
    </row>
    <row r="578" spans="1:22" x14ac:dyDescent="0.3">
      <c r="A578" s="1">
        <v>41761</v>
      </c>
      <c r="B578" s="2">
        <v>0.36151208333333334</v>
      </c>
      <c r="C578" t="s">
        <v>55</v>
      </c>
      <c r="D578" t="s">
        <v>56</v>
      </c>
      <c r="K578">
        <v>0</v>
      </c>
      <c r="L578">
        <v>0</v>
      </c>
      <c r="M578">
        <v>-1.402E-3</v>
      </c>
      <c r="N578">
        <v>9.6100000000000005E-4</v>
      </c>
      <c r="O578">
        <v>4.4289999999999998E-3</v>
      </c>
      <c r="P578">
        <v>-1.1642319999999999</v>
      </c>
      <c r="Q578">
        <v>-1.1642319999999999</v>
      </c>
      <c r="R578">
        <v>-2328</v>
      </c>
    </row>
    <row r="579" spans="1:22" x14ac:dyDescent="0.3">
      <c r="A579" s="1">
        <v>41761</v>
      </c>
      <c r="B579" s="2">
        <v>0.36151366898148152</v>
      </c>
      <c r="C579" t="s">
        <v>55</v>
      </c>
      <c r="D579" t="s">
        <v>38</v>
      </c>
      <c r="E579">
        <v>530.16180699999995</v>
      </c>
      <c r="F579">
        <v>8.92</v>
      </c>
      <c r="G579">
        <v>3.2499999999999999E-4</v>
      </c>
      <c r="H579">
        <v>0</v>
      </c>
      <c r="I579">
        <v>9.5000000000000005E-5</v>
      </c>
    </row>
    <row r="580" spans="1:22" x14ac:dyDescent="0.3">
      <c r="A580" s="1">
        <v>41761</v>
      </c>
      <c r="B580" s="2">
        <v>0.36151550925925924</v>
      </c>
      <c r="C580" t="s">
        <v>55</v>
      </c>
      <c r="D580" t="s">
        <v>62</v>
      </c>
    </row>
    <row r="581" spans="1:22" x14ac:dyDescent="0.3">
      <c r="A581" s="1">
        <v>41761</v>
      </c>
      <c r="B581" s="2">
        <v>0.36154378472222221</v>
      </c>
      <c r="C581" t="s">
        <v>55</v>
      </c>
      <c r="D581" t="s">
        <v>44</v>
      </c>
      <c r="J581">
        <v>47.887442999999998</v>
      </c>
      <c r="S581">
        <v>33.040523999999998</v>
      </c>
      <c r="T581">
        <v>0.164634</v>
      </c>
      <c r="U581">
        <v>0.24918199999999999</v>
      </c>
      <c r="V581">
        <v>0.31867800000000002</v>
      </c>
    </row>
    <row r="582" spans="1:22" x14ac:dyDescent="0.3">
      <c r="A582" s="1">
        <v>41761</v>
      </c>
      <c r="B582" s="2">
        <v>0.36154651620370371</v>
      </c>
      <c r="C582" t="s">
        <v>55</v>
      </c>
      <c r="D582" t="s">
        <v>56</v>
      </c>
      <c r="K582">
        <v>0</v>
      </c>
      <c r="L582">
        <v>3.333E-3</v>
      </c>
      <c r="M582">
        <v>1.2179999999999999E-3</v>
      </c>
      <c r="N582">
        <v>2.6199999999999999E-3</v>
      </c>
      <c r="O582">
        <v>4.4229999999999998E-3</v>
      </c>
      <c r="P582">
        <v>-3.586112</v>
      </c>
      <c r="Q582">
        <v>-3.586112</v>
      </c>
      <c r="R582">
        <v>-7172</v>
      </c>
    </row>
    <row r="583" spans="1:22" x14ac:dyDescent="0.3">
      <c r="A583" s="1">
        <v>41761</v>
      </c>
      <c r="B583" s="2">
        <v>0.36154809027777773</v>
      </c>
      <c r="C583" t="s">
        <v>55</v>
      </c>
      <c r="D583" t="s">
        <v>38</v>
      </c>
      <c r="E583">
        <v>533.15721199999996</v>
      </c>
      <c r="F583">
        <v>8.91</v>
      </c>
      <c r="G583">
        <v>-1.3300000000000001E-4</v>
      </c>
      <c r="H583">
        <v>3.333E-3</v>
      </c>
      <c r="I583">
        <v>1.5100000000000001E-4</v>
      </c>
    </row>
    <row r="584" spans="1:22" x14ac:dyDescent="0.3">
      <c r="A584" s="1">
        <v>41761</v>
      </c>
      <c r="B584" s="2">
        <v>0.3615499421296296</v>
      </c>
      <c r="C584" t="s">
        <v>55</v>
      </c>
      <c r="D584" t="s">
        <v>62</v>
      </c>
    </row>
    <row r="585" spans="1:22" x14ac:dyDescent="0.3">
      <c r="A585" s="1">
        <v>41761</v>
      </c>
      <c r="B585" s="2">
        <v>0.36157822916666665</v>
      </c>
      <c r="C585" t="s">
        <v>55</v>
      </c>
      <c r="D585" t="s">
        <v>44</v>
      </c>
      <c r="J585">
        <v>47.770167999999998</v>
      </c>
      <c r="S585">
        <v>32.974801999999997</v>
      </c>
      <c r="T585">
        <v>0.270042</v>
      </c>
      <c r="U585">
        <v>0.28659600000000002</v>
      </c>
      <c r="V585">
        <v>0.32072499999999998</v>
      </c>
    </row>
    <row r="586" spans="1:22" x14ac:dyDescent="0.3">
      <c r="A586" s="1">
        <v>41761</v>
      </c>
      <c r="B586" s="2">
        <v>0.36158096064814815</v>
      </c>
      <c r="C586" t="s">
        <v>55</v>
      </c>
      <c r="D586" t="s">
        <v>56</v>
      </c>
      <c r="K586">
        <v>0</v>
      </c>
      <c r="L586">
        <v>6.6670000000000002E-3</v>
      </c>
      <c r="M586">
        <v>4.411E-3</v>
      </c>
      <c r="N586">
        <v>3.1930000000000001E-3</v>
      </c>
      <c r="O586">
        <v>4.4019999999999997E-3</v>
      </c>
      <c r="P586">
        <v>-4.6054649999999997</v>
      </c>
      <c r="Q586">
        <v>-4.6054649999999997</v>
      </c>
      <c r="R586">
        <v>-9210</v>
      </c>
    </row>
    <row r="587" spans="1:22" x14ac:dyDescent="0.3">
      <c r="A587" s="1">
        <v>41761</v>
      </c>
      <c r="B587" s="2">
        <v>0.36158254629629627</v>
      </c>
      <c r="C587" t="s">
        <v>55</v>
      </c>
      <c r="D587" t="s">
        <v>38</v>
      </c>
      <c r="E587">
        <v>536.17357800000002</v>
      </c>
      <c r="F587">
        <v>8.89</v>
      </c>
      <c r="G587">
        <v>-1.1900000000000001E-4</v>
      </c>
      <c r="H587">
        <v>6.6670000000000002E-3</v>
      </c>
      <c r="I587">
        <v>1.02E-4</v>
      </c>
    </row>
    <row r="588" spans="1:22" x14ac:dyDescent="0.3">
      <c r="A588" s="1">
        <v>41761</v>
      </c>
      <c r="B588" s="2">
        <v>0.36158439814814813</v>
      </c>
      <c r="C588" t="s">
        <v>55</v>
      </c>
      <c r="D588" t="s">
        <v>62</v>
      </c>
    </row>
    <row r="589" spans="1:22" x14ac:dyDescent="0.3">
      <c r="A589" s="1">
        <v>41761</v>
      </c>
      <c r="B589" s="2">
        <v>0.36161265046296293</v>
      </c>
      <c r="C589" t="s">
        <v>55</v>
      </c>
      <c r="D589" t="s">
        <v>44</v>
      </c>
      <c r="J589">
        <v>47.575580000000002</v>
      </c>
      <c r="S589">
        <v>33.019089000000001</v>
      </c>
      <c r="T589">
        <v>0.322245</v>
      </c>
      <c r="U589">
        <v>0.24965799999999999</v>
      </c>
      <c r="V589">
        <v>0.316108</v>
      </c>
    </row>
    <row r="590" spans="1:22" x14ac:dyDescent="0.3">
      <c r="A590" s="1">
        <v>41761</v>
      </c>
      <c r="B590" s="2">
        <v>0.36161541666666669</v>
      </c>
      <c r="C590" t="s">
        <v>55</v>
      </c>
      <c r="D590" t="s">
        <v>56</v>
      </c>
      <c r="K590">
        <v>0</v>
      </c>
      <c r="L590">
        <v>-0.01</v>
      </c>
      <c r="M590">
        <v>-2.843E-3</v>
      </c>
      <c r="N590">
        <v>-7.254E-3</v>
      </c>
      <c r="O590">
        <v>4.4149999999999997E-3</v>
      </c>
      <c r="P590">
        <v>9.9033540000000002</v>
      </c>
      <c r="Q590">
        <v>9.9033540000000002</v>
      </c>
      <c r="R590">
        <v>19806</v>
      </c>
    </row>
    <row r="591" spans="1:22" x14ac:dyDescent="0.3">
      <c r="A591" s="1">
        <v>41761</v>
      </c>
      <c r="B591" s="2">
        <v>0.36161697916666663</v>
      </c>
      <c r="C591" t="s">
        <v>55</v>
      </c>
      <c r="D591" t="s">
        <v>38</v>
      </c>
      <c r="E591">
        <v>539.17202899999995</v>
      </c>
      <c r="F591">
        <v>8.92</v>
      </c>
      <c r="G591">
        <v>4.2000000000000002E-4</v>
      </c>
      <c r="H591">
        <v>-0.01</v>
      </c>
      <c r="I591">
        <v>1.5E-5</v>
      </c>
    </row>
    <row r="592" spans="1:22" x14ac:dyDescent="0.3">
      <c r="A592" s="1">
        <v>41761</v>
      </c>
      <c r="B592" s="2">
        <v>0.36161880787037037</v>
      </c>
      <c r="C592" t="s">
        <v>55</v>
      </c>
      <c r="D592" t="s">
        <v>61</v>
      </c>
    </row>
    <row r="593" spans="1:22" x14ac:dyDescent="0.3">
      <c r="A593" s="1">
        <v>41761</v>
      </c>
      <c r="B593" s="2">
        <v>0.36164827546296291</v>
      </c>
      <c r="C593" t="s">
        <v>55</v>
      </c>
      <c r="D593" t="s">
        <v>44</v>
      </c>
      <c r="J593">
        <v>47.885271000000003</v>
      </c>
      <c r="S593">
        <v>32.895085000000002</v>
      </c>
      <c r="T593">
        <v>1.1322570000000001</v>
      </c>
      <c r="U593">
        <v>0.25498900000000002</v>
      </c>
      <c r="V593">
        <v>0.31948700000000002</v>
      </c>
    </row>
    <row r="594" spans="1:22" x14ac:dyDescent="0.3">
      <c r="A594" s="1">
        <v>41761</v>
      </c>
      <c r="B594" s="2">
        <v>0.36165100694444446</v>
      </c>
      <c r="C594" t="s">
        <v>55</v>
      </c>
      <c r="D594" t="s">
        <v>56</v>
      </c>
      <c r="K594">
        <v>0</v>
      </c>
      <c r="L594">
        <v>6.6670000000000002E-3</v>
      </c>
      <c r="M594">
        <v>1.338E-3</v>
      </c>
      <c r="N594">
        <v>4.1809999999999998E-3</v>
      </c>
      <c r="O594">
        <v>4.4089999999999997E-3</v>
      </c>
      <c r="P594">
        <v>-5.6773899999999999</v>
      </c>
      <c r="Q594">
        <v>-5.6773899999999999</v>
      </c>
      <c r="R594">
        <v>-11354</v>
      </c>
    </row>
    <row r="595" spans="1:22" x14ac:dyDescent="0.3">
      <c r="A595" s="1">
        <v>41761</v>
      </c>
      <c r="B595" s="2">
        <v>0.36165256944444441</v>
      </c>
      <c r="C595" t="s">
        <v>55</v>
      </c>
      <c r="D595" t="s">
        <v>38</v>
      </c>
      <c r="E595">
        <v>542.16470900000002</v>
      </c>
      <c r="F595">
        <v>8.9</v>
      </c>
      <c r="G595">
        <v>1.2390000000000001E-3</v>
      </c>
      <c r="H595">
        <v>6.6670000000000002E-3</v>
      </c>
      <c r="I595">
        <v>1.0000000000000001E-5</v>
      </c>
    </row>
    <row r="596" spans="1:22" x14ac:dyDescent="0.3">
      <c r="A596" s="1">
        <v>41761</v>
      </c>
      <c r="B596" s="2">
        <v>0.36165438657407406</v>
      </c>
      <c r="C596" t="s">
        <v>55</v>
      </c>
      <c r="D596" t="s">
        <v>62</v>
      </c>
    </row>
    <row r="597" spans="1:22" x14ac:dyDescent="0.3">
      <c r="A597" s="1">
        <v>41761</v>
      </c>
      <c r="B597" s="2">
        <v>0.36165891203703704</v>
      </c>
      <c r="C597" t="s">
        <v>55</v>
      </c>
      <c r="D597" t="s">
        <v>60</v>
      </c>
    </row>
    <row r="598" spans="1:22" x14ac:dyDescent="0.3">
      <c r="A598" s="1">
        <v>41761</v>
      </c>
      <c r="B598" s="2">
        <v>0.36168229166666666</v>
      </c>
      <c r="C598" t="s">
        <v>55</v>
      </c>
      <c r="D598" t="s">
        <v>44</v>
      </c>
      <c r="J598">
        <v>47.761481000000003</v>
      </c>
      <c r="S598">
        <v>32.955846999999999</v>
      </c>
      <c r="T598">
        <v>0.35798400000000002</v>
      </c>
      <c r="U598">
        <v>0.28516799999999998</v>
      </c>
      <c r="V598">
        <v>0.31748799999999999</v>
      </c>
    </row>
    <row r="599" spans="1:22" x14ac:dyDescent="0.3">
      <c r="A599" s="1">
        <v>41761</v>
      </c>
      <c r="B599" s="2">
        <v>0.36168501157407412</v>
      </c>
      <c r="C599" t="s">
        <v>55</v>
      </c>
      <c r="D599" t="s">
        <v>56</v>
      </c>
      <c r="K599">
        <v>0</v>
      </c>
      <c r="L599">
        <v>-0.01</v>
      </c>
      <c r="M599">
        <v>-4.1720000000000004E-3</v>
      </c>
      <c r="N599">
        <v>-5.5110000000000003E-3</v>
      </c>
      <c r="O599">
        <v>4.4289999999999998E-3</v>
      </c>
      <c r="P599">
        <v>7.6858230000000001</v>
      </c>
      <c r="Q599">
        <v>7.6858230000000001</v>
      </c>
      <c r="R599">
        <v>15371</v>
      </c>
    </row>
    <row r="600" spans="1:22" x14ac:dyDescent="0.3">
      <c r="A600" s="1">
        <v>41761</v>
      </c>
      <c r="B600" s="2">
        <v>0.36168662037037036</v>
      </c>
      <c r="C600" t="s">
        <v>55</v>
      </c>
      <c r="D600" t="s">
        <v>38</v>
      </c>
      <c r="E600">
        <v>545.16488300000003</v>
      </c>
      <c r="F600">
        <v>8.93</v>
      </c>
      <c r="G600">
        <v>3.9599999999999998E-4</v>
      </c>
      <c r="H600">
        <v>-0.01</v>
      </c>
      <c r="I600">
        <v>5.5999999999999999E-5</v>
      </c>
    </row>
    <row r="601" spans="1:22" x14ac:dyDescent="0.3">
      <c r="A601" s="1">
        <v>41761</v>
      </c>
      <c r="B601" s="2">
        <v>0.36168839120370372</v>
      </c>
      <c r="C601" t="s">
        <v>55</v>
      </c>
      <c r="D601" t="s">
        <v>61</v>
      </c>
    </row>
    <row r="602" spans="1:22" x14ac:dyDescent="0.3">
      <c r="A602" s="1">
        <v>41761</v>
      </c>
      <c r="B602" s="2">
        <v>0.36171662037037033</v>
      </c>
      <c r="C602" t="s">
        <v>55</v>
      </c>
      <c r="D602" t="s">
        <v>44</v>
      </c>
      <c r="J602">
        <v>47.982565999999998</v>
      </c>
      <c r="S602">
        <v>32.932285999999998</v>
      </c>
      <c r="T602">
        <v>0.65809799999999996</v>
      </c>
      <c r="U602">
        <v>0.250753</v>
      </c>
      <c r="V602">
        <v>0.32001099999999999</v>
      </c>
    </row>
    <row r="603" spans="1:22" x14ac:dyDescent="0.3">
      <c r="A603" s="1">
        <v>41761</v>
      </c>
      <c r="B603" s="2">
        <v>0.36171940972222222</v>
      </c>
      <c r="C603" t="s">
        <v>55</v>
      </c>
      <c r="D603" t="s">
        <v>56</v>
      </c>
      <c r="K603">
        <v>0</v>
      </c>
      <c r="L603">
        <v>-3.333E-3</v>
      </c>
      <c r="M603">
        <v>-4.3769999999999998E-3</v>
      </c>
      <c r="N603">
        <v>-2.04E-4</v>
      </c>
      <c r="O603">
        <v>4.45E-3</v>
      </c>
      <c r="P603">
        <v>0.62664900000000001</v>
      </c>
      <c r="Q603">
        <v>0.62664900000000001</v>
      </c>
      <c r="R603">
        <v>1253</v>
      </c>
    </row>
    <row r="604" spans="1:22" x14ac:dyDescent="0.3">
      <c r="A604" s="1">
        <v>41761</v>
      </c>
      <c r="B604" s="2">
        <v>0.3617210300925926</v>
      </c>
      <c r="C604" t="s">
        <v>55</v>
      </c>
      <c r="D604" t="s">
        <v>38</v>
      </c>
      <c r="E604">
        <v>548.15641700000003</v>
      </c>
      <c r="F604">
        <v>8.94</v>
      </c>
      <c r="G604">
        <v>-1.923E-3</v>
      </c>
      <c r="H604">
        <v>-3.333E-3</v>
      </c>
      <c r="I604">
        <v>1.9999999999999999E-6</v>
      </c>
    </row>
    <row r="605" spans="1:22" x14ac:dyDescent="0.3">
      <c r="A605" s="1">
        <v>41761</v>
      </c>
      <c r="B605" s="2">
        <v>0.36172282407407402</v>
      </c>
      <c r="C605" t="s">
        <v>55</v>
      </c>
      <c r="D605" t="s">
        <v>61</v>
      </c>
    </row>
    <row r="606" spans="1:22" x14ac:dyDescent="0.3">
      <c r="A606" s="1">
        <v>41761</v>
      </c>
      <c r="B606" s="2">
        <v>0.36175230324074076</v>
      </c>
      <c r="C606" t="s">
        <v>55</v>
      </c>
      <c r="D606" t="s">
        <v>44</v>
      </c>
      <c r="J606">
        <v>48.053364999999999</v>
      </c>
      <c r="S606">
        <v>33.031134999999999</v>
      </c>
      <c r="T606">
        <v>0.142874</v>
      </c>
      <c r="U606">
        <v>0.24646899999999999</v>
      </c>
      <c r="V606">
        <v>0.31682199999999999</v>
      </c>
    </row>
    <row r="607" spans="1:22" x14ac:dyDescent="0.3">
      <c r="A607" s="1">
        <v>41761</v>
      </c>
      <c r="B607" s="2">
        <v>0.36175503472222226</v>
      </c>
      <c r="C607" t="s">
        <v>55</v>
      </c>
      <c r="D607" t="s">
        <v>56</v>
      </c>
      <c r="K607">
        <v>0</v>
      </c>
      <c r="L607">
        <v>6.6670000000000002E-3</v>
      </c>
      <c r="M607">
        <v>1.446E-3</v>
      </c>
      <c r="N607">
        <v>5.8219999999999999E-3</v>
      </c>
      <c r="O607">
        <v>4.4429999999999999E-3</v>
      </c>
      <c r="P607">
        <v>-7.8744100000000001</v>
      </c>
      <c r="Q607">
        <v>-7.8744100000000001</v>
      </c>
      <c r="R607">
        <v>-15748</v>
      </c>
    </row>
    <row r="608" spans="1:22" x14ac:dyDescent="0.3">
      <c r="A608" s="1">
        <v>41761</v>
      </c>
      <c r="B608" s="2">
        <v>0.36175665509259258</v>
      </c>
      <c r="C608" t="s">
        <v>55</v>
      </c>
      <c r="D608" t="s">
        <v>38</v>
      </c>
      <c r="E608">
        <v>551.17286300000001</v>
      </c>
      <c r="F608">
        <v>8.92</v>
      </c>
      <c r="G608">
        <v>-3.1350000000000002E-3</v>
      </c>
      <c r="H608">
        <v>6.6670000000000002E-3</v>
      </c>
      <c r="I608">
        <v>-1.8200000000000001E-4</v>
      </c>
    </row>
    <row r="609" spans="1:22" x14ac:dyDescent="0.3">
      <c r="A609" s="1">
        <v>41761</v>
      </c>
      <c r="B609" s="2">
        <v>0.36175844907407412</v>
      </c>
      <c r="C609" t="s">
        <v>55</v>
      </c>
      <c r="D609" t="s">
        <v>62</v>
      </c>
    </row>
    <row r="610" spans="1:22" x14ac:dyDescent="0.3">
      <c r="A610" s="1">
        <v>41761</v>
      </c>
      <c r="B610" s="2">
        <v>0.36178674768518521</v>
      </c>
      <c r="C610" t="s">
        <v>55</v>
      </c>
      <c r="D610" t="s">
        <v>44</v>
      </c>
      <c r="J610">
        <v>47.807957000000002</v>
      </c>
      <c r="S610">
        <v>32.920062999999999</v>
      </c>
      <c r="T610">
        <v>0.40105099999999999</v>
      </c>
      <c r="U610">
        <v>0.25094300000000003</v>
      </c>
      <c r="V610">
        <v>0.31744099999999997</v>
      </c>
    </row>
    <row r="611" spans="1:22" x14ac:dyDescent="0.3">
      <c r="A611" s="1">
        <v>41761</v>
      </c>
      <c r="B611" s="2">
        <v>0.36178947916666665</v>
      </c>
      <c r="C611" t="s">
        <v>55</v>
      </c>
      <c r="D611" t="s">
        <v>56</v>
      </c>
      <c r="K611">
        <v>0</v>
      </c>
      <c r="L611">
        <v>0</v>
      </c>
      <c r="M611">
        <v>1.3649999999999999E-3</v>
      </c>
      <c r="N611">
        <v>-8.0000000000000007E-5</v>
      </c>
      <c r="O611">
        <v>4.4359999999999998E-3</v>
      </c>
      <c r="P611">
        <v>2.4989999999999999E-3</v>
      </c>
      <c r="Q611">
        <v>2.4989999999999999E-3</v>
      </c>
      <c r="R611">
        <v>4</v>
      </c>
    </row>
    <row r="612" spans="1:22" x14ac:dyDescent="0.3">
      <c r="A612" s="1">
        <v>41761</v>
      </c>
      <c r="B612" s="2">
        <v>0.36179107638888891</v>
      </c>
      <c r="C612" t="s">
        <v>55</v>
      </c>
      <c r="D612" t="s">
        <v>38</v>
      </c>
      <c r="E612">
        <v>554.16944699999999</v>
      </c>
      <c r="F612">
        <v>8.92</v>
      </c>
      <c r="G612">
        <v>-2.153E-3</v>
      </c>
      <c r="H612">
        <v>0</v>
      </c>
      <c r="I612">
        <v>-3.39E-4</v>
      </c>
    </row>
    <row r="613" spans="1:22" x14ac:dyDescent="0.3">
      <c r="A613" s="1">
        <v>41761</v>
      </c>
      <c r="B613" s="2">
        <v>0.36179287037037033</v>
      </c>
      <c r="C613" t="s">
        <v>55</v>
      </c>
      <c r="D613" t="s">
        <v>61</v>
      </c>
    </row>
    <row r="614" spans="1:22" x14ac:dyDescent="0.3">
      <c r="A614" s="1">
        <v>41761</v>
      </c>
      <c r="B614" s="2">
        <v>0.36182118055555557</v>
      </c>
      <c r="C614" t="s">
        <v>55</v>
      </c>
      <c r="D614" t="s">
        <v>44</v>
      </c>
      <c r="J614">
        <v>47.774512000000001</v>
      </c>
      <c r="S614">
        <v>33.033261000000003</v>
      </c>
      <c r="T614">
        <v>0.16150200000000001</v>
      </c>
      <c r="U614">
        <v>0.27874199999999999</v>
      </c>
      <c r="V614">
        <v>0.31801200000000002</v>
      </c>
    </row>
    <row r="615" spans="1:22" x14ac:dyDescent="0.3">
      <c r="A615" s="1">
        <v>41761</v>
      </c>
      <c r="B615" s="2">
        <v>0.36182391203703701</v>
      </c>
      <c r="C615" t="s">
        <v>55</v>
      </c>
      <c r="D615" t="s">
        <v>56</v>
      </c>
      <c r="K615">
        <v>0</v>
      </c>
      <c r="L615">
        <v>3.333E-3</v>
      </c>
      <c r="M615">
        <v>2.398E-3</v>
      </c>
      <c r="N615">
        <v>1.0319999999999999E-3</v>
      </c>
      <c r="O615">
        <v>4.4250000000000001E-3</v>
      </c>
      <c r="P615">
        <v>-1.5639000000000001</v>
      </c>
      <c r="Q615">
        <v>-1.5639000000000001</v>
      </c>
      <c r="R615">
        <v>-3127</v>
      </c>
    </row>
    <row r="616" spans="1:22" x14ac:dyDescent="0.3">
      <c r="A616" s="1">
        <v>41761</v>
      </c>
      <c r="B616" s="2">
        <v>0.36182553240740739</v>
      </c>
      <c r="C616" t="s">
        <v>55</v>
      </c>
      <c r="D616" t="s">
        <v>38</v>
      </c>
      <c r="E616">
        <v>557.16590699999995</v>
      </c>
      <c r="F616">
        <v>8.91</v>
      </c>
      <c r="G616">
        <v>-3.9599999999999998E-4</v>
      </c>
      <c r="H616">
        <v>3.333E-3</v>
      </c>
      <c r="I616">
        <v>-3.0600000000000001E-4</v>
      </c>
    </row>
    <row r="617" spans="1:22" x14ac:dyDescent="0.3">
      <c r="A617" s="1">
        <v>41761</v>
      </c>
      <c r="B617" s="2">
        <v>0.36182732638888893</v>
      </c>
      <c r="C617" t="s">
        <v>55</v>
      </c>
      <c r="D617" t="s">
        <v>62</v>
      </c>
    </row>
    <row r="618" spans="1:22" x14ac:dyDescent="0.3">
      <c r="A618" s="1">
        <v>41761</v>
      </c>
      <c r="B618" s="2">
        <v>0.36185556712962968</v>
      </c>
      <c r="C618" t="s">
        <v>55</v>
      </c>
      <c r="D618" t="s">
        <v>44</v>
      </c>
      <c r="J618">
        <v>47.716743000000001</v>
      </c>
      <c r="S618">
        <v>33.026352000000003</v>
      </c>
      <c r="T618">
        <v>0.17157500000000001</v>
      </c>
      <c r="U618">
        <v>0.24665899999999999</v>
      </c>
      <c r="V618">
        <v>0.31967800000000002</v>
      </c>
    </row>
    <row r="619" spans="1:22" x14ac:dyDescent="0.3">
      <c r="A619" s="1">
        <v>41761</v>
      </c>
      <c r="B619" s="2">
        <v>0.36185834490740737</v>
      </c>
      <c r="C619" t="s">
        <v>55</v>
      </c>
      <c r="D619" t="s">
        <v>56</v>
      </c>
      <c r="K619">
        <v>0</v>
      </c>
      <c r="L619">
        <v>-3.333E-3</v>
      </c>
      <c r="M619">
        <v>-5.1500000000000005E-4</v>
      </c>
      <c r="N619">
        <v>-2.9129999999999998E-3</v>
      </c>
      <c r="O619">
        <v>4.4270000000000004E-3</v>
      </c>
      <c r="P619">
        <v>3.9291619999999998</v>
      </c>
      <c r="Q619">
        <v>3.9291619999999998</v>
      </c>
      <c r="R619">
        <v>7858</v>
      </c>
    </row>
    <row r="620" spans="1:22" x14ac:dyDescent="0.3">
      <c r="A620" s="1">
        <v>41761</v>
      </c>
      <c r="B620" s="2">
        <v>0.36185995370370372</v>
      </c>
      <c r="C620" t="s">
        <v>55</v>
      </c>
      <c r="D620" t="s">
        <v>38</v>
      </c>
      <c r="E620">
        <v>560.16065100000003</v>
      </c>
      <c r="F620">
        <v>8.92</v>
      </c>
      <c r="G620">
        <v>1.0330000000000001E-3</v>
      </c>
      <c r="H620">
        <v>-3.333E-3</v>
      </c>
      <c r="I620">
        <v>-5.3000000000000001E-5</v>
      </c>
    </row>
    <row r="621" spans="1:22" x14ac:dyDescent="0.3">
      <c r="A621" s="1">
        <v>41761</v>
      </c>
      <c r="B621" s="2">
        <v>0.36186173611111111</v>
      </c>
      <c r="C621" t="s">
        <v>55</v>
      </c>
      <c r="D621" t="s">
        <v>61</v>
      </c>
    </row>
    <row r="622" spans="1:22" x14ac:dyDescent="0.3">
      <c r="A622" s="1">
        <v>41761</v>
      </c>
      <c r="B622" s="2">
        <v>0.3618912037037037</v>
      </c>
      <c r="C622" t="s">
        <v>55</v>
      </c>
      <c r="D622" t="s">
        <v>44</v>
      </c>
      <c r="J622">
        <v>47.833148999999999</v>
      </c>
      <c r="S622">
        <v>32.961869999999998</v>
      </c>
      <c r="T622">
        <v>0.32130900000000001</v>
      </c>
      <c r="U622">
        <v>0.25037199999999998</v>
      </c>
      <c r="V622">
        <v>0.31729800000000002</v>
      </c>
    </row>
    <row r="623" spans="1:22" x14ac:dyDescent="0.3">
      <c r="A623" s="1">
        <v>41761</v>
      </c>
      <c r="B623" s="2">
        <v>0.36189391203703702</v>
      </c>
      <c r="C623" t="s">
        <v>55</v>
      </c>
      <c r="D623" t="s">
        <v>56</v>
      </c>
      <c r="K623">
        <v>0</v>
      </c>
      <c r="L623">
        <v>0</v>
      </c>
      <c r="M623">
        <v>-5.8500000000000002E-4</v>
      </c>
      <c r="N623">
        <v>-6.9999999999999994E-5</v>
      </c>
      <c r="O623">
        <v>4.4299999999999999E-3</v>
      </c>
      <c r="P623">
        <v>0.14466499999999999</v>
      </c>
      <c r="Q623">
        <v>0.14466499999999999</v>
      </c>
      <c r="R623">
        <v>289</v>
      </c>
    </row>
    <row r="624" spans="1:22" x14ac:dyDescent="0.3">
      <c r="A624" s="1">
        <v>41761</v>
      </c>
      <c r="B624" s="2">
        <v>0.36189552083333337</v>
      </c>
      <c r="C624" t="s">
        <v>55</v>
      </c>
      <c r="D624" t="s">
        <v>38</v>
      </c>
      <c r="E624">
        <v>563.15358900000001</v>
      </c>
      <c r="F624">
        <v>8.92</v>
      </c>
      <c r="G624">
        <v>1.622E-3</v>
      </c>
      <c r="H624">
        <v>0</v>
      </c>
      <c r="I624">
        <v>2.72E-4</v>
      </c>
    </row>
    <row r="625" spans="1:22" x14ac:dyDescent="0.3">
      <c r="A625" s="1">
        <v>41761</v>
      </c>
      <c r="B625" s="2">
        <v>0.36189729166666668</v>
      </c>
      <c r="C625" t="s">
        <v>55</v>
      </c>
      <c r="D625" t="s">
        <v>61</v>
      </c>
    </row>
    <row r="626" spans="1:22" x14ac:dyDescent="0.3">
      <c r="A626" s="1">
        <v>41761</v>
      </c>
      <c r="B626" s="2">
        <v>0.36192555555555556</v>
      </c>
      <c r="C626" t="s">
        <v>55</v>
      </c>
      <c r="D626" t="s">
        <v>44</v>
      </c>
      <c r="J626">
        <v>47.862684999999999</v>
      </c>
      <c r="S626">
        <v>33.027768999999999</v>
      </c>
      <c r="T626">
        <v>0.16192200000000001</v>
      </c>
      <c r="U626">
        <v>0.284501</v>
      </c>
      <c r="V626">
        <v>0.31748799999999999</v>
      </c>
    </row>
    <row r="627" spans="1:22" x14ac:dyDescent="0.3">
      <c r="A627" s="1">
        <v>41761</v>
      </c>
      <c r="B627" s="2">
        <v>0.36192828703703706</v>
      </c>
      <c r="C627" t="s">
        <v>55</v>
      </c>
      <c r="D627" t="s">
        <v>56</v>
      </c>
      <c r="K627">
        <v>0</v>
      </c>
      <c r="L627">
        <v>0</v>
      </c>
      <c r="M627">
        <v>-2.8400000000000002E-4</v>
      </c>
      <c r="N627">
        <v>3.01E-4</v>
      </c>
      <c r="O627">
        <v>4.431E-3</v>
      </c>
      <c r="P627">
        <v>-0.37481100000000001</v>
      </c>
      <c r="Q627">
        <v>-0.37481100000000001</v>
      </c>
      <c r="R627">
        <v>-749</v>
      </c>
    </row>
    <row r="628" spans="1:22" x14ac:dyDescent="0.3">
      <c r="A628" s="1">
        <v>41761</v>
      </c>
      <c r="B628" s="2">
        <v>0.36192990740740738</v>
      </c>
      <c r="C628" t="s">
        <v>55</v>
      </c>
      <c r="D628" t="s">
        <v>38</v>
      </c>
      <c r="E628">
        <v>566.16260599999998</v>
      </c>
      <c r="F628">
        <v>8.92</v>
      </c>
      <c r="G628">
        <v>6.0099999999999997E-4</v>
      </c>
      <c r="H628">
        <v>0</v>
      </c>
      <c r="I628">
        <v>4.15E-4</v>
      </c>
    </row>
    <row r="629" spans="1:22" x14ac:dyDescent="0.3">
      <c r="A629" s="1">
        <v>41761</v>
      </c>
      <c r="B629" s="2">
        <v>0.36193167824074074</v>
      </c>
      <c r="C629" t="s">
        <v>55</v>
      </c>
      <c r="D629" t="s">
        <v>62</v>
      </c>
    </row>
    <row r="630" spans="1:22" x14ac:dyDescent="0.3">
      <c r="A630" s="1">
        <v>41761</v>
      </c>
      <c r="B630" s="2">
        <v>0.3619599652777778</v>
      </c>
      <c r="C630" t="s">
        <v>55</v>
      </c>
      <c r="D630" t="s">
        <v>44</v>
      </c>
      <c r="J630">
        <v>47.857906999999997</v>
      </c>
      <c r="S630">
        <v>33.035209000000002</v>
      </c>
      <c r="T630">
        <v>0.14429500000000001</v>
      </c>
      <c r="U630">
        <v>0.248278</v>
      </c>
      <c r="V630">
        <v>0.31748799999999999</v>
      </c>
    </row>
    <row r="631" spans="1:22" x14ac:dyDescent="0.3">
      <c r="A631" s="1">
        <v>41761</v>
      </c>
      <c r="B631" s="2">
        <v>0.36196269675925929</v>
      </c>
      <c r="C631" t="s">
        <v>55</v>
      </c>
      <c r="D631" t="s">
        <v>56</v>
      </c>
      <c r="K631">
        <v>0</v>
      </c>
      <c r="L631">
        <v>0</v>
      </c>
      <c r="M631">
        <v>-9.7999999999999997E-5</v>
      </c>
      <c r="N631">
        <v>1.8599999999999999E-4</v>
      </c>
      <c r="O631">
        <v>4.4320000000000002E-3</v>
      </c>
      <c r="P631">
        <v>-0.23515</v>
      </c>
      <c r="Q631">
        <v>-0.23515</v>
      </c>
      <c r="R631">
        <v>-470</v>
      </c>
    </row>
    <row r="632" spans="1:22" x14ac:dyDescent="0.3">
      <c r="A632" s="1">
        <v>41761</v>
      </c>
      <c r="B632" s="2">
        <v>0.36196431712962962</v>
      </c>
      <c r="C632" t="s">
        <v>55</v>
      </c>
      <c r="D632" t="s">
        <v>38</v>
      </c>
      <c r="E632">
        <v>569.15550299999995</v>
      </c>
      <c r="F632">
        <v>8.92</v>
      </c>
      <c r="G632">
        <v>-3.1300000000000002E-4</v>
      </c>
      <c r="H632">
        <v>0</v>
      </c>
      <c r="I632">
        <v>2.8699999999999998E-4</v>
      </c>
    </row>
    <row r="633" spans="1:22" x14ac:dyDescent="0.3">
      <c r="A633" s="1">
        <v>41761</v>
      </c>
      <c r="B633" s="2">
        <v>0.36196608796296298</v>
      </c>
      <c r="C633" t="s">
        <v>55</v>
      </c>
      <c r="D633" t="s">
        <v>62</v>
      </c>
    </row>
    <row r="634" spans="1:22" x14ac:dyDescent="0.3">
      <c r="A634" s="1">
        <v>41761</v>
      </c>
      <c r="B634" s="2">
        <v>0.36199430555555551</v>
      </c>
      <c r="C634" t="s">
        <v>55</v>
      </c>
      <c r="D634" t="s">
        <v>44</v>
      </c>
      <c r="J634">
        <v>47.840533000000001</v>
      </c>
      <c r="S634">
        <v>33.044243999999999</v>
      </c>
      <c r="T634">
        <v>0.13599800000000001</v>
      </c>
      <c r="U634">
        <v>0.24723100000000001</v>
      </c>
      <c r="V634">
        <v>0.31772600000000001</v>
      </c>
    </row>
    <row r="635" spans="1:22" x14ac:dyDescent="0.3">
      <c r="A635" s="1">
        <v>41761</v>
      </c>
      <c r="B635" s="2">
        <v>0.36199709490740739</v>
      </c>
      <c r="C635" t="s">
        <v>55</v>
      </c>
      <c r="D635" t="s">
        <v>56</v>
      </c>
      <c r="K635">
        <v>0</v>
      </c>
      <c r="L635">
        <v>0</v>
      </c>
      <c r="M635">
        <v>-2.4000000000000001E-5</v>
      </c>
      <c r="N635">
        <v>7.3999999999999996E-5</v>
      </c>
      <c r="O635">
        <v>4.4320000000000002E-3</v>
      </c>
      <c r="P635">
        <v>-9.1882000000000005E-2</v>
      </c>
      <c r="Q635">
        <v>-9.1882000000000005E-2</v>
      </c>
      <c r="R635">
        <v>-183</v>
      </c>
    </row>
    <row r="636" spans="1:22" x14ac:dyDescent="0.3">
      <c r="A636" s="1">
        <v>41761</v>
      </c>
      <c r="B636" s="2">
        <v>0.36199871527777777</v>
      </c>
      <c r="C636" t="s">
        <v>55</v>
      </c>
      <c r="D636" t="s">
        <v>38</v>
      </c>
      <c r="E636">
        <v>572.16929800000003</v>
      </c>
      <c r="F636">
        <v>8.92</v>
      </c>
      <c r="G636">
        <v>-5.04E-4</v>
      </c>
      <c r="H636">
        <v>0</v>
      </c>
      <c r="I636">
        <v>4.0000000000000003E-5</v>
      </c>
    </row>
    <row r="637" spans="1:22" x14ac:dyDescent="0.3">
      <c r="A637" s="1">
        <v>41761</v>
      </c>
      <c r="B637" s="2">
        <v>0.36200049768518516</v>
      </c>
      <c r="C637" t="s">
        <v>55</v>
      </c>
      <c r="D637" t="s">
        <v>62</v>
      </c>
    </row>
    <row r="638" spans="1:22" x14ac:dyDescent="0.3">
      <c r="A638" s="1">
        <v>41761</v>
      </c>
      <c r="B638" s="2">
        <v>0.3620299305555556</v>
      </c>
      <c r="C638" t="s">
        <v>55</v>
      </c>
      <c r="D638" t="s">
        <v>44</v>
      </c>
      <c r="J638">
        <v>47.841836000000001</v>
      </c>
      <c r="S638">
        <v>33.036803999999997</v>
      </c>
      <c r="T638">
        <v>0.15814500000000001</v>
      </c>
      <c r="U638">
        <v>0.28097899999999998</v>
      </c>
      <c r="V638">
        <v>0.32048700000000002</v>
      </c>
    </row>
    <row r="639" spans="1:22" x14ac:dyDescent="0.3">
      <c r="A639" s="1">
        <v>41761</v>
      </c>
      <c r="B639" s="2">
        <v>0.36203265046296296</v>
      </c>
      <c r="C639" t="s">
        <v>55</v>
      </c>
      <c r="D639" t="s">
        <v>56</v>
      </c>
      <c r="K639">
        <v>0</v>
      </c>
      <c r="L639">
        <v>-3.333E-3</v>
      </c>
      <c r="M639">
        <v>-1.7669999999999999E-3</v>
      </c>
      <c r="N639">
        <v>-1.743E-3</v>
      </c>
      <c r="O639">
        <v>4.4400000000000004E-3</v>
      </c>
      <c r="P639">
        <v>2.470081</v>
      </c>
      <c r="Q639">
        <v>2.470081</v>
      </c>
      <c r="R639">
        <v>4940</v>
      </c>
    </row>
    <row r="640" spans="1:22" x14ac:dyDescent="0.3">
      <c r="A640" s="1">
        <v>41761</v>
      </c>
      <c r="B640" s="2">
        <v>0.36203427083333334</v>
      </c>
      <c r="C640" t="s">
        <v>55</v>
      </c>
      <c r="D640" t="s">
        <v>38</v>
      </c>
      <c r="E640">
        <v>575.16116499999998</v>
      </c>
      <c r="F640">
        <v>8.93</v>
      </c>
      <c r="G640">
        <v>-6.0099999999999997E-4</v>
      </c>
      <c r="H640">
        <v>-3.333E-3</v>
      </c>
      <c r="I640">
        <v>-1.44E-4</v>
      </c>
    </row>
    <row r="641" spans="1:22" x14ac:dyDescent="0.3">
      <c r="A641" s="1">
        <v>41761</v>
      </c>
      <c r="B641" s="2">
        <v>0.36203606481481482</v>
      </c>
      <c r="C641" t="s">
        <v>55</v>
      </c>
      <c r="D641" t="s">
        <v>61</v>
      </c>
    </row>
    <row r="642" spans="1:22" x14ac:dyDescent="0.3">
      <c r="A642" s="1">
        <v>41761</v>
      </c>
      <c r="B642" s="2">
        <v>0.36206434027777773</v>
      </c>
      <c r="C642" t="s">
        <v>55</v>
      </c>
      <c r="D642" t="s">
        <v>44</v>
      </c>
      <c r="J642">
        <v>47.920019000000003</v>
      </c>
      <c r="S642">
        <v>33.025998000000001</v>
      </c>
      <c r="T642">
        <v>0.2467</v>
      </c>
      <c r="U642">
        <v>0.24870600000000001</v>
      </c>
      <c r="V642">
        <v>0.31739299999999998</v>
      </c>
    </row>
    <row r="643" spans="1:22" x14ac:dyDescent="0.3">
      <c r="A643" s="1">
        <v>41761</v>
      </c>
      <c r="B643" s="2">
        <v>0.36206707175925928</v>
      </c>
      <c r="C643" t="s">
        <v>55</v>
      </c>
      <c r="D643" t="s">
        <v>56</v>
      </c>
      <c r="K643">
        <v>0</v>
      </c>
      <c r="L643">
        <v>6.6670000000000002E-3</v>
      </c>
      <c r="M643">
        <v>2.493E-3</v>
      </c>
      <c r="N643">
        <v>4.2599999999999999E-3</v>
      </c>
      <c r="O643">
        <v>4.4289999999999998E-3</v>
      </c>
      <c r="P643">
        <v>-5.8750229999999997</v>
      </c>
      <c r="Q643">
        <v>-5.8750229999999997</v>
      </c>
      <c r="R643">
        <v>-11750</v>
      </c>
    </row>
    <row r="644" spans="1:22" x14ac:dyDescent="0.3">
      <c r="A644" s="1">
        <v>41761</v>
      </c>
      <c r="B644" s="2">
        <v>0.36206869212962967</v>
      </c>
      <c r="C644" t="s">
        <v>55</v>
      </c>
      <c r="D644" t="s">
        <v>38</v>
      </c>
      <c r="E644">
        <v>578.15427299999999</v>
      </c>
      <c r="F644">
        <v>8.91</v>
      </c>
      <c r="G644">
        <v>-2.04E-4</v>
      </c>
      <c r="H644">
        <v>6.6670000000000002E-3</v>
      </c>
      <c r="I644">
        <v>-1.84E-4</v>
      </c>
    </row>
    <row r="645" spans="1:22" x14ac:dyDescent="0.3">
      <c r="A645" s="1">
        <v>41761</v>
      </c>
      <c r="B645" s="2">
        <v>0.36207047453703706</v>
      </c>
      <c r="C645" t="s">
        <v>55</v>
      </c>
      <c r="D645" t="s">
        <v>62</v>
      </c>
    </row>
    <row r="646" spans="1:22" x14ac:dyDescent="0.3">
      <c r="A646" s="1">
        <v>41761</v>
      </c>
      <c r="B646" s="2">
        <v>0.36209869212962964</v>
      </c>
      <c r="C646" t="s">
        <v>55</v>
      </c>
      <c r="D646" t="s">
        <v>44</v>
      </c>
      <c r="J646">
        <v>47.751925999999997</v>
      </c>
      <c r="S646">
        <v>32.982773000000002</v>
      </c>
      <c r="T646">
        <v>0.39963100000000001</v>
      </c>
      <c r="U646">
        <v>0.247278</v>
      </c>
      <c r="V646">
        <v>0.31944</v>
      </c>
    </row>
    <row r="647" spans="1:22" x14ac:dyDescent="0.3">
      <c r="A647" s="1">
        <v>41761</v>
      </c>
      <c r="B647" s="2">
        <v>0.36210145833333335</v>
      </c>
      <c r="C647" t="s">
        <v>55</v>
      </c>
      <c r="D647" t="s">
        <v>56</v>
      </c>
      <c r="K647">
        <v>0</v>
      </c>
      <c r="L647">
        <v>3.333E-3</v>
      </c>
      <c r="M647">
        <v>3.4390000000000002E-3</v>
      </c>
      <c r="N647">
        <v>9.4600000000000001E-4</v>
      </c>
      <c r="O647">
        <v>4.4120000000000001E-3</v>
      </c>
      <c r="P647">
        <v>-1.5323910000000001</v>
      </c>
      <c r="Q647">
        <v>-1.5323910000000001</v>
      </c>
      <c r="R647">
        <v>-3064</v>
      </c>
    </row>
    <row r="648" spans="1:22" x14ac:dyDescent="0.3">
      <c r="A648" s="1">
        <v>41761</v>
      </c>
      <c r="B648" s="2">
        <v>0.36210307870370367</v>
      </c>
      <c r="C648" t="s">
        <v>55</v>
      </c>
      <c r="D648" t="s">
        <v>38</v>
      </c>
      <c r="E648">
        <v>581.16677200000004</v>
      </c>
      <c r="F648">
        <v>8.9</v>
      </c>
      <c r="G648">
        <v>7.9299999999999998E-4</v>
      </c>
      <c r="H648">
        <v>3.333E-3</v>
      </c>
      <c r="I648">
        <v>-7.4999999999999993E-5</v>
      </c>
    </row>
    <row r="649" spans="1:22" x14ac:dyDescent="0.3">
      <c r="A649" s="1">
        <v>41761</v>
      </c>
      <c r="B649" s="2">
        <v>0.36210489583333333</v>
      </c>
      <c r="C649" t="s">
        <v>55</v>
      </c>
      <c r="D649" t="s">
        <v>62</v>
      </c>
    </row>
    <row r="650" spans="1:22" x14ac:dyDescent="0.3">
      <c r="A650" s="1">
        <v>41761</v>
      </c>
      <c r="B650" s="2">
        <v>0.36213435185185183</v>
      </c>
      <c r="C650" t="s">
        <v>55</v>
      </c>
      <c r="D650" t="s">
        <v>44</v>
      </c>
      <c r="J650">
        <v>47.660277999999998</v>
      </c>
      <c r="S650">
        <v>33.027061000000003</v>
      </c>
      <c r="T650">
        <v>0.196821</v>
      </c>
      <c r="U650">
        <v>0.28264499999999998</v>
      </c>
      <c r="V650">
        <v>0.31724999999999998</v>
      </c>
    </row>
    <row r="651" spans="1:22" x14ac:dyDescent="0.3">
      <c r="A651" s="1">
        <v>41761</v>
      </c>
      <c r="B651" s="2">
        <v>0.3621370717592593</v>
      </c>
      <c r="C651" t="s">
        <v>55</v>
      </c>
      <c r="D651" t="s">
        <v>56</v>
      </c>
      <c r="K651">
        <v>0</v>
      </c>
      <c r="L651">
        <v>-6.6670000000000002E-3</v>
      </c>
      <c r="M651">
        <v>-1.8E-3</v>
      </c>
      <c r="N651">
        <v>-5.2389999999999997E-3</v>
      </c>
      <c r="O651">
        <v>4.4209999999999996E-3</v>
      </c>
      <c r="P651">
        <v>7.1332779999999998</v>
      </c>
      <c r="Q651">
        <v>7.1332779999999998</v>
      </c>
      <c r="R651">
        <v>14266</v>
      </c>
    </row>
    <row r="652" spans="1:22" x14ac:dyDescent="0.3">
      <c r="A652" s="1">
        <v>41761</v>
      </c>
      <c r="B652" s="2">
        <v>0.36213877314814819</v>
      </c>
      <c r="C652" t="s">
        <v>55</v>
      </c>
      <c r="D652" t="s">
        <v>38</v>
      </c>
      <c r="E652">
        <v>584.16240800000003</v>
      </c>
      <c r="F652">
        <v>8.92</v>
      </c>
      <c r="G652">
        <v>1.322E-3</v>
      </c>
      <c r="H652">
        <v>-6.6670000000000002E-3</v>
      </c>
      <c r="I652">
        <v>8.7000000000000001E-5</v>
      </c>
    </row>
    <row r="653" spans="1:22" x14ac:dyDescent="0.3">
      <c r="A653" s="1">
        <v>41761</v>
      </c>
      <c r="B653" s="2">
        <v>0.36214059027777773</v>
      </c>
      <c r="C653" t="s">
        <v>55</v>
      </c>
      <c r="D653" t="s">
        <v>61</v>
      </c>
    </row>
    <row r="654" spans="1:22" x14ac:dyDescent="0.3">
      <c r="A654" s="1">
        <v>41761</v>
      </c>
      <c r="B654" s="2">
        <v>0.36216886574074075</v>
      </c>
      <c r="C654" t="s">
        <v>55</v>
      </c>
      <c r="D654" t="s">
        <v>44</v>
      </c>
      <c r="J654">
        <v>47.895260999999998</v>
      </c>
      <c r="S654">
        <v>32.856997999999997</v>
      </c>
      <c r="T654">
        <v>0.75888999999999995</v>
      </c>
      <c r="U654">
        <v>0.28464400000000001</v>
      </c>
      <c r="V654">
        <v>0.320297</v>
      </c>
    </row>
    <row r="655" spans="1:22" x14ac:dyDescent="0.3">
      <c r="A655" s="1">
        <v>41761</v>
      </c>
      <c r="B655" s="2">
        <v>0.3621715972222222</v>
      </c>
      <c r="C655" t="s">
        <v>55</v>
      </c>
      <c r="D655" t="s">
        <v>56</v>
      </c>
      <c r="K655">
        <v>0</v>
      </c>
      <c r="L655">
        <v>3.333E-3</v>
      </c>
      <c r="M655">
        <v>3.01E-4</v>
      </c>
      <c r="N655">
        <v>2.101E-3</v>
      </c>
      <c r="O655">
        <v>4.4190000000000002E-3</v>
      </c>
      <c r="P655">
        <v>-2.821326</v>
      </c>
      <c r="Q655">
        <v>-2.821326</v>
      </c>
      <c r="R655">
        <v>-5642</v>
      </c>
    </row>
    <row r="656" spans="1:22" x14ac:dyDescent="0.3">
      <c r="A656" s="1">
        <v>41761</v>
      </c>
      <c r="B656" s="2">
        <v>0.36217320601851855</v>
      </c>
      <c r="C656" t="s">
        <v>55</v>
      </c>
      <c r="D656" t="s">
        <v>38</v>
      </c>
      <c r="E656">
        <v>587.16454699999997</v>
      </c>
      <c r="F656">
        <v>8.91</v>
      </c>
      <c r="G656">
        <v>1.2390000000000001E-3</v>
      </c>
      <c r="H656">
        <v>3.333E-3</v>
      </c>
      <c r="I656">
        <v>1.8200000000000001E-4</v>
      </c>
    </row>
    <row r="657" spans="1:22" x14ac:dyDescent="0.3">
      <c r="A657" s="1">
        <v>41761</v>
      </c>
      <c r="B657" s="2">
        <v>0.36217498842592594</v>
      </c>
      <c r="C657" t="s">
        <v>55</v>
      </c>
      <c r="D657" t="s">
        <v>62</v>
      </c>
    </row>
    <row r="658" spans="1:22" x14ac:dyDescent="0.3">
      <c r="A658" s="1">
        <v>41761</v>
      </c>
      <c r="B658" s="2">
        <v>0.36220325231481482</v>
      </c>
      <c r="C658" t="s">
        <v>55</v>
      </c>
      <c r="D658" t="s">
        <v>44</v>
      </c>
      <c r="J658">
        <v>47.844442000000001</v>
      </c>
      <c r="S658">
        <v>32.981355999999998</v>
      </c>
      <c r="T658">
        <v>0.27759600000000001</v>
      </c>
      <c r="U658">
        <v>0.24585000000000001</v>
      </c>
      <c r="V658">
        <v>0.31905899999999998</v>
      </c>
    </row>
    <row r="659" spans="1:22" x14ac:dyDescent="0.3">
      <c r="A659" s="1">
        <v>41761</v>
      </c>
      <c r="B659" s="2">
        <v>0.36220598379629632</v>
      </c>
      <c r="C659" t="s">
        <v>55</v>
      </c>
      <c r="D659" t="s">
        <v>56</v>
      </c>
      <c r="K659">
        <v>0</v>
      </c>
      <c r="L659">
        <v>0</v>
      </c>
      <c r="M659">
        <v>3.8900000000000002E-4</v>
      </c>
      <c r="N659">
        <v>8.7999999999999998E-5</v>
      </c>
      <c r="O659">
        <v>4.4169999999999999E-3</v>
      </c>
      <c r="P659">
        <v>-0.14353399999999999</v>
      </c>
      <c r="Q659">
        <v>-0.14353399999999999</v>
      </c>
      <c r="R659">
        <v>-287</v>
      </c>
    </row>
    <row r="660" spans="1:22" x14ac:dyDescent="0.3">
      <c r="A660" s="1">
        <v>41761</v>
      </c>
      <c r="B660" s="2">
        <v>0.36220759259259255</v>
      </c>
      <c r="C660" t="s">
        <v>55</v>
      </c>
      <c r="D660" t="s">
        <v>38</v>
      </c>
      <c r="E660">
        <v>590.15554499999996</v>
      </c>
      <c r="F660">
        <v>8.91</v>
      </c>
      <c r="G660">
        <v>9.9700000000000006E-4</v>
      </c>
      <c r="H660">
        <v>0</v>
      </c>
      <c r="I660">
        <v>1.8599999999999999E-4</v>
      </c>
    </row>
    <row r="661" spans="1:22" x14ac:dyDescent="0.3">
      <c r="A661" s="1">
        <v>41761</v>
      </c>
      <c r="B661" s="2">
        <v>0.36220936342592597</v>
      </c>
      <c r="C661" t="s">
        <v>55</v>
      </c>
      <c r="D661" t="s">
        <v>62</v>
      </c>
    </row>
    <row r="662" spans="1:22" x14ac:dyDescent="0.3">
      <c r="A662" s="1">
        <v>41761</v>
      </c>
      <c r="B662" s="2">
        <v>0.36223761574074076</v>
      </c>
      <c r="C662" t="s">
        <v>55</v>
      </c>
      <c r="D662" t="s">
        <v>44</v>
      </c>
      <c r="J662">
        <v>47.822724999999998</v>
      </c>
      <c r="S662">
        <v>33.039637999999997</v>
      </c>
      <c r="T662">
        <v>0.15068699999999999</v>
      </c>
      <c r="U662">
        <v>0.28121699999999999</v>
      </c>
      <c r="V662">
        <v>0.318631</v>
      </c>
    </row>
    <row r="663" spans="1:22" x14ac:dyDescent="0.3">
      <c r="A663" s="1">
        <v>41761</v>
      </c>
      <c r="B663" s="2">
        <v>0.36224040509259264</v>
      </c>
      <c r="C663" t="s">
        <v>55</v>
      </c>
      <c r="D663" t="s">
        <v>56</v>
      </c>
      <c r="K663">
        <v>0</v>
      </c>
      <c r="L663">
        <v>0</v>
      </c>
      <c r="M663">
        <v>1.93E-4</v>
      </c>
      <c r="N663">
        <v>-1.9599999999999999E-4</v>
      </c>
      <c r="O663">
        <v>4.4159999999999998E-3</v>
      </c>
      <c r="P663">
        <v>0.24982699999999999</v>
      </c>
      <c r="Q663">
        <v>0.24982699999999999</v>
      </c>
      <c r="R663">
        <v>499</v>
      </c>
    </row>
    <row r="664" spans="1:22" x14ac:dyDescent="0.3">
      <c r="A664" s="1">
        <v>41761</v>
      </c>
      <c r="B664" s="2">
        <v>0.36224201388888888</v>
      </c>
      <c r="C664" t="s">
        <v>55</v>
      </c>
      <c r="D664" t="s">
        <v>38</v>
      </c>
      <c r="E664">
        <v>593.16964099999996</v>
      </c>
      <c r="F664">
        <v>8.91</v>
      </c>
      <c r="G664">
        <v>2.8800000000000001E-4</v>
      </c>
      <c r="H664">
        <v>0</v>
      </c>
      <c r="I664">
        <v>1.01E-4</v>
      </c>
    </row>
    <row r="665" spans="1:22" x14ac:dyDescent="0.3">
      <c r="A665" s="1">
        <v>41761</v>
      </c>
      <c r="B665" s="2">
        <v>0.36224378472222224</v>
      </c>
      <c r="C665" t="s">
        <v>55</v>
      </c>
      <c r="D665" t="s">
        <v>61</v>
      </c>
    </row>
    <row r="666" spans="1:22" x14ac:dyDescent="0.3">
      <c r="A666" s="1">
        <v>41761</v>
      </c>
      <c r="B666" s="2">
        <v>0.36227324074074074</v>
      </c>
      <c r="C666" t="s">
        <v>55</v>
      </c>
      <c r="D666" t="s">
        <v>44</v>
      </c>
      <c r="J666">
        <v>47.827503</v>
      </c>
      <c r="S666">
        <v>33.025820000000003</v>
      </c>
      <c r="T666">
        <v>0.169961</v>
      </c>
      <c r="U666">
        <v>0.284501</v>
      </c>
      <c r="V666">
        <v>0.31977299999999997</v>
      </c>
    </row>
    <row r="667" spans="1:22" x14ac:dyDescent="0.3">
      <c r="A667" s="1">
        <v>41761</v>
      </c>
      <c r="B667" s="2">
        <v>0.3622759606481481</v>
      </c>
      <c r="C667" t="s">
        <v>55</v>
      </c>
      <c r="D667" t="s">
        <v>56</v>
      </c>
      <c r="K667">
        <v>0</v>
      </c>
      <c r="L667">
        <v>-3.333E-3</v>
      </c>
      <c r="M667">
        <v>-1.6969999999999999E-3</v>
      </c>
      <c r="N667">
        <v>-1.89E-3</v>
      </c>
      <c r="O667">
        <v>4.4250000000000001E-3</v>
      </c>
      <c r="P667">
        <v>2.6602990000000002</v>
      </c>
      <c r="Q667">
        <v>2.6602990000000002</v>
      </c>
      <c r="R667">
        <v>5320</v>
      </c>
    </row>
    <row r="668" spans="1:22" x14ac:dyDescent="0.3">
      <c r="A668" s="1">
        <v>41761</v>
      </c>
      <c r="B668" s="2">
        <v>0.36227758101851854</v>
      </c>
      <c r="C668" t="s">
        <v>55</v>
      </c>
      <c r="D668" t="s">
        <v>38</v>
      </c>
      <c r="E668">
        <v>596.16204100000004</v>
      </c>
      <c r="F668">
        <v>8.92</v>
      </c>
      <c r="G668">
        <v>-4.9200000000000003E-4</v>
      </c>
      <c r="H668">
        <v>-3.333E-3</v>
      </c>
      <c r="I668">
        <v>-4.3999999999999999E-5</v>
      </c>
    </row>
    <row r="669" spans="1:22" x14ac:dyDescent="0.3">
      <c r="A669" s="1">
        <v>41761</v>
      </c>
      <c r="B669" s="2">
        <v>0.3622793865740741</v>
      </c>
      <c r="C669" t="s">
        <v>55</v>
      </c>
      <c r="D669" t="s">
        <v>61</v>
      </c>
    </row>
    <row r="670" spans="1:22" x14ac:dyDescent="0.3">
      <c r="A670" s="1">
        <v>41761</v>
      </c>
      <c r="B670" s="2">
        <v>0.36230769675925928</v>
      </c>
      <c r="C670" t="s">
        <v>55</v>
      </c>
      <c r="D670" t="s">
        <v>44</v>
      </c>
      <c r="J670">
        <v>47.918716000000003</v>
      </c>
      <c r="S670">
        <v>33.015900000000002</v>
      </c>
      <c r="T670">
        <v>0.26016299999999998</v>
      </c>
      <c r="U670">
        <v>0.24899199999999999</v>
      </c>
      <c r="V670">
        <v>0.316917</v>
      </c>
    </row>
    <row r="671" spans="1:22" x14ac:dyDescent="0.3">
      <c r="A671" s="1">
        <v>41761</v>
      </c>
      <c r="B671" s="2">
        <v>0.36231042824074072</v>
      </c>
      <c r="C671" t="s">
        <v>55</v>
      </c>
      <c r="D671" t="s">
        <v>56</v>
      </c>
      <c r="K671">
        <v>0</v>
      </c>
      <c r="L671">
        <v>3.333E-3</v>
      </c>
      <c r="M671">
        <v>7.4399999999999998E-4</v>
      </c>
      <c r="N671">
        <v>2.441E-3</v>
      </c>
      <c r="O671">
        <v>4.4209999999999996E-3</v>
      </c>
      <c r="P671">
        <v>-3.3092220000000001</v>
      </c>
      <c r="Q671">
        <v>-3.3092220000000001</v>
      </c>
      <c r="R671">
        <v>-6618</v>
      </c>
    </row>
    <row r="672" spans="1:22" x14ac:dyDescent="0.3">
      <c r="A672" s="1">
        <v>41761</v>
      </c>
      <c r="B672" s="2">
        <v>0.36231203703703702</v>
      </c>
      <c r="C672" t="s">
        <v>55</v>
      </c>
      <c r="D672" t="s">
        <v>38</v>
      </c>
      <c r="E672">
        <v>599.16000699999995</v>
      </c>
      <c r="F672">
        <v>8.91</v>
      </c>
      <c r="G672">
        <v>-3.01E-4</v>
      </c>
      <c r="H672">
        <v>3.333E-3</v>
      </c>
      <c r="I672">
        <v>-1.54E-4</v>
      </c>
    </row>
    <row r="673" spans="1:22" x14ac:dyDescent="0.3">
      <c r="A673" s="1">
        <v>41761</v>
      </c>
      <c r="B673" s="2">
        <v>0.36231383101851855</v>
      </c>
      <c r="C673" t="s">
        <v>55</v>
      </c>
      <c r="D673" t="s">
        <v>62</v>
      </c>
    </row>
    <row r="674" spans="1:22" x14ac:dyDescent="0.3">
      <c r="A674" s="1">
        <v>41761</v>
      </c>
      <c r="B674" s="2">
        <v>0.36234210648148152</v>
      </c>
      <c r="C674" t="s">
        <v>55</v>
      </c>
      <c r="D674" t="s">
        <v>44</v>
      </c>
      <c r="J674">
        <v>47.824461999999997</v>
      </c>
      <c r="S674">
        <v>33.012712000000001</v>
      </c>
      <c r="T674">
        <v>0.28227799999999997</v>
      </c>
      <c r="U674">
        <v>0.27141100000000001</v>
      </c>
      <c r="V674">
        <v>0.31872600000000001</v>
      </c>
    </row>
    <row r="675" spans="1:22" x14ac:dyDescent="0.3">
      <c r="A675" s="1">
        <v>41761</v>
      </c>
      <c r="B675" s="2">
        <v>0.36234482638888887</v>
      </c>
      <c r="C675" t="s">
        <v>55</v>
      </c>
      <c r="D675" t="s">
        <v>56</v>
      </c>
      <c r="K675">
        <v>0</v>
      </c>
      <c r="L675">
        <v>0</v>
      </c>
      <c r="M675">
        <v>6.3699999999999998E-4</v>
      </c>
      <c r="N675">
        <v>-1.07E-4</v>
      </c>
      <c r="O675">
        <v>4.4180000000000001E-3</v>
      </c>
      <c r="P675">
        <v>9.5700999999999994E-2</v>
      </c>
      <c r="Q675">
        <v>9.5700999999999994E-2</v>
      </c>
      <c r="R675">
        <v>191</v>
      </c>
    </row>
    <row r="676" spans="1:22" x14ac:dyDescent="0.3">
      <c r="A676" s="1">
        <v>41761</v>
      </c>
      <c r="B676" s="2">
        <v>0.36234641203703705</v>
      </c>
      <c r="C676" t="s">
        <v>55</v>
      </c>
      <c r="D676" t="s">
        <v>38</v>
      </c>
      <c r="E676">
        <v>602.15262399999995</v>
      </c>
      <c r="F676">
        <v>8.91</v>
      </c>
      <c r="G676">
        <v>-1.2E-5</v>
      </c>
      <c r="H676">
        <v>0</v>
      </c>
      <c r="I676">
        <v>-1.64E-4</v>
      </c>
    </row>
    <row r="677" spans="1:22" x14ac:dyDescent="0.3">
      <c r="A677" s="1">
        <v>41761</v>
      </c>
      <c r="B677" s="2">
        <v>0.36234820601851853</v>
      </c>
      <c r="C677" t="s">
        <v>55</v>
      </c>
      <c r="D677" t="s">
        <v>61</v>
      </c>
    </row>
    <row r="678" spans="1:22" x14ac:dyDescent="0.3">
      <c r="A678" s="1">
        <v>41761</v>
      </c>
      <c r="B678" s="2">
        <v>0.36235391203703698</v>
      </c>
      <c r="C678" t="s">
        <v>55</v>
      </c>
      <c r="D678" t="s">
        <v>60</v>
      </c>
    </row>
    <row r="679" spans="1:22" x14ac:dyDescent="0.3">
      <c r="A679" s="1">
        <v>41761</v>
      </c>
      <c r="B679" s="2">
        <v>0.36237731481481483</v>
      </c>
      <c r="C679" t="s">
        <v>55</v>
      </c>
      <c r="D679" t="s">
        <v>44</v>
      </c>
      <c r="J679">
        <v>47.808391</v>
      </c>
      <c r="S679">
        <v>33.030071999999997</v>
      </c>
      <c r="T679">
        <v>0.15779000000000001</v>
      </c>
      <c r="U679">
        <v>0.28345399999999998</v>
      </c>
      <c r="V679">
        <v>0.31815500000000002</v>
      </c>
    </row>
    <row r="680" spans="1:22" x14ac:dyDescent="0.3">
      <c r="A680" s="1">
        <v>41761</v>
      </c>
      <c r="B680" s="2">
        <v>0.36238008101851849</v>
      </c>
      <c r="C680" t="s">
        <v>55</v>
      </c>
      <c r="D680" t="s">
        <v>56</v>
      </c>
      <c r="K680">
        <v>0</v>
      </c>
      <c r="L680">
        <v>-3.333E-3</v>
      </c>
      <c r="M680">
        <v>-1.477E-3</v>
      </c>
      <c r="N680">
        <v>-2.1150000000000001E-3</v>
      </c>
      <c r="O680">
        <v>4.4250000000000001E-3</v>
      </c>
      <c r="P680">
        <v>2.9420709999999999</v>
      </c>
      <c r="Q680">
        <v>2.9420709999999999</v>
      </c>
      <c r="R680">
        <v>5884</v>
      </c>
    </row>
    <row r="681" spans="1:22" x14ac:dyDescent="0.3">
      <c r="A681" s="1">
        <v>41761</v>
      </c>
      <c r="B681" s="2">
        <v>0.36238165509259262</v>
      </c>
      <c r="C681" t="s">
        <v>55</v>
      </c>
      <c r="D681" t="s">
        <v>38</v>
      </c>
      <c r="E681">
        <v>605.15408400000001</v>
      </c>
      <c r="F681">
        <v>8.92</v>
      </c>
      <c r="G681">
        <v>-3.01E-4</v>
      </c>
      <c r="H681">
        <v>-3.333E-3</v>
      </c>
      <c r="I681">
        <v>-1.16E-4</v>
      </c>
    </row>
    <row r="682" spans="1:22" x14ac:dyDescent="0.3">
      <c r="A682" s="1">
        <v>41761</v>
      </c>
      <c r="B682" s="2">
        <v>0.36238344907407405</v>
      </c>
      <c r="C682" t="s">
        <v>55</v>
      </c>
      <c r="D682" t="s">
        <v>61</v>
      </c>
    </row>
    <row r="683" spans="1:22" x14ac:dyDescent="0.3">
      <c r="A683" s="1">
        <v>41761</v>
      </c>
      <c r="B683" s="2">
        <v>0.36241171296296293</v>
      </c>
      <c r="C683" t="s">
        <v>55</v>
      </c>
      <c r="D683" t="s">
        <v>44</v>
      </c>
      <c r="J683">
        <v>47.906989000000003</v>
      </c>
      <c r="S683">
        <v>33.002791000000002</v>
      </c>
      <c r="T683">
        <v>0.31123600000000001</v>
      </c>
      <c r="U683">
        <v>0.24870600000000001</v>
      </c>
      <c r="V683">
        <v>0.31715500000000002</v>
      </c>
    </row>
    <row r="684" spans="1:22" x14ac:dyDescent="0.3">
      <c r="A684" s="1">
        <v>41761</v>
      </c>
      <c r="B684" s="2">
        <v>0.36241449074074072</v>
      </c>
      <c r="C684" t="s">
        <v>55</v>
      </c>
      <c r="D684" t="s">
        <v>56</v>
      </c>
      <c r="K684">
        <v>0</v>
      </c>
      <c r="L684">
        <v>0</v>
      </c>
      <c r="M684">
        <v>-9.4399999999999996E-4</v>
      </c>
      <c r="N684">
        <v>5.3300000000000005E-4</v>
      </c>
      <c r="O684">
        <v>4.4299999999999999E-3</v>
      </c>
      <c r="P684">
        <v>-0.63122400000000001</v>
      </c>
      <c r="Q684">
        <v>-0.63122400000000001</v>
      </c>
      <c r="R684">
        <v>-1262</v>
      </c>
    </row>
    <row r="685" spans="1:22" x14ac:dyDescent="0.3">
      <c r="A685" s="1">
        <v>41761</v>
      </c>
      <c r="B685" s="2">
        <v>0.36241606481481486</v>
      </c>
      <c r="C685" t="s">
        <v>55</v>
      </c>
      <c r="D685" t="s">
        <v>38</v>
      </c>
      <c r="E685">
        <v>608.16665999999998</v>
      </c>
      <c r="F685">
        <v>8.92</v>
      </c>
      <c r="G685">
        <v>-4.9200000000000003E-4</v>
      </c>
      <c r="H685">
        <v>0</v>
      </c>
      <c r="I685">
        <v>-5.8999999999999998E-5</v>
      </c>
    </row>
    <row r="686" spans="1:22" x14ac:dyDescent="0.3">
      <c r="A686" s="1">
        <v>41761</v>
      </c>
      <c r="B686" s="2">
        <v>0.3624178472222222</v>
      </c>
      <c r="C686" t="s">
        <v>55</v>
      </c>
      <c r="D686" t="s">
        <v>62</v>
      </c>
    </row>
    <row r="687" spans="1:22" x14ac:dyDescent="0.3">
      <c r="A687" s="1">
        <v>41761</v>
      </c>
      <c r="B687" s="2">
        <v>0.36244614583333329</v>
      </c>
      <c r="C687" t="s">
        <v>55</v>
      </c>
      <c r="D687" t="s">
        <v>44</v>
      </c>
      <c r="J687">
        <v>47.903948</v>
      </c>
      <c r="S687">
        <v>33.031489000000001</v>
      </c>
      <c r="T687">
        <v>0.15501300000000001</v>
      </c>
      <c r="U687">
        <v>0.24937300000000001</v>
      </c>
      <c r="V687">
        <v>0.31634600000000002</v>
      </c>
    </row>
    <row r="688" spans="1:22" x14ac:dyDescent="0.3">
      <c r="A688" s="1">
        <v>41761</v>
      </c>
      <c r="B688" s="2">
        <v>0.36244891203703705</v>
      </c>
      <c r="C688" t="s">
        <v>55</v>
      </c>
      <c r="D688" t="s">
        <v>56</v>
      </c>
      <c r="K688">
        <v>0</v>
      </c>
      <c r="L688">
        <v>3.333E-3</v>
      </c>
      <c r="M688">
        <v>1.3829999999999999E-3</v>
      </c>
      <c r="N688">
        <v>2.3270000000000001E-3</v>
      </c>
      <c r="O688">
        <v>4.4229999999999998E-3</v>
      </c>
      <c r="P688">
        <v>-3.2092049999999999</v>
      </c>
      <c r="Q688">
        <v>-3.2092049999999999</v>
      </c>
      <c r="R688">
        <v>-6418</v>
      </c>
    </row>
    <row r="689" spans="1:22" x14ac:dyDescent="0.3">
      <c r="A689" s="1">
        <v>41761</v>
      </c>
      <c r="B689" s="2">
        <v>0.36245048611111108</v>
      </c>
      <c r="C689" t="s">
        <v>55</v>
      </c>
      <c r="D689" t="s">
        <v>38</v>
      </c>
      <c r="E689">
        <v>611.16156699999999</v>
      </c>
      <c r="F689">
        <v>8.91</v>
      </c>
      <c r="G689">
        <v>-3.1300000000000002E-4</v>
      </c>
      <c r="H689">
        <v>3.333E-3</v>
      </c>
      <c r="I689">
        <v>-1.8E-5</v>
      </c>
    </row>
    <row r="690" spans="1:22" x14ac:dyDescent="0.3">
      <c r="A690" s="1">
        <v>41761</v>
      </c>
      <c r="B690" s="2">
        <v>0.36245228009259262</v>
      </c>
      <c r="C690" t="s">
        <v>55</v>
      </c>
      <c r="D690" t="s">
        <v>62</v>
      </c>
    </row>
    <row r="691" spans="1:22" x14ac:dyDescent="0.3">
      <c r="A691" s="1">
        <v>41761</v>
      </c>
      <c r="B691" s="2">
        <v>0.3624804976851852</v>
      </c>
      <c r="C691" t="s">
        <v>55</v>
      </c>
      <c r="D691" t="s">
        <v>44</v>
      </c>
      <c r="J691">
        <v>47.788411000000004</v>
      </c>
      <c r="S691">
        <v>33.008814000000001</v>
      </c>
      <c r="T691">
        <v>0.19675699999999999</v>
      </c>
      <c r="U691">
        <v>0.28350199999999998</v>
      </c>
      <c r="V691">
        <v>0.31886900000000001</v>
      </c>
    </row>
    <row r="692" spans="1:22" x14ac:dyDescent="0.3">
      <c r="A692" s="1">
        <v>41761</v>
      </c>
      <c r="B692" s="2">
        <v>0.36248332175925929</v>
      </c>
      <c r="C692" t="s">
        <v>55</v>
      </c>
      <c r="D692" t="s">
        <v>56</v>
      </c>
      <c r="K692">
        <v>0</v>
      </c>
      <c r="L692">
        <v>-6.6670000000000002E-3</v>
      </c>
      <c r="M692">
        <v>-2.6050000000000001E-3</v>
      </c>
      <c r="N692">
        <v>-3.9880000000000002E-3</v>
      </c>
      <c r="O692">
        <v>4.4349999999999997E-3</v>
      </c>
      <c r="P692">
        <v>5.5300079999999996</v>
      </c>
      <c r="Q692">
        <v>5.5300079999999996</v>
      </c>
      <c r="R692">
        <v>11060</v>
      </c>
    </row>
    <row r="693" spans="1:22" x14ac:dyDescent="0.3">
      <c r="A693" s="1">
        <v>41761</v>
      </c>
      <c r="B693" s="2">
        <v>0.36248489583333332</v>
      </c>
      <c r="C693" t="s">
        <v>55</v>
      </c>
      <c r="D693" t="s">
        <v>38</v>
      </c>
      <c r="E693">
        <v>614.15468199999998</v>
      </c>
      <c r="F693">
        <v>8.93</v>
      </c>
      <c r="G693">
        <v>-6.1300000000000005E-4</v>
      </c>
      <c r="H693">
        <v>-6.6670000000000002E-3</v>
      </c>
      <c r="I693">
        <v>-1.9000000000000001E-5</v>
      </c>
    </row>
    <row r="694" spans="1:22" x14ac:dyDescent="0.3">
      <c r="A694" s="1">
        <v>41761</v>
      </c>
      <c r="B694" s="2">
        <v>0.36248667824074077</v>
      </c>
      <c r="C694" t="s">
        <v>55</v>
      </c>
      <c r="D694" t="s">
        <v>61</v>
      </c>
    </row>
    <row r="695" spans="1:22" x14ac:dyDescent="0.3">
      <c r="A695" s="1">
        <v>41761</v>
      </c>
      <c r="B695" s="2">
        <v>0.36251618055555551</v>
      </c>
      <c r="C695" t="s">
        <v>55</v>
      </c>
      <c r="D695" t="s">
        <v>44</v>
      </c>
      <c r="J695">
        <v>47.963453999999999</v>
      </c>
      <c r="S695">
        <v>32.963996000000002</v>
      </c>
      <c r="T695">
        <v>0.34965499999999999</v>
      </c>
      <c r="U695">
        <v>0.249135</v>
      </c>
      <c r="V695">
        <v>0.31648900000000002</v>
      </c>
    </row>
    <row r="696" spans="1:22" x14ac:dyDescent="0.3">
      <c r="A696" s="1">
        <v>41761</v>
      </c>
      <c r="B696" s="2">
        <v>0.36251895833333331</v>
      </c>
      <c r="C696" t="s">
        <v>55</v>
      </c>
      <c r="D696" t="s">
        <v>56</v>
      </c>
      <c r="K696">
        <v>0</v>
      </c>
      <c r="L696">
        <v>0</v>
      </c>
      <c r="M696">
        <v>-1.6949999999999999E-3</v>
      </c>
      <c r="N696">
        <v>9.1E-4</v>
      </c>
      <c r="O696">
        <v>4.444E-3</v>
      </c>
      <c r="P696">
        <v>-1.0730280000000001</v>
      </c>
      <c r="Q696">
        <v>-1.0730280000000001</v>
      </c>
      <c r="R696">
        <v>-2146</v>
      </c>
    </row>
    <row r="697" spans="1:22" x14ac:dyDescent="0.3">
      <c r="A697" s="1">
        <v>41761</v>
      </c>
      <c r="B697" s="2">
        <v>0.36252053240740739</v>
      </c>
      <c r="C697" t="s">
        <v>55</v>
      </c>
      <c r="D697" t="s">
        <v>38</v>
      </c>
      <c r="E697">
        <v>617.172909</v>
      </c>
      <c r="F697">
        <v>8.93</v>
      </c>
      <c r="G697">
        <v>-1.297E-3</v>
      </c>
      <c r="H697">
        <v>0</v>
      </c>
      <c r="I697">
        <v>-6.0999999999999999E-5</v>
      </c>
    </row>
    <row r="698" spans="1:22" x14ac:dyDescent="0.3">
      <c r="A698" s="1">
        <v>41761</v>
      </c>
      <c r="B698" s="2">
        <v>0.36252231481481484</v>
      </c>
      <c r="C698" t="s">
        <v>55</v>
      </c>
      <c r="D698" t="s">
        <v>62</v>
      </c>
    </row>
    <row r="699" spans="1:22" x14ac:dyDescent="0.3">
      <c r="A699" s="1">
        <v>41761</v>
      </c>
      <c r="B699" s="2">
        <v>0.36255059027777775</v>
      </c>
      <c r="C699" t="s">
        <v>55</v>
      </c>
      <c r="D699" t="s">
        <v>44</v>
      </c>
      <c r="J699">
        <v>47.957808</v>
      </c>
      <c r="S699">
        <v>33.032729000000003</v>
      </c>
      <c r="T699">
        <v>0.164989</v>
      </c>
      <c r="U699">
        <v>0.24765899999999999</v>
      </c>
      <c r="V699">
        <v>0.32053500000000001</v>
      </c>
    </row>
    <row r="700" spans="1:22" x14ac:dyDescent="0.3">
      <c r="A700" s="1">
        <v>41761</v>
      </c>
      <c r="B700" s="2">
        <v>0.36255335648148151</v>
      </c>
      <c r="C700" t="s">
        <v>55</v>
      </c>
      <c r="D700" t="s">
        <v>56</v>
      </c>
      <c r="K700">
        <v>0</v>
      </c>
      <c r="L700">
        <v>3.333E-3</v>
      </c>
      <c r="M700">
        <v>1.0740000000000001E-3</v>
      </c>
      <c r="N700">
        <v>2.7690000000000002E-3</v>
      </c>
      <c r="O700">
        <v>4.4380000000000001E-3</v>
      </c>
      <c r="P700">
        <v>-3.7735449999999999</v>
      </c>
      <c r="Q700">
        <v>-3.7735449999999999</v>
      </c>
      <c r="R700">
        <v>-7547</v>
      </c>
    </row>
    <row r="701" spans="1:22" x14ac:dyDescent="0.3">
      <c r="A701" s="1">
        <v>41761</v>
      </c>
      <c r="B701" s="2">
        <v>0.36255493055555554</v>
      </c>
      <c r="C701" t="s">
        <v>55</v>
      </c>
      <c r="D701" t="s">
        <v>38</v>
      </c>
      <c r="E701">
        <v>620.16569800000002</v>
      </c>
      <c r="F701">
        <v>8.92</v>
      </c>
      <c r="G701">
        <v>-1.1180000000000001E-3</v>
      </c>
      <c r="H701">
        <v>3.333E-3</v>
      </c>
      <c r="I701">
        <v>-8.7000000000000001E-5</v>
      </c>
    </row>
    <row r="702" spans="1:22" x14ac:dyDescent="0.3">
      <c r="A702" s="1">
        <v>41761</v>
      </c>
      <c r="B702" s="2">
        <v>0.36255677083333332</v>
      </c>
      <c r="C702" t="s">
        <v>55</v>
      </c>
      <c r="D702" t="s">
        <v>62</v>
      </c>
    </row>
    <row r="703" spans="1:22" x14ac:dyDescent="0.3">
      <c r="A703" s="1">
        <v>41761</v>
      </c>
      <c r="B703" s="2">
        <v>0.36258505787037038</v>
      </c>
      <c r="C703" t="s">
        <v>55</v>
      </c>
      <c r="D703" t="s">
        <v>44</v>
      </c>
      <c r="J703">
        <v>47.826633999999999</v>
      </c>
      <c r="S703">
        <v>33.026882999999998</v>
      </c>
      <c r="T703">
        <v>0.28395599999999999</v>
      </c>
      <c r="U703">
        <v>0.28002700000000003</v>
      </c>
      <c r="V703">
        <v>0.31834499999999999</v>
      </c>
    </row>
    <row r="704" spans="1:22" x14ac:dyDescent="0.3">
      <c r="A704" s="1">
        <v>41761</v>
      </c>
      <c r="B704" s="2">
        <v>0.36258782407407408</v>
      </c>
      <c r="C704" t="s">
        <v>55</v>
      </c>
      <c r="D704" t="s">
        <v>56</v>
      </c>
      <c r="K704">
        <v>0</v>
      </c>
      <c r="L704">
        <v>-6.6670000000000002E-3</v>
      </c>
      <c r="M704">
        <v>-2.6979999999999999E-3</v>
      </c>
      <c r="N704">
        <v>-3.7720000000000002E-3</v>
      </c>
      <c r="O704">
        <v>4.4510000000000001E-3</v>
      </c>
      <c r="P704">
        <v>5.2500289999999996</v>
      </c>
      <c r="Q704">
        <v>5.2500289999999996</v>
      </c>
      <c r="R704">
        <v>10500</v>
      </c>
    </row>
    <row r="705" spans="1:22" x14ac:dyDescent="0.3">
      <c r="A705" s="1">
        <v>41761</v>
      </c>
      <c r="B705" s="2">
        <v>0.36258938657407408</v>
      </c>
      <c r="C705" t="s">
        <v>55</v>
      </c>
      <c r="D705" t="s">
        <v>38</v>
      </c>
      <c r="E705">
        <v>623.16364299999998</v>
      </c>
      <c r="F705">
        <v>8.94</v>
      </c>
      <c r="G705">
        <v>-1.227E-3</v>
      </c>
      <c r="H705">
        <v>-6.6670000000000002E-3</v>
      </c>
      <c r="I705">
        <v>-9.0000000000000006E-5</v>
      </c>
    </row>
    <row r="706" spans="1:22" x14ac:dyDescent="0.3">
      <c r="A706" s="1">
        <v>41761</v>
      </c>
      <c r="B706" s="2">
        <v>0.36259155092592593</v>
      </c>
      <c r="C706" t="s">
        <v>55</v>
      </c>
      <c r="D706" t="s">
        <v>61</v>
      </c>
    </row>
    <row r="707" spans="1:22" x14ac:dyDescent="0.3">
      <c r="A707" s="1">
        <v>41761</v>
      </c>
      <c r="B707" s="2">
        <v>0.36261989583333332</v>
      </c>
      <c r="C707" t="s">
        <v>55</v>
      </c>
      <c r="D707" t="s">
        <v>44</v>
      </c>
      <c r="J707">
        <v>47.976484999999997</v>
      </c>
      <c r="S707">
        <v>32.954783999999997</v>
      </c>
      <c r="T707">
        <v>0.57580600000000004</v>
      </c>
      <c r="U707">
        <v>0.247754</v>
      </c>
      <c r="V707">
        <v>0.31686900000000001</v>
      </c>
    </row>
    <row r="708" spans="1:22" x14ac:dyDescent="0.3">
      <c r="A708" s="1">
        <v>41761</v>
      </c>
      <c r="B708" s="2">
        <v>0.36262262731481482</v>
      </c>
      <c r="C708" t="s">
        <v>55</v>
      </c>
      <c r="D708" t="s">
        <v>56</v>
      </c>
      <c r="K708">
        <v>0</v>
      </c>
      <c r="L708">
        <v>3.333E-3</v>
      </c>
      <c r="M708">
        <v>5.1E-5</v>
      </c>
      <c r="N708">
        <v>2.7490000000000001E-3</v>
      </c>
      <c r="O708">
        <v>4.4510000000000001E-3</v>
      </c>
      <c r="P708">
        <v>-3.665438</v>
      </c>
      <c r="Q708">
        <v>-3.665438</v>
      </c>
      <c r="R708">
        <v>-7330</v>
      </c>
    </row>
    <row r="709" spans="1:22" x14ac:dyDescent="0.3">
      <c r="A709" s="1">
        <v>41761</v>
      </c>
      <c r="B709" s="2">
        <v>0.36262418981481481</v>
      </c>
      <c r="C709" t="s">
        <v>55</v>
      </c>
      <c r="D709" t="s">
        <v>38</v>
      </c>
      <c r="E709">
        <v>626.15340900000001</v>
      </c>
      <c r="F709">
        <v>8.93</v>
      </c>
      <c r="G709">
        <v>-1.5009999999999999E-3</v>
      </c>
      <c r="H709">
        <v>3.333E-3</v>
      </c>
      <c r="I709">
        <v>-9.2E-5</v>
      </c>
    </row>
    <row r="710" spans="1:22" x14ac:dyDescent="0.3">
      <c r="A710" s="1">
        <v>41761</v>
      </c>
      <c r="B710" s="2">
        <v>0.3626259722222222</v>
      </c>
      <c r="C710" t="s">
        <v>55</v>
      </c>
      <c r="D710" t="s">
        <v>62</v>
      </c>
    </row>
    <row r="711" spans="1:22" x14ac:dyDescent="0.3">
      <c r="A711" s="1">
        <v>41761</v>
      </c>
      <c r="B711" s="2">
        <v>0.36265425925925926</v>
      </c>
      <c r="C711" t="s">
        <v>55</v>
      </c>
      <c r="D711" t="s">
        <v>44</v>
      </c>
      <c r="J711">
        <v>47.888745999999998</v>
      </c>
      <c r="S711">
        <v>32.975155999999998</v>
      </c>
      <c r="T711">
        <v>0.31517499999999998</v>
      </c>
      <c r="U711">
        <v>0.247754</v>
      </c>
      <c r="V711">
        <v>0.31482300000000002</v>
      </c>
    </row>
    <row r="712" spans="1:22" x14ac:dyDescent="0.3">
      <c r="A712" s="1">
        <v>41761</v>
      </c>
      <c r="B712" s="2">
        <v>0.36265703703703706</v>
      </c>
      <c r="C712" t="s">
        <v>55</v>
      </c>
      <c r="D712" t="s">
        <v>56</v>
      </c>
      <c r="K712">
        <v>0</v>
      </c>
      <c r="L712">
        <v>3.333E-3</v>
      </c>
      <c r="M712">
        <v>2.1120000000000002E-3</v>
      </c>
      <c r="N712">
        <v>2.0609999999999999E-3</v>
      </c>
      <c r="O712">
        <v>4.4409999999999996E-3</v>
      </c>
      <c r="P712">
        <v>-2.9126120000000002</v>
      </c>
      <c r="Q712">
        <v>-2.9126120000000002</v>
      </c>
      <c r="R712">
        <v>-5825</v>
      </c>
    </row>
    <row r="713" spans="1:22" x14ac:dyDescent="0.3">
      <c r="A713" s="1">
        <v>41761</v>
      </c>
      <c r="B713" s="2">
        <v>0.36265861111111114</v>
      </c>
      <c r="C713" t="s">
        <v>55</v>
      </c>
      <c r="D713" t="s">
        <v>38</v>
      </c>
      <c r="E713">
        <v>629.16732300000001</v>
      </c>
      <c r="F713">
        <v>8.92</v>
      </c>
      <c r="G713">
        <v>-6.1300000000000005E-4</v>
      </c>
      <c r="H713">
        <v>3.333E-3</v>
      </c>
      <c r="I713">
        <v>-5.1999999999999997E-5</v>
      </c>
    </row>
    <row r="714" spans="1:22" x14ac:dyDescent="0.3">
      <c r="A714" s="1">
        <v>41761</v>
      </c>
      <c r="B714" s="2">
        <v>0.36266039351851848</v>
      </c>
      <c r="C714" t="s">
        <v>55</v>
      </c>
      <c r="D714" t="s">
        <v>62</v>
      </c>
    </row>
    <row r="715" spans="1:22" x14ac:dyDescent="0.3">
      <c r="A715" s="1">
        <v>41761</v>
      </c>
      <c r="B715" s="2">
        <v>0.36268987268518521</v>
      </c>
      <c r="C715" t="s">
        <v>55</v>
      </c>
      <c r="D715" t="s">
        <v>44</v>
      </c>
      <c r="J715">
        <v>47.758440999999998</v>
      </c>
      <c r="S715">
        <v>33.012534000000002</v>
      </c>
      <c r="T715">
        <v>0.24069499999999999</v>
      </c>
      <c r="U715">
        <v>0.28502499999999997</v>
      </c>
      <c r="V715">
        <v>0.31820199999999998</v>
      </c>
    </row>
    <row r="716" spans="1:22" x14ac:dyDescent="0.3">
      <c r="A716" s="1">
        <v>41761</v>
      </c>
      <c r="B716" s="2">
        <v>0.36269259259259257</v>
      </c>
      <c r="C716" t="s">
        <v>55</v>
      </c>
      <c r="D716" t="s">
        <v>56</v>
      </c>
      <c r="K716">
        <v>0</v>
      </c>
      <c r="L716">
        <v>6.6670000000000002E-3</v>
      </c>
      <c r="M716">
        <v>4.7660000000000003E-3</v>
      </c>
      <c r="N716">
        <v>2.6540000000000001E-3</v>
      </c>
      <c r="O716">
        <v>4.4180000000000001E-3</v>
      </c>
      <c r="P716">
        <v>-3.9150209999999999</v>
      </c>
      <c r="Q716">
        <v>-3.9150209999999999</v>
      </c>
      <c r="R716">
        <v>-7830</v>
      </c>
    </row>
    <row r="717" spans="1:22" x14ac:dyDescent="0.3">
      <c r="A717" s="1">
        <v>41761</v>
      </c>
      <c r="B717" s="2">
        <v>0.36269416666666671</v>
      </c>
      <c r="C717" t="s">
        <v>55</v>
      </c>
      <c r="D717" t="s">
        <v>38</v>
      </c>
      <c r="E717">
        <v>632.15921300000002</v>
      </c>
      <c r="F717">
        <v>8.9</v>
      </c>
      <c r="G717">
        <v>1.093E-3</v>
      </c>
      <c r="H717">
        <v>6.6670000000000002E-3</v>
      </c>
      <c r="I717">
        <v>7.3999999999999996E-5</v>
      </c>
    </row>
    <row r="718" spans="1:22" x14ac:dyDescent="0.3">
      <c r="A718" s="1">
        <v>41761</v>
      </c>
      <c r="B718" s="2">
        <v>0.36269593750000001</v>
      </c>
      <c r="C718" t="s">
        <v>55</v>
      </c>
      <c r="D718" t="s">
        <v>62</v>
      </c>
    </row>
    <row r="719" spans="1:22" x14ac:dyDescent="0.3">
      <c r="A719" s="1">
        <v>41761</v>
      </c>
      <c r="B719" s="2">
        <v>0.36272425925925927</v>
      </c>
      <c r="C719" t="s">
        <v>55</v>
      </c>
      <c r="D719" t="s">
        <v>44</v>
      </c>
      <c r="J719">
        <v>47.595559999999999</v>
      </c>
      <c r="S719">
        <v>33.013596999999997</v>
      </c>
      <c r="T719">
        <v>0.280308</v>
      </c>
      <c r="U719">
        <v>0.24846799999999999</v>
      </c>
      <c r="V719">
        <v>0.32205800000000001</v>
      </c>
    </row>
    <row r="720" spans="1:22" x14ac:dyDescent="0.3">
      <c r="A720" s="1">
        <v>41761</v>
      </c>
      <c r="B720" s="2">
        <v>0.36272697916666669</v>
      </c>
      <c r="C720" t="s">
        <v>55</v>
      </c>
      <c r="D720" t="s">
        <v>56</v>
      </c>
      <c r="K720">
        <v>0</v>
      </c>
      <c r="L720">
        <v>-6.6670000000000002E-3</v>
      </c>
      <c r="M720">
        <v>-9.7400000000000004E-4</v>
      </c>
      <c r="N720">
        <v>-5.7400000000000003E-3</v>
      </c>
      <c r="O720">
        <v>4.4229999999999998E-3</v>
      </c>
      <c r="P720">
        <v>7.736154</v>
      </c>
      <c r="Q720">
        <v>7.736154</v>
      </c>
      <c r="R720">
        <v>15472</v>
      </c>
    </row>
    <row r="721" spans="1:22" x14ac:dyDescent="0.3">
      <c r="A721" s="1">
        <v>41761</v>
      </c>
      <c r="B721" s="2">
        <v>0.36272854166666663</v>
      </c>
      <c r="C721" t="s">
        <v>55</v>
      </c>
      <c r="D721" t="s">
        <v>38</v>
      </c>
      <c r="E721">
        <v>635.17072900000005</v>
      </c>
      <c r="F721">
        <v>8.92</v>
      </c>
      <c r="G721">
        <v>1.9350000000000001E-3</v>
      </c>
      <c r="H721">
        <v>-6.6670000000000002E-3</v>
      </c>
      <c r="I721">
        <v>2.2800000000000001E-4</v>
      </c>
    </row>
    <row r="722" spans="1:22" x14ac:dyDescent="0.3">
      <c r="A722" s="1">
        <v>41761</v>
      </c>
      <c r="B722" s="2">
        <v>0.36273032407407407</v>
      </c>
      <c r="C722" t="s">
        <v>55</v>
      </c>
      <c r="D722" t="s">
        <v>61</v>
      </c>
    </row>
    <row r="723" spans="1:22" x14ac:dyDescent="0.3">
      <c r="A723" s="1">
        <v>41761</v>
      </c>
      <c r="B723" s="2">
        <v>0.36275864583333334</v>
      </c>
      <c r="C723" t="s">
        <v>55</v>
      </c>
      <c r="D723" t="s">
        <v>44</v>
      </c>
      <c r="J723">
        <v>47.830976999999997</v>
      </c>
      <c r="S723">
        <v>32.932285999999998</v>
      </c>
      <c r="T723">
        <v>0.52760499999999999</v>
      </c>
      <c r="U723">
        <v>0.24923000000000001</v>
      </c>
      <c r="V723">
        <v>0.320106</v>
      </c>
    </row>
    <row r="724" spans="1:22" x14ac:dyDescent="0.3">
      <c r="A724" s="1">
        <v>41761</v>
      </c>
      <c r="B724" s="2">
        <v>0.36276136574074075</v>
      </c>
      <c r="C724" t="s">
        <v>55</v>
      </c>
      <c r="D724" t="s">
        <v>56</v>
      </c>
      <c r="K724">
        <v>0</v>
      </c>
      <c r="L724">
        <v>0</v>
      </c>
      <c r="M724">
        <v>-1.134E-3</v>
      </c>
      <c r="N724">
        <v>-1.5899999999999999E-4</v>
      </c>
      <c r="O724">
        <v>4.4279999999999996E-3</v>
      </c>
      <c r="P724">
        <v>0.30773299999999998</v>
      </c>
      <c r="Q724">
        <v>0.30773299999999998</v>
      </c>
      <c r="R724">
        <v>615</v>
      </c>
    </row>
    <row r="725" spans="1:22" x14ac:dyDescent="0.3">
      <c r="A725" s="1">
        <v>41761</v>
      </c>
      <c r="B725" s="2">
        <v>0.36276292824074075</v>
      </c>
      <c r="C725" t="s">
        <v>55</v>
      </c>
      <c r="D725" t="s">
        <v>38</v>
      </c>
      <c r="E725">
        <v>638.16240300000004</v>
      </c>
      <c r="F725">
        <v>8.92</v>
      </c>
      <c r="G725">
        <v>1.9469999999999999E-3</v>
      </c>
      <c r="H725">
        <v>0</v>
      </c>
      <c r="I725">
        <v>3.3300000000000002E-4</v>
      </c>
    </row>
    <row r="726" spans="1:22" x14ac:dyDescent="0.3">
      <c r="A726" s="1">
        <v>41761</v>
      </c>
      <c r="B726" s="2">
        <v>0.36276469907407405</v>
      </c>
      <c r="C726" t="s">
        <v>55</v>
      </c>
      <c r="D726" t="s">
        <v>61</v>
      </c>
    </row>
    <row r="727" spans="1:22" x14ac:dyDescent="0.3">
      <c r="A727" s="1">
        <v>41761</v>
      </c>
      <c r="B727" s="2">
        <v>0.36279295138888884</v>
      </c>
      <c r="C727" t="s">
        <v>55</v>
      </c>
      <c r="D727" t="s">
        <v>44</v>
      </c>
      <c r="J727">
        <v>47.880927999999997</v>
      </c>
      <c r="S727">
        <v>33.033791999999998</v>
      </c>
      <c r="T727">
        <v>0.16411700000000001</v>
      </c>
      <c r="U727">
        <v>0.28064600000000001</v>
      </c>
      <c r="V727">
        <v>0.31710700000000003</v>
      </c>
    </row>
    <row r="728" spans="1:22" x14ac:dyDescent="0.3">
      <c r="A728" s="1">
        <v>41761</v>
      </c>
      <c r="B728" s="2">
        <v>0.36279575231481481</v>
      </c>
      <c r="C728" t="s">
        <v>55</v>
      </c>
      <c r="D728" t="s">
        <v>56</v>
      </c>
      <c r="K728">
        <v>0</v>
      </c>
      <c r="L728">
        <v>0</v>
      </c>
      <c r="M728">
        <v>-5.5199999999999997E-4</v>
      </c>
      <c r="N728">
        <v>5.8200000000000005E-4</v>
      </c>
      <c r="O728">
        <v>4.431E-3</v>
      </c>
      <c r="P728">
        <v>-0.72677000000000003</v>
      </c>
      <c r="Q728">
        <v>-0.72677000000000003</v>
      </c>
      <c r="R728">
        <v>-1453</v>
      </c>
    </row>
    <row r="729" spans="1:22" x14ac:dyDescent="0.3">
      <c r="A729" s="1">
        <v>41761</v>
      </c>
      <c r="B729" s="2">
        <v>0.3627973263888889</v>
      </c>
      <c r="C729" t="s">
        <v>55</v>
      </c>
      <c r="D729" t="s">
        <v>38</v>
      </c>
      <c r="E729">
        <v>641.15324499999997</v>
      </c>
      <c r="F729">
        <v>8.92</v>
      </c>
      <c r="G729">
        <v>1.106E-3</v>
      </c>
      <c r="H729">
        <v>0</v>
      </c>
      <c r="I729">
        <v>3.2400000000000001E-4</v>
      </c>
    </row>
    <row r="730" spans="1:22" x14ac:dyDescent="0.3">
      <c r="A730" s="1">
        <v>41761</v>
      </c>
      <c r="B730" s="2">
        <v>0.3627990972222222</v>
      </c>
      <c r="C730" t="s">
        <v>55</v>
      </c>
      <c r="D730" t="s">
        <v>62</v>
      </c>
    </row>
    <row r="731" spans="1:22" x14ac:dyDescent="0.3">
      <c r="A731" s="1">
        <v>41761</v>
      </c>
      <c r="B731" s="2">
        <v>0.36282858796296297</v>
      </c>
      <c r="C731" t="s">
        <v>55</v>
      </c>
      <c r="D731" t="s">
        <v>44</v>
      </c>
      <c r="J731">
        <v>47.862251000000001</v>
      </c>
      <c r="S731">
        <v>33.032729000000003</v>
      </c>
      <c r="T731">
        <v>0.167217</v>
      </c>
      <c r="U731">
        <v>0.28183599999999998</v>
      </c>
      <c r="V731">
        <v>0.31858300000000001</v>
      </c>
    </row>
    <row r="732" spans="1:22" x14ac:dyDescent="0.3">
      <c r="A732" s="1">
        <v>41761</v>
      </c>
      <c r="B732" s="2">
        <v>0.36283131944444441</v>
      </c>
      <c r="C732" t="s">
        <v>55</v>
      </c>
      <c r="D732" t="s">
        <v>56</v>
      </c>
      <c r="K732">
        <v>0</v>
      </c>
      <c r="L732">
        <v>3.333E-3</v>
      </c>
      <c r="M732">
        <v>1.573E-3</v>
      </c>
      <c r="N732">
        <v>2.1259999999999999E-3</v>
      </c>
      <c r="O732">
        <v>4.4229999999999998E-3</v>
      </c>
      <c r="P732">
        <v>-2.9554870000000002</v>
      </c>
      <c r="Q732">
        <v>-2.9554870000000002</v>
      </c>
      <c r="R732">
        <v>-5910</v>
      </c>
    </row>
    <row r="733" spans="1:22" x14ac:dyDescent="0.3">
      <c r="A733" s="1">
        <v>41761</v>
      </c>
      <c r="B733" s="2">
        <v>0.36283288194444441</v>
      </c>
      <c r="C733" t="s">
        <v>55</v>
      </c>
      <c r="D733" t="s">
        <v>38</v>
      </c>
      <c r="E733">
        <v>644.16474000000005</v>
      </c>
      <c r="F733">
        <v>8.91</v>
      </c>
      <c r="G733">
        <v>-2.4000000000000001E-5</v>
      </c>
      <c r="H733">
        <v>3.333E-3</v>
      </c>
      <c r="I733">
        <v>1.5799999999999999E-4</v>
      </c>
    </row>
    <row r="734" spans="1:22" x14ac:dyDescent="0.3">
      <c r="A734" s="1">
        <v>41761</v>
      </c>
      <c r="B734" s="2">
        <v>0.36283466435185185</v>
      </c>
      <c r="C734" t="s">
        <v>55</v>
      </c>
      <c r="D734" t="s">
        <v>62</v>
      </c>
    </row>
    <row r="735" spans="1:22" x14ac:dyDescent="0.3">
      <c r="A735" s="1">
        <v>41761</v>
      </c>
      <c r="B735" s="2">
        <v>0.36286297453703703</v>
      </c>
      <c r="C735" t="s">
        <v>55</v>
      </c>
      <c r="D735" t="s">
        <v>44</v>
      </c>
      <c r="J735">
        <v>47.760612999999999</v>
      </c>
      <c r="S735">
        <v>33.017139999999998</v>
      </c>
      <c r="T735">
        <v>0.21021899999999999</v>
      </c>
      <c r="U735">
        <v>0.24737300000000001</v>
      </c>
      <c r="V735">
        <v>0.31815500000000002</v>
      </c>
    </row>
    <row r="736" spans="1:22" x14ac:dyDescent="0.3">
      <c r="A736" s="1">
        <v>41761</v>
      </c>
      <c r="B736" s="2">
        <v>0.36286569444444444</v>
      </c>
      <c r="C736" t="s">
        <v>55</v>
      </c>
      <c r="D736" t="s">
        <v>56</v>
      </c>
      <c r="K736">
        <v>0</v>
      </c>
      <c r="L736">
        <v>-3.333E-3</v>
      </c>
      <c r="M736">
        <v>-7.7399999999999995E-4</v>
      </c>
      <c r="N736">
        <v>-2.3479999999999998E-3</v>
      </c>
      <c r="O736">
        <v>4.4270000000000004E-3</v>
      </c>
      <c r="P736">
        <v>3.196377</v>
      </c>
      <c r="Q736">
        <v>3.196377</v>
      </c>
      <c r="R736">
        <v>6392</v>
      </c>
    </row>
    <row r="737" spans="1:22" x14ac:dyDescent="0.3">
      <c r="A737" s="1">
        <v>41761</v>
      </c>
      <c r="B737" s="2">
        <v>0.36286725694444444</v>
      </c>
      <c r="C737" t="s">
        <v>55</v>
      </c>
      <c r="D737" t="s">
        <v>38</v>
      </c>
      <c r="E737">
        <v>647.15572699999996</v>
      </c>
      <c r="F737">
        <v>8.92</v>
      </c>
      <c r="G737">
        <v>-5.04E-4</v>
      </c>
      <c r="H737">
        <v>-3.333E-3</v>
      </c>
      <c r="I737">
        <v>-7.8999999999999996E-5</v>
      </c>
    </row>
    <row r="738" spans="1:22" x14ac:dyDescent="0.3">
      <c r="A738" s="1">
        <v>41761</v>
      </c>
      <c r="B738" s="2">
        <v>0.36286905092592597</v>
      </c>
      <c r="C738" t="s">
        <v>55</v>
      </c>
      <c r="D738" t="s">
        <v>61</v>
      </c>
    </row>
    <row r="739" spans="1:22" x14ac:dyDescent="0.3">
      <c r="A739" s="1">
        <v>41761</v>
      </c>
      <c r="B739" s="2">
        <v>0.36289730324074077</v>
      </c>
      <c r="C739" t="s">
        <v>55</v>
      </c>
      <c r="D739" t="s">
        <v>44</v>
      </c>
      <c r="J739">
        <v>47.845745000000001</v>
      </c>
      <c r="S739">
        <v>32.981887999999998</v>
      </c>
      <c r="T739">
        <v>0.26984799999999998</v>
      </c>
      <c r="U739">
        <v>0.28297800000000001</v>
      </c>
      <c r="V739">
        <v>0.32020100000000001</v>
      </c>
    </row>
    <row r="740" spans="1:22" x14ac:dyDescent="0.3">
      <c r="A740" s="1">
        <v>41761</v>
      </c>
      <c r="B740" s="2">
        <v>0.36290009259259254</v>
      </c>
      <c r="C740" t="s">
        <v>55</v>
      </c>
      <c r="D740" t="s">
        <v>56</v>
      </c>
      <c r="K740">
        <v>0</v>
      </c>
      <c r="L740">
        <v>3.333E-3</v>
      </c>
      <c r="M740">
        <v>1.124E-3</v>
      </c>
      <c r="N740">
        <v>1.8979999999999999E-3</v>
      </c>
      <c r="O740">
        <v>4.4219999999999997E-3</v>
      </c>
      <c r="P740">
        <v>-2.6167859999999998</v>
      </c>
      <c r="Q740">
        <v>-2.6167859999999998</v>
      </c>
      <c r="R740">
        <v>-5233</v>
      </c>
    </row>
    <row r="741" spans="1:22" x14ac:dyDescent="0.3">
      <c r="A741" s="1">
        <v>41761</v>
      </c>
      <c r="B741" s="2">
        <v>0.36290166666666668</v>
      </c>
      <c r="C741" t="s">
        <v>55</v>
      </c>
      <c r="D741" t="s">
        <v>38</v>
      </c>
      <c r="E741">
        <v>650.16661099999999</v>
      </c>
      <c r="F741">
        <v>8.91</v>
      </c>
      <c r="G741">
        <v>1.2E-5</v>
      </c>
      <c r="H741">
        <v>3.333E-3</v>
      </c>
      <c r="I741">
        <v>-2.1699999999999999E-4</v>
      </c>
    </row>
    <row r="742" spans="1:22" x14ac:dyDescent="0.3">
      <c r="A742" s="1">
        <v>41761</v>
      </c>
      <c r="B742" s="2">
        <v>0.36290344907407407</v>
      </c>
      <c r="C742" t="s">
        <v>55</v>
      </c>
      <c r="D742" t="s">
        <v>62</v>
      </c>
    </row>
    <row r="743" spans="1:22" x14ac:dyDescent="0.3">
      <c r="A743" s="1">
        <v>41761</v>
      </c>
      <c r="B743" s="2">
        <v>0.36293295138888887</v>
      </c>
      <c r="C743" t="s">
        <v>55</v>
      </c>
      <c r="D743" t="s">
        <v>44</v>
      </c>
      <c r="J743">
        <v>47.777552</v>
      </c>
      <c r="S743">
        <v>33.027414999999998</v>
      </c>
      <c r="T743">
        <v>0.20724899999999999</v>
      </c>
      <c r="U743">
        <v>0.282169</v>
      </c>
      <c r="V743">
        <v>0.31986799999999999</v>
      </c>
    </row>
    <row r="744" spans="1:22" x14ac:dyDescent="0.3">
      <c r="A744" s="1">
        <v>41761</v>
      </c>
      <c r="B744" s="2">
        <v>0.36293568287037042</v>
      </c>
      <c r="C744" t="s">
        <v>55</v>
      </c>
      <c r="D744" t="s">
        <v>56</v>
      </c>
      <c r="K744">
        <v>0</v>
      </c>
      <c r="L744">
        <v>-3.333E-3</v>
      </c>
      <c r="M744">
        <v>-1.0120000000000001E-3</v>
      </c>
      <c r="N744">
        <v>-2.1359999999999999E-3</v>
      </c>
      <c r="O744">
        <v>4.4260000000000002E-3</v>
      </c>
      <c r="P744">
        <v>2.9340660000000001</v>
      </c>
      <c r="Q744">
        <v>2.9340660000000001</v>
      </c>
      <c r="R744">
        <v>5868</v>
      </c>
    </row>
    <row r="745" spans="1:22" x14ac:dyDescent="0.3">
      <c r="A745" s="1">
        <v>41761</v>
      </c>
      <c r="B745" s="2">
        <v>0.36293725694444445</v>
      </c>
      <c r="C745" t="s">
        <v>55</v>
      </c>
      <c r="D745" t="s">
        <v>38</v>
      </c>
      <c r="E745">
        <v>653.16095700000005</v>
      </c>
      <c r="F745">
        <v>8.92</v>
      </c>
      <c r="G745">
        <v>5.04E-4</v>
      </c>
      <c r="H745">
        <v>-3.333E-3</v>
      </c>
      <c r="I745">
        <v>-1.9100000000000001E-4</v>
      </c>
    </row>
    <row r="746" spans="1:22" x14ac:dyDescent="0.3">
      <c r="A746" s="1">
        <v>41761</v>
      </c>
      <c r="B746" s="2">
        <v>0.36293905092592588</v>
      </c>
      <c r="C746" t="s">
        <v>55</v>
      </c>
      <c r="D746" t="s">
        <v>61</v>
      </c>
    </row>
    <row r="747" spans="1:22" x14ac:dyDescent="0.3">
      <c r="A747" s="1">
        <v>41761</v>
      </c>
      <c r="B747" s="2">
        <v>0.36296736111111111</v>
      </c>
      <c r="C747" t="s">
        <v>55</v>
      </c>
      <c r="D747" t="s">
        <v>44</v>
      </c>
      <c r="J747">
        <v>47.856169999999999</v>
      </c>
      <c r="S747">
        <v>32.993580000000001</v>
      </c>
      <c r="T747">
        <v>0.24256800000000001</v>
      </c>
      <c r="U747">
        <v>0.249087</v>
      </c>
      <c r="V747">
        <v>0.318297</v>
      </c>
    </row>
    <row r="748" spans="1:22" x14ac:dyDescent="0.3">
      <c r="A748" s="1">
        <v>41761</v>
      </c>
      <c r="B748" s="2">
        <v>0.36297009259259255</v>
      </c>
      <c r="C748" t="s">
        <v>55</v>
      </c>
      <c r="D748" t="s">
        <v>56</v>
      </c>
      <c r="K748">
        <v>0</v>
      </c>
      <c r="L748">
        <v>3.333E-3</v>
      </c>
      <c r="M748">
        <v>1.0369999999999999E-3</v>
      </c>
      <c r="N748">
        <v>2.049E-3</v>
      </c>
      <c r="O748">
        <v>4.4219999999999997E-3</v>
      </c>
      <c r="P748">
        <v>-2.810934</v>
      </c>
      <c r="Q748">
        <v>-2.810934</v>
      </c>
      <c r="R748">
        <v>-5621</v>
      </c>
    </row>
    <row r="749" spans="1:22" x14ac:dyDescent="0.3">
      <c r="A749" s="1">
        <v>41761</v>
      </c>
      <c r="B749" s="2">
        <v>0.36297166666666669</v>
      </c>
      <c r="C749" t="s">
        <v>55</v>
      </c>
      <c r="D749" t="s">
        <v>38</v>
      </c>
      <c r="E749">
        <v>656.15422799999999</v>
      </c>
      <c r="F749">
        <v>8.91</v>
      </c>
      <c r="G749">
        <v>3.01E-4</v>
      </c>
      <c r="H749">
        <v>3.333E-3</v>
      </c>
      <c r="I749">
        <v>-7.8999999999999996E-5</v>
      </c>
    </row>
    <row r="750" spans="1:22" x14ac:dyDescent="0.3">
      <c r="A750" s="1">
        <v>41761</v>
      </c>
      <c r="B750" s="2">
        <v>0.36297346064814812</v>
      </c>
      <c r="C750" t="s">
        <v>55</v>
      </c>
      <c r="D750" t="s">
        <v>62</v>
      </c>
    </row>
    <row r="751" spans="1:22" x14ac:dyDescent="0.3">
      <c r="A751" s="1">
        <v>41761</v>
      </c>
      <c r="B751" s="2">
        <v>0.36300179398148152</v>
      </c>
      <c r="C751" t="s">
        <v>55</v>
      </c>
      <c r="D751" t="s">
        <v>44</v>
      </c>
      <c r="J751">
        <v>47.784936000000002</v>
      </c>
      <c r="S751">
        <v>32.995705000000001</v>
      </c>
      <c r="T751">
        <v>0.213254</v>
      </c>
      <c r="U751">
        <v>0.247421</v>
      </c>
      <c r="V751">
        <v>0.31896400000000003</v>
      </c>
    </row>
    <row r="752" spans="1:22" x14ac:dyDescent="0.3">
      <c r="A752" s="1">
        <v>41761</v>
      </c>
      <c r="B752" s="2">
        <v>0.36300452546296297</v>
      </c>
      <c r="C752" t="s">
        <v>55</v>
      </c>
      <c r="D752" t="s">
        <v>56</v>
      </c>
      <c r="K752">
        <v>0</v>
      </c>
      <c r="L752">
        <v>0</v>
      </c>
      <c r="M752">
        <v>7.2900000000000005E-4</v>
      </c>
      <c r="N752">
        <v>-3.0800000000000001E-4</v>
      </c>
      <c r="O752">
        <v>4.4180000000000001E-3</v>
      </c>
      <c r="P752">
        <v>0.35660399999999998</v>
      </c>
      <c r="Q752">
        <v>0.35660399999999998</v>
      </c>
      <c r="R752">
        <v>713</v>
      </c>
    </row>
    <row r="753" spans="1:22" x14ac:dyDescent="0.3">
      <c r="A753" s="1">
        <v>41761</v>
      </c>
      <c r="B753" s="2">
        <v>0.36300608796296291</v>
      </c>
      <c r="C753" t="s">
        <v>55</v>
      </c>
      <c r="D753" t="s">
        <v>38</v>
      </c>
      <c r="E753">
        <v>659.17001100000004</v>
      </c>
      <c r="F753">
        <v>8.91</v>
      </c>
      <c r="G753">
        <v>3.01E-4</v>
      </c>
      <c r="H753">
        <v>0</v>
      </c>
      <c r="I753">
        <v>2.4000000000000001E-5</v>
      </c>
    </row>
    <row r="754" spans="1:22" x14ac:dyDescent="0.3">
      <c r="A754" s="1">
        <v>41761</v>
      </c>
      <c r="B754" s="2">
        <v>0.36300787037037036</v>
      </c>
      <c r="C754" t="s">
        <v>55</v>
      </c>
      <c r="D754" t="s">
        <v>61</v>
      </c>
    </row>
    <row r="755" spans="1:22" x14ac:dyDescent="0.3">
      <c r="A755" s="1">
        <v>41761</v>
      </c>
      <c r="B755" s="2">
        <v>0.3630361226851852</v>
      </c>
      <c r="C755" t="s">
        <v>55</v>
      </c>
      <c r="D755" t="s">
        <v>44</v>
      </c>
      <c r="J755">
        <v>47.786673999999998</v>
      </c>
      <c r="S755">
        <v>33.034678</v>
      </c>
      <c r="T755">
        <v>0.16192200000000001</v>
      </c>
      <c r="U755">
        <v>0.28088400000000002</v>
      </c>
      <c r="V755">
        <v>0.31944</v>
      </c>
    </row>
    <row r="756" spans="1:22" x14ac:dyDescent="0.3">
      <c r="A756" s="1">
        <v>41761</v>
      </c>
      <c r="B756" s="2">
        <v>0.363038900462963</v>
      </c>
      <c r="C756" t="s">
        <v>55</v>
      </c>
      <c r="D756" t="s">
        <v>56</v>
      </c>
      <c r="K756">
        <v>0</v>
      </c>
      <c r="L756">
        <v>-3.333E-3</v>
      </c>
      <c r="M756">
        <v>-1.4580000000000001E-3</v>
      </c>
      <c r="N756">
        <v>-2.1870000000000001E-3</v>
      </c>
      <c r="O756">
        <v>4.4250000000000001E-3</v>
      </c>
      <c r="P756">
        <v>3.036921</v>
      </c>
      <c r="Q756">
        <v>3.036921</v>
      </c>
      <c r="R756">
        <v>6073</v>
      </c>
    </row>
    <row r="757" spans="1:22" x14ac:dyDescent="0.3">
      <c r="A757" s="1">
        <v>41761</v>
      </c>
      <c r="B757" s="2">
        <v>0.36304046296296294</v>
      </c>
      <c r="C757" t="s">
        <v>55</v>
      </c>
      <c r="D757" t="s">
        <v>38</v>
      </c>
      <c r="E757">
        <v>662.16027699999995</v>
      </c>
      <c r="F757">
        <v>8.92</v>
      </c>
      <c r="G757">
        <v>2.04E-4</v>
      </c>
      <c r="H757">
        <v>-3.333E-3</v>
      </c>
      <c r="I757">
        <v>5.5999999999999999E-5</v>
      </c>
    </row>
    <row r="758" spans="1:22" x14ac:dyDescent="0.3">
      <c r="A758" s="1">
        <v>41761</v>
      </c>
      <c r="B758" s="2">
        <v>0.36304224537037039</v>
      </c>
      <c r="C758" t="s">
        <v>55</v>
      </c>
      <c r="D758" t="s">
        <v>61</v>
      </c>
    </row>
    <row r="759" spans="1:22" x14ac:dyDescent="0.3">
      <c r="A759" s="1">
        <v>41761</v>
      </c>
      <c r="B759" s="2">
        <v>0.36304917824074073</v>
      </c>
      <c r="C759" t="s">
        <v>55</v>
      </c>
      <c r="D759" t="s">
        <v>60</v>
      </c>
    </row>
    <row r="760" spans="1:22" x14ac:dyDescent="0.3">
      <c r="A760" s="1">
        <v>41761</v>
      </c>
      <c r="B760" s="2">
        <v>0.36307138888888885</v>
      </c>
      <c r="C760" t="s">
        <v>55</v>
      </c>
      <c r="D760" t="s">
        <v>44</v>
      </c>
      <c r="J760">
        <v>47.886139999999997</v>
      </c>
      <c r="S760">
        <v>32.980648000000002</v>
      </c>
      <c r="T760">
        <v>0.24457000000000001</v>
      </c>
      <c r="U760">
        <v>0.24832499999999999</v>
      </c>
      <c r="V760">
        <v>0.31682199999999999</v>
      </c>
    </row>
    <row r="761" spans="1:22" x14ac:dyDescent="0.3">
      <c r="A761" s="1">
        <v>41761</v>
      </c>
      <c r="B761" s="2">
        <v>0.36307413194444443</v>
      </c>
      <c r="C761" t="s">
        <v>55</v>
      </c>
      <c r="D761" t="s">
        <v>56</v>
      </c>
      <c r="K761">
        <v>0</v>
      </c>
      <c r="L761">
        <v>0</v>
      </c>
      <c r="M761">
        <v>-9.4300000000000004E-4</v>
      </c>
      <c r="N761">
        <v>5.1500000000000005E-4</v>
      </c>
      <c r="O761">
        <v>4.4299999999999999E-3</v>
      </c>
      <c r="P761">
        <v>-0.606124</v>
      </c>
      <c r="Q761">
        <v>-0.606124</v>
      </c>
      <c r="R761">
        <v>-1212</v>
      </c>
    </row>
    <row r="762" spans="1:22" x14ac:dyDescent="0.3">
      <c r="A762" s="1">
        <v>41761</v>
      </c>
      <c r="B762" s="2">
        <v>0.36307572916666664</v>
      </c>
      <c r="C762" t="s">
        <v>55</v>
      </c>
      <c r="D762" t="s">
        <v>38</v>
      </c>
      <c r="E762">
        <v>665.16325300000005</v>
      </c>
      <c r="F762">
        <v>8.92</v>
      </c>
      <c r="G762">
        <v>-1.92E-4</v>
      </c>
      <c r="H762">
        <v>0</v>
      </c>
      <c r="I762">
        <v>1.2999999999999999E-5</v>
      </c>
    </row>
    <row r="763" spans="1:22" x14ac:dyDescent="0.3">
      <c r="A763" s="1">
        <v>41761</v>
      </c>
      <c r="B763" s="2">
        <v>0.36307755787037038</v>
      </c>
      <c r="C763" t="s">
        <v>55</v>
      </c>
      <c r="D763" t="s">
        <v>62</v>
      </c>
    </row>
    <row r="764" spans="1:22" x14ac:dyDescent="0.3">
      <c r="A764" s="1">
        <v>41761</v>
      </c>
      <c r="B764" s="2">
        <v>0.36310582175925926</v>
      </c>
      <c r="C764" t="s">
        <v>55</v>
      </c>
      <c r="D764" t="s">
        <v>44</v>
      </c>
      <c r="J764">
        <v>47.879624999999997</v>
      </c>
      <c r="S764">
        <v>33.039637999999997</v>
      </c>
      <c r="T764">
        <v>0.14804</v>
      </c>
      <c r="U764">
        <v>0.25018200000000002</v>
      </c>
      <c r="V764">
        <v>0.31915399999999999</v>
      </c>
    </row>
    <row r="765" spans="1:22" x14ac:dyDescent="0.3">
      <c r="A765" s="1">
        <v>41761</v>
      </c>
      <c r="B765" s="2">
        <v>0.36310855324074076</v>
      </c>
      <c r="C765" t="s">
        <v>55</v>
      </c>
      <c r="D765" t="s">
        <v>56</v>
      </c>
      <c r="K765">
        <v>0</v>
      </c>
      <c r="L765">
        <v>0</v>
      </c>
      <c r="M765">
        <v>-3.8299999999999999E-4</v>
      </c>
      <c r="N765">
        <v>5.5999999999999995E-4</v>
      </c>
      <c r="O765">
        <v>4.431E-3</v>
      </c>
      <c r="P765">
        <v>-0.71148199999999995</v>
      </c>
      <c r="Q765">
        <v>-0.71148199999999995</v>
      </c>
      <c r="R765">
        <v>-1422</v>
      </c>
    </row>
    <row r="766" spans="1:22" x14ac:dyDescent="0.3">
      <c r="A766" s="1">
        <v>41761</v>
      </c>
      <c r="B766" s="2">
        <v>0.36311013888888888</v>
      </c>
      <c r="C766" t="s">
        <v>55</v>
      </c>
      <c r="D766" t="s">
        <v>38</v>
      </c>
      <c r="E766">
        <v>668.15746899999999</v>
      </c>
      <c r="F766">
        <v>8.92</v>
      </c>
      <c r="G766">
        <v>-6.1300000000000005E-4</v>
      </c>
      <c r="H766">
        <v>0</v>
      </c>
      <c r="I766">
        <v>-5.7000000000000003E-5</v>
      </c>
    </row>
    <row r="767" spans="1:22" x14ac:dyDescent="0.3">
      <c r="A767" s="1">
        <v>41761</v>
      </c>
      <c r="B767" s="2">
        <v>0.36311202546296295</v>
      </c>
      <c r="C767" t="s">
        <v>55</v>
      </c>
      <c r="D767" t="s">
        <v>62</v>
      </c>
    </row>
    <row r="768" spans="1:22" x14ac:dyDescent="0.3">
      <c r="A768" s="1">
        <v>41761</v>
      </c>
      <c r="B768" s="2">
        <v>0.36314026620370371</v>
      </c>
      <c r="C768" t="s">
        <v>55</v>
      </c>
      <c r="D768" t="s">
        <v>44</v>
      </c>
      <c r="J768">
        <v>47.853563999999999</v>
      </c>
      <c r="S768">
        <v>33.038221</v>
      </c>
      <c r="T768">
        <v>0.16240599999999999</v>
      </c>
      <c r="U768">
        <v>0.28331099999999998</v>
      </c>
      <c r="V768">
        <v>0.32053500000000001</v>
      </c>
    </row>
    <row r="769" spans="1:22" x14ac:dyDescent="0.3">
      <c r="A769" s="1">
        <v>41761</v>
      </c>
      <c r="B769" s="2">
        <v>0.36314304398148151</v>
      </c>
      <c r="C769" t="s">
        <v>55</v>
      </c>
      <c r="D769" t="s">
        <v>56</v>
      </c>
      <c r="K769">
        <v>0</v>
      </c>
      <c r="L769">
        <v>-3.333E-3</v>
      </c>
      <c r="M769">
        <v>-1.879E-3</v>
      </c>
      <c r="N769">
        <v>-1.4959999999999999E-3</v>
      </c>
      <c r="O769">
        <v>4.4400000000000004E-3</v>
      </c>
      <c r="P769">
        <v>2.149254</v>
      </c>
      <c r="Q769">
        <v>2.149254</v>
      </c>
      <c r="R769">
        <v>4298</v>
      </c>
    </row>
    <row r="770" spans="1:22" x14ac:dyDescent="0.3">
      <c r="A770" s="1">
        <v>41761</v>
      </c>
      <c r="B770" s="2">
        <v>0.36314460648148145</v>
      </c>
      <c r="C770" t="s">
        <v>55</v>
      </c>
      <c r="D770" t="s">
        <v>38</v>
      </c>
      <c r="E770">
        <v>671.158457</v>
      </c>
      <c r="F770">
        <v>8.93</v>
      </c>
      <c r="G770">
        <v>-1.1180000000000001E-3</v>
      </c>
      <c r="H770">
        <v>-3.333E-3</v>
      </c>
      <c r="I770">
        <v>-1.1E-4</v>
      </c>
    </row>
    <row r="771" spans="1:22" x14ac:dyDescent="0.3">
      <c r="A771" s="1">
        <v>41761</v>
      </c>
      <c r="B771" s="2">
        <v>0.36314644675925928</v>
      </c>
      <c r="C771" t="s">
        <v>55</v>
      </c>
      <c r="D771" t="s">
        <v>61</v>
      </c>
    </row>
    <row r="772" spans="1:22" x14ac:dyDescent="0.3">
      <c r="A772" s="1">
        <v>41761</v>
      </c>
      <c r="B772" s="2">
        <v>0.36317591435185187</v>
      </c>
      <c r="C772" t="s">
        <v>55</v>
      </c>
      <c r="D772" t="s">
        <v>44</v>
      </c>
      <c r="J772">
        <v>47.922624999999996</v>
      </c>
      <c r="S772">
        <v>33.022455000000001</v>
      </c>
      <c r="T772">
        <v>0.20285800000000001</v>
      </c>
      <c r="U772">
        <v>0.248611</v>
      </c>
      <c r="V772">
        <v>0.315299</v>
      </c>
    </row>
    <row r="773" spans="1:22" x14ac:dyDescent="0.3">
      <c r="A773" s="1">
        <v>41761</v>
      </c>
      <c r="B773" s="2">
        <v>0.36317864583333331</v>
      </c>
      <c r="C773" t="s">
        <v>55</v>
      </c>
      <c r="D773" t="s">
        <v>56</v>
      </c>
      <c r="K773">
        <v>0</v>
      </c>
      <c r="L773">
        <v>6.6670000000000002E-3</v>
      </c>
      <c r="M773">
        <v>2.4689999999999998E-3</v>
      </c>
      <c r="N773">
        <v>4.3480000000000003E-3</v>
      </c>
      <c r="O773">
        <v>4.4289999999999998E-3</v>
      </c>
      <c r="P773">
        <v>-5.9908510000000001</v>
      </c>
      <c r="Q773">
        <v>-5.9908510000000001</v>
      </c>
      <c r="R773">
        <v>-11981</v>
      </c>
    </row>
    <row r="774" spans="1:22" x14ac:dyDescent="0.3">
      <c r="A774" s="1">
        <v>41761</v>
      </c>
      <c r="B774" s="2">
        <v>0.36318020833333331</v>
      </c>
      <c r="C774" t="s">
        <v>55</v>
      </c>
      <c r="D774" t="s">
        <v>38</v>
      </c>
      <c r="E774">
        <v>674.15356399999996</v>
      </c>
      <c r="F774">
        <v>8.91</v>
      </c>
      <c r="G774">
        <v>-1.0089999999999999E-3</v>
      </c>
      <c r="H774">
        <v>6.6670000000000002E-3</v>
      </c>
      <c r="I774">
        <v>-1.36E-4</v>
      </c>
    </row>
    <row r="775" spans="1:22" x14ac:dyDescent="0.3">
      <c r="A775" s="1">
        <v>41761</v>
      </c>
      <c r="B775" s="2">
        <v>0.36318203703703705</v>
      </c>
      <c r="C775" t="s">
        <v>55</v>
      </c>
      <c r="D775" t="s">
        <v>62</v>
      </c>
    </row>
    <row r="776" spans="1:22" x14ac:dyDescent="0.3">
      <c r="A776" s="1">
        <v>41761</v>
      </c>
      <c r="B776" s="2">
        <v>0.36321031249999997</v>
      </c>
      <c r="C776" t="s">
        <v>55</v>
      </c>
      <c r="D776" t="s">
        <v>44</v>
      </c>
      <c r="J776">
        <v>47.747582000000001</v>
      </c>
      <c r="S776">
        <v>32.982419</v>
      </c>
      <c r="T776">
        <v>0.46097100000000002</v>
      </c>
      <c r="U776">
        <v>0.25318099999999999</v>
      </c>
      <c r="V776">
        <v>0.31644099999999997</v>
      </c>
    </row>
    <row r="777" spans="1:22" x14ac:dyDescent="0.3">
      <c r="A777" s="1">
        <v>41761</v>
      </c>
      <c r="B777" s="2">
        <v>0.36321303240740743</v>
      </c>
      <c r="C777" t="s">
        <v>55</v>
      </c>
      <c r="D777" t="s">
        <v>56</v>
      </c>
      <c r="K777">
        <v>0</v>
      </c>
      <c r="L777">
        <v>-3.333E-3</v>
      </c>
      <c r="M777">
        <v>-9.1000000000000003E-5</v>
      </c>
      <c r="N777">
        <v>-2.5600000000000002E-3</v>
      </c>
      <c r="O777">
        <v>4.4289999999999998E-3</v>
      </c>
      <c r="P777">
        <v>3.4254549999999999</v>
      </c>
      <c r="Q777">
        <v>3.4254549999999999</v>
      </c>
      <c r="R777">
        <v>6850</v>
      </c>
    </row>
    <row r="778" spans="1:22" x14ac:dyDescent="0.3">
      <c r="A778" s="1">
        <v>41761</v>
      </c>
      <c r="B778" s="2">
        <v>0.36321460648148146</v>
      </c>
      <c r="C778" t="s">
        <v>55</v>
      </c>
      <c r="D778" t="s">
        <v>38</v>
      </c>
      <c r="E778">
        <v>677.16573500000004</v>
      </c>
      <c r="F778">
        <v>8.92</v>
      </c>
      <c r="G778">
        <v>-1.0900000000000001E-4</v>
      </c>
      <c r="H778">
        <v>-3.333E-3</v>
      </c>
      <c r="I778">
        <v>-1.02E-4</v>
      </c>
    </row>
    <row r="779" spans="1:22" x14ac:dyDescent="0.3">
      <c r="A779" s="1">
        <v>41761</v>
      </c>
      <c r="B779" s="2">
        <v>0.36321650462962962</v>
      </c>
      <c r="C779" t="s">
        <v>55</v>
      </c>
      <c r="D779" t="s">
        <v>61</v>
      </c>
    </row>
    <row r="780" spans="1:22" x14ac:dyDescent="0.3">
      <c r="A780" s="1">
        <v>41761</v>
      </c>
      <c r="B780" s="2">
        <v>0.36324478009259259</v>
      </c>
      <c r="C780" t="s">
        <v>55</v>
      </c>
      <c r="D780" t="s">
        <v>44</v>
      </c>
      <c r="J780">
        <v>47.834887000000002</v>
      </c>
      <c r="S780">
        <v>32.97551</v>
      </c>
      <c r="T780">
        <v>0.27155899999999999</v>
      </c>
      <c r="U780">
        <v>0.28326400000000002</v>
      </c>
      <c r="V780">
        <v>0.31867800000000002</v>
      </c>
    </row>
    <row r="781" spans="1:22" x14ac:dyDescent="0.3">
      <c r="A781" s="1">
        <v>41761</v>
      </c>
      <c r="B781" s="2">
        <v>0.36324751157407409</v>
      </c>
      <c r="C781" t="s">
        <v>55</v>
      </c>
      <c r="D781" t="s">
        <v>56</v>
      </c>
      <c r="K781">
        <v>0</v>
      </c>
      <c r="L781">
        <v>6.6670000000000002E-3</v>
      </c>
      <c r="M781">
        <v>3.1849999999999999E-3</v>
      </c>
      <c r="N781">
        <v>3.2759999999999998E-3</v>
      </c>
      <c r="O781">
        <v>4.4140000000000004E-3</v>
      </c>
      <c r="P781">
        <v>-4.6190509999999998</v>
      </c>
      <c r="Q781">
        <v>-4.6190509999999998</v>
      </c>
      <c r="R781">
        <v>-9238</v>
      </c>
    </row>
    <row r="782" spans="1:22" x14ac:dyDescent="0.3">
      <c r="A782" s="1">
        <v>41761</v>
      </c>
      <c r="B782" s="2">
        <v>0.36324907407407409</v>
      </c>
      <c r="C782" t="s">
        <v>55</v>
      </c>
      <c r="D782" t="s">
        <v>38</v>
      </c>
      <c r="E782">
        <v>680.16415700000005</v>
      </c>
      <c r="F782">
        <v>8.9</v>
      </c>
      <c r="G782">
        <v>9.1399999999999999E-4</v>
      </c>
      <c r="H782">
        <v>6.6670000000000002E-3</v>
      </c>
      <c r="I782">
        <v>1.2999999999999999E-5</v>
      </c>
    </row>
    <row r="783" spans="1:22" x14ac:dyDescent="0.3">
      <c r="A783" s="1">
        <v>41761</v>
      </c>
      <c r="B783" s="2">
        <v>0.36325089120370374</v>
      </c>
      <c r="C783" t="s">
        <v>55</v>
      </c>
      <c r="D783" t="s">
        <v>62</v>
      </c>
    </row>
    <row r="784" spans="1:22" x14ac:dyDescent="0.3">
      <c r="A784" s="1">
        <v>41761</v>
      </c>
      <c r="B784" s="2">
        <v>0.36327910879629632</v>
      </c>
      <c r="C784" t="s">
        <v>55</v>
      </c>
      <c r="D784" t="s">
        <v>44</v>
      </c>
      <c r="J784">
        <v>47.710228000000001</v>
      </c>
      <c r="S784">
        <v>32.973385</v>
      </c>
      <c r="T784">
        <v>0.31191400000000002</v>
      </c>
      <c r="U784">
        <v>0.245945</v>
      </c>
      <c r="V784">
        <v>0.31872600000000001</v>
      </c>
    </row>
    <row r="785" spans="1:22" x14ac:dyDescent="0.3">
      <c r="A785" s="1">
        <v>41761</v>
      </c>
      <c r="B785" s="2">
        <v>0.36328188657407406</v>
      </c>
      <c r="C785" t="s">
        <v>55</v>
      </c>
      <c r="D785" t="s">
        <v>56</v>
      </c>
      <c r="K785">
        <v>0</v>
      </c>
      <c r="L785">
        <v>-0.01</v>
      </c>
      <c r="M785">
        <v>-3.4099999999999998E-3</v>
      </c>
      <c r="N785">
        <v>-6.5950000000000002E-3</v>
      </c>
      <c r="O785">
        <v>4.4299999999999999E-3</v>
      </c>
      <c r="P785">
        <v>9.0704809999999991</v>
      </c>
      <c r="Q785">
        <v>9.0704809999999991</v>
      </c>
      <c r="R785">
        <v>18140</v>
      </c>
    </row>
    <row r="786" spans="1:22" x14ac:dyDescent="0.3">
      <c r="A786" s="1">
        <v>41761</v>
      </c>
      <c r="B786" s="2">
        <v>0.36328346064814815</v>
      </c>
      <c r="C786" t="s">
        <v>55</v>
      </c>
      <c r="D786" t="s">
        <v>38</v>
      </c>
      <c r="E786">
        <v>683.155035</v>
      </c>
      <c r="F786">
        <v>8.93</v>
      </c>
      <c r="G786">
        <v>1.021E-3</v>
      </c>
      <c r="H786">
        <v>-0.01</v>
      </c>
      <c r="I786">
        <v>1.45E-4</v>
      </c>
    </row>
    <row r="787" spans="1:22" x14ac:dyDescent="0.3">
      <c r="A787" s="1">
        <v>41761</v>
      </c>
      <c r="B787" s="2">
        <v>0.36328542824074073</v>
      </c>
      <c r="C787" t="s">
        <v>55</v>
      </c>
      <c r="D787" t="s">
        <v>61</v>
      </c>
    </row>
    <row r="788" spans="1:22" x14ac:dyDescent="0.3">
      <c r="A788" s="1">
        <v>41761</v>
      </c>
      <c r="B788" s="2">
        <v>0.36331412037037042</v>
      </c>
      <c r="C788" t="s">
        <v>55</v>
      </c>
      <c r="D788" t="s">
        <v>44</v>
      </c>
      <c r="J788">
        <v>47.983868999999999</v>
      </c>
      <c r="S788">
        <v>32.890124999999998</v>
      </c>
      <c r="T788">
        <v>0.84131100000000003</v>
      </c>
      <c r="U788">
        <v>0.24918199999999999</v>
      </c>
      <c r="V788">
        <v>0.31901099999999999</v>
      </c>
    </row>
    <row r="789" spans="1:22" x14ac:dyDescent="0.3">
      <c r="A789" s="1">
        <v>41761</v>
      </c>
      <c r="B789" s="2">
        <v>0.3633168634259259</v>
      </c>
      <c r="C789" t="s">
        <v>55</v>
      </c>
      <c r="D789" t="s">
        <v>56</v>
      </c>
      <c r="K789">
        <v>0</v>
      </c>
      <c r="L789">
        <v>6.6670000000000002E-3</v>
      </c>
      <c r="M789">
        <v>1.1490000000000001E-3</v>
      </c>
      <c r="N789">
        <v>4.5589999999999997E-3</v>
      </c>
      <c r="O789">
        <v>4.4250000000000001E-3</v>
      </c>
      <c r="P789">
        <v>-6.1657089999999997</v>
      </c>
      <c r="Q789">
        <v>-6.1657089999999997</v>
      </c>
      <c r="R789">
        <v>-12331</v>
      </c>
    </row>
    <row r="790" spans="1:22" x14ac:dyDescent="0.3">
      <c r="A790" s="1">
        <v>41761</v>
      </c>
      <c r="B790" s="2">
        <v>0.36331843750000004</v>
      </c>
      <c r="C790" t="s">
        <v>55</v>
      </c>
      <c r="D790" t="s">
        <v>38</v>
      </c>
      <c r="E790">
        <v>686.15525600000001</v>
      </c>
      <c r="F790">
        <v>8.91</v>
      </c>
      <c r="G790">
        <v>6.1300000000000005E-4</v>
      </c>
      <c r="H790">
        <v>6.6670000000000002E-3</v>
      </c>
      <c r="I790">
        <v>2.05E-4</v>
      </c>
    </row>
    <row r="791" spans="1:22" x14ac:dyDescent="0.3">
      <c r="A791" s="1">
        <v>41761</v>
      </c>
      <c r="B791" s="2">
        <v>0.36332034722222223</v>
      </c>
      <c r="C791" t="s">
        <v>55</v>
      </c>
      <c r="D791" t="s">
        <v>62</v>
      </c>
    </row>
    <row r="792" spans="1:22" x14ac:dyDescent="0.3">
      <c r="A792" s="1">
        <v>41761</v>
      </c>
      <c r="B792" s="2">
        <v>0.36334856481481487</v>
      </c>
      <c r="C792" t="s">
        <v>55</v>
      </c>
      <c r="D792" t="s">
        <v>44</v>
      </c>
      <c r="J792">
        <v>47.844876999999997</v>
      </c>
      <c r="S792">
        <v>32.990744999999997</v>
      </c>
      <c r="T792">
        <v>0.43524000000000002</v>
      </c>
      <c r="U792">
        <v>0.28245500000000001</v>
      </c>
      <c r="V792">
        <v>0.31682199999999999</v>
      </c>
    </row>
    <row r="793" spans="1:22" x14ac:dyDescent="0.3">
      <c r="A793" s="1">
        <v>41761</v>
      </c>
      <c r="B793" s="2">
        <v>0.36335134259259255</v>
      </c>
      <c r="C793" t="s">
        <v>55</v>
      </c>
      <c r="D793" t="s">
        <v>56</v>
      </c>
      <c r="K793">
        <v>0</v>
      </c>
      <c r="L793">
        <v>3.333E-3</v>
      </c>
      <c r="M793">
        <v>2.8419999999999999E-3</v>
      </c>
      <c r="N793">
        <v>1.6930000000000001E-3</v>
      </c>
      <c r="O793">
        <v>4.411E-3</v>
      </c>
      <c r="P793">
        <v>-2.4799009999999999</v>
      </c>
      <c r="Q793">
        <v>-2.4799009999999999</v>
      </c>
      <c r="R793">
        <v>-4959</v>
      </c>
    </row>
    <row r="794" spans="1:22" x14ac:dyDescent="0.3">
      <c r="A794" s="1">
        <v>41761</v>
      </c>
      <c r="B794" s="2">
        <v>0.36335291666666669</v>
      </c>
      <c r="C794" t="s">
        <v>55</v>
      </c>
      <c r="D794" t="s">
        <v>38</v>
      </c>
      <c r="E794">
        <v>689.15596300000004</v>
      </c>
      <c r="F794">
        <v>8.9</v>
      </c>
      <c r="G794">
        <v>5.8900000000000001E-4</v>
      </c>
      <c r="H794">
        <v>3.333E-3</v>
      </c>
      <c r="I794">
        <v>1.6799999999999999E-4</v>
      </c>
    </row>
    <row r="795" spans="1:22" x14ac:dyDescent="0.3">
      <c r="A795" s="1">
        <v>41761</v>
      </c>
      <c r="B795" s="2">
        <v>0.36335473379629629</v>
      </c>
      <c r="C795" t="s">
        <v>55</v>
      </c>
      <c r="D795" t="s">
        <v>62</v>
      </c>
    </row>
    <row r="796" spans="1:22" x14ac:dyDescent="0.3">
      <c r="A796" s="1">
        <v>41761</v>
      </c>
      <c r="B796" s="2">
        <v>0.36338423611111109</v>
      </c>
      <c r="C796" t="s">
        <v>55</v>
      </c>
      <c r="D796" t="s">
        <v>44</v>
      </c>
      <c r="J796">
        <v>47.713703000000002</v>
      </c>
      <c r="S796">
        <v>32.996944999999997</v>
      </c>
      <c r="T796">
        <v>0.28334300000000001</v>
      </c>
      <c r="U796">
        <v>0.28055099999999999</v>
      </c>
      <c r="V796">
        <v>0.317774</v>
      </c>
    </row>
    <row r="797" spans="1:22" x14ac:dyDescent="0.3">
      <c r="A797" s="1">
        <v>41761</v>
      </c>
      <c r="B797" s="2">
        <v>0.3633869560185185</v>
      </c>
      <c r="C797" t="s">
        <v>55</v>
      </c>
      <c r="D797" t="s">
        <v>56</v>
      </c>
      <c r="K797">
        <v>0</v>
      </c>
      <c r="L797">
        <v>-3.333E-3</v>
      </c>
      <c r="M797">
        <v>-2.2800000000000001E-4</v>
      </c>
      <c r="N797">
        <v>-3.0699999999999998E-3</v>
      </c>
      <c r="O797">
        <v>4.4120000000000001E-3</v>
      </c>
      <c r="P797">
        <v>4.1160009999999998</v>
      </c>
      <c r="Q797">
        <v>4.1160009999999998</v>
      </c>
      <c r="R797">
        <v>8232</v>
      </c>
    </row>
    <row r="798" spans="1:22" x14ac:dyDescent="0.3">
      <c r="A798" s="1">
        <v>41761</v>
      </c>
      <c r="B798" s="2">
        <v>0.36338853009259259</v>
      </c>
      <c r="C798" t="s">
        <v>55</v>
      </c>
      <c r="D798" t="s">
        <v>38</v>
      </c>
      <c r="E798">
        <v>692.17272700000001</v>
      </c>
      <c r="F798">
        <v>8.91</v>
      </c>
      <c r="G798">
        <v>6.96E-4</v>
      </c>
      <c r="H798">
        <v>-3.333E-3</v>
      </c>
      <c r="I798">
        <v>7.7000000000000001E-5</v>
      </c>
    </row>
    <row r="799" spans="1:22" x14ac:dyDescent="0.3">
      <c r="A799" s="1">
        <v>41761</v>
      </c>
      <c r="B799" s="2">
        <v>0.36339034722222219</v>
      </c>
      <c r="C799" t="s">
        <v>55</v>
      </c>
      <c r="D799" t="s">
        <v>61</v>
      </c>
    </row>
    <row r="800" spans="1:22" x14ac:dyDescent="0.3">
      <c r="A800" s="1">
        <v>41761</v>
      </c>
      <c r="B800" s="2">
        <v>0.3634186342592593</v>
      </c>
      <c r="C800" t="s">
        <v>55</v>
      </c>
      <c r="D800" t="s">
        <v>44</v>
      </c>
      <c r="J800">
        <v>47.837493000000002</v>
      </c>
      <c r="S800">
        <v>33.015723000000001</v>
      </c>
      <c r="T800">
        <v>0.21593300000000001</v>
      </c>
      <c r="U800">
        <v>0.253085</v>
      </c>
      <c r="V800">
        <v>0.31791700000000001</v>
      </c>
    </row>
    <row r="801" spans="1:22" x14ac:dyDescent="0.3">
      <c r="A801" s="1">
        <v>41761</v>
      </c>
      <c r="B801" s="2">
        <v>0.36342135416666665</v>
      </c>
      <c r="C801" t="s">
        <v>55</v>
      </c>
      <c r="D801" t="s">
        <v>56</v>
      </c>
      <c r="K801">
        <v>0</v>
      </c>
      <c r="L801">
        <v>-3.333E-3</v>
      </c>
      <c r="M801">
        <v>-2.2330000000000002E-3</v>
      </c>
      <c r="N801">
        <v>-2.0049999999999998E-3</v>
      </c>
      <c r="O801">
        <v>4.4229999999999998E-3</v>
      </c>
      <c r="P801">
        <v>2.8564440000000002</v>
      </c>
      <c r="Q801">
        <v>2.8564440000000002</v>
      </c>
      <c r="R801">
        <v>5712</v>
      </c>
    </row>
    <row r="802" spans="1:22" x14ac:dyDescent="0.3">
      <c r="A802" s="1">
        <v>41761</v>
      </c>
      <c r="B802" s="2">
        <v>0.36342292824074079</v>
      </c>
      <c r="C802" t="s">
        <v>55</v>
      </c>
      <c r="D802" t="s">
        <v>38</v>
      </c>
      <c r="E802">
        <v>695.16404299999999</v>
      </c>
      <c r="F802">
        <v>8.92</v>
      </c>
      <c r="G802">
        <v>4.3399999999999998E-4</v>
      </c>
      <c r="H802">
        <v>-3.333E-3</v>
      </c>
      <c r="I802">
        <v>-7.9999999999999996E-6</v>
      </c>
    </row>
    <row r="803" spans="1:22" x14ac:dyDescent="0.3">
      <c r="A803" s="1">
        <v>41761</v>
      </c>
      <c r="B803" s="2">
        <v>0.36342475694444443</v>
      </c>
      <c r="C803" t="s">
        <v>55</v>
      </c>
      <c r="D803" t="s">
        <v>61</v>
      </c>
    </row>
    <row r="804" spans="1:22" x14ac:dyDescent="0.3">
      <c r="A804" s="1">
        <v>41761</v>
      </c>
      <c r="B804" s="2">
        <v>0.36345302083333331</v>
      </c>
      <c r="C804" t="s">
        <v>55</v>
      </c>
      <c r="D804" t="s">
        <v>44</v>
      </c>
      <c r="J804">
        <v>47.955635999999998</v>
      </c>
      <c r="S804">
        <v>32.957264000000002</v>
      </c>
      <c r="T804">
        <v>0.35827500000000001</v>
      </c>
      <c r="U804">
        <v>0.28012199999999998</v>
      </c>
      <c r="V804">
        <v>0.318631</v>
      </c>
    </row>
    <row r="805" spans="1:22" x14ac:dyDescent="0.3">
      <c r="A805" s="1">
        <v>41761</v>
      </c>
      <c r="B805" s="2">
        <v>0.36345574074074077</v>
      </c>
      <c r="C805" t="s">
        <v>55</v>
      </c>
      <c r="D805" t="s">
        <v>56</v>
      </c>
      <c r="K805">
        <v>0</v>
      </c>
      <c r="L805">
        <v>-3.333E-3</v>
      </c>
      <c r="M805">
        <v>-3.052E-3</v>
      </c>
      <c r="N805">
        <v>-8.1800000000000004E-4</v>
      </c>
      <c r="O805">
        <v>4.437E-3</v>
      </c>
      <c r="P805">
        <v>1.3395490000000001</v>
      </c>
      <c r="Q805">
        <v>1.3395490000000001</v>
      </c>
      <c r="R805">
        <v>2679</v>
      </c>
    </row>
    <row r="806" spans="1:22" x14ac:dyDescent="0.3">
      <c r="A806" s="1">
        <v>41761</v>
      </c>
      <c r="B806" s="2">
        <v>0.36345730324074071</v>
      </c>
      <c r="C806" t="s">
        <v>55</v>
      </c>
      <c r="D806" t="s">
        <v>38</v>
      </c>
      <c r="E806">
        <v>698.15553199999999</v>
      </c>
      <c r="F806">
        <v>8.93</v>
      </c>
      <c r="G806">
        <v>-3.97E-4</v>
      </c>
      <c r="H806">
        <v>-3.333E-3</v>
      </c>
      <c r="I806">
        <v>-6.6000000000000005E-5</v>
      </c>
    </row>
    <row r="807" spans="1:22" x14ac:dyDescent="0.3">
      <c r="A807" s="1">
        <v>41761</v>
      </c>
      <c r="B807" s="2">
        <v>0.36345914351851855</v>
      </c>
      <c r="C807" t="s">
        <v>55</v>
      </c>
      <c r="D807" t="s">
        <v>61</v>
      </c>
    </row>
    <row r="808" spans="1:22" x14ac:dyDescent="0.3">
      <c r="A808" s="1">
        <v>41761</v>
      </c>
      <c r="B808" s="2">
        <v>0.36348737268518522</v>
      </c>
      <c r="C808" t="s">
        <v>55</v>
      </c>
      <c r="D808" t="s">
        <v>44</v>
      </c>
      <c r="J808">
        <v>48.020788000000003</v>
      </c>
      <c r="S808">
        <v>33.036095000000003</v>
      </c>
      <c r="T808">
        <v>0.16999300000000001</v>
      </c>
      <c r="U808">
        <v>0.27916999999999997</v>
      </c>
      <c r="V808">
        <v>0.317631</v>
      </c>
    </row>
    <row r="809" spans="1:22" x14ac:dyDescent="0.3">
      <c r="A809" s="1">
        <v>41761</v>
      </c>
      <c r="B809" s="2">
        <v>0.36349018518518522</v>
      </c>
      <c r="C809" t="s">
        <v>55</v>
      </c>
      <c r="D809" t="s">
        <v>56</v>
      </c>
      <c r="K809">
        <v>0</v>
      </c>
      <c r="L809">
        <v>6.6670000000000002E-3</v>
      </c>
      <c r="M809">
        <v>1.9970000000000001E-3</v>
      </c>
      <c r="N809">
        <v>5.0489999999999997E-3</v>
      </c>
      <c r="O809">
        <v>4.4279999999999996E-3</v>
      </c>
      <c r="P809">
        <v>-6.8869040000000004</v>
      </c>
      <c r="Q809">
        <v>-6.8869040000000004</v>
      </c>
      <c r="R809">
        <v>-13773</v>
      </c>
    </row>
    <row r="810" spans="1:22" x14ac:dyDescent="0.3">
      <c r="A810" s="1">
        <v>41761</v>
      </c>
      <c r="B810" s="2">
        <v>0.36349180555555555</v>
      </c>
      <c r="C810" t="s">
        <v>55</v>
      </c>
      <c r="D810" t="s">
        <v>38</v>
      </c>
      <c r="E810">
        <v>701.17019300000004</v>
      </c>
      <c r="F810">
        <v>8.91</v>
      </c>
      <c r="G810">
        <v>-1.0330000000000001E-3</v>
      </c>
      <c r="H810">
        <v>6.6670000000000002E-3</v>
      </c>
      <c r="I810">
        <v>-1.18E-4</v>
      </c>
    </row>
    <row r="811" spans="1:22" x14ac:dyDescent="0.3">
      <c r="A811" s="1">
        <v>41761</v>
      </c>
      <c r="B811" s="2">
        <v>0.36349359953703703</v>
      </c>
      <c r="C811" t="s">
        <v>55</v>
      </c>
      <c r="D811" t="s">
        <v>62</v>
      </c>
    </row>
    <row r="812" spans="1:22" x14ac:dyDescent="0.3">
      <c r="A812" s="1">
        <v>41761</v>
      </c>
      <c r="B812" s="2">
        <v>0.36352304398148144</v>
      </c>
      <c r="C812" t="s">
        <v>55</v>
      </c>
      <c r="D812" t="s">
        <v>44</v>
      </c>
      <c r="J812">
        <v>47.799703999999998</v>
      </c>
      <c r="S812">
        <v>32.923428999999999</v>
      </c>
      <c r="T812">
        <v>0.43675799999999998</v>
      </c>
      <c r="U812">
        <v>0.25027700000000003</v>
      </c>
      <c r="V812">
        <v>0.319963</v>
      </c>
    </row>
    <row r="813" spans="1:22" x14ac:dyDescent="0.3">
      <c r="A813" s="1">
        <v>41761</v>
      </c>
      <c r="B813" s="2">
        <v>0.363525775462963</v>
      </c>
      <c r="C813" t="s">
        <v>55</v>
      </c>
      <c r="D813" t="s">
        <v>56</v>
      </c>
      <c r="K813">
        <v>0</v>
      </c>
      <c r="L813">
        <v>-6.6670000000000002E-3</v>
      </c>
      <c r="M813">
        <v>-1.9959999999999999E-3</v>
      </c>
      <c r="N813">
        <v>-3.993E-3</v>
      </c>
      <c r="O813">
        <v>4.437E-3</v>
      </c>
      <c r="P813">
        <v>5.4877419999999999</v>
      </c>
      <c r="Q813">
        <v>5.4877419999999999</v>
      </c>
      <c r="R813">
        <v>10975</v>
      </c>
    </row>
    <row r="814" spans="1:22" x14ac:dyDescent="0.3">
      <c r="A814" s="1">
        <v>41761</v>
      </c>
      <c r="B814" s="2">
        <v>0.36352752314814812</v>
      </c>
      <c r="C814" t="s">
        <v>55</v>
      </c>
      <c r="D814" t="s">
        <v>38</v>
      </c>
      <c r="E814">
        <v>704.16562499999998</v>
      </c>
      <c r="F814">
        <v>8.93</v>
      </c>
      <c r="G814">
        <v>-1.7309999999999999E-3</v>
      </c>
      <c r="H814">
        <v>-6.6670000000000002E-3</v>
      </c>
      <c r="I814">
        <v>-1.8599999999999999E-4</v>
      </c>
    </row>
    <row r="815" spans="1:22" x14ac:dyDescent="0.3">
      <c r="A815" s="1">
        <v>41761</v>
      </c>
      <c r="B815" s="2">
        <v>0.36352932870370375</v>
      </c>
      <c r="C815" t="s">
        <v>55</v>
      </c>
      <c r="D815" t="s">
        <v>61</v>
      </c>
    </row>
    <row r="816" spans="1:22" x14ac:dyDescent="0.3">
      <c r="A816" s="1">
        <v>41761</v>
      </c>
      <c r="B816" s="2">
        <v>0.36355760416666666</v>
      </c>
      <c r="C816" t="s">
        <v>55</v>
      </c>
      <c r="D816" t="s">
        <v>44</v>
      </c>
      <c r="J816">
        <v>47.954332999999998</v>
      </c>
      <c r="S816">
        <v>32.920594000000001</v>
      </c>
      <c r="T816">
        <v>0.333061</v>
      </c>
      <c r="U816">
        <v>0.25318099999999999</v>
      </c>
      <c r="V816">
        <v>0.31734499999999999</v>
      </c>
    </row>
    <row r="817" spans="1:22" x14ac:dyDescent="0.3">
      <c r="A817" s="1">
        <v>41761</v>
      </c>
      <c r="B817" s="2">
        <v>0.36356034722222219</v>
      </c>
      <c r="C817" t="s">
        <v>55</v>
      </c>
      <c r="D817" t="s">
        <v>56</v>
      </c>
      <c r="K817">
        <v>0</v>
      </c>
      <c r="L817">
        <v>0.01</v>
      </c>
      <c r="M817">
        <v>3.885E-3</v>
      </c>
      <c r="N817">
        <v>5.8809999999999999E-3</v>
      </c>
      <c r="O817">
        <v>4.4190000000000002E-3</v>
      </c>
      <c r="P817">
        <v>-8.1475729999999995</v>
      </c>
      <c r="Q817">
        <v>-8.1475729999999995</v>
      </c>
      <c r="R817">
        <v>-16295</v>
      </c>
    </row>
    <row r="818" spans="1:22" x14ac:dyDescent="0.3">
      <c r="A818" s="1">
        <v>41761</v>
      </c>
      <c r="B818" s="2">
        <v>0.36356238425925924</v>
      </c>
      <c r="C818" t="s">
        <v>55</v>
      </c>
      <c r="D818" t="s">
        <v>38</v>
      </c>
      <c r="E818">
        <v>707.17207299999995</v>
      </c>
      <c r="F818">
        <v>8.9</v>
      </c>
      <c r="G818">
        <v>-6.96E-4</v>
      </c>
      <c r="H818">
        <v>0.01</v>
      </c>
      <c r="I818">
        <v>-2.0699999999999999E-4</v>
      </c>
    </row>
    <row r="819" spans="1:22" x14ac:dyDescent="0.3">
      <c r="A819" s="1">
        <v>41761</v>
      </c>
      <c r="B819" s="2">
        <v>0.36356422453703702</v>
      </c>
      <c r="C819" t="s">
        <v>55</v>
      </c>
      <c r="D819" t="s">
        <v>62</v>
      </c>
    </row>
    <row r="820" spans="1:22" x14ac:dyDescent="0.3">
      <c r="A820" s="1">
        <v>41761</v>
      </c>
      <c r="B820" s="2">
        <v>0.3635924884259259</v>
      </c>
      <c r="C820" t="s">
        <v>55</v>
      </c>
      <c r="D820" t="s">
        <v>44</v>
      </c>
      <c r="J820">
        <v>47.733249000000001</v>
      </c>
      <c r="S820">
        <v>32.893667999999998</v>
      </c>
      <c r="T820">
        <v>0.50626499999999997</v>
      </c>
      <c r="U820">
        <v>0.28240700000000002</v>
      </c>
      <c r="V820">
        <v>0.31606000000000001</v>
      </c>
    </row>
    <row r="821" spans="1:22" x14ac:dyDescent="0.3">
      <c r="A821" s="1">
        <v>41761</v>
      </c>
      <c r="B821" s="2">
        <v>0.36359521990740745</v>
      </c>
      <c r="C821" t="s">
        <v>55</v>
      </c>
      <c r="D821" t="s">
        <v>56</v>
      </c>
      <c r="K821">
        <v>0</v>
      </c>
      <c r="L821">
        <v>-6.6670000000000002E-3</v>
      </c>
      <c r="M821">
        <v>-1.0089999999999999E-3</v>
      </c>
      <c r="N821">
        <v>-4.8939999999999999E-3</v>
      </c>
      <c r="O821">
        <v>4.424E-3</v>
      </c>
      <c r="P821">
        <v>6.6110810000000004</v>
      </c>
      <c r="Q821">
        <v>6.6110810000000004</v>
      </c>
      <c r="R821">
        <v>13222</v>
      </c>
    </row>
    <row r="822" spans="1:22" x14ac:dyDescent="0.3">
      <c r="A822" s="1">
        <v>41761</v>
      </c>
      <c r="B822" s="2">
        <v>0.36359685185185181</v>
      </c>
      <c r="C822" t="s">
        <v>55</v>
      </c>
      <c r="D822" t="s">
        <v>38</v>
      </c>
      <c r="E822">
        <v>710.16589599999998</v>
      </c>
      <c r="F822">
        <v>8.92</v>
      </c>
      <c r="G822">
        <v>7.0799999999999997E-4</v>
      </c>
      <c r="H822">
        <v>-6.6670000000000002E-3</v>
      </c>
      <c r="I822">
        <v>-9.7999999999999997E-5</v>
      </c>
    </row>
    <row r="823" spans="1:22" x14ac:dyDescent="0.3">
      <c r="A823" s="1">
        <v>41761</v>
      </c>
      <c r="B823" s="2">
        <v>0.36359864583333334</v>
      </c>
      <c r="C823" t="s">
        <v>55</v>
      </c>
      <c r="D823" t="s">
        <v>61</v>
      </c>
    </row>
    <row r="824" spans="1:22" x14ac:dyDescent="0.3">
      <c r="A824" s="1">
        <v>41761</v>
      </c>
      <c r="B824" s="2">
        <v>0.36362690972222222</v>
      </c>
      <c r="C824" t="s">
        <v>55</v>
      </c>
      <c r="D824" t="s">
        <v>44</v>
      </c>
      <c r="J824">
        <v>47.900039</v>
      </c>
      <c r="S824">
        <v>32.892074000000001</v>
      </c>
      <c r="T824">
        <v>0.45393299999999998</v>
      </c>
      <c r="U824">
        <v>0.25037199999999998</v>
      </c>
      <c r="V824">
        <v>0.32024900000000001</v>
      </c>
    </row>
    <row r="825" spans="1:22" x14ac:dyDescent="0.3">
      <c r="A825" s="1">
        <v>41761</v>
      </c>
      <c r="B825" s="2">
        <v>0.36362962962962958</v>
      </c>
      <c r="C825" t="s">
        <v>55</v>
      </c>
      <c r="D825" t="s">
        <v>56</v>
      </c>
      <c r="K825">
        <v>0</v>
      </c>
      <c r="L825">
        <v>-3.333E-3</v>
      </c>
      <c r="M825">
        <v>-2.8149999999999998E-3</v>
      </c>
      <c r="N825">
        <v>-1.8060000000000001E-3</v>
      </c>
      <c r="O825">
        <v>4.437E-3</v>
      </c>
      <c r="P825">
        <v>2.637991</v>
      </c>
      <c r="Q825">
        <v>2.637991</v>
      </c>
      <c r="R825">
        <v>5275</v>
      </c>
    </row>
    <row r="826" spans="1:22" x14ac:dyDescent="0.3">
      <c r="A826" s="1">
        <v>41761</v>
      </c>
      <c r="B826" s="2">
        <v>0.36363125000000002</v>
      </c>
      <c r="C826" t="s">
        <v>55</v>
      </c>
      <c r="D826" t="s">
        <v>38</v>
      </c>
      <c r="E826">
        <v>713.15950899999996</v>
      </c>
      <c r="F826">
        <v>8.93</v>
      </c>
      <c r="G826">
        <v>5.1699999999999999E-4</v>
      </c>
      <c r="H826">
        <v>-3.333E-3</v>
      </c>
      <c r="I826">
        <v>6.8999999999999997E-5</v>
      </c>
    </row>
    <row r="827" spans="1:22" x14ac:dyDescent="0.3">
      <c r="A827" s="1">
        <v>41761</v>
      </c>
      <c r="B827" s="2">
        <v>0.3636330439814815</v>
      </c>
      <c r="C827" t="s">
        <v>55</v>
      </c>
      <c r="D827" t="s">
        <v>61</v>
      </c>
    </row>
    <row r="828" spans="1:22" x14ac:dyDescent="0.3">
      <c r="A828" s="1">
        <v>41761</v>
      </c>
      <c r="B828" s="2">
        <v>0.36366131944444446</v>
      </c>
      <c r="C828" t="s">
        <v>55</v>
      </c>
      <c r="D828" t="s">
        <v>44</v>
      </c>
      <c r="J828">
        <v>48.028607000000001</v>
      </c>
      <c r="S828">
        <v>33.000664999999998</v>
      </c>
      <c r="T828">
        <v>0.208088</v>
      </c>
      <c r="U828">
        <v>0.24923000000000001</v>
      </c>
      <c r="V828">
        <v>0.31867800000000002</v>
      </c>
    </row>
    <row r="829" spans="1:22" x14ac:dyDescent="0.3">
      <c r="A829" s="1">
        <v>41761</v>
      </c>
      <c r="B829" s="2">
        <v>0.3636640625</v>
      </c>
      <c r="C829" t="s">
        <v>55</v>
      </c>
      <c r="D829" t="s">
        <v>56</v>
      </c>
      <c r="K829">
        <v>0</v>
      </c>
      <c r="L829">
        <v>0.01</v>
      </c>
      <c r="M829">
        <v>3.7569999999999999E-3</v>
      </c>
      <c r="N829">
        <v>6.5719999999999997E-3</v>
      </c>
      <c r="O829">
        <v>4.4190000000000002E-3</v>
      </c>
      <c r="P829">
        <v>-9.058954</v>
      </c>
      <c r="Q829">
        <v>-9.058954</v>
      </c>
      <c r="R829">
        <v>-18117</v>
      </c>
    </row>
    <row r="830" spans="1:22" x14ac:dyDescent="0.3">
      <c r="A830" s="1">
        <v>41761</v>
      </c>
      <c r="B830" s="2">
        <v>0.36366574074074071</v>
      </c>
      <c r="C830" t="s">
        <v>55</v>
      </c>
      <c r="D830" t="s">
        <v>38</v>
      </c>
      <c r="E830">
        <v>716.15286300000002</v>
      </c>
      <c r="F830">
        <v>8.9</v>
      </c>
      <c r="G830">
        <v>2.0599999999999999E-4</v>
      </c>
      <c r="H830">
        <v>0.01</v>
      </c>
      <c r="I830">
        <v>1.73E-4</v>
      </c>
    </row>
    <row r="831" spans="1:22" x14ac:dyDescent="0.3">
      <c r="A831" s="1">
        <v>41761</v>
      </c>
      <c r="B831" s="2">
        <v>0.36366751157407412</v>
      </c>
      <c r="C831" t="s">
        <v>55</v>
      </c>
      <c r="D831" t="s">
        <v>62</v>
      </c>
    </row>
    <row r="832" spans="1:22" x14ac:dyDescent="0.3">
      <c r="A832" s="1">
        <v>41761</v>
      </c>
      <c r="B832" s="2">
        <v>0.36369571759259256</v>
      </c>
      <c r="C832" t="s">
        <v>55</v>
      </c>
      <c r="D832" t="s">
        <v>44</v>
      </c>
      <c r="J832">
        <v>47.764088000000001</v>
      </c>
      <c r="S832">
        <v>32.904119999999999</v>
      </c>
      <c r="T832">
        <v>0.61558000000000002</v>
      </c>
      <c r="U832">
        <v>0.278694</v>
      </c>
      <c r="V832">
        <v>0.319963</v>
      </c>
    </row>
    <row r="833" spans="1:22" x14ac:dyDescent="0.3">
      <c r="A833" s="1">
        <v>41761</v>
      </c>
      <c r="B833" s="2">
        <v>0.36369850694444444</v>
      </c>
      <c r="C833" t="s">
        <v>55</v>
      </c>
      <c r="D833" t="s">
        <v>56</v>
      </c>
      <c r="K833">
        <v>0</v>
      </c>
      <c r="L833">
        <v>0</v>
      </c>
      <c r="M833">
        <v>2.5409999999999999E-3</v>
      </c>
      <c r="N833">
        <v>-1.2160000000000001E-3</v>
      </c>
      <c r="O833">
        <v>4.4070000000000003E-3</v>
      </c>
      <c r="P833">
        <v>1.422005</v>
      </c>
      <c r="Q833">
        <v>1.422005</v>
      </c>
      <c r="R833">
        <v>2844</v>
      </c>
    </row>
    <row r="834" spans="1:22" x14ac:dyDescent="0.3">
      <c r="A834" s="1">
        <v>41761</v>
      </c>
      <c r="B834" s="2">
        <v>0.36370018518518515</v>
      </c>
      <c r="C834" t="s">
        <v>55</v>
      </c>
      <c r="D834" t="s">
        <v>38</v>
      </c>
      <c r="E834">
        <v>719.17180499999995</v>
      </c>
      <c r="F834">
        <v>8.9</v>
      </c>
      <c r="G834">
        <v>8.7600000000000004E-4</v>
      </c>
      <c r="H834">
        <v>0</v>
      </c>
      <c r="I834">
        <v>1.93E-4</v>
      </c>
    </row>
    <row r="835" spans="1:22" x14ac:dyDescent="0.3">
      <c r="A835" s="1">
        <v>41761</v>
      </c>
      <c r="B835" s="2">
        <v>0.3637019675925926</v>
      </c>
      <c r="C835" t="s">
        <v>55</v>
      </c>
      <c r="D835" t="s">
        <v>61</v>
      </c>
    </row>
    <row r="836" spans="1:22" x14ac:dyDescent="0.3">
      <c r="A836" s="1">
        <v>41761</v>
      </c>
      <c r="B836" s="2">
        <v>0.36373145833333331</v>
      </c>
      <c r="C836" t="s">
        <v>55</v>
      </c>
      <c r="D836" t="s">
        <v>44</v>
      </c>
      <c r="J836">
        <v>47.763218999999999</v>
      </c>
      <c r="S836">
        <v>33.000487999999997</v>
      </c>
      <c r="T836">
        <v>0.172931</v>
      </c>
      <c r="U836">
        <v>0.25041999999999998</v>
      </c>
      <c r="V836">
        <v>0.31648900000000002</v>
      </c>
    </row>
    <row r="837" spans="1:22" x14ac:dyDescent="0.3">
      <c r="A837" s="1">
        <v>41761</v>
      </c>
      <c r="B837" s="2">
        <v>0.36373417824074078</v>
      </c>
      <c r="C837" t="s">
        <v>55</v>
      </c>
      <c r="D837" t="s">
        <v>56</v>
      </c>
      <c r="K837">
        <v>0</v>
      </c>
      <c r="L837">
        <v>-0.01</v>
      </c>
      <c r="M837">
        <v>-4.241E-3</v>
      </c>
      <c r="N837">
        <v>-6.7819999999999998E-3</v>
      </c>
      <c r="O837">
        <v>4.4270000000000004E-3</v>
      </c>
      <c r="P837">
        <v>9.3869150000000001</v>
      </c>
      <c r="Q837">
        <v>9.3869150000000001</v>
      </c>
      <c r="R837">
        <v>18773</v>
      </c>
    </row>
    <row r="838" spans="1:22" x14ac:dyDescent="0.3">
      <c r="A838" s="1">
        <v>41761</v>
      </c>
      <c r="B838" s="2">
        <v>0.36373582175925923</v>
      </c>
      <c r="C838" t="s">
        <v>55</v>
      </c>
      <c r="D838" t="s">
        <v>38</v>
      </c>
      <c r="E838">
        <v>722.17278599999997</v>
      </c>
      <c r="F838">
        <v>8.93</v>
      </c>
      <c r="G838">
        <v>6.2500000000000001E-4</v>
      </c>
      <c r="H838">
        <v>-0.01</v>
      </c>
      <c r="I838">
        <v>1.34E-4</v>
      </c>
    </row>
    <row r="839" spans="1:22" x14ac:dyDescent="0.3">
      <c r="A839" s="1">
        <v>41761</v>
      </c>
      <c r="B839" s="2">
        <v>0.36373759259259258</v>
      </c>
      <c r="C839" t="s">
        <v>55</v>
      </c>
      <c r="D839" t="s">
        <v>61</v>
      </c>
    </row>
    <row r="840" spans="1:22" x14ac:dyDescent="0.3">
      <c r="A840" s="1">
        <v>41761</v>
      </c>
      <c r="B840" s="2">
        <v>0.36374449074074072</v>
      </c>
      <c r="C840" t="s">
        <v>55</v>
      </c>
      <c r="D840" t="s">
        <v>60</v>
      </c>
    </row>
    <row r="841" spans="1:22" x14ac:dyDescent="0.3">
      <c r="A841" s="1">
        <v>41761</v>
      </c>
      <c r="B841" s="2">
        <v>0.36376549768518518</v>
      </c>
      <c r="C841" t="s">
        <v>55</v>
      </c>
      <c r="D841" t="s">
        <v>44</v>
      </c>
      <c r="J841">
        <v>48.087243999999998</v>
      </c>
      <c r="S841">
        <v>32.867272999999997</v>
      </c>
      <c r="T841">
        <v>0.56744399999999995</v>
      </c>
      <c r="U841">
        <v>0.248944</v>
      </c>
      <c r="V841">
        <v>0.31939200000000001</v>
      </c>
    </row>
    <row r="842" spans="1:22" x14ac:dyDescent="0.3">
      <c r="A842" s="1">
        <v>41761</v>
      </c>
      <c r="B842" s="2">
        <v>0.36376822916666668</v>
      </c>
      <c r="C842" t="s">
        <v>55</v>
      </c>
      <c r="D842" t="s">
        <v>56</v>
      </c>
      <c r="K842">
        <v>0</v>
      </c>
      <c r="L842">
        <v>0</v>
      </c>
      <c r="M842">
        <v>-2.794E-3</v>
      </c>
      <c r="N842">
        <v>1.4469999999999999E-3</v>
      </c>
      <c r="O842">
        <v>4.4409999999999996E-3</v>
      </c>
      <c r="P842">
        <v>-1.7020489999999999</v>
      </c>
      <c r="Q842">
        <v>-1.7020489999999999</v>
      </c>
      <c r="R842">
        <v>-3404</v>
      </c>
    </row>
    <row r="843" spans="1:22" x14ac:dyDescent="0.3">
      <c r="A843" s="1">
        <v>41761</v>
      </c>
      <c r="B843" s="2">
        <v>0.36376986111111109</v>
      </c>
      <c r="C843" t="s">
        <v>55</v>
      </c>
      <c r="D843" t="s">
        <v>38</v>
      </c>
      <c r="E843">
        <v>725.15436699999998</v>
      </c>
      <c r="F843">
        <v>8.93</v>
      </c>
      <c r="G843">
        <v>-4.6799999999999999E-4</v>
      </c>
      <c r="H843">
        <v>0</v>
      </c>
      <c r="I843">
        <v>1.4E-5</v>
      </c>
    </row>
    <row r="844" spans="1:22" x14ac:dyDescent="0.3">
      <c r="A844" s="1">
        <v>41761</v>
      </c>
      <c r="B844" s="2">
        <v>0.36377164351851854</v>
      </c>
      <c r="C844" t="s">
        <v>55</v>
      </c>
      <c r="D844" t="s">
        <v>62</v>
      </c>
    </row>
    <row r="845" spans="1:22" x14ac:dyDescent="0.3">
      <c r="A845" s="1">
        <v>41761</v>
      </c>
      <c r="B845" s="2">
        <v>0.36379986111111112</v>
      </c>
      <c r="C845" t="s">
        <v>55</v>
      </c>
      <c r="D845" t="s">
        <v>44</v>
      </c>
      <c r="J845">
        <v>48.084637999999998</v>
      </c>
      <c r="S845">
        <v>33.022455000000001</v>
      </c>
      <c r="T845">
        <v>0.195272</v>
      </c>
      <c r="U845">
        <v>0.28064600000000001</v>
      </c>
      <c r="V845">
        <v>0.320106</v>
      </c>
    </row>
    <row r="846" spans="1:22" x14ac:dyDescent="0.3">
      <c r="A846" s="1">
        <v>41761</v>
      </c>
      <c r="B846" s="2">
        <v>0.36380266203703698</v>
      </c>
      <c r="C846" t="s">
        <v>55</v>
      </c>
      <c r="D846" t="s">
        <v>56</v>
      </c>
      <c r="K846">
        <v>0</v>
      </c>
      <c r="L846">
        <v>3.333E-3</v>
      </c>
      <c r="M846">
        <v>6.2E-4</v>
      </c>
      <c r="N846">
        <v>3.4139999999999999E-3</v>
      </c>
      <c r="O846">
        <v>4.4380000000000001E-3</v>
      </c>
      <c r="P846">
        <v>-4.5973110000000004</v>
      </c>
      <c r="Q846">
        <v>-4.5973110000000004</v>
      </c>
      <c r="R846">
        <v>-9194</v>
      </c>
    </row>
    <row r="847" spans="1:22" x14ac:dyDescent="0.3">
      <c r="A847" s="1">
        <v>41761</v>
      </c>
      <c r="B847" s="2">
        <v>0.36380427083333333</v>
      </c>
      <c r="C847" t="s">
        <v>55</v>
      </c>
      <c r="D847" t="s">
        <v>38</v>
      </c>
      <c r="E847">
        <v>728.17008799999996</v>
      </c>
      <c r="F847">
        <v>8.92</v>
      </c>
      <c r="G847">
        <v>-9.3800000000000003E-4</v>
      </c>
      <c r="H847">
        <v>3.333E-3</v>
      </c>
      <c r="I847">
        <v>-8.6000000000000003E-5</v>
      </c>
    </row>
    <row r="848" spans="1:22" x14ac:dyDescent="0.3">
      <c r="A848" s="1">
        <v>41761</v>
      </c>
      <c r="B848" s="2">
        <v>0.36380605324074072</v>
      </c>
      <c r="C848" t="s">
        <v>55</v>
      </c>
      <c r="D848" t="s">
        <v>62</v>
      </c>
    </row>
    <row r="849" spans="1:22" x14ac:dyDescent="0.3">
      <c r="A849" s="1">
        <v>41761</v>
      </c>
      <c r="B849" s="2">
        <v>0.36383549768518519</v>
      </c>
      <c r="C849" t="s">
        <v>55</v>
      </c>
      <c r="D849" t="s">
        <v>44</v>
      </c>
      <c r="J849">
        <v>47.898736</v>
      </c>
      <c r="S849">
        <v>32.972144999999998</v>
      </c>
      <c r="T849">
        <v>0.28437600000000002</v>
      </c>
      <c r="U849">
        <v>0.26736500000000002</v>
      </c>
      <c r="V849">
        <v>0.31805899999999998</v>
      </c>
    </row>
    <row r="850" spans="1:22" x14ac:dyDescent="0.3">
      <c r="A850" s="1">
        <v>41761</v>
      </c>
      <c r="B850" s="2">
        <v>0.36383821759259255</v>
      </c>
      <c r="C850" t="s">
        <v>55</v>
      </c>
      <c r="D850" t="s">
        <v>56</v>
      </c>
      <c r="K850">
        <v>0</v>
      </c>
      <c r="L850">
        <v>-3.333E-3</v>
      </c>
      <c r="M850">
        <v>-1.0709999999999999E-3</v>
      </c>
      <c r="N850">
        <v>-1.691E-3</v>
      </c>
      <c r="O850">
        <v>4.4429999999999999E-3</v>
      </c>
      <c r="P850">
        <v>2.3453460000000002</v>
      </c>
      <c r="Q850">
        <v>2.3453460000000002</v>
      </c>
      <c r="R850">
        <v>4690</v>
      </c>
    </row>
    <row r="851" spans="1:22" x14ac:dyDescent="0.3">
      <c r="A851" s="1">
        <v>41761</v>
      </c>
      <c r="B851" s="2">
        <v>0.3638398263888889</v>
      </c>
      <c r="C851" t="s">
        <v>55</v>
      </c>
      <c r="D851" t="s">
        <v>38</v>
      </c>
      <c r="E851">
        <v>731.16140800000005</v>
      </c>
      <c r="F851">
        <v>8.93</v>
      </c>
      <c r="G851">
        <v>-1.9469999999999999E-3</v>
      </c>
      <c r="H851">
        <v>-3.333E-3</v>
      </c>
      <c r="I851">
        <v>-1.74E-4</v>
      </c>
    </row>
    <row r="852" spans="1:22" x14ac:dyDescent="0.3">
      <c r="A852" s="1">
        <v>41761</v>
      </c>
      <c r="B852" s="2">
        <v>0.36384162037037032</v>
      </c>
      <c r="C852" t="s">
        <v>55</v>
      </c>
      <c r="D852" t="s">
        <v>61</v>
      </c>
    </row>
    <row r="853" spans="1:22" x14ac:dyDescent="0.3">
      <c r="A853" s="1">
        <v>41761</v>
      </c>
      <c r="B853" s="2">
        <v>0.36386988425925931</v>
      </c>
      <c r="C853" t="s">
        <v>55</v>
      </c>
      <c r="D853" t="s">
        <v>44</v>
      </c>
      <c r="J853">
        <v>47.953463999999997</v>
      </c>
      <c r="S853">
        <v>33.001196999999998</v>
      </c>
      <c r="T853">
        <v>0.24108299999999999</v>
      </c>
      <c r="U853">
        <v>0.24670700000000001</v>
      </c>
      <c r="V853">
        <v>0.31824999999999998</v>
      </c>
    </row>
    <row r="854" spans="1:22" x14ac:dyDescent="0.3">
      <c r="A854" s="1">
        <v>41761</v>
      </c>
      <c r="B854" s="2">
        <v>0.36387265046296297</v>
      </c>
      <c r="C854" t="s">
        <v>55</v>
      </c>
      <c r="D854" t="s">
        <v>56</v>
      </c>
      <c r="K854">
        <v>0</v>
      </c>
      <c r="L854">
        <v>6.6670000000000002E-3</v>
      </c>
      <c r="M854">
        <v>2.826E-3</v>
      </c>
      <c r="N854">
        <v>3.898E-3</v>
      </c>
      <c r="O854">
        <v>4.4289999999999998E-3</v>
      </c>
      <c r="P854">
        <v>-5.4183459999999997</v>
      </c>
      <c r="Q854">
        <v>-5.4183459999999997</v>
      </c>
      <c r="R854">
        <v>-10836</v>
      </c>
    </row>
    <row r="855" spans="1:22" x14ac:dyDescent="0.3">
      <c r="A855" s="1">
        <v>41761</v>
      </c>
      <c r="B855" s="2">
        <v>0.36387422453703705</v>
      </c>
      <c r="C855" t="s">
        <v>55</v>
      </c>
      <c r="D855" t="s">
        <v>38</v>
      </c>
      <c r="E855">
        <v>734.15285300000005</v>
      </c>
      <c r="F855">
        <v>8.91</v>
      </c>
      <c r="G855">
        <v>-1.5009999999999999E-3</v>
      </c>
      <c r="H855">
        <v>6.6670000000000002E-3</v>
      </c>
      <c r="I855">
        <v>-2.43E-4</v>
      </c>
    </row>
    <row r="856" spans="1:22" x14ac:dyDescent="0.3">
      <c r="A856" s="1">
        <v>41761</v>
      </c>
      <c r="B856" s="2">
        <v>0.36387600694444444</v>
      </c>
      <c r="C856" t="s">
        <v>55</v>
      </c>
      <c r="D856" t="s">
        <v>62</v>
      </c>
    </row>
    <row r="857" spans="1:22" x14ac:dyDescent="0.3">
      <c r="A857" s="1">
        <v>41761</v>
      </c>
      <c r="B857" s="2">
        <v>0.36390422453703702</v>
      </c>
      <c r="C857" t="s">
        <v>55</v>
      </c>
      <c r="D857" t="s">
        <v>44</v>
      </c>
      <c r="J857">
        <v>47.800573</v>
      </c>
      <c r="S857">
        <v>32.988441999999999</v>
      </c>
      <c r="T857">
        <v>0.433917</v>
      </c>
      <c r="U857">
        <v>0.283835</v>
      </c>
      <c r="V857">
        <v>0.320106</v>
      </c>
    </row>
    <row r="858" spans="1:22" x14ac:dyDescent="0.3">
      <c r="A858" s="1">
        <v>41761</v>
      </c>
      <c r="B858" s="2">
        <v>0.36390704861111112</v>
      </c>
      <c r="C858" t="s">
        <v>55</v>
      </c>
      <c r="D858" t="s">
        <v>56</v>
      </c>
      <c r="K858">
        <v>0</v>
      </c>
      <c r="L858">
        <v>-6.6670000000000002E-3</v>
      </c>
      <c r="M858">
        <v>-1.7409999999999999E-3</v>
      </c>
      <c r="N858">
        <v>-4.5669999999999999E-3</v>
      </c>
      <c r="O858">
        <v>4.4380000000000001E-3</v>
      </c>
      <c r="P858">
        <v>6.2332700000000001</v>
      </c>
      <c r="Q858">
        <v>6.2332700000000001</v>
      </c>
      <c r="R858">
        <v>12466</v>
      </c>
    </row>
    <row r="859" spans="1:22" x14ac:dyDescent="0.3">
      <c r="A859" s="1">
        <v>41761</v>
      </c>
      <c r="B859" s="2">
        <v>0.36390861111111111</v>
      </c>
      <c r="C859" t="s">
        <v>55</v>
      </c>
      <c r="D859" t="s">
        <v>38</v>
      </c>
      <c r="E859">
        <v>737.16539799999998</v>
      </c>
      <c r="F859">
        <v>8.93</v>
      </c>
      <c r="G859">
        <v>1.07E-4</v>
      </c>
      <c r="H859">
        <v>-6.6670000000000002E-3</v>
      </c>
      <c r="I859">
        <v>-1.7699999999999999E-4</v>
      </c>
    </row>
    <row r="860" spans="1:22" x14ac:dyDescent="0.3">
      <c r="A860" s="1">
        <v>41761</v>
      </c>
      <c r="B860" s="2">
        <v>0.36391040509259259</v>
      </c>
      <c r="C860" t="s">
        <v>55</v>
      </c>
      <c r="D860" t="s">
        <v>61</v>
      </c>
    </row>
    <row r="861" spans="1:22" x14ac:dyDescent="0.3">
      <c r="A861" s="1">
        <v>41761</v>
      </c>
      <c r="B861" s="2">
        <v>0.36393990740740739</v>
      </c>
      <c r="C861" t="s">
        <v>55</v>
      </c>
      <c r="D861" t="s">
        <v>44</v>
      </c>
      <c r="J861">
        <v>47.990817999999997</v>
      </c>
      <c r="S861">
        <v>32.897033999999998</v>
      </c>
      <c r="T861">
        <v>0.25741900000000001</v>
      </c>
      <c r="U861">
        <v>0.28559600000000002</v>
      </c>
      <c r="V861">
        <v>0.322772</v>
      </c>
    </row>
    <row r="862" spans="1:22" x14ac:dyDescent="0.3">
      <c r="A862" s="1">
        <v>41761</v>
      </c>
      <c r="B862" s="2">
        <v>0.3639426736111111</v>
      </c>
      <c r="C862" t="s">
        <v>55</v>
      </c>
      <c r="D862" t="s">
        <v>56</v>
      </c>
      <c r="K862">
        <v>0</v>
      </c>
      <c r="L862">
        <v>6.6670000000000002E-3</v>
      </c>
      <c r="M862">
        <v>2.173E-3</v>
      </c>
      <c r="N862">
        <v>3.9139999999999999E-3</v>
      </c>
      <c r="O862">
        <v>4.4270000000000004E-3</v>
      </c>
      <c r="P862">
        <v>-5.3876809999999997</v>
      </c>
      <c r="Q862">
        <v>-5.3876809999999997</v>
      </c>
      <c r="R862">
        <v>-10775</v>
      </c>
    </row>
    <row r="863" spans="1:22" x14ac:dyDescent="0.3">
      <c r="A863" s="1">
        <v>41761</v>
      </c>
      <c r="B863" s="2">
        <v>0.36394424768518524</v>
      </c>
      <c r="C863" t="s">
        <v>55</v>
      </c>
      <c r="D863" t="s">
        <v>38</v>
      </c>
      <c r="E863">
        <v>740.16184399999997</v>
      </c>
      <c r="F863">
        <v>8.91</v>
      </c>
      <c r="G863">
        <v>9.1399999999999999E-4</v>
      </c>
      <c r="H863">
        <v>6.6670000000000002E-3</v>
      </c>
      <c r="I863">
        <v>2.0000000000000002E-5</v>
      </c>
    </row>
    <row r="864" spans="1:22" x14ac:dyDescent="0.3">
      <c r="A864" s="1">
        <v>41761</v>
      </c>
      <c r="B864" s="2">
        <v>0.36394601851851854</v>
      </c>
      <c r="C864" t="s">
        <v>55</v>
      </c>
      <c r="D864" t="s">
        <v>62</v>
      </c>
    </row>
    <row r="865" spans="1:22" x14ac:dyDescent="0.3">
      <c r="A865" s="1">
        <v>41761</v>
      </c>
      <c r="B865" s="2">
        <v>0.36397429398148146</v>
      </c>
      <c r="C865" t="s">
        <v>55</v>
      </c>
      <c r="D865" t="s">
        <v>44</v>
      </c>
      <c r="J865">
        <v>47.847482999999997</v>
      </c>
      <c r="S865">
        <v>33.006687999999997</v>
      </c>
      <c r="T865">
        <v>0.27143</v>
      </c>
      <c r="U865">
        <v>0.25617899999999999</v>
      </c>
      <c r="V865">
        <v>0.31734499999999999</v>
      </c>
    </row>
    <row r="866" spans="1:22" x14ac:dyDescent="0.3">
      <c r="A866" s="1">
        <v>41761</v>
      </c>
      <c r="B866" s="2">
        <v>0.36397706018518522</v>
      </c>
      <c r="C866" t="s">
        <v>55</v>
      </c>
      <c r="D866" t="s">
        <v>56</v>
      </c>
      <c r="K866">
        <v>0</v>
      </c>
      <c r="L866">
        <v>-3.333E-3</v>
      </c>
      <c r="M866">
        <v>-2.8200000000000002E-4</v>
      </c>
      <c r="N866">
        <v>-2.4550000000000002E-3</v>
      </c>
      <c r="O866">
        <v>4.4279999999999996E-3</v>
      </c>
      <c r="P866">
        <v>3.2997879999999999</v>
      </c>
      <c r="Q866">
        <v>3.2997879999999999</v>
      </c>
      <c r="R866">
        <v>6599</v>
      </c>
    </row>
    <row r="867" spans="1:22" x14ac:dyDescent="0.3">
      <c r="A867" s="1">
        <v>41761</v>
      </c>
      <c r="B867" s="2">
        <v>0.36397863425925925</v>
      </c>
      <c r="C867" t="s">
        <v>55</v>
      </c>
      <c r="D867" t="s">
        <v>38</v>
      </c>
      <c r="E867">
        <v>743.15355299999999</v>
      </c>
      <c r="F867">
        <v>8.92</v>
      </c>
      <c r="G867">
        <v>8.0500000000000005E-4</v>
      </c>
      <c r="H867">
        <v>-3.333E-3</v>
      </c>
      <c r="I867">
        <v>1.9599999999999999E-4</v>
      </c>
    </row>
    <row r="868" spans="1:22" x14ac:dyDescent="0.3">
      <c r="A868" s="1">
        <v>41761</v>
      </c>
      <c r="B868" s="2">
        <v>0.36398040509259261</v>
      </c>
      <c r="C868" t="s">
        <v>55</v>
      </c>
      <c r="D868" t="s">
        <v>61</v>
      </c>
    </row>
    <row r="869" spans="1:22" x14ac:dyDescent="0.3">
      <c r="A869" s="1">
        <v>41761</v>
      </c>
      <c r="B869" s="2">
        <v>0.36400915509259257</v>
      </c>
      <c r="C869" t="s">
        <v>55</v>
      </c>
      <c r="D869" t="s">
        <v>44</v>
      </c>
      <c r="J869">
        <v>47.933484</v>
      </c>
      <c r="S869">
        <v>32.975687999999998</v>
      </c>
      <c r="T869">
        <v>0.39698299999999997</v>
      </c>
      <c r="U869">
        <v>0.25065799999999999</v>
      </c>
      <c r="V869">
        <v>0.318297</v>
      </c>
    </row>
    <row r="870" spans="1:22" x14ac:dyDescent="0.3">
      <c r="A870" s="1">
        <v>41761</v>
      </c>
      <c r="B870" s="2">
        <v>0.36401192129629628</v>
      </c>
      <c r="C870" t="s">
        <v>55</v>
      </c>
      <c r="D870" t="s">
        <v>56</v>
      </c>
      <c r="K870">
        <v>0</v>
      </c>
      <c r="L870">
        <v>-3.333E-3</v>
      </c>
      <c r="M870">
        <v>-2.186E-3</v>
      </c>
      <c r="N870">
        <v>-1.9040000000000001E-3</v>
      </c>
      <c r="O870">
        <v>4.4390000000000002E-3</v>
      </c>
      <c r="P870">
        <v>2.7184189999999999</v>
      </c>
      <c r="Q870">
        <v>2.7184189999999999</v>
      </c>
      <c r="R870">
        <v>5436</v>
      </c>
    </row>
    <row r="871" spans="1:22" x14ac:dyDescent="0.3">
      <c r="A871" s="1">
        <v>41761</v>
      </c>
      <c r="B871" s="2">
        <v>0.36401349537037037</v>
      </c>
      <c r="C871" t="s">
        <v>55</v>
      </c>
      <c r="D871" t="s">
        <v>38</v>
      </c>
      <c r="E871">
        <v>746.16479400000003</v>
      </c>
      <c r="F871">
        <v>8.93</v>
      </c>
      <c r="G871">
        <v>2.04E-4</v>
      </c>
      <c r="H871">
        <v>-3.333E-3</v>
      </c>
      <c r="I871">
        <v>2.4899999999999998E-4</v>
      </c>
    </row>
    <row r="872" spans="1:22" x14ac:dyDescent="0.3">
      <c r="A872" s="1">
        <v>41761</v>
      </c>
      <c r="B872" s="2">
        <v>0.36401526620370372</v>
      </c>
      <c r="C872" t="s">
        <v>55</v>
      </c>
      <c r="D872" t="s">
        <v>61</v>
      </c>
    </row>
    <row r="873" spans="1:22" x14ac:dyDescent="0.3">
      <c r="A873" s="1">
        <v>41761</v>
      </c>
      <c r="B873" s="2">
        <v>0.36404355324074072</v>
      </c>
      <c r="C873" t="s">
        <v>55</v>
      </c>
      <c r="D873" t="s">
        <v>44</v>
      </c>
      <c r="J873">
        <v>48.049889999999998</v>
      </c>
      <c r="S873">
        <v>33.023871999999997</v>
      </c>
      <c r="T873">
        <v>0.180259</v>
      </c>
      <c r="U873">
        <v>0.281503</v>
      </c>
      <c r="V873">
        <v>0.31934499999999999</v>
      </c>
    </row>
    <row r="874" spans="1:22" x14ac:dyDescent="0.3">
      <c r="A874" s="1">
        <v>41761</v>
      </c>
      <c r="B874" s="2">
        <v>0.36404633101851852</v>
      </c>
      <c r="C874" t="s">
        <v>55</v>
      </c>
      <c r="D874" t="s">
        <v>56</v>
      </c>
      <c r="K874">
        <v>0</v>
      </c>
      <c r="L874">
        <v>6.6670000000000002E-3</v>
      </c>
      <c r="M874">
        <v>2.2769999999999999E-3</v>
      </c>
      <c r="N874">
        <v>4.463E-3</v>
      </c>
      <c r="O874">
        <v>4.4279999999999996E-3</v>
      </c>
      <c r="P874">
        <v>-6.1279620000000001</v>
      </c>
      <c r="Q874">
        <v>-6.1279620000000001</v>
      </c>
      <c r="R874">
        <v>-12255</v>
      </c>
    </row>
    <row r="875" spans="1:22" x14ac:dyDescent="0.3">
      <c r="A875" s="1">
        <v>41761</v>
      </c>
      <c r="B875" s="2">
        <v>0.36404790509259261</v>
      </c>
      <c r="C875" t="s">
        <v>55</v>
      </c>
      <c r="D875" t="s">
        <v>38</v>
      </c>
      <c r="E875">
        <v>749.15762500000005</v>
      </c>
      <c r="F875">
        <v>8.91</v>
      </c>
      <c r="G875">
        <v>-9.5000000000000005E-5</v>
      </c>
      <c r="H875">
        <v>6.6670000000000002E-3</v>
      </c>
      <c r="I875">
        <v>1.63E-4</v>
      </c>
    </row>
    <row r="876" spans="1:22" x14ac:dyDescent="0.3">
      <c r="A876" s="1">
        <v>41761</v>
      </c>
      <c r="B876" s="2">
        <v>0.36404967592592591</v>
      </c>
      <c r="C876" t="s">
        <v>55</v>
      </c>
      <c r="D876" t="s">
        <v>62</v>
      </c>
    </row>
    <row r="877" spans="1:22" x14ac:dyDescent="0.3">
      <c r="A877" s="1">
        <v>41761</v>
      </c>
      <c r="B877" s="2">
        <v>0.36407791666666661</v>
      </c>
      <c r="C877" t="s">
        <v>55</v>
      </c>
      <c r="D877" t="s">
        <v>44</v>
      </c>
      <c r="J877">
        <v>47.865724999999998</v>
      </c>
      <c r="S877">
        <v>32.926617999999998</v>
      </c>
      <c r="T877">
        <v>0.36147099999999999</v>
      </c>
      <c r="U877">
        <v>0.25156200000000001</v>
      </c>
      <c r="V877">
        <v>0.31882100000000002</v>
      </c>
    </row>
    <row r="878" spans="1:22" x14ac:dyDescent="0.3">
      <c r="A878" s="1">
        <v>41761</v>
      </c>
      <c r="B878" s="2">
        <v>0.3640807407407407</v>
      </c>
      <c r="C878" t="s">
        <v>55</v>
      </c>
      <c r="D878" t="s">
        <v>56</v>
      </c>
      <c r="K878">
        <v>0</v>
      </c>
      <c r="L878">
        <v>-6.6670000000000002E-3</v>
      </c>
      <c r="M878">
        <v>-1.933E-3</v>
      </c>
      <c r="N878">
        <v>-4.2100000000000002E-3</v>
      </c>
      <c r="O878">
        <v>4.437E-3</v>
      </c>
      <c r="P878">
        <v>5.7719579999999997</v>
      </c>
      <c r="Q878">
        <v>5.7719579999999997</v>
      </c>
      <c r="R878">
        <v>11543</v>
      </c>
    </row>
    <row r="879" spans="1:22" x14ac:dyDescent="0.3">
      <c r="A879" s="1">
        <v>41761</v>
      </c>
      <c r="B879" s="2">
        <v>0.36408231481481484</v>
      </c>
      <c r="C879" t="s">
        <v>55</v>
      </c>
      <c r="D879" t="s">
        <v>38</v>
      </c>
      <c r="E879">
        <v>752.17111899999998</v>
      </c>
      <c r="F879">
        <v>8.93</v>
      </c>
      <c r="G879">
        <v>-2.1800000000000001E-4</v>
      </c>
      <c r="H879">
        <v>-6.6670000000000002E-3</v>
      </c>
      <c r="I879">
        <v>6.0000000000000002E-6</v>
      </c>
    </row>
    <row r="880" spans="1:22" x14ac:dyDescent="0.3">
      <c r="A880" s="1">
        <v>41761</v>
      </c>
      <c r="B880" s="2">
        <v>0.36408410879629627</v>
      </c>
      <c r="C880" t="s">
        <v>55</v>
      </c>
      <c r="D880" t="s">
        <v>61</v>
      </c>
    </row>
    <row r="881" spans="1:22" x14ac:dyDescent="0.3">
      <c r="A881" s="1">
        <v>41761</v>
      </c>
      <c r="B881" s="2">
        <v>0.36411234953703703</v>
      </c>
      <c r="C881" t="s">
        <v>55</v>
      </c>
      <c r="D881" t="s">
        <v>44</v>
      </c>
      <c r="J881">
        <v>48.029474999999998</v>
      </c>
      <c r="S881">
        <v>32.906776999999998</v>
      </c>
      <c r="T881">
        <v>0.42274600000000001</v>
      </c>
      <c r="U881">
        <v>0.283549</v>
      </c>
      <c r="V881">
        <v>0.32086799999999999</v>
      </c>
    </row>
    <row r="882" spans="1:22" x14ac:dyDescent="0.3">
      <c r="A882" s="1">
        <v>41761</v>
      </c>
      <c r="B882" s="2">
        <v>0.36411518518518515</v>
      </c>
      <c r="C882" t="s">
        <v>55</v>
      </c>
      <c r="D882" t="s">
        <v>56</v>
      </c>
      <c r="K882">
        <v>0</v>
      </c>
      <c r="L882">
        <v>6.6670000000000002E-3</v>
      </c>
      <c r="M882">
        <v>2.124E-3</v>
      </c>
      <c r="N882">
        <v>4.058E-3</v>
      </c>
      <c r="O882">
        <v>4.4270000000000004E-3</v>
      </c>
      <c r="P882">
        <v>-5.5755569999999999</v>
      </c>
      <c r="Q882">
        <v>-5.5755569999999999</v>
      </c>
      <c r="R882">
        <v>-11151</v>
      </c>
    </row>
    <row r="883" spans="1:22" x14ac:dyDescent="0.3">
      <c r="A883" s="1">
        <v>41761</v>
      </c>
      <c r="B883" s="2">
        <v>0.36411675925925929</v>
      </c>
      <c r="C883" t="s">
        <v>55</v>
      </c>
      <c r="D883" t="s">
        <v>38</v>
      </c>
      <c r="E883">
        <v>755.16827699999999</v>
      </c>
      <c r="F883">
        <v>8.91</v>
      </c>
      <c r="G883">
        <v>-9.5000000000000005E-5</v>
      </c>
      <c r="H883">
        <v>6.6670000000000002E-3</v>
      </c>
      <c r="I883">
        <v>-9.1000000000000003E-5</v>
      </c>
    </row>
    <row r="884" spans="1:22" x14ac:dyDescent="0.3">
      <c r="A884" s="1">
        <v>41761</v>
      </c>
      <c r="B884" s="2">
        <v>0.36411854166666663</v>
      </c>
      <c r="C884" t="s">
        <v>55</v>
      </c>
      <c r="D884" t="s">
        <v>62</v>
      </c>
    </row>
    <row r="885" spans="1:22" x14ac:dyDescent="0.3">
      <c r="A885" s="1">
        <v>41761</v>
      </c>
      <c r="B885" s="2">
        <v>0.36414799768518519</v>
      </c>
      <c r="C885" t="s">
        <v>55</v>
      </c>
      <c r="D885" t="s">
        <v>44</v>
      </c>
      <c r="J885">
        <v>47.879624999999997</v>
      </c>
      <c r="S885">
        <v>33.012534000000002</v>
      </c>
      <c r="T885">
        <v>0.27756399999999998</v>
      </c>
      <c r="U885">
        <v>0.28021699999999999</v>
      </c>
      <c r="V885">
        <v>0.32129600000000003</v>
      </c>
    </row>
    <row r="886" spans="1:22" x14ac:dyDescent="0.3">
      <c r="A886" s="1">
        <v>41761</v>
      </c>
      <c r="B886" s="2">
        <v>0.36415076388888884</v>
      </c>
      <c r="C886" t="s">
        <v>55</v>
      </c>
      <c r="D886" t="s">
        <v>56</v>
      </c>
      <c r="K886">
        <v>0</v>
      </c>
      <c r="L886">
        <v>-6.6670000000000002E-3</v>
      </c>
      <c r="M886">
        <v>-2.052E-3</v>
      </c>
      <c r="N886">
        <v>-4.1770000000000002E-3</v>
      </c>
      <c r="O886">
        <v>4.437E-3</v>
      </c>
      <c r="P886">
        <v>5.7376620000000003</v>
      </c>
      <c r="Q886">
        <v>5.7376620000000003</v>
      </c>
      <c r="R886">
        <v>11475</v>
      </c>
    </row>
    <row r="887" spans="1:22" x14ac:dyDescent="0.3">
      <c r="A887" s="1">
        <v>41761</v>
      </c>
      <c r="B887" s="2">
        <v>0.36415233796296298</v>
      </c>
      <c r="C887" t="s">
        <v>55</v>
      </c>
      <c r="D887" t="s">
        <v>38</v>
      </c>
      <c r="E887">
        <v>758.16091900000004</v>
      </c>
      <c r="F887">
        <v>8.93</v>
      </c>
      <c r="G887">
        <v>-9.7E-5</v>
      </c>
      <c r="H887">
        <v>-6.6670000000000002E-3</v>
      </c>
      <c r="I887">
        <v>-8.8999999999999995E-5</v>
      </c>
    </row>
    <row r="888" spans="1:22" x14ac:dyDescent="0.3">
      <c r="A888" s="1">
        <v>41761</v>
      </c>
      <c r="B888" s="2">
        <v>0.3641541319444444</v>
      </c>
      <c r="C888" t="s">
        <v>55</v>
      </c>
      <c r="D888" t="s">
        <v>61</v>
      </c>
    </row>
    <row r="889" spans="1:22" x14ac:dyDescent="0.3">
      <c r="A889" s="1">
        <v>41761</v>
      </c>
      <c r="B889" s="2">
        <v>0.36418239583333328</v>
      </c>
      <c r="C889" t="s">
        <v>55</v>
      </c>
      <c r="D889" t="s">
        <v>44</v>
      </c>
      <c r="J889">
        <v>48.047718000000003</v>
      </c>
      <c r="S889">
        <v>32.900399999999998</v>
      </c>
      <c r="T889">
        <v>0.65648399999999996</v>
      </c>
      <c r="U889">
        <v>0.24637400000000001</v>
      </c>
      <c r="V889">
        <v>0.32063000000000003</v>
      </c>
    </row>
    <row r="890" spans="1:22" x14ac:dyDescent="0.3">
      <c r="A890" s="1">
        <v>41761</v>
      </c>
      <c r="B890" s="2">
        <v>0.36418516203703705</v>
      </c>
      <c r="C890" t="s">
        <v>55</v>
      </c>
      <c r="D890" t="s">
        <v>56</v>
      </c>
      <c r="K890">
        <v>0</v>
      </c>
      <c r="L890">
        <v>3.333E-3</v>
      </c>
      <c r="M890">
        <v>3.0800000000000001E-4</v>
      </c>
      <c r="N890">
        <v>2.3600000000000001E-3</v>
      </c>
      <c r="O890">
        <v>4.4359999999999998E-3</v>
      </c>
      <c r="P890">
        <v>-3.1666020000000001</v>
      </c>
      <c r="Q890">
        <v>-3.1666020000000001</v>
      </c>
      <c r="R890">
        <v>-6333</v>
      </c>
    </row>
    <row r="891" spans="1:22" x14ac:dyDescent="0.3">
      <c r="A891" s="1">
        <v>41761</v>
      </c>
      <c r="B891" s="2">
        <v>0.36418673611111108</v>
      </c>
      <c r="C891" t="s">
        <v>55</v>
      </c>
      <c r="D891" t="s">
        <v>38</v>
      </c>
      <c r="E891">
        <v>761.15309000000002</v>
      </c>
      <c r="F891">
        <v>8.92</v>
      </c>
      <c r="G891">
        <v>0</v>
      </c>
      <c r="H891">
        <v>3.333E-3</v>
      </c>
      <c r="I891">
        <v>-3.8999999999999999E-5</v>
      </c>
    </row>
    <row r="892" spans="1:22" x14ac:dyDescent="0.3">
      <c r="A892" s="1">
        <v>41761</v>
      </c>
      <c r="B892" s="2">
        <v>0.36418851851851852</v>
      </c>
      <c r="C892" t="s">
        <v>55</v>
      </c>
      <c r="D892" t="s">
        <v>62</v>
      </c>
    </row>
    <row r="893" spans="1:22" x14ac:dyDescent="0.3">
      <c r="A893" s="1">
        <v>41761</v>
      </c>
      <c r="B893" s="2">
        <v>0.3642167824074074</v>
      </c>
      <c r="C893" t="s">
        <v>55</v>
      </c>
      <c r="D893" t="s">
        <v>44</v>
      </c>
      <c r="J893">
        <v>47.964756999999999</v>
      </c>
      <c r="S893">
        <v>33.033084000000002</v>
      </c>
      <c r="T893">
        <v>0.18403700000000001</v>
      </c>
      <c r="U893">
        <v>0.24718300000000001</v>
      </c>
      <c r="V893">
        <v>0.31672699999999998</v>
      </c>
    </row>
    <row r="894" spans="1:22" x14ac:dyDescent="0.3">
      <c r="A894" s="1">
        <v>41761</v>
      </c>
      <c r="B894" s="2">
        <v>0.36421960648148149</v>
      </c>
      <c r="C894" t="s">
        <v>55</v>
      </c>
      <c r="D894" t="s">
        <v>56</v>
      </c>
      <c r="K894">
        <v>0</v>
      </c>
      <c r="L894">
        <v>0</v>
      </c>
      <c r="M894">
        <v>4.2200000000000001E-4</v>
      </c>
      <c r="N894">
        <v>1.15E-4</v>
      </c>
      <c r="O894">
        <v>4.4330000000000003E-3</v>
      </c>
      <c r="P894">
        <v>-0.18243899999999999</v>
      </c>
      <c r="Q894">
        <v>-0.18243899999999999</v>
      </c>
      <c r="R894">
        <v>-364</v>
      </c>
    </row>
    <row r="895" spans="1:22" x14ac:dyDescent="0.3">
      <c r="A895" s="1">
        <v>41761</v>
      </c>
      <c r="B895" s="2">
        <v>0.36422116898148144</v>
      </c>
      <c r="C895" t="s">
        <v>55</v>
      </c>
      <c r="D895" t="s">
        <v>38</v>
      </c>
      <c r="E895">
        <v>764.16910900000005</v>
      </c>
      <c r="F895">
        <v>8.92</v>
      </c>
      <c r="G895">
        <v>-2.04E-4</v>
      </c>
      <c r="H895">
        <v>0</v>
      </c>
      <c r="I895">
        <v>-3.9999999999999998E-6</v>
      </c>
    </row>
    <row r="896" spans="1:22" x14ac:dyDescent="0.3">
      <c r="A896" s="1">
        <v>41761</v>
      </c>
      <c r="B896" s="2">
        <v>0.36422296296296297</v>
      </c>
      <c r="C896" t="s">
        <v>55</v>
      </c>
      <c r="D896" t="s">
        <v>62</v>
      </c>
    </row>
    <row r="897" spans="1:22" x14ac:dyDescent="0.3">
      <c r="A897" s="1">
        <v>41761</v>
      </c>
      <c r="B897" s="2">
        <v>0.36425240740740739</v>
      </c>
      <c r="C897" t="s">
        <v>55</v>
      </c>
      <c r="D897" t="s">
        <v>44</v>
      </c>
      <c r="J897">
        <v>47.950857999999997</v>
      </c>
      <c r="S897">
        <v>33.031666000000001</v>
      </c>
      <c r="T897">
        <v>0.15485199999999999</v>
      </c>
      <c r="U897">
        <v>0.28159800000000001</v>
      </c>
      <c r="V897">
        <v>0.31767899999999999</v>
      </c>
    </row>
    <row r="898" spans="1:22" x14ac:dyDescent="0.3">
      <c r="A898" s="1">
        <v>41761</v>
      </c>
      <c r="B898" s="2">
        <v>0.36425517361111109</v>
      </c>
      <c r="C898" t="s">
        <v>55</v>
      </c>
      <c r="D898" t="s">
        <v>56</v>
      </c>
      <c r="K898">
        <v>0</v>
      </c>
      <c r="L898">
        <v>6.6670000000000002E-3</v>
      </c>
      <c r="M898">
        <v>3.7420000000000001E-3</v>
      </c>
      <c r="N898">
        <v>3.3189999999999999E-3</v>
      </c>
      <c r="O898">
        <v>4.4159999999999998E-3</v>
      </c>
      <c r="P898">
        <v>-4.7206640000000002</v>
      </c>
      <c r="Q898">
        <v>-4.7206640000000002</v>
      </c>
      <c r="R898">
        <v>-9441</v>
      </c>
    </row>
    <row r="899" spans="1:22" x14ac:dyDescent="0.3">
      <c r="A899" s="1">
        <v>41761</v>
      </c>
      <c r="B899" s="2">
        <v>0.36425674768518518</v>
      </c>
      <c r="C899" t="s">
        <v>55</v>
      </c>
      <c r="D899" t="s">
        <v>38</v>
      </c>
      <c r="E899">
        <v>767.16259000000002</v>
      </c>
      <c r="F899">
        <v>8.9</v>
      </c>
      <c r="G899">
        <v>4.9200000000000003E-4</v>
      </c>
      <c r="H899">
        <v>6.6670000000000002E-3</v>
      </c>
      <c r="I899">
        <v>2.0999999999999999E-5</v>
      </c>
    </row>
    <row r="900" spans="1:22" x14ac:dyDescent="0.3">
      <c r="A900" s="1">
        <v>41761</v>
      </c>
      <c r="B900" s="2">
        <v>0.36425851851851854</v>
      </c>
      <c r="C900" t="s">
        <v>55</v>
      </c>
      <c r="D900" t="s">
        <v>62</v>
      </c>
    </row>
    <row r="901" spans="1:22" x14ac:dyDescent="0.3">
      <c r="A901" s="1">
        <v>41761</v>
      </c>
      <c r="B901" s="2">
        <v>0.36428682870370371</v>
      </c>
      <c r="C901" t="s">
        <v>55</v>
      </c>
      <c r="D901" t="s">
        <v>44</v>
      </c>
      <c r="J901">
        <v>47.780158</v>
      </c>
      <c r="S901">
        <v>32.941674999999996</v>
      </c>
      <c r="T901">
        <v>0.29732199999999998</v>
      </c>
      <c r="U901">
        <v>0.24784900000000001</v>
      </c>
      <c r="V901">
        <v>0.32020100000000001</v>
      </c>
    </row>
    <row r="902" spans="1:22" x14ac:dyDescent="0.3">
      <c r="A902" s="1">
        <v>41761</v>
      </c>
      <c r="B902" s="2">
        <v>0.36428960648148151</v>
      </c>
      <c r="C902" t="s">
        <v>55</v>
      </c>
      <c r="D902" t="s">
        <v>56</v>
      </c>
      <c r="K902">
        <v>0</v>
      </c>
      <c r="L902">
        <v>-3.333E-3</v>
      </c>
      <c r="M902">
        <v>3.8699999999999997E-4</v>
      </c>
      <c r="N902">
        <v>-3.3549999999999999E-3</v>
      </c>
      <c r="O902">
        <v>4.4140000000000004E-3</v>
      </c>
      <c r="P902">
        <v>4.4469310000000002</v>
      </c>
      <c r="Q902">
        <v>4.4469310000000002</v>
      </c>
      <c r="R902">
        <v>8893</v>
      </c>
    </row>
    <row r="903" spans="1:22" x14ac:dyDescent="0.3">
      <c r="A903" s="1">
        <v>41761</v>
      </c>
      <c r="B903" s="2">
        <v>0.36429118055555554</v>
      </c>
      <c r="C903" t="s">
        <v>55</v>
      </c>
      <c r="D903" t="s">
        <v>38</v>
      </c>
      <c r="E903">
        <v>770.15704500000004</v>
      </c>
      <c r="F903">
        <v>8.91</v>
      </c>
      <c r="G903">
        <v>1.418E-3</v>
      </c>
      <c r="H903">
        <v>-3.333E-3</v>
      </c>
      <c r="I903">
        <v>7.4999999999999993E-5</v>
      </c>
    </row>
    <row r="904" spans="1:22" x14ac:dyDescent="0.3">
      <c r="A904" s="1">
        <v>41761</v>
      </c>
      <c r="B904" s="2">
        <v>0.36429296296296299</v>
      </c>
      <c r="C904" t="s">
        <v>55</v>
      </c>
      <c r="D904" t="s">
        <v>61</v>
      </c>
    </row>
    <row r="905" spans="1:22" x14ac:dyDescent="0.3">
      <c r="A905" s="1">
        <v>41761</v>
      </c>
      <c r="B905" s="2">
        <v>0.36432127314814816</v>
      </c>
      <c r="C905" t="s">
        <v>55</v>
      </c>
      <c r="D905" t="s">
        <v>44</v>
      </c>
      <c r="J905">
        <v>47.901342</v>
      </c>
      <c r="S905">
        <v>32.957264000000002</v>
      </c>
      <c r="T905">
        <v>0.34316600000000003</v>
      </c>
      <c r="U905">
        <v>0.24656400000000001</v>
      </c>
      <c r="V905">
        <v>0.31972499999999998</v>
      </c>
    </row>
    <row r="906" spans="1:22" x14ac:dyDescent="0.3">
      <c r="A906" s="1">
        <v>41761</v>
      </c>
      <c r="B906" s="2">
        <v>0.36432405092592596</v>
      </c>
      <c r="C906" t="s">
        <v>55</v>
      </c>
      <c r="D906" t="s">
        <v>56</v>
      </c>
      <c r="K906">
        <v>0</v>
      </c>
      <c r="L906">
        <v>0</v>
      </c>
      <c r="M906">
        <v>-2.13E-4</v>
      </c>
      <c r="N906">
        <v>-5.9900000000000003E-4</v>
      </c>
      <c r="O906">
        <v>4.4149999999999997E-3</v>
      </c>
      <c r="P906">
        <v>0.82061099999999998</v>
      </c>
      <c r="Q906">
        <v>0.82061099999999998</v>
      </c>
      <c r="R906">
        <v>1641</v>
      </c>
    </row>
    <row r="907" spans="1:22" x14ac:dyDescent="0.3">
      <c r="A907" s="1">
        <v>41761</v>
      </c>
      <c r="B907" s="2">
        <v>0.36432562499999999</v>
      </c>
      <c r="C907" t="s">
        <v>55</v>
      </c>
      <c r="D907" t="s">
        <v>38</v>
      </c>
      <c r="E907">
        <v>773.17305799999997</v>
      </c>
      <c r="F907">
        <v>8.91</v>
      </c>
      <c r="G907">
        <v>1.634E-3</v>
      </c>
      <c r="H907">
        <v>0</v>
      </c>
      <c r="I907">
        <v>1.44E-4</v>
      </c>
    </row>
    <row r="908" spans="1:22" x14ac:dyDescent="0.3">
      <c r="A908" s="1">
        <v>41761</v>
      </c>
      <c r="B908" s="2">
        <v>0.36432740740740743</v>
      </c>
      <c r="C908" t="s">
        <v>55</v>
      </c>
      <c r="D908" t="s">
        <v>61</v>
      </c>
    </row>
    <row r="909" spans="1:22" x14ac:dyDescent="0.3">
      <c r="A909" s="1">
        <v>41761</v>
      </c>
      <c r="B909" s="2">
        <v>0.36435562500000002</v>
      </c>
      <c r="C909" t="s">
        <v>55</v>
      </c>
      <c r="D909" t="s">
        <v>44</v>
      </c>
      <c r="J909">
        <v>47.950857999999997</v>
      </c>
      <c r="S909">
        <v>33.017494999999997</v>
      </c>
      <c r="T909">
        <v>0.172156</v>
      </c>
      <c r="U909">
        <v>0.28131200000000001</v>
      </c>
      <c r="V909">
        <v>0.31801200000000002</v>
      </c>
    </row>
    <row r="910" spans="1:22" x14ac:dyDescent="0.3">
      <c r="A910" s="1">
        <v>41761</v>
      </c>
      <c r="B910" s="2">
        <v>0.36435843749999997</v>
      </c>
      <c r="C910" t="s">
        <v>55</v>
      </c>
      <c r="D910" t="s">
        <v>56</v>
      </c>
      <c r="K910">
        <v>0</v>
      </c>
      <c r="L910">
        <v>0</v>
      </c>
      <c r="M910">
        <v>-1.7100000000000001E-4</v>
      </c>
      <c r="N910">
        <v>4.1999999999999998E-5</v>
      </c>
      <c r="O910">
        <v>4.4149999999999997E-3</v>
      </c>
      <c r="P910">
        <v>-3.8117999999999999E-2</v>
      </c>
      <c r="Q910">
        <v>-3.8117999999999999E-2</v>
      </c>
      <c r="R910">
        <v>-76</v>
      </c>
    </row>
    <row r="911" spans="1:22" x14ac:dyDescent="0.3">
      <c r="A911" s="1">
        <v>41761</v>
      </c>
      <c r="B911" s="2">
        <v>0.36436001157407411</v>
      </c>
      <c r="C911" t="s">
        <v>55</v>
      </c>
      <c r="D911" t="s">
        <v>38</v>
      </c>
      <c r="E911">
        <v>776.16506200000003</v>
      </c>
      <c r="F911">
        <v>8.91</v>
      </c>
      <c r="G911">
        <v>1.418E-3</v>
      </c>
      <c r="H911">
        <v>0</v>
      </c>
      <c r="I911">
        <v>1.7899999999999999E-4</v>
      </c>
    </row>
    <row r="912" spans="1:22" x14ac:dyDescent="0.3">
      <c r="A912" s="1">
        <v>41761</v>
      </c>
      <c r="B912" s="2">
        <v>0.36436178240740741</v>
      </c>
      <c r="C912" t="s">
        <v>55</v>
      </c>
      <c r="D912" t="s">
        <v>62</v>
      </c>
    </row>
    <row r="913" spans="1:22" x14ac:dyDescent="0.3">
      <c r="A913" s="1">
        <v>41761</v>
      </c>
      <c r="B913" s="2">
        <v>0.3643912962962963</v>
      </c>
      <c r="C913" t="s">
        <v>55</v>
      </c>
      <c r="D913" t="s">
        <v>44</v>
      </c>
      <c r="J913">
        <v>47.959111</v>
      </c>
      <c r="S913">
        <v>33.029895000000003</v>
      </c>
      <c r="T913">
        <v>0.15824199999999999</v>
      </c>
      <c r="U913">
        <v>0.28159800000000001</v>
      </c>
      <c r="V913">
        <v>0.319297</v>
      </c>
    </row>
    <row r="914" spans="1:22" x14ac:dyDescent="0.3">
      <c r="A914" s="1">
        <v>41761</v>
      </c>
      <c r="B914" s="2">
        <v>0.3643940625</v>
      </c>
      <c r="C914" t="s">
        <v>55</v>
      </c>
      <c r="D914" t="s">
        <v>56</v>
      </c>
      <c r="K914">
        <v>0</v>
      </c>
      <c r="L914">
        <v>-3.333E-3</v>
      </c>
      <c r="M914">
        <v>-1.8400000000000001E-3</v>
      </c>
      <c r="N914">
        <v>-1.6689999999999999E-3</v>
      </c>
      <c r="O914">
        <v>4.424E-3</v>
      </c>
      <c r="P914">
        <v>2.377491</v>
      </c>
      <c r="Q914">
        <v>2.377491</v>
      </c>
      <c r="R914">
        <v>4754</v>
      </c>
    </row>
    <row r="915" spans="1:22" x14ac:dyDescent="0.3">
      <c r="A915" s="1">
        <v>41761</v>
      </c>
      <c r="B915" s="2">
        <v>0.364395625</v>
      </c>
      <c r="C915" t="s">
        <v>55</v>
      </c>
      <c r="D915" t="s">
        <v>38</v>
      </c>
      <c r="E915">
        <v>779.16177300000004</v>
      </c>
      <c r="F915">
        <v>8.92</v>
      </c>
      <c r="G915">
        <v>1.92E-4</v>
      </c>
      <c r="H915">
        <v>-3.333E-3</v>
      </c>
      <c r="I915">
        <v>1.2300000000000001E-4</v>
      </c>
    </row>
    <row r="916" spans="1:22" x14ac:dyDescent="0.3">
      <c r="A916" s="1">
        <v>41761</v>
      </c>
      <c r="B916" s="2">
        <v>0.36439740740740739</v>
      </c>
      <c r="C916" t="s">
        <v>55</v>
      </c>
      <c r="D916" t="s">
        <v>61</v>
      </c>
    </row>
    <row r="917" spans="1:22" x14ac:dyDescent="0.3">
      <c r="A917" s="1">
        <v>41761</v>
      </c>
      <c r="B917" s="2">
        <v>0.36442568287037042</v>
      </c>
      <c r="C917" t="s">
        <v>55</v>
      </c>
      <c r="D917" t="s">
        <v>44</v>
      </c>
      <c r="J917">
        <v>48.039031000000001</v>
      </c>
      <c r="S917">
        <v>33.021569</v>
      </c>
      <c r="T917">
        <v>0.16711999999999999</v>
      </c>
      <c r="U917">
        <v>0.25127699999999997</v>
      </c>
      <c r="V917">
        <v>0.31791700000000001</v>
      </c>
    </row>
    <row r="918" spans="1:22" x14ac:dyDescent="0.3">
      <c r="A918" s="1">
        <v>41761</v>
      </c>
      <c r="B918" s="2">
        <v>0.36442844907407407</v>
      </c>
      <c r="C918" t="s">
        <v>55</v>
      </c>
      <c r="D918" t="s">
        <v>56</v>
      </c>
      <c r="K918">
        <v>0</v>
      </c>
      <c r="L918">
        <v>-3.333E-3</v>
      </c>
      <c r="M918">
        <v>-2.8270000000000001E-3</v>
      </c>
      <c r="N918">
        <v>-9.8700000000000003E-4</v>
      </c>
      <c r="O918">
        <v>4.4380000000000001E-3</v>
      </c>
      <c r="P918">
        <v>1.5465310000000001</v>
      </c>
      <c r="Q918">
        <v>1.5465310000000001</v>
      </c>
      <c r="R918">
        <v>3093</v>
      </c>
    </row>
    <row r="919" spans="1:22" x14ac:dyDescent="0.3">
      <c r="A919" s="1">
        <v>41761</v>
      </c>
      <c r="B919" s="2">
        <v>0.36443001157407412</v>
      </c>
      <c r="C919" t="s">
        <v>55</v>
      </c>
      <c r="D919" t="s">
        <v>38</v>
      </c>
      <c r="E919">
        <v>782.17313300000001</v>
      </c>
      <c r="F919">
        <v>8.93</v>
      </c>
      <c r="G919">
        <v>-1.3090000000000001E-3</v>
      </c>
      <c r="H919">
        <v>-3.333E-3</v>
      </c>
      <c r="I919">
        <v>-4.8000000000000001E-5</v>
      </c>
    </row>
    <row r="920" spans="1:22" x14ac:dyDescent="0.3">
      <c r="A920" s="1">
        <v>41761</v>
      </c>
      <c r="B920" s="2">
        <v>0.36443180555555554</v>
      </c>
      <c r="C920" t="s">
        <v>55</v>
      </c>
      <c r="D920" t="s">
        <v>61</v>
      </c>
    </row>
    <row r="921" spans="1:22" x14ac:dyDescent="0.3">
      <c r="A921" s="1">
        <v>41761</v>
      </c>
      <c r="B921" s="2">
        <v>0.36443987268518518</v>
      </c>
      <c r="C921" t="s">
        <v>55</v>
      </c>
      <c r="D921" t="s">
        <v>60</v>
      </c>
    </row>
    <row r="922" spans="1:22" x14ac:dyDescent="0.3">
      <c r="A922" s="1">
        <v>41761</v>
      </c>
      <c r="B922" s="2">
        <v>0.36445972222222217</v>
      </c>
      <c r="C922" t="s">
        <v>55</v>
      </c>
      <c r="D922" t="s">
        <v>44</v>
      </c>
      <c r="J922">
        <v>48.108527000000002</v>
      </c>
      <c r="S922">
        <v>33.010939999999998</v>
      </c>
      <c r="T922">
        <v>0.21638499999999999</v>
      </c>
      <c r="U922">
        <v>0.28083599999999997</v>
      </c>
      <c r="V922">
        <v>0.31858300000000001</v>
      </c>
    </row>
    <row r="923" spans="1:22" x14ac:dyDescent="0.3">
      <c r="A923" s="1">
        <v>41761</v>
      </c>
      <c r="B923" s="2">
        <v>0.36446251157407406</v>
      </c>
      <c r="C923" t="s">
        <v>55</v>
      </c>
      <c r="D923" t="s">
        <v>56</v>
      </c>
      <c r="K923">
        <v>0</v>
      </c>
      <c r="L923">
        <v>0</v>
      </c>
      <c r="M923">
        <v>-1.446E-3</v>
      </c>
      <c r="N923">
        <v>1.3810000000000001E-3</v>
      </c>
      <c r="O923">
        <v>4.4450000000000002E-3</v>
      </c>
      <c r="P923">
        <v>-1.720567</v>
      </c>
      <c r="Q923">
        <v>-1.720567</v>
      </c>
      <c r="R923">
        <v>-3441</v>
      </c>
    </row>
    <row r="924" spans="1:22" x14ac:dyDescent="0.3">
      <c r="A924" s="1">
        <v>41761</v>
      </c>
      <c r="B924" s="2">
        <v>0.36446408564814819</v>
      </c>
      <c r="C924" t="s">
        <v>55</v>
      </c>
      <c r="D924" t="s">
        <v>38</v>
      </c>
      <c r="E924">
        <v>785.16069600000003</v>
      </c>
      <c r="F924">
        <v>8.93</v>
      </c>
      <c r="G924">
        <v>-2.2230000000000001E-3</v>
      </c>
      <c r="H924">
        <v>0</v>
      </c>
      <c r="I924">
        <v>-2.6400000000000002E-4</v>
      </c>
    </row>
    <row r="925" spans="1:22" x14ac:dyDescent="0.3">
      <c r="A925" s="1">
        <v>41761</v>
      </c>
      <c r="B925" s="2">
        <v>0.36446586805555553</v>
      </c>
      <c r="C925" t="s">
        <v>55</v>
      </c>
      <c r="D925" t="s">
        <v>62</v>
      </c>
    </row>
    <row r="926" spans="1:22" x14ac:dyDescent="0.3">
      <c r="A926" s="1">
        <v>41761</v>
      </c>
      <c r="B926" s="2">
        <v>0.36449538194444447</v>
      </c>
      <c r="C926" t="s">
        <v>55</v>
      </c>
      <c r="D926" t="s">
        <v>44</v>
      </c>
      <c r="J926">
        <v>48.062919999999998</v>
      </c>
      <c r="S926">
        <v>33.029718000000003</v>
      </c>
      <c r="T926">
        <v>0.165409</v>
      </c>
      <c r="U926">
        <v>0.28178799999999998</v>
      </c>
      <c r="V926">
        <v>0.31820199999999998</v>
      </c>
    </row>
    <row r="927" spans="1:22" x14ac:dyDescent="0.3">
      <c r="A927" s="1">
        <v>41761</v>
      </c>
      <c r="B927" s="2">
        <v>0.36449810185185183</v>
      </c>
      <c r="C927" t="s">
        <v>55</v>
      </c>
      <c r="D927" t="s">
        <v>56</v>
      </c>
      <c r="K927">
        <v>0</v>
      </c>
      <c r="L927">
        <v>0.01</v>
      </c>
      <c r="M927">
        <v>4.7759999999999999E-3</v>
      </c>
      <c r="N927">
        <v>6.2220000000000001E-3</v>
      </c>
      <c r="O927">
        <v>4.4219999999999997E-3</v>
      </c>
      <c r="P927">
        <v>-8.6740410000000008</v>
      </c>
      <c r="Q927">
        <v>-8.6740410000000008</v>
      </c>
      <c r="R927">
        <v>-17348</v>
      </c>
    </row>
    <row r="928" spans="1:22" x14ac:dyDescent="0.3">
      <c r="A928" s="1">
        <v>41761</v>
      </c>
      <c r="B928" s="2">
        <v>0.36449967592592597</v>
      </c>
      <c r="C928" t="s">
        <v>55</v>
      </c>
      <c r="D928" t="s">
        <v>38</v>
      </c>
      <c r="E928">
        <v>788.15475200000003</v>
      </c>
      <c r="F928">
        <v>8.9</v>
      </c>
      <c r="G928">
        <v>-1.3339999999999999E-3</v>
      </c>
      <c r="H928">
        <v>0.01</v>
      </c>
      <c r="I928">
        <v>-3.6299999999999999E-4</v>
      </c>
    </row>
    <row r="929" spans="1:22" x14ac:dyDescent="0.3">
      <c r="A929" s="1">
        <v>41761</v>
      </c>
      <c r="B929" s="2">
        <v>0.36450145833333331</v>
      </c>
      <c r="C929" t="s">
        <v>55</v>
      </c>
      <c r="D929" t="s">
        <v>62</v>
      </c>
    </row>
    <row r="930" spans="1:22" x14ac:dyDescent="0.3">
      <c r="A930" s="1">
        <v>41761</v>
      </c>
      <c r="B930" s="2">
        <v>0.36452980324074075</v>
      </c>
      <c r="C930" t="s">
        <v>55</v>
      </c>
      <c r="D930" t="s">
        <v>44</v>
      </c>
      <c r="J930">
        <v>47.738461000000001</v>
      </c>
      <c r="S930">
        <v>33.006157000000002</v>
      </c>
      <c r="T930">
        <v>0.33506200000000003</v>
      </c>
      <c r="U930">
        <v>0.26032100000000002</v>
      </c>
      <c r="V930">
        <v>0.318297</v>
      </c>
    </row>
    <row r="931" spans="1:22" x14ac:dyDescent="0.3">
      <c r="A931" s="1">
        <v>41761</v>
      </c>
      <c r="B931" s="2">
        <v>0.36453252314814816</v>
      </c>
      <c r="C931" t="s">
        <v>55</v>
      </c>
      <c r="D931" t="s">
        <v>56</v>
      </c>
      <c r="K931">
        <v>0</v>
      </c>
      <c r="L931">
        <v>-3.333E-3</v>
      </c>
      <c r="M931">
        <v>1.2149999999999999E-3</v>
      </c>
      <c r="N931">
        <v>-3.5609999999999999E-3</v>
      </c>
      <c r="O931">
        <v>4.4159999999999998E-3</v>
      </c>
      <c r="P931">
        <v>4.6553129999999996</v>
      </c>
      <c r="Q931">
        <v>4.6553129999999996</v>
      </c>
      <c r="R931">
        <v>9310</v>
      </c>
    </row>
    <row r="932" spans="1:22" x14ac:dyDescent="0.3">
      <c r="A932" s="1">
        <v>41761</v>
      </c>
      <c r="B932" s="2">
        <v>0.36453407407407407</v>
      </c>
      <c r="C932" t="s">
        <v>55</v>
      </c>
      <c r="D932" t="s">
        <v>38</v>
      </c>
      <c r="E932">
        <v>791.16915300000005</v>
      </c>
      <c r="F932">
        <v>8.91</v>
      </c>
      <c r="G932">
        <v>1.92E-4</v>
      </c>
      <c r="H932">
        <v>-3.333E-3</v>
      </c>
      <c r="I932">
        <v>-2.5799999999999998E-4</v>
      </c>
    </row>
    <row r="933" spans="1:22" x14ac:dyDescent="0.3">
      <c r="A933" s="1">
        <v>41761</v>
      </c>
      <c r="B933" s="2">
        <v>0.36453586805555555</v>
      </c>
      <c r="C933" t="s">
        <v>55</v>
      </c>
      <c r="D933" t="s">
        <v>61</v>
      </c>
    </row>
    <row r="934" spans="1:22" x14ac:dyDescent="0.3">
      <c r="A934" s="1">
        <v>41761</v>
      </c>
      <c r="B934" s="2">
        <v>0.36456418981481481</v>
      </c>
      <c r="C934" t="s">
        <v>55</v>
      </c>
      <c r="D934" t="s">
        <v>44</v>
      </c>
      <c r="J934">
        <v>47.839663999999999</v>
      </c>
      <c r="S934">
        <v>32.967892999999997</v>
      </c>
      <c r="T934">
        <v>0.22032399999999999</v>
      </c>
      <c r="U934">
        <v>0.28683399999999998</v>
      </c>
      <c r="V934">
        <v>0.31729800000000002</v>
      </c>
    </row>
    <row r="935" spans="1:22" x14ac:dyDescent="0.3">
      <c r="A935" s="1">
        <v>41761</v>
      </c>
      <c r="B935" s="2">
        <v>0.36456692129629631</v>
      </c>
      <c r="C935" t="s">
        <v>55</v>
      </c>
      <c r="D935" t="s">
        <v>56</v>
      </c>
      <c r="K935">
        <v>0</v>
      </c>
      <c r="L935">
        <v>-3.333E-3</v>
      </c>
      <c r="M935">
        <v>-1.6119999999999999E-3</v>
      </c>
      <c r="N935">
        <v>-2.8270000000000001E-3</v>
      </c>
      <c r="O935">
        <v>4.424E-3</v>
      </c>
      <c r="P935">
        <v>3.902409</v>
      </c>
      <c r="Q935">
        <v>3.902409</v>
      </c>
      <c r="R935">
        <v>7804</v>
      </c>
    </row>
    <row r="936" spans="1:22" x14ac:dyDescent="0.3">
      <c r="A936" s="1">
        <v>41761</v>
      </c>
      <c r="B936" s="2">
        <v>0.36456848379629631</v>
      </c>
      <c r="C936" t="s">
        <v>55</v>
      </c>
      <c r="D936" t="s">
        <v>38</v>
      </c>
      <c r="E936">
        <v>794.16094199999998</v>
      </c>
      <c r="F936">
        <v>8.92</v>
      </c>
      <c r="G936">
        <v>1.142E-3</v>
      </c>
      <c r="H936">
        <v>-3.333E-3</v>
      </c>
      <c r="I936">
        <v>-9.0000000000000002E-6</v>
      </c>
    </row>
    <row r="937" spans="1:22" x14ac:dyDescent="0.3">
      <c r="A937" s="1">
        <v>41761</v>
      </c>
      <c r="B937" s="2">
        <v>0.36457026620370375</v>
      </c>
      <c r="C937" t="s">
        <v>55</v>
      </c>
      <c r="D937" t="s">
        <v>61</v>
      </c>
    </row>
    <row r="938" spans="1:22" x14ac:dyDescent="0.3">
      <c r="A938" s="1">
        <v>41761</v>
      </c>
      <c r="B938" s="2">
        <v>0.36459851851851854</v>
      </c>
      <c r="C938" t="s">
        <v>55</v>
      </c>
      <c r="D938" t="s">
        <v>44</v>
      </c>
      <c r="J938">
        <v>48.003413999999999</v>
      </c>
      <c r="S938">
        <v>32.973562000000001</v>
      </c>
      <c r="T938">
        <v>0.40386</v>
      </c>
      <c r="U938">
        <v>0.27940799999999999</v>
      </c>
      <c r="V938">
        <v>0.31858300000000001</v>
      </c>
    </row>
    <row r="939" spans="1:22" x14ac:dyDescent="0.3">
      <c r="A939" s="1">
        <v>41761</v>
      </c>
      <c r="B939" s="2">
        <v>0.36460130787037032</v>
      </c>
      <c r="C939" t="s">
        <v>55</v>
      </c>
      <c r="D939" t="s">
        <v>56</v>
      </c>
      <c r="K939">
        <v>0</v>
      </c>
      <c r="L939">
        <v>0</v>
      </c>
      <c r="M939">
        <v>-1.091E-3</v>
      </c>
      <c r="N939">
        <v>5.2099999999999998E-4</v>
      </c>
      <c r="O939">
        <v>4.4289999999999998E-3</v>
      </c>
      <c r="P939">
        <v>-0.60274399999999995</v>
      </c>
      <c r="Q939">
        <v>-0.60274399999999995</v>
      </c>
      <c r="R939">
        <v>-1205</v>
      </c>
    </row>
    <row r="940" spans="1:22" x14ac:dyDescent="0.3">
      <c r="A940" s="1">
        <v>41761</v>
      </c>
      <c r="B940" s="2">
        <v>0.36460289351851854</v>
      </c>
      <c r="C940" t="s">
        <v>55</v>
      </c>
      <c r="D940" t="s">
        <v>38</v>
      </c>
      <c r="E940">
        <v>797.17292099999997</v>
      </c>
      <c r="F940">
        <v>8.92</v>
      </c>
      <c r="G940">
        <v>1.1299999999999999E-3</v>
      </c>
      <c r="H940">
        <v>0</v>
      </c>
      <c r="I940">
        <v>2.2699999999999999E-4</v>
      </c>
    </row>
    <row r="941" spans="1:22" x14ac:dyDescent="0.3">
      <c r="A941" s="1">
        <v>41761</v>
      </c>
      <c r="B941" s="2">
        <v>0.36460466435185185</v>
      </c>
      <c r="C941" t="s">
        <v>55</v>
      </c>
      <c r="D941" t="s">
        <v>62</v>
      </c>
    </row>
    <row r="942" spans="1:22" x14ac:dyDescent="0.3">
      <c r="A942" s="1">
        <v>41761</v>
      </c>
      <c r="B942" s="2">
        <v>0.36463414351851853</v>
      </c>
      <c r="C942" t="s">
        <v>55</v>
      </c>
      <c r="D942" t="s">
        <v>44</v>
      </c>
      <c r="J942">
        <v>48.009061000000003</v>
      </c>
      <c r="S942">
        <v>33.032729000000003</v>
      </c>
      <c r="T942">
        <v>0.15071899999999999</v>
      </c>
      <c r="U942">
        <v>0.24799199999999999</v>
      </c>
      <c r="V942">
        <v>0.317631</v>
      </c>
    </row>
    <row r="943" spans="1:22" x14ac:dyDescent="0.3">
      <c r="A943" s="1">
        <v>41761</v>
      </c>
      <c r="B943" s="2">
        <v>0.36463687499999997</v>
      </c>
      <c r="C943" t="s">
        <v>55</v>
      </c>
      <c r="D943" t="s">
        <v>56</v>
      </c>
      <c r="K943">
        <v>0</v>
      </c>
      <c r="L943">
        <v>0</v>
      </c>
      <c r="M943">
        <v>-4.5199999999999998E-4</v>
      </c>
      <c r="N943">
        <v>6.3900000000000003E-4</v>
      </c>
      <c r="O943">
        <v>4.431E-3</v>
      </c>
      <c r="P943">
        <v>-0.81131600000000004</v>
      </c>
      <c r="Q943">
        <v>-0.81131600000000004</v>
      </c>
      <c r="R943">
        <v>-1622</v>
      </c>
    </row>
    <row r="944" spans="1:22" x14ac:dyDescent="0.3">
      <c r="A944" s="1">
        <v>41761</v>
      </c>
      <c r="B944" s="2">
        <v>0.36463844907407411</v>
      </c>
      <c r="C944" t="s">
        <v>55</v>
      </c>
      <c r="D944" t="s">
        <v>38</v>
      </c>
      <c r="E944">
        <v>800.16463699999997</v>
      </c>
      <c r="F944">
        <v>8.92</v>
      </c>
      <c r="G944">
        <v>1.8000000000000001E-4</v>
      </c>
      <c r="H944">
        <v>0</v>
      </c>
      <c r="I944">
        <v>2.9100000000000003E-4</v>
      </c>
    </row>
    <row r="945" spans="1:22" x14ac:dyDescent="0.3">
      <c r="A945" s="1">
        <v>41761</v>
      </c>
      <c r="B945" s="2">
        <v>0.36464021990740741</v>
      </c>
      <c r="C945" t="s">
        <v>55</v>
      </c>
      <c r="D945" t="s">
        <v>62</v>
      </c>
    </row>
    <row r="946" spans="1:22" x14ac:dyDescent="0.3">
      <c r="A946" s="1">
        <v>41761</v>
      </c>
      <c r="B946" s="2">
        <v>0.36466853009259265</v>
      </c>
      <c r="C946" t="s">
        <v>55</v>
      </c>
      <c r="D946" t="s">
        <v>44</v>
      </c>
      <c r="J946">
        <v>47.972141000000001</v>
      </c>
      <c r="S946">
        <v>33.032552000000003</v>
      </c>
      <c r="T946">
        <v>0.150945</v>
      </c>
      <c r="U946">
        <v>0.247945</v>
      </c>
      <c r="V946">
        <v>0.31796400000000002</v>
      </c>
    </row>
    <row r="947" spans="1:22" x14ac:dyDescent="0.3">
      <c r="A947" s="1">
        <v>41761</v>
      </c>
      <c r="B947" s="2">
        <v>0.36467125</v>
      </c>
      <c r="C947" t="s">
        <v>55</v>
      </c>
      <c r="D947" t="s">
        <v>56</v>
      </c>
      <c r="K947">
        <v>0</v>
      </c>
      <c r="L947">
        <v>3.333E-3</v>
      </c>
      <c r="M947">
        <v>1.627E-3</v>
      </c>
      <c r="N947">
        <v>2.0790000000000001E-3</v>
      </c>
      <c r="O947">
        <v>4.4229999999999998E-3</v>
      </c>
      <c r="P947">
        <v>-2.8981050000000002</v>
      </c>
      <c r="Q947">
        <v>-2.8981050000000002</v>
      </c>
      <c r="R947">
        <v>-5796</v>
      </c>
    </row>
    <row r="948" spans="1:22" x14ac:dyDescent="0.3">
      <c r="A948" s="1">
        <v>41761</v>
      </c>
      <c r="B948" s="2">
        <v>0.36467282407407403</v>
      </c>
      <c r="C948" t="s">
        <v>55</v>
      </c>
      <c r="D948" t="s">
        <v>38</v>
      </c>
      <c r="E948">
        <v>803.15569300000004</v>
      </c>
      <c r="F948">
        <v>8.91</v>
      </c>
      <c r="G948">
        <v>-7.2000000000000005E-4</v>
      </c>
      <c r="H948">
        <v>3.333E-3</v>
      </c>
      <c r="I948">
        <v>1.5100000000000001E-4</v>
      </c>
    </row>
    <row r="949" spans="1:22" x14ac:dyDescent="0.3">
      <c r="A949" s="1">
        <v>41761</v>
      </c>
      <c r="B949" s="2">
        <v>0.36467459490740745</v>
      </c>
      <c r="C949" t="s">
        <v>55</v>
      </c>
      <c r="D949" t="s">
        <v>62</v>
      </c>
    </row>
    <row r="950" spans="1:22" x14ac:dyDescent="0.3">
      <c r="A950" s="1">
        <v>41761</v>
      </c>
      <c r="B950" s="2">
        <v>0.36470285879629633</v>
      </c>
      <c r="C950" t="s">
        <v>55</v>
      </c>
      <c r="D950" t="s">
        <v>44</v>
      </c>
      <c r="J950">
        <v>47.871805999999999</v>
      </c>
      <c r="S950">
        <v>32.991276999999997</v>
      </c>
      <c r="T950">
        <v>0.239985</v>
      </c>
      <c r="U950">
        <v>0.27655200000000002</v>
      </c>
      <c r="V950">
        <v>0.31963000000000003</v>
      </c>
    </row>
    <row r="951" spans="1:22" x14ac:dyDescent="0.3">
      <c r="A951" s="1">
        <v>41761</v>
      </c>
      <c r="B951" s="2">
        <v>0.36470562500000003</v>
      </c>
      <c r="C951" t="s">
        <v>55</v>
      </c>
      <c r="D951" t="s">
        <v>56</v>
      </c>
      <c r="K951">
        <v>0</v>
      </c>
      <c r="L951">
        <v>-6.6670000000000002E-3</v>
      </c>
      <c r="M951">
        <v>-2.519E-3</v>
      </c>
      <c r="N951">
        <v>-4.1460000000000004E-3</v>
      </c>
      <c r="O951">
        <v>4.4359999999999998E-3</v>
      </c>
      <c r="P951">
        <v>5.7341959999999998</v>
      </c>
      <c r="Q951">
        <v>5.7341959999999998</v>
      </c>
      <c r="R951">
        <v>11468</v>
      </c>
    </row>
    <row r="952" spans="1:22" x14ac:dyDescent="0.3">
      <c r="A952" s="1">
        <v>41761</v>
      </c>
      <c r="B952" s="2">
        <v>0.36470719907407406</v>
      </c>
      <c r="C952" t="s">
        <v>55</v>
      </c>
      <c r="D952" t="s">
        <v>38</v>
      </c>
      <c r="E952">
        <v>806.16621099999998</v>
      </c>
      <c r="F952">
        <v>8.93</v>
      </c>
      <c r="G952">
        <v>-9.0200000000000002E-4</v>
      </c>
      <c r="H952">
        <v>-6.6670000000000002E-3</v>
      </c>
      <c r="I952">
        <v>-6.3E-5</v>
      </c>
    </row>
    <row r="953" spans="1:22" x14ac:dyDescent="0.3">
      <c r="A953" s="1">
        <v>41761</v>
      </c>
      <c r="B953" s="2">
        <v>0.36470903935185189</v>
      </c>
      <c r="C953" t="s">
        <v>55</v>
      </c>
      <c r="D953" t="s">
        <v>61</v>
      </c>
    </row>
    <row r="954" spans="1:22" x14ac:dyDescent="0.3">
      <c r="A954" s="1">
        <v>41761</v>
      </c>
      <c r="B954" s="2">
        <v>0.36473848379629631</v>
      </c>
      <c r="C954" t="s">
        <v>55</v>
      </c>
      <c r="D954" t="s">
        <v>44</v>
      </c>
      <c r="J954">
        <v>48.051627000000003</v>
      </c>
      <c r="S954">
        <v>32.959212999999998</v>
      </c>
      <c r="T954">
        <v>0.37658000000000003</v>
      </c>
      <c r="U954">
        <v>0.247421</v>
      </c>
      <c r="V954">
        <v>0.31620300000000001</v>
      </c>
    </row>
    <row r="955" spans="1:22" x14ac:dyDescent="0.3">
      <c r="A955" s="1">
        <v>41761</v>
      </c>
      <c r="B955" s="2">
        <v>0.36474121527777781</v>
      </c>
      <c r="C955" t="s">
        <v>55</v>
      </c>
      <c r="D955" t="s">
        <v>56</v>
      </c>
      <c r="K955">
        <v>0</v>
      </c>
      <c r="L955">
        <v>0</v>
      </c>
      <c r="M955">
        <v>-1.673E-3</v>
      </c>
      <c r="N955">
        <v>8.4599999999999996E-4</v>
      </c>
      <c r="O955">
        <v>4.444E-3</v>
      </c>
      <c r="P955">
        <v>-0.98951800000000001</v>
      </c>
      <c r="Q955">
        <v>-0.98951800000000001</v>
      </c>
      <c r="R955">
        <v>-1979</v>
      </c>
    </row>
    <row r="956" spans="1:22" x14ac:dyDescent="0.3">
      <c r="A956" s="1">
        <v>41761</v>
      </c>
      <c r="B956" s="2">
        <v>0.36474278935185184</v>
      </c>
      <c r="C956" t="s">
        <v>55</v>
      </c>
      <c r="D956" t="s">
        <v>38</v>
      </c>
      <c r="E956">
        <v>809.15901299999996</v>
      </c>
      <c r="F956">
        <v>8.93</v>
      </c>
      <c r="G956">
        <v>-7.9299999999999998E-4</v>
      </c>
      <c r="H956">
        <v>0</v>
      </c>
      <c r="I956">
        <v>-1.9100000000000001E-4</v>
      </c>
    </row>
    <row r="957" spans="1:22" x14ac:dyDescent="0.3">
      <c r="A957" s="1">
        <v>41761</v>
      </c>
      <c r="B957" s="2">
        <v>0.36474461805555558</v>
      </c>
      <c r="C957" t="s">
        <v>55</v>
      </c>
      <c r="D957" t="s">
        <v>62</v>
      </c>
    </row>
    <row r="958" spans="1:22" x14ac:dyDescent="0.3">
      <c r="A958" s="1">
        <v>41761</v>
      </c>
      <c r="B958" s="2">
        <v>0.36477290509259258</v>
      </c>
      <c r="C958" t="s">
        <v>55</v>
      </c>
      <c r="D958" t="s">
        <v>44</v>
      </c>
      <c r="J958">
        <v>48.054233000000004</v>
      </c>
      <c r="S958">
        <v>33.022986000000003</v>
      </c>
      <c r="T958">
        <v>0.17406099999999999</v>
      </c>
      <c r="U958">
        <v>0.25422800000000001</v>
      </c>
      <c r="V958">
        <v>0.31867800000000002</v>
      </c>
    </row>
    <row r="959" spans="1:22" x14ac:dyDescent="0.3">
      <c r="A959" s="1">
        <v>41761</v>
      </c>
      <c r="B959" s="2">
        <v>0.36477563657407402</v>
      </c>
      <c r="C959" t="s">
        <v>55</v>
      </c>
      <c r="D959" t="s">
        <v>56</v>
      </c>
      <c r="K959">
        <v>0</v>
      </c>
      <c r="L959">
        <v>0</v>
      </c>
      <c r="M959">
        <v>-6.8800000000000003E-4</v>
      </c>
      <c r="N959">
        <v>9.8499999999999998E-4</v>
      </c>
      <c r="O959">
        <v>4.4470000000000004E-3</v>
      </c>
      <c r="P959">
        <v>-1.2543260000000001</v>
      </c>
      <c r="Q959">
        <v>-1.2543260000000001</v>
      </c>
      <c r="R959">
        <v>-2508</v>
      </c>
    </row>
    <row r="960" spans="1:22" x14ac:dyDescent="0.3">
      <c r="A960" s="1">
        <v>41761</v>
      </c>
      <c r="B960" s="2">
        <v>0.36477721064814816</v>
      </c>
      <c r="C960" t="s">
        <v>55</v>
      </c>
      <c r="D960" t="s">
        <v>38</v>
      </c>
      <c r="E960">
        <v>812.15348600000004</v>
      </c>
      <c r="F960">
        <v>8.93</v>
      </c>
      <c r="G960">
        <v>-1.1180000000000001E-3</v>
      </c>
      <c r="H960">
        <v>0</v>
      </c>
      <c r="I960">
        <v>-1.9900000000000001E-4</v>
      </c>
    </row>
    <row r="961" spans="1:22" x14ac:dyDescent="0.3">
      <c r="A961" s="1">
        <v>41761</v>
      </c>
      <c r="B961" s="2">
        <v>0.3647790393518518</v>
      </c>
      <c r="C961" t="s">
        <v>55</v>
      </c>
      <c r="D961" t="s">
        <v>62</v>
      </c>
    </row>
    <row r="962" spans="1:22" x14ac:dyDescent="0.3">
      <c r="A962" s="1">
        <v>41761</v>
      </c>
      <c r="B962" s="2">
        <v>0.36480731481481482</v>
      </c>
      <c r="C962" t="s">
        <v>55</v>
      </c>
      <c r="D962" t="s">
        <v>44</v>
      </c>
      <c r="J962">
        <v>48.003849000000002</v>
      </c>
      <c r="S962">
        <v>33.018557000000001</v>
      </c>
      <c r="T962">
        <v>0.17958099999999999</v>
      </c>
      <c r="U962">
        <v>0.27893200000000001</v>
      </c>
      <c r="V962">
        <v>0.31934499999999999</v>
      </c>
    </row>
    <row r="963" spans="1:22" x14ac:dyDescent="0.3">
      <c r="A963" s="1">
        <v>41761</v>
      </c>
      <c r="B963" s="2">
        <v>0.36481003472222223</v>
      </c>
      <c r="C963" t="s">
        <v>55</v>
      </c>
      <c r="D963" t="s">
        <v>56</v>
      </c>
      <c r="K963">
        <v>0</v>
      </c>
      <c r="L963">
        <v>3.333E-3</v>
      </c>
      <c r="M963">
        <v>1.557E-3</v>
      </c>
      <c r="N963">
        <v>2.245E-3</v>
      </c>
      <c r="O963">
        <v>4.4390000000000002E-3</v>
      </c>
      <c r="P963">
        <v>-3.1131880000000001</v>
      </c>
      <c r="Q963">
        <v>-3.1131880000000001</v>
      </c>
      <c r="R963">
        <v>-6226</v>
      </c>
    </row>
    <row r="964" spans="1:22" x14ac:dyDescent="0.3">
      <c r="A964" s="1">
        <v>41761</v>
      </c>
      <c r="B964" s="2">
        <v>0.36481160879629626</v>
      </c>
      <c r="C964" t="s">
        <v>55</v>
      </c>
      <c r="D964" t="s">
        <v>38</v>
      </c>
      <c r="E964">
        <v>815.16630899999996</v>
      </c>
      <c r="F964">
        <v>8.92</v>
      </c>
      <c r="G964">
        <v>-1.1299999999999999E-3</v>
      </c>
      <c r="H964">
        <v>3.333E-3</v>
      </c>
      <c r="I964">
        <v>-1.36E-4</v>
      </c>
    </row>
    <row r="965" spans="1:22" x14ac:dyDescent="0.3">
      <c r="A965" s="1">
        <v>41761</v>
      </c>
      <c r="B965" s="2">
        <v>0.3648134375</v>
      </c>
      <c r="C965" t="s">
        <v>55</v>
      </c>
      <c r="D965" t="s">
        <v>62</v>
      </c>
    </row>
    <row r="966" spans="1:22" x14ac:dyDescent="0.3">
      <c r="A966" s="1">
        <v>41761</v>
      </c>
      <c r="B966" s="2">
        <v>0.36484165509259259</v>
      </c>
      <c r="C966" t="s">
        <v>55</v>
      </c>
      <c r="D966" t="s">
        <v>44</v>
      </c>
      <c r="J966">
        <v>47.888311999999999</v>
      </c>
      <c r="S966">
        <v>32.965412999999998</v>
      </c>
      <c r="T966">
        <v>0.32137399999999999</v>
      </c>
      <c r="U966">
        <v>0.24518400000000001</v>
      </c>
      <c r="V966">
        <v>0.31967800000000002</v>
      </c>
    </row>
    <row r="967" spans="1:22" x14ac:dyDescent="0.3">
      <c r="A967" s="1">
        <v>41761</v>
      </c>
      <c r="B967" s="2">
        <v>0.3648444212962963</v>
      </c>
      <c r="C967" t="s">
        <v>55</v>
      </c>
      <c r="D967" t="s">
        <v>56</v>
      </c>
      <c r="K967">
        <v>0</v>
      </c>
      <c r="L967">
        <v>0</v>
      </c>
      <c r="M967">
        <v>9.9700000000000006E-4</v>
      </c>
      <c r="N967">
        <v>-5.5999999999999995E-4</v>
      </c>
      <c r="O967">
        <v>4.4349999999999997E-3</v>
      </c>
      <c r="P967">
        <v>0.67156800000000005</v>
      </c>
      <c r="Q967">
        <v>0.67156800000000005</v>
      </c>
      <c r="R967">
        <v>1343</v>
      </c>
    </row>
    <row r="968" spans="1:22" x14ac:dyDescent="0.3">
      <c r="A968" s="1">
        <v>41761</v>
      </c>
      <c r="B968" s="2">
        <v>0.36484598379629629</v>
      </c>
      <c r="C968" t="s">
        <v>55</v>
      </c>
      <c r="D968" t="s">
        <v>38</v>
      </c>
      <c r="E968">
        <v>818.157782</v>
      </c>
      <c r="F968">
        <v>8.92</v>
      </c>
      <c r="G968">
        <v>-5.04E-4</v>
      </c>
      <c r="H968">
        <v>0</v>
      </c>
      <c r="I968">
        <v>-4.8000000000000001E-5</v>
      </c>
    </row>
    <row r="969" spans="1:22" x14ac:dyDescent="0.3">
      <c r="A969" s="1">
        <v>41761</v>
      </c>
      <c r="B969" s="2">
        <v>0.36484782407407407</v>
      </c>
      <c r="C969" t="s">
        <v>55</v>
      </c>
      <c r="D969" t="s">
        <v>61</v>
      </c>
    </row>
    <row r="970" spans="1:22" x14ac:dyDescent="0.3">
      <c r="A970" s="1">
        <v>41761</v>
      </c>
      <c r="B970" s="2">
        <v>0.36487730324074069</v>
      </c>
      <c r="C970" t="s">
        <v>55</v>
      </c>
      <c r="D970" t="s">
        <v>44</v>
      </c>
      <c r="J970">
        <v>47.885705999999999</v>
      </c>
      <c r="S970">
        <v>33.024403</v>
      </c>
      <c r="T970">
        <v>0.14607000000000001</v>
      </c>
      <c r="U970">
        <v>0.250087</v>
      </c>
      <c r="V970">
        <v>0.31648900000000002</v>
      </c>
    </row>
    <row r="971" spans="1:22" x14ac:dyDescent="0.3">
      <c r="A971" s="1">
        <v>41761</v>
      </c>
      <c r="B971" s="2">
        <v>0.36488002314814816</v>
      </c>
      <c r="C971" t="s">
        <v>55</v>
      </c>
      <c r="D971" t="s">
        <v>56</v>
      </c>
      <c r="K971">
        <v>0</v>
      </c>
      <c r="L971">
        <v>0</v>
      </c>
      <c r="M971">
        <v>4.0299999999999998E-4</v>
      </c>
      <c r="N971">
        <v>-5.9400000000000002E-4</v>
      </c>
      <c r="O971">
        <v>4.4330000000000003E-3</v>
      </c>
      <c r="P971">
        <v>0.76364399999999999</v>
      </c>
      <c r="Q971">
        <v>0.76364399999999999</v>
      </c>
      <c r="R971">
        <v>1527</v>
      </c>
    </row>
    <row r="972" spans="1:22" x14ac:dyDescent="0.3">
      <c r="A972" s="1">
        <v>41761</v>
      </c>
      <c r="B972" s="2">
        <v>0.36488158564814815</v>
      </c>
      <c r="C972" t="s">
        <v>55</v>
      </c>
      <c r="D972" t="s">
        <v>38</v>
      </c>
      <c r="E972">
        <v>821.17302900000004</v>
      </c>
      <c r="F972">
        <v>8.92</v>
      </c>
      <c r="G972">
        <v>5.1699999999999999E-4</v>
      </c>
      <c r="H972">
        <v>0</v>
      </c>
      <c r="I972">
        <v>4.6999999999999997E-5</v>
      </c>
    </row>
    <row r="973" spans="1:22" x14ac:dyDescent="0.3">
      <c r="A973" s="1">
        <v>41761</v>
      </c>
      <c r="B973" s="2">
        <v>0.36488341435185184</v>
      </c>
      <c r="C973" t="s">
        <v>55</v>
      </c>
      <c r="D973" t="s">
        <v>61</v>
      </c>
    </row>
    <row r="974" spans="1:22" x14ac:dyDescent="0.3">
      <c r="A974" s="1">
        <v>41761</v>
      </c>
      <c r="B974" s="2">
        <v>0.36491167824074072</v>
      </c>
      <c r="C974" t="s">
        <v>55</v>
      </c>
      <c r="D974" t="s">
        <v>44</v>
      </c>
      <c r="J974">
        <v>47.924796999999998</v>
      </c>
      <c r="S974">
        <v>33.023694999999996</v>
      </c>
      <c r="T974">
        <v>0.17535200000000001</v>
      </c>
      <c r="U974">
        <v>0.28121699999999999</v>
      </c>
      <c r="V974">
        <v>0.316965</v>
      </c>
    </row>
    <row r="975" spans="1:22" x14ac:dyDescent="0.3">
      <c r="A975" s="1">
        <v>41761</v>
      </c>
      <c r="B975" s="2">
        <v>0.36491440972222228</v>
      </c>
      <c r="C975" t="s">
        <v>55</v>
      </c>
      <c r="D975" t="s">
        <v>56</v>
      </c>
      <c r="K975">
        <v>0</v>
      </c>
      <c r="L975">
        <v>-3.333E-3</v>
      </c>
      <c r="M975">
        <v>-1.645E-3</v>
      </c>
      <c r="N975">
        <v>-2.0479999999999999E-3</v>
      </c>
      <c r="O975">
        <v>4.4409999999999996E-3</v>
      </c>
      <c r="P975">
        <v>2.8666580000000002</v>
      </c>
      <c r="Q975">
        <v>2.8666580000000002</v>
      </c>
      <c r="R975">
        <v>5733</v>
      </c>
    </row>
    <row r="976" spans="1:22" x14ac:dyDescent="0.3">
      <c r="A976" s="1">
        <v>41761</v>
      </c>
      <c r="B976" s="2">
        <v>0.36491598379629631</v>
      </c>
      <c r="C976" t="s">
        <v>55</v>
      </c>
      <c r="D976" t="s">
        <v>38</v>
      </c>
      <c r="E976">
        <v>824.16359399999999</v>
      </c>
      <c r="F976">
        <v>8.93</v>
      </c>
      <c r="G976">
        <v>8.1700000000000002E-4</v>
      </c>
      <c r="H976">
        <v>-3.333E-3</v>
      </c>
      <c r="I976">
        <v>1.37E-4</v>
      </c>
    </row>
    <row r="977" spans="1:22" x14ac:dyDescent="0.3">
      <c r="A977" s="1">
        <v>41761</v>
      </c>
      <c r="B977" s="2">
        <v>0.36491781250000005</v>
      </c>
      <c r="C977" t="s">
        <v>55</v>
      </c>
      <c r="D977" t="s">
        <v>61</v>
      </c>
    </row>
    <row r="978" spans="1:22" x14ac:dyDescent="0.3">
      <c r="A978" s="1">
        <v>41761</v>
      </c>
      <c r="B978" s="2">
        <v>0.36494608796296296</v>
      </c>
      <c r="C978" t="s">
        <v>55</v>
      </c>
      <c r="D978" t="s">
        <v>44</v>
      </c>
      <c r="J978">
        <v>48.019050999999997</v>
      </c>
      <c r="S978">
        <v>33.009346000000001</v>
      </c>
      <c r="T978">
        <v>0.255353</v>
      </c>
      <c r="U978">
        <v>0.25099100000000002</v>
      </c>
      <c r="V978">
        <v>0.31844</v>
      </c>
    </row>
    <row r="979" spans="1:22" x14ac:dyDescent="0.3">
      <c r="A979" s="1">
        <v>41761</v>
      </c>
      <c r="B979" s="2">
        <v>0.36494881944444441</v>
      </c>
      <c r="C979" t="s">
        <v>55</v>
      </c>
      <c r="D979" t="s">
        <v>56</v>
      </c>
      <c r="K979">
        <v>0</v>
      </c>
      <c r="L979">
        <v>6.6670000000000002E-3</v>
      </c>
      <c r="M979">
        <v>2.5140000000000002E-3</v>
      </c>
      <c r="N979">
        <v>4.1590000000000004E-3</v>
      </c>
      <c r="O979">
        <v>4.4279999999999996E-3</v>
      </c>
      <c r="P979">
        <v>-5.7423929999999999</v>
      </c>
      <c r="Q979">
        <v>-5.7423929999999999</v>
      </c>
      <c r="R979">
        <v>-11484</v>
      </c>
    </row>
    <row r="980" spans="1:22" x14ac:dyDescent="0.3">
      <c r="A980" s="1">
        <v>41761</v>
      </c>
      <c r="B980" s="2">
        <v>0.36495039351851855</v>
      </c>
      <c r="C980" t="s">
        <v>55</v>
      </c>
      <c r="D980" t="s">
        <v>38</v>
      </c>
      <c r="E980">
        <v>827.15658099999996</v>
      </c>
      <c r="F980">
        <v>8.91</v>
      </c>
      <c r="G980">
        <v>6.0099999999999997E-4</v>
      </c>
      <c r="H980">
        <v>6.6670000000000002E-3</v>
      </c>
      <c r="I980">
        <v>1.9100000000000001E-4</v>
      </c>
    </row>
    <row r="981" spans="1:22" x14ac:dyDescent="0.3">
      <c r="A981" s="1">
        <v>41761</v>
      </c>
      <c r="B981" s="2">
        <v>0.36495222222222218</v>
      </c>
      <c r="C981" t="s">
        <v>55</v>
      </c>
      <c r="D981" t="s">
        <v>62</v>
      </c>
    </row>
    <row r="982" spans="1:22" x14ac:dyDescent="0.3">
      <c r="A982" s="1">
        <v>41761</v>
      </c>
      <c r="B982" s="2">
        <v>0.36498046296296294</v>
      </c>
      <c r="C982" t="s">
        <v>55</v>
      </c>
      <c r="D982" t="s">
        <v>44</v>
      </c>
      <c r="J982">
        <v>47.867463000000001</v>
      </c>
      <c r="S982">
        <v>32.970019000000001</v>
      </c>
      <c r="T982">
        <v>0.38164799999999999</v>
      </c>
      <c r="U982">
        <v>0.25056299999999998</v>
      </c>
      <c r="V982">
        <v>0.32001099999999999</v>
      </c>
    </row>
    <row r="983" spans="1:22" x14ac:dyDescent="0.3">
      <c r="A983" s="1">
        <v>41761</v>
      </c>
      <c r="B983" s="2">
        <v>0.36498325231481482</v>
      </c>
      <c r="C983" t="s">
        <v>55</v>
      </c>
      <c r="D983" t="s">
        <v>56</v>
      </c>
      <c r="K983">
        <v>0</v>
      </c>
      <c r="L983">
        <v>3.333E-3</v>
      </c>
      <c r="M983">
        <v>3.437E-3</v>
      </c>
      <c r="N983">
        <v>9.2299999999999999E-4</v>
      </c>
      <c r="O983">
        <v>4.4120000000000001E-3</v>
      </c>
      <c r="P983">
        <v>-1.5010289999999999</v>
      </c>
      <c r="Q983">
        <v>-1.5010289999999999</v>
      </c>
      <c r="R983">
        <v>-3002</v>
      </c>
    </row>
    <row r="984" spans="1:22" x14ac:dyDescent="0.3">
      <c r="A984" s="1">
        <v>41761</v>
      </c>
      <c r="B984" s="2">
        <v>0.36498482638888891</v>
      </c>
      <c r="C984" t="s">
        <v>55</v>
      </c>
      <c r="D984" t="s">
        <v>38</v>
      </c>
      <c r="E984">
        <v>830.17301799999996</v>
      </c>
      <c r="F984">
        <v>8.9</v>
      </c>
      <c r="G984">
        <v>1.093E-3</v>
      </c>
      <c r="H984">
        <v>3.333E-3</v>
      </c>
      <c r="I984">
        <v>1.95E-4</v>
      </c>
    </row>
    <row r="985" spans="1:22" x14ac:dyDescent="0.3">
      <c r="A985" s="1">
        <v>41761</v>
      </c>
      <c r="B985" s="2">
        <v>0.36498664351851851</v>
      </c>
      <c r="C985" t="s">
        <v>55</v>
      </c>
      <c r="D985" t="s">
        <v>62</v>
      </c>
    </row>
    <row r="986" spans="1:22" x14ac:dyDescent="0.3">
      <c r="A986" s="1">
        <v>41761</v>
      </c>
      <c r="B986" s="2">
        <v>0.36501608796296298</v>
      </c>
      <c r="C986" t="s">
        <v>55</v>
      </c>
      <c r="D986" t="s">
        <v>44</v>
      </c>
      <c r="J986">
        <v>47.777987000000003</v>
      </c>
      <c r="S986">
        <v>33.027414999999998</v>
      </c>
      <c r="T986">
        <v>0.16925000000000001</v>
      </c>
      <c r="U986">
        <v>0.28121699999999999</v>
      </c>
      <c r="V986">
        <v>0.31810699999999997</v>
      </c>
    </row>
    <row r="987" spans="1:22" x14ac:dyDescent="0.3">
      <c r="A987" s="1">
        <v>41761</v>
      </c>
      <c r="B987" s="2">
        <v>0.36501881944444442</v>
      </c>
      <c r="C987" t="s">
        <v>55</v>
      </c>
      <c r="D987" t="s">
        <v>56</v>
      </c>
      <c r="K987">
        <v>0</v>
      </c>
      <c r="L987">
        <v>-6.6670000000000002E-3</v>
      </c>
      <c r="M987">
        <v>-1.8029999999999999E-3</v>
      </c>
      <c r="N987">
        <v>-5.241E-3</v>
      </c>
      <c r="O987">
        <v>4.4209999999999996E-3</v>
      </c>
      <c r="P987">
        <v>7.1361230000000004</v>
      </c>
      <c r="Q987">
        <v>7.1361230000000004</v>
      </c>
      <c r="R987">
        <v>14272</v>
      </c>
    </row>
    <row r="988" spans="1:22" x14ac:dyDescent="0.3">
      <c r="A988" s="1">
        <v>41761</v>
      </c>
      <c r="B988" s="2">
        <v>0.3650203935185185</v>
      </c>
      <c r="C988" t="s">
        <v>55</v>
      </c>
      <c r="D988" t="s">
        <v>38</v>
      </c>
      <c r="E988">
        <v>833.16481299999998</v>
      </c>
      <c r="F988">
        <v>8.92</v>
      </c>
      <c r="G988">
        <v>1.322E-3</v>
      </c>
      <c r="H988">
        <v>-6.6670000000000002E-3</v>
      </c>
      <c r="I988">
        <v>1.5699999999999999E-4</v>
      </c>
    </row>
    <row r="989" spans="1:22" x14ac:dyDescent="0.3">
      <c r="A989" s="1">
        <v>41761</v>
      </c>
      <c r="B989" s="2">
        <v>0.36502221064814816</v>
      </c>
      <c r="C989" t="s">
        <v>55</v>
      </c>
      <c r="D989" t="s">
        <v>61</v>
      </c>
    </row>
    <row r="990" spans="1:22" x14ac:dyDescent="0.3">
      <c r="A990" s="1">
        <v>41761</v>
      </c>
      <c r="B990" s="2">
        <v>0.36505047453703704</v>
      </c>
      <c r="C990" t="s">
        <v>55</v>
      </c>
      <c r="D990" t="s">
        <v>44</v>
      </c>
      <c r="J990">
        <v>47.995595999999999</v>
      </c>
      <c r="S990">
        <v>32.909610999999998</v>
      </c>
      <c r="T990">
        <v>0.23549800000000001</v>
      </c>
      <c r="U990">
        <v>0.28907100000000002</v>
      </c>
      <c r="V990">
        <v>0.31853500000000001</v>
      </c>
    </row>
    <row r="991" spans="1:22" x14ac:dyDescent="0.3">
      <c r="A991" s="1">
        <v>41761</v>
      </c>
      <c r="B991" s="2">
        <v>0.36505320601851854</v>
      </c>
      <c r="C991" t="s">
        <v>55</v>
      </c>
      <c r="D991" t="s">
        <v>56</v>
      </c>
      <c r="K991">
        <v>0</v>
      </c>
      <c r="L991">
        <v>0</v>
      </c>
      <c r="M991">
        <v>-1.4649999999999999E-3</v>
      </c>
      <c r="N991">
        <v>3.3799999999999998E-4</v>
      </c>
      <c r="O991">
        <v>4.4279999999999996E-3</v>
      </c>
      <c r="P991">
        <v>-0.32922499999999999</v>
      </c>
      <c r="Q991">
        <v>-0.32922499999999999</v>
      </c>
      <c r="R991">
        <v>-658</v>
      </c>
    </row>
    <row r="992" spans="1:22" x14ac:dyDescent="0.3">
      <c r="A992" s="1">
        <v>41761</v>
      </c>
      <c r="B992" s="2">
        <v>0.36505478009259257</v>
      </c>
      <c r="C992" t="s">
        <v>55</v>
      </c>
      <c r="D992" t="s">
        <v>38</v>
      </c>
      <c r="E992">
        <v>836.15546300000005</v>
      </c>
      <c r="F992">
        <v>8.92</v>
      </c>
      <c r="G992">
        <v>9.3800000000000003E-4</v>
      </c>
      <c r="H992">
        <v>0</v>
      </c>
      <c r="I992">
        <v>9.2999999999999997E-5</v>
      </c>
    </row>
    <row r="993" spans="1:22" x14ac:dyDescent="0.3">
      <c r="A993" s="1">
        <v>41761</v>
      </c>
      <c r="B993" s="2">
        <v>0.36505658564814819</v>
      </c>
      <c r="C993" t="s">
        <v>55</v>
      </c>
      <c r="D993" t="s">
        <v>62</v>
      </c>
    </row>
    <row r="994" spans="1:22" x14ac:dyDescent="0.3">
      <c r="A994" s="1">
        <v>41761</v>
      </c>
      <c r="B994" s="2">
        <v>0.36508484953703707</v>
      </c>
      <c r="C994" t="s">
        <v>55</v>
      </c>
      <c r="D994" t="s">
        <v>44</v>
      </c>
      <c r="J994">
        <v>48.027304000000001</v>
      </c>
      <c r="S994">
        <v>33.037512</v>
      </c>
      <c r="T994">
        <v>0.14193800000000001</v>
      </c>
      <c r="U994">
        <v>0.245612</v>
      </c>
      <c r="V994">
        <v>0.31867800000000002</v>
      </c>
    </row>
    <row r="995" spans="1:22" x14ac:dyDescent="0.3">
      <c r="A995" s="1">
        <v>41761</v>
      </c>
      <c r="B995" s="2">
        <v>0.36508761574074072</v>
      </c>
      <c r="C995" t="s">
        <v>55</v>
      </c>
      <c r="D995" t="s">
        <v>56</v>
      </c>
      <c r="K995">
        <v>0</v>
      </c>
      <c r="L995">
        <v>3.333E-3</v>
      </c>
      <c r="M995">
        <v>1.1150000000000001E-3</v>
      </c>
      <c r="N995">
        <v>2.5799999999999998E-3</v>
      </c>
      <c r="O995">
        <v>4.4219999999999997E-3</v>
      </c>
      <c r="P995">
        <v>-3.5249769999999998</v>
      </c>
      <c r="Q995">
        <v>-3.5249769999999998</v>
      </c>
      <c r="R995">
        <v>-7049</v>
      </c>
    </row>
    <row r="996" spans="1:22" x14ac:dyDescent="0.3">
      <c r="A996" s="1">
        <v>41761</v>
      </c>
      <c r="B996" s="2">
        <v>0.36508918981481481</v>
      </c>
      <c r="C996" t="s">
        <v>55</v>
      </c>
      <c r="D996" t="s">
        <v>38</v>
      </c>
      <c r="E996">
        <v>839.16969099999994</v>
      </c>
      <c r="F996">
        <v>8.91</v>
      </c>
      <c r="G996">
        <v>4.9200000000000003E-4</v>
      </c>
      <c r="H996">
        <v>3.333E-3</v>
      </c>
      <c r="I996">
        <v>2.8E-5</v>
      </c>
    </row>
    <row r="997" spans="1:22" x14ac:dyDescent="0.3">
      <c r="A997" s="1">
        <v>41761</v>
      </c>
      <c r="B997" s="2">
        <v>0.36509104166666667</v>
      </c>
      <c r="C997" t="s">
        <v>55</v>
      </c>
      <c r="D997" t="s">
        <v>62</v>
      </c>
    </row>
    <row r="998" spans="1:22" x14ac:dyDescent="0.3">
      <c r="A998" s="1">
        <v>41761</v>
      </c>
      <c r="B998" s="2">
        <v>0.36512048611111109</v>
      </c>
      <c r="C998" t="s">
        <v>55</v>
      </c>
      <c r="D998" t="s">
        <v>44</v>
      </c>
      <c r="J998">
        <v>47.901775999999998</v>
      </c>
      <c r="S998">
        <v>33.002082999999999</v>
      </c>
      <c r="T998">
        <v>0.35175299999999998</v>
      </c>
      <c r="U998">
        <v>0.24723100000000001</v>
      </c>
      <c r="V998">
        <v>0.31824999999999998</v>
      </c>
    </row>
    <row r="999" spans="1:22" x14ac:dyDescent="0.3">
      <c r="A999" s="1">
        <v>41761</v>
      </c>
      <c r="B999" s="2">
        <v>0.36512320601851855</v>
      </c>
      <c r="C999" t="s">
        <v>55</v>
      </c>
      <c r="D999" t="s">
        <v>56</v>
      </c>
      <c r="K999">
        <v>0</v>
      </c>
      <c r="L999">
        <v>0</v>
      </c>
      <c r="M999">
        <v>8.2799999999999996E-4</v>
      </c>
      <c r="N999">
        <v>-2.8699999999999998E-4</v>
      </c>
      <c r="O999">
        <v>4.4180000000000001E-3</v>
      </c>
      <c r="P999">
        <v>0.320496</v>
      </c>
      <c r="Q999">
        <v>0.320496</v>
      </c>
      <c r="R999">
        <v>640</v>
      </c>
    </row>
    <row r="1000" spans="1:22" x14ac:dyDescent="0.3">
      <c r="A1000" s="1">
        <v>41761</v>
      </c>
      <c r="B1000" s="2">
        <v>0.36512475694444446</v>
      </c>
      <c r="C1000" t="s">
        <v>55</v>
      </c>
      <c r="D1000" t="s">
        <v>38</v>
      </c>
      <c r="E1000">
        <v>842.16432799999995</v>
      </c>
      <c r="F1000">
        <v>8.91</v>
      </c>
      <c r="G1000">
        <v>-2.4000000000000001E-5</v>
      </c>
      <c r="H1000">
        <v>0</v>
      </c>
      <c r="I1000">
        <v>-3.6000000000000001E-5</v>
      </c>
    </row>
    <row r="1001" spans="1:22" x14ac:dyDescent="0.3">
      <c r="A1001" s="1">
        <v>41761</v>
      </c>
      <c r="B1001" s="2">
        <v>0.36512658564814809</v>
      </c>
      <c r="C1001" t="s">
        <v>55</v>
      </c>
      <c r="D1001" t="s">
        <v>61</v>
      </c>
    </row>
    <row r="1002" spans="1:22" x14ac:dyDescent="0.3">
      <c r="A1002" s="1">
        <v>41761</v>
      </c>
      <c r="B1002" s="2">
        <v>0.36513466435185182</v>
      </c>
      <c r="C1002" t="s">
        <v>55</v>
      </c>
      <c r="D1002" t="s">
        <v>60</v>
      </c>
    </row>
    <row r="1003" spans="1:22" x14ac:dyDescent="0.3">
      <c r="A1003" s="1">
        <v>41761</v>
      </c>
      <c r="B1003" s="2">
        <v>0.36515449074074074</v>
      </c>
      <c r="C1003" t="s">
        <v>55</v>
      </c>
      <c r="D1003" t="s">
        <v>44</v>
      </c>
      <c r="J1003">
        <v>47.892654999999998</v>
      </c>
      <c r="S1003">
        <v>33.028123000000001</v>
      </c>
      <c r="T1003">
        <v>0.162277</v>
      </c>
      <c r="U1003">
        <v>0.28074100000000002</v>
      </c>
      <c r="V1003">
        <v>0.31972499999999998</v>
      </c>
    </row>
    <row r="1004" spans="1:22" x14ac:dyDescent="0.3">
      <c r="A1004" s="1">
        <v>41761</v>
      </c>
      <c r="B1004" s="2">
        <v>0.36515721064814816</v>
      </c>
      <c r="C1004" t="s">
        <v>55</v>
      </c>
      <c r="D1004" t="s">
        <v>56</v>
      </c>
      <c r="K1004">
        <v>0</v>
      </c>
      <c r="L1004">
        <v>3.333E-3</v>
      </c>
      <c r="M1004">
        <v>2.1210000000000001E-3</v>
      </c>
      <c r="N1004">
        <v>1.292E-3</v>
      </c>
      <c r="O1004">
        <v>4.4079999999999996E-3</v>
      </c>
      <c r="P1004">
        <v>-1.88855</v>
      </c>
      <c r="Q1004">
        <v>-1.88855</v>
      </c>
      <c r="R1004">
        <v>-3777</v>
      </c>
    </row>
    <row r="1005" spans="1:22" x14ac:dyDescent="0.3">
      <c r="A1005" s="1">
        <v>41761</v>
      </c>
      <c r="B1005" s="2">
        <v>0.36515881944444445</v>
      </c>
      <c r="C1005" t="s">
        <v>55</v>
      </c>
      <c r="D1005" t="s">
        <v>38</v>
      </c>
      <c r="E1005">
        <v>845.16315999999995</v>
      </c>
      <c r="F1005">
        <v>8.9</v>
      </c>
      <c r="G1005">
        <v>1.0900000000000001E-4</v>
      </c>
      <c r="H1005">
        <v>3.333E-3</v>
      </c>
      <c r="I1005">
        <v>-9.7E-5</v>
      </c>
    </row>
    <row r="1006" spans="1:22" x14ac:dyDescent="0.3">
      <c r="A1006" s="1">
        <v>41761</v>
      </c>
      <c r="B1006" s="2">
        <v>0.36516060185185184</v>
      </c>
      <c r="C1006" t="s">
        <v>55</v>
      </c>
      <c r="D1006" t="s">
        <v>62</v>
      </c>
    </row>
    <row r="1007" spans="1:22" x14ac:dyDescent="0.3">
      <c r="A1007" s="1">
        <v>41761</v>
      </c>
      <c r="B1007" s="2">
        <v>0.36518883101851851</v>
      </c>
      <c r="C1007" t="s">
        <v>55</v>
      </c>
      <c r="D1007" t="s">
        <v>44</v>
      </c>
      <c r="J1007">
        <v>47.827067999999997</v>
      </c>
      <c r="S1007">
        <v>33.021746</v>
      </c>
      <c r="T1007">
        <v>0.18013000000000001</v>
      </c>
      <c r="U1007">
        <v>0.24770700000000001</v>
      </c>
      <c r="V1007">
        <v>0.31720300000000001</v>
      </c>
    </row>
    <row r="1008" spans="1:22" x14ac:dyDescent="0.3">
      <c r="A1008" s="1">
        <v>41761</v>
      </c>
      <c r="B1008" s="2">
        <v>0.3651916203703704</v>
      </c>
      <c r="C1008" t="s">
        <v>55</v>
      </c>
      <c r="D1008" t="s">
        <v>56</v>
      </c>
      <c r="K1008">
        <v>0</v>
      </c>
      <c r="L1008">
        <v>-6.6670000000000002E-3</v>
      </c>
      <c r="M1008">
        <v>-2.379E-3</v>
      </c>
      <c r="N1008">
        <v>-4.4999999999999997E-3</v>
      </c>
      <c r="O1008">
        <v>4.4200000000000003E-3</v>
      </c>
      <c r="P1008">
        <v>6.1948889999999999</v>
      </c>
      <c r="Q1008">
        <v>6.1948889999999999</v>
      </c>
      <c r="R1008">
        <v>12389</v>
      </c>
    </row>
    <row r="1009" spans="1:22" x14ac:dyDescent="0.3">
      <c r="A1009" s="1">
        <v>41761</v>
      </c>
      <c r="B1009" s="2">
        <v>0.36519324074074078</v>
      </c>
      <c r="C1009" t="s">
        <v>55</v>
      </c>
      <c r="D1009" t="s">
        <v>38</v>
      </c>
      <c r="E1009">
        <v>848.15521899999999</v>
      </c>
      <c r="F1009">
        <v>8.92</v>
      </c>
      <c r="G1009">
        <v>7.2000000000000005E-4</v>
      </c>
      <c r="H1009">
        <v>-6.6670000000000002E-3</v>
      </c>
      <c r="I1009">
        <v>-1.02E-4</v>
      </c>
    </row>
    <row r="1010" spans="1:22" x14ac:dyDescent="0.3">
      <c r="A1010" s="1">
        <v>41761</v>
      </c>
      <c r="B1010" s="2">
        <v>0.3651950347222222</v>
      </c>
      <c r="C1010" t="s">
        <v>55</v>
      </c>
      <c r="D1010" t="s">
        <v>61</v>
      </c>
    </row>
    <row r="1011" spans="1:22" x14ac:dyDescent="0.3">
      <c r="A1011" s="1">
        <v>41761</v>
      </c>
      <c r="B1011" s="2">
        <v>0.36522451388888894</v>
      </c>
      <c r="C1011" t="s">
        <v>55</v>
      </c>
      <c r="D1011" t="s">
        <v>44</v>
      </c>
      <c r="J1011">
        <v>48.038597000000003</v>
      </c>
      <c r="S1011">
        <v>32.994819999999997</v>
      </c>
      <c r="T1011">
        <v>0.64163300000000001</v>
      </c>
      <c r="U1011">
        <v>0.24889700000000001</v>
      </c>
      <c r="V1011">
        <v>0.31586999999999998</v>
      </c>
    </row>
    <row r="1012" spans="1:22" x14ac:dyDescent="0.3">
      <c r="A1012" s="1">
        <v>41761</v>
      </c>
      <c r="B1012" s="2">
        <v>0.36522725694444441</v>
      </c>
      <c r="C1012" t="s">
        <v>55</v>
      </c>
      <c r="D1012" t="s">
        <v>56</v>
      </c>
      <c r="K1012">
        <v>0</v>
      </c>
      <c r="L1012">
        <v>0</v>
      </c>
      <c r="M1012">
        <v>-1.6490000000000001E-3</v>
      </c>
      <c r="N1012">
        <v>7.2999999999999996E-4</v>
      </c>
      <c r="O1012">
        <v>4.4279999999999996E-3</v>
      </c>
      <c r="P1012">
        <v>-0.83730099999999996</v>
      </c>
      <c r="Q1012">
        <v>-0.83730099999999996</v>
      </c>
      <c r="R1012">
        <v>-1674</v>
      </c>
    </row>
    <row r="1013" spans="1:22" x14ac:dyDescent="0.3">
      <c r="A1013" s="1">
        <v>41761</v>
      </c>
      <c r="B1013" s="2">
        <v>0.36522888888888888</v>
      </c>
      <c r="C1013" t="s">
        <v>55</v>
      </c>
      <c r="D1013" t="s">
        <v>38</v>
      </c>
      <c r="E1013">
        <v>851.17291799999998</v>
      </c>
      <c r="F1013">
        <v>8.92</v>
      </c>
      <c r="G1013">
        <v>3.1300000000000002E-4</v>
      </c>
      <c r="H1013">
        <v>0</v>
      </c>
      <c r="I1013">
        <v>-5.3000000000000001E-5</v>
      </c>
    </row>
    <row r="1014" spans="1:22" x14ac:dyDescent="0.3">
      <c r="A1014" s="1">
        <v>41761</v>
      </c>
      <c r="B1014" s="2">
        <v>0.36523068287037036</v>
      </c>
      <c r="C1014" t="s">
        <v>55</v>
      </c>
      <c r="D1014" t="s">
        <v>62</v>
      </c>
    </row>
    <row r="1015" spans="1:22" x14ac:dyDescent="0.3">
      <c r="A1015" s="1">
        <v>41761</v>
      </c>
      <c r="B1015" s="2">
        <v>0.36525893518518515</v>
      </c>
      <c r="C1015" t="s">
        <v>55</v>
      </c>
      <c r="D1015" t="s">
        <v>44</v>
      </c>
      <c r="J1015">
        <v>48.043374999999997</v>
      </c>
      <c r="S1015">
        <v>33.026528999999996</v>
      </c>
      <c r="T1015">
        <v>0.163665</v>
      </c>
      <c r="U1015">
        <v>0.28136</v>
      </c>
      <c r="V1015">
        <v>0.31744099999999997</v>
      </c>
    </row>
    <row r="1016" spans="1:22" x14ac:dyDescent="0.3">
      <c r="A1016" s="1">
        <v>41761</v>
      </c>
      <c r="B1016" s="2">
        <v>0.36526167824074074</v>
      </c>
      <c r="C1016" t="s">
        <v>55</v>
      </c>
      <c r="D1016" t="s">
        <v>56</v>
      </c>
      <c r="K1016">
        <v>0</v>
      </c>
      <c r="L1016">
        <v>3.333E-3</v>
      </c>
      <c r="M1016">
        <v>1.075E-3</v>
      </c>
      <c r="N1016">
        <v>2.7239999999999999E-3</v>
      </c>
      <c r="O1016">
        <v>4.4219999999999997E-3</v>
      </c>
      <c r="P1016">
        <v>-3.7131120000000002</v>
      </c>
      <c r="Q1016">
        <v>-3.7131120000000002</v>
      </c>
      <c r="R1016">
        <v>-7426</v>
      </c>
    </row>
    <row r="1017" spans="1:22" x14ac:dyDescent="0.3">
      <c r="A1017" s="1">
        <v>41761</v>
      </c>
      <c r="B1017" s="2">
        <v>0.36526329861111112</v>
      </c>
      <c r="C1017" t="s">
        <v>55</v>
      </c>
      <c r="D1017" t="s">
        <v>38</v>
      </c>
      <c r="E1017">
        <v>854.16717400000005</v>
      </c>
      <c r="F1017">
        <v>8.91</v>
      </c>
      <c r="G1017">
        <v>-5.1699999999999999E-4</v>
      </c>
      <c r="H1017">
        <v>3.333E-3</v>
      </c>
      <c r="I1017">
        <v>-2.9E-5</v>
      </c>
    </row>
    <row r="1018" spans="1:22" x14ac:dyDescent="0.3">
      <c r="A1018" s="1">
        <v>41761</v>
      </c>
      <c r="B1018" s="2">
        <v>0.3652650925925926</v>
      </c>
      <c r="C1018" t="s">
        <v>55</v>
      </c>
      <c r="D1018" t="s">
        <v>62</v>
      </c>
    </row>
    <row r="1019" spans="1:22" x14ac:dyDescent="0.3">
      <c r="A1019" s="1">
        <v>41761</v>
      </c>
      <c r="B1019" s="2">
        <v>0.3652933796296296</v>
      </c>
      <c r="C1019" t="s">
        <v>55</v>
      </c>
      <c r="D1019" t="s">
        <v>44</v>
      </c>
      <c r="J1019">
        <v>47.903948</v>
      </c>
      <c r="S1019">
        <v>32.993048000000002</v>
      </c>
      <c r="T1019">
        <v>0.21134900000000001</v>
      </c>
      <c r="U1019">
        <v>0.24989600000000001</v>
      </c>
      <c r="V1019">
        <v>0.32081999999999999</v>
      </c>
    </row>
    <row r="1020" spans="1:22" x14ac:dyDescent="0.3">
      <c r="A1020" s="1">
        <v>41761</v>
      </c>
      <c r="B1020" s="2">
        <v>0.3652961111111111</v>
      </c>
      <c r="C1020" t="s">
        <v>55</v>
      </c>
      <c r="D1020" t="s">
        <v>56</v>
      </c>
      <c r="K1020">
        <v>0</v>
      </c>
      <c r="L1020">
        <v>-3.333E-3</v>
      </c>
      <c r="M1020">
        <v>-9.3899999999999995E-4</v>
      </c>
      <c r="N1020">
        <v>-2.013E-3</v>
      </c>
      <c r="O1020">
        <v>4.4270000000000004E-3</v>
      </c>
      <c r="P1020">
        <v>2.763719</v>
      </c>
      <c r="Q1020">
        <v>2.763719</v>
      </c>
      <c r="R1020">
        <v>5527</v>
      </c>
    </row>
    <row r="1021" spans="1:22" x14ac:dyDescent="0.3">
      <c r="A1021" s="1">
        <v>41761</v>
      </c>
      <c r="B1021" s="2">
        <v>0.36529773148148154</v>
      </c>
      <c r="C1021" t="s">
        <v>55</v>
      </c>
      <c r="D1021" t="s">
        <v>38</v>
      </c>
      <c r="E1021">
        <v>857.16277000000002</v>
      </c>
      <c r="F1021">
        <v>8.92</v>
      </c>
      <c r="G1021">
        <v>-9.2599999999999996E-4</v>
      </c>
      <c r="H1021">
        <v>-3.333E-3</v>
      </c>
      <c r="I1021">
        <v>-6.0999999999999999E-5</v>
      </c>
    </row>
    <row r="1022" spans="1:22" x14ac:dyDescent="0.3">
      <c r="A1022" s="1">
        <v>41761</v>
      </c>
      <c r="B1022" s="2">
        <v>0.36529953703703705</v>
      </c>
      <c r="C1022" t="s">
        <v>55</v>
      </c>
      <c r="D1022" t="s">
        <v>61</v>
      </c>
    </row>
    <row r="1023" spans="1:22" x14ac:dyDescent="0.3">
      <c r="A1023" s="1">
        <v>41761</v>
      </c>
      <c r="B1023" s="2">
        <v>0.36532775462962963</v>
      </c>
      <c r="C1023" t="s">
        <v>55</v>
      </c>
      <c r="D1023" t="s">
        <v>44</v>
      </c>
      <c r="J1023">
        <v>47.976050000000001</v>
      </c>
      <c r="S1023">
        <v>33.006157000000002</v>
      </c>
      <c r="T1023">
        <v>0.25151099999999998</v>
      </c>
      <c r="U1023">
        <v>0.24751600000000001</v>
      </c>
      <c r="V1023">
        <v>0.31844</v>
      </c>
    </row>
    <row r="1024" spans="1:22" x14ac:dyDescent="0.3">
      <c r="A1024" s="1">
        <v>41761</v>
      </c>
      <c r="B1024" s="2">
        <v>0.36533052083333334</v>
      </c>
      <c r="C1024" t="s">
        <v>55</v>
      </c>
      <c r="D1024" t="s">
        <v>56</v>
      </c>
      <c r="K1024">
        <v>0</v>
      </c>
      <c r="L1024">
        <v>-3.333E-3</v>
      </c>
      <c r="M1024">
        <v>-2.4429999999999999E-3</v>
      </c>
      <c r="N1024">
        <v>-1.505E-3</v>
      </c>
      <c r="O1024">
        <v>4.4390000000000002E-3</v>
      </c>
      <c r="P1024">
        <v>2.2060770000000001</v>
      </c>
      <c r="Q1024">
        <v>2.2060770000000001</v>
      </c>
      <c r="R1024">
        <v>4412</v>
      </c>
    </row>
    <row r="1025" spans="1:22" x14ac:dyDescent="0.3">
      <c r="A1025" s="1">
        <v>41761</v>
      </c>
      <c r="B1025" s="2">
        <v>0.36533212962962963</v>
      </c>
      <c r="C1025" t="s">
        <v>55</v>
      </c>
      <c r="D1025" t="s">
        <v>38</v>
      </c>
      <c r="E1025">
        <v>860.15740300000004</v>
      </c>
      <c r="F1025">
        <v>8.93</v>
      </c>
      <c r="G1025">
        <v>-1.297E-3</v>
      </c>
      <c r="H1025">
        <v>-3.333E-3</v>
      </c>
      <c r="I1025">
        <v>-1.2899999999999999E-4</v>
      </c>
    </row>
    <row r="1026" spans="1:22" x14ac:dyDescent="0.3">
      <c r="A1026" s="1">
        <v>41761</v>
      </c>
      <c r="B1026" s="2">
        <v>0.36533392361111111</v>
      </c>
      <c r="C1026" t="s">
        <v>55</v>
      </c>
      <c r="D1026" t="s">
        <v>61</v>
      </c>
    </row>
    <row r="1027" spans="1:22" x14ac:dyDescent="0.3">
      <c r="A1027" s="1">
        <v>41761</v>
      </c>
      <c r="B1027" s="2">
        <v>0.36536341435185182</v>
      </c>
      <c r="C1027" t="s">
        <v>55</v>
      </c>
      <c r="D1027" t="s">
        <v>44</v>
      </c>
      <c r="J1027">
        <v>48.067264000000002</v>
      </c>
      <c r="S1027">
        <v>32.988796999999998</v>
      </c>
      <c r="T1027">
        <v>0.30339100000000002</v>
      </c>
      <c r="U1027">
        <v>0.282835</v>
      </c>
      <c r="V1027">
        <v>0.31486999999999998</v>
      </c>
    </row>
    <row r="1028" spans="1:22" x14ac:dyDescent="0.3">
      <c r="A1028" s="1">
        <v>41761</v>
      </c>
      <c r="B1028" s="2">
        <v>0.36536614583333332</v>
      </c>
      <c r="C1028" t="s">
        <v>55</v>
      </c>
      <c r="D1028" t="s">
        <v>56</v>
      </c>
      <c r="K1028">
        <v>0</v>
      </c>
      <c r="L1028">
        <v>6.6670000000000002E-3</v>
      </c>
      <c r="M1028">
        <v>2.2030000000000001E-3</v>
      </c>
      <c r="N1028">
        <v>4.646E-3</v>
      </c>
      <c r="O1028">
        <v>4.4279999999999996E-3</v>
      </c>
      <c r="P1028">
        <v>-6.3662729999999996</v>
      </c>
      <c r="Q1028">
        <v>-6.3662729999999996</v>
      </c>
      <c r="R1028">
        <v>-12732</v>
      </c>
    </row>
    <row r="1029" spans="1:22" x14ac:dyDescent="0.3">
      <c r="A1029" s="1">
        <v>41761</v>
      </c>
      <c r="B1029" s="2">
        <v>0.36536775462962962</v>
      </c>
      <c r="C1029" t="s">
        <v>55</v>
      </c>
      <c r="D1029" t="s">
        <v>38</v>
      </c>
      <c r="E1029">
        <v>863.17328799999996</v>
      </c>
      <c r="F1029">
        <v>8.91</v>
      </c>
      <c r="G1029">
        <v>-8.0500000000000005E-4</v>
      </c>
      <c r="H1029">
        <v>6.6670000000000002E-3</v>
      </c>
      <c r="I1029">
        <v>-1.6799999999999999E-4</v>
      </c>
    </row>
    <row r="1030" spans="1:22" x14ac:dyDescent="0.3">
      <c r="A1030" s="1">
        <v>41761</v>
      </c>
      <c r="B1030" s="2">
        <v>0.36536953703703706</v>
      </c>
      <c r="C1030" t="s">
        <v>55</v>
      </c>
      <c r="D1030" t="s">
        <v>62</v>
      </c>
    </row>
    <row r="1031" spans="1:22" x14ac:dyDescent="0.3">
      <c r="A1031" s="1">
        <v>41761</v>
      </c>
      <c r="B1031" s="2">
        <v>0.36539781249999997</v>
      </c>
      <c r="C1031" t="s">
        <v>55</v>
      </c>
      <c r="D1031" t="s">
        <v>44</v>
      </c>
      <c r="J1031">
        <v>47.887442999999998</v>
      </c>
      <c r="S1031">
        <v>32.902880000000003</v>
      </c>
      <c r="T1031">
        <v>0.53938900000000001</v>
      </c>
      <c r="U1031">
        <v>0.24870600000000001</v>
      </c>
      <c r="V1031">
        <v>0.31934499999999999</v>
      </c>
    </row>
    <row r="1032" spans="1:22" x14ac:dyDescent="0.3">
      <c r="A1032" s="1">
        <v>41761</v>
      </c>
      <c r="B1032" s="2">
        <v>0.36540098379629632</v>
      </c>
      <c r="C1032" t="s">
        <v>55</v>
      </c>
      <c r="D1032" t="s">
        <v>56</v>
      </c>
      <c r="K1032">
        <v>0</v>
      </c>
      <c r="L1032">
        <v>-3.333E-3</v>
      </c>
      <c r="M1032">
        <v>-1.8200000000000001E-4</v>
      </c>
      <c r="N1032">
        <v>-2.3839999999999998E-3</v>
      </c>
      <c r="O1032">
        <v>4.4289999999999998E-3</v>
      </c>
      <c r="P1032">
        <v>3.1979329999999999</v>
      </c>
      <c r="Q1032">
        <v>3.1979329999999999</v>
      </c>
      <c r="R1032">
        <v>6395</v>
      </c>
    </row>
    <row r="1033" spans="1:22" x14ac:dyDescent="0.3">
      <c r="A1033" s="1">
        <v>41761</v>
      </c>
      <c r="B1033" s="2">
        <v>0.3654026041666667</v>
      </c>
      <c r="C1033" t="s">
        <v>55</v>
      </c>
      <c r="D1033" t="s">
        <v>38</v>
      </c>
      <c r="E1033">
        <v>866.16480899999999</v>
      </c>
      <c r="F1033">
        <v>8.92</v>
      </c>
      <c r="G1033">
        <v>-1.21E-4</v>
      </c>
      <c r="H1033">
        <v>-3.333E-3</v>
      </c>
      <c r="I1033">
        <v>-1.06E-4</v>
      </c>
    </row>
    <row r="1034" spans="1:22" x14ac:dyDescent="0.3">
      <c r="A1034" s="1">
        <v>41761</v>
      </c>
      <c r="B1034" s="2">
        <v>0.36540439814814812</v>
      </c>
      <c r="C1034" t="s">
        <v>55</v>
      </c>
      <c r="D1034" t="s">
        <v>61</v>
      </c>
    </row>
    <row r="1035" spans="1:22" x14ac:dyDescent="0.3">
      <c r="A1035" s="1">
        <v>41761</v>
      </c>
      <c r="B1035" s="2">
        <v>0.365432662037037</v>
      </c>
      <c r="C1035" t="s">
        <v>55</v>
      </c>
      <c r="D1035" t="s">
        <v>44</v>
      </c>
      <c r="J1035">
        <v>47.956938999999998</v>
      </c>
      <c r="S1035">
        <v>33.027414999999998</v>
      </c>
      <c r="T1035">
        <v>0.17402899999999999</v>
      </c>
      <c r="U1035">
        <v>0.24823000000000001</v>
      </c>
      <c r="V1035">
        <v>0.31491799999999998</v>
      </c>
    </row>
    <row r="1036" spans="1:22" x14ac:dyDescent="0.3">
      <c r="A1036" s="1">
        <v>41761</v>
      </c>
      <c r="B1036" s="2">
        <v>0.36543538194444447</v>
      </c>
      <c r="C1036" t="s">
        <v>55</v>
      </c>
      <c r="D1036" t="s">
        <v>56</v>
      </c>
      <c r="K1036">
        <v>0</v>
      </c>
      <c r="L1036">
        <v>-3.333E-3</v>
      </c>
      <c r="M1036">
        <v>-2.1310000000000001E-3</v>
      </c>
      <c r="N1036">
        <v>-1.949E-3</v>
      </c>
      <c r="O1036">
        <v>4.4390000000000002E-3</v>
      </c>
      <c r="P1036">
        <v>2.7736329999999998</v>
      </c>
      <c r="Q1036">
        <v>2.7736329999999998</v>
      </c>
      <c r="R1036">
        <v>5547</v>
      </c>
    </row>
    <row r="1037" spans="1:22" x14ac:dyDescent="0.3">
      <c r="A1037" s="1">
        <v>41761</v>
      </c>
      <c r="B1037" s="2">
        <v>0.36543699074074071</v>
      </c>
      <c r="C1037" t="s">
        <v>55</v>
      </c>
      <c r="D1037" t="s">
        <v>38</v>
      </c>
      <c r="E1037">
        <v>869.15587400000004</v>
      </c>
      <c r="F1037">
        <v>8.93</v>
      </c>
      <c r="G1037">
        <v>-4.9200000000000003E-4</v>
      </c>
      <c r="H1037">
        <v>-3.333E-3</v>
      </c>
      <c r="I1037">
        <v>0</v>
      </c>
    </row>
    <row r="1038" spans="1:22" x14ac:dyDescent="0.3">
      <c r="A1038" s="1">
        <v>41761</v>
      </c>
      <c r="B1038" s="2">
        <v>0.36543881944444445</v>
      </c>
      <c r="C1038" t="s">
        <v>55</v>
      </c>
      <c r="D1038" t="s">
        <v>61</v>
      </c>
    </row>
    <row r="1039" spans="1:22" x14ac:dyDescent="0.3">
      <c r="A1039" s="1">
        <v>41761</v>
      </c>
      <c r="B1039" s="2">
        <v>0.36546711805555554</v>
      </c>
      <c r="C1039" t="s">
        <v>55</v>
      </c>
      <c r="D1039" t="s">
        <v>44</v>
      </c>
      <c r="J1039">
        <v>48.072042000000003</v>
      </c>
      <c r="S1039">
        <v>32.979407999999999</v>
      </c>
      <c r="T1039">
        <v>0.36350500000000002</v>
      </c>
      <c r="U1039">
        <v>0.27821800000000002</v>
      </c>
      <c r="V1039">
        <v>0.31796400000000002</v>
      </c>
    </row>
    <row r="1040" spans="1:22" x14ac:dyDescent="0.3">
      <c r="A1040" s="1">
        <v>41761</v>
      </c>
      <c r="B1040" s="2">
        <v>0.36546984953703704</v>
      </c>
      <c r="C1040" t="s">
        <v>55</v>
      </c>
      <c r="D1040" t="s">
        <v>56</v>
      </c>
      <c r="K1040">
        <v>0</v>
      </c>
      <c r="L1040">
        <v>3.333E-3</v>
      </c>
      <c r="M1040">
        <v>5.3300000000000005E-4</v>
      </c>
      <c r="N1040">
        <v>2.663E-3</v>
      </c>
      <c r="O1040">
        <v>4.437E-3</v>
      </c>
      <c r="P1040">
        <v>-3.5893820000000001</v>
      </c>
      <c r="Q1040">
        <v>-3.5893820000000001</v>
      </c>
      <c r="R1040">
        <v>-7178</v>
      </c>
    </row>
    <row r="1041" spans="1:22" x14ac:dyDescent="0.3">
      <c r="A1041" s="1">
        <v>41761</v>
      </c>
      <c r="B1041" s="2">
        <v>0.36547158564814813</v>
      </c>
      <c r="C1041" t="s">
        <v>55</v>
      </c>
      <c r="D1041" t="s">
        <v>38</v>
      </c>
      <c r="E1041">
        <v>872.15296499999999</v>
      </c>
      <c r="F1041">
        <v>8.92</v>
      </c>
      <c r="G1041">
        <v>-4.9200000000000003E-4</v>
      </c>
      <c r="H1041">
        <v>3.333E-3</v>
      </c>
      <c r="I1041">
        <v>5.8999999999999998E-5</v>
      </c>
    </row>
    <row r="1042" spans="1:22" x14ac:dyDescent="0.3">
      <c r="A1042" s="1">
        <v>41761</v>
      </c>
      <c r="B1042" s="2">
        <v>0.36547336805555553</v>
      </c>
      <c r="C1042" t="s">
        <v>55</v>
      </c>
      <c r="D1042" t="s">
        <v>62</v>
      </c>
    </row>
    <row r="1043" spans="1:22" x14ac:dyDescent="0.3">
      <c r="A1043" s="1">
        <v>41761</v>
      </c>
      <c r="B1043" s="2">
        <v>0.36550166666666667</v>
      </c>
      <c r="C1043" t="s">
        <v>55</v>
      </c>
      <c r="D1043" t="s">
        <v>44</v>
      </c>
      <c r="J1043">
        <v>47.969101000000002</v>
      </c>
      <c r="S1043">
        <v>32.997121999999997</v>
      </c>
      <c r="T1043">
        <v>0.25477100000000003</v>
      </c>
      <c r="U1043">
        <v>0.24685000000000001</v>
      </c>
      <c r="V1043">
        <v>0.31744099999999997</v>
      </c>
    </row>
    <row r="1044" spans="1:22" x14ac:dyDescent="0.3">
      <c r="A1044" s="1">
        <v>41761</v>
      </c>
      <c r="B1044" s="2">
        <v>0.36550439814814811</v>
      </c>
      <c r="C1044" t="s">
        <v>55</v>
      </c>
      <c r="D1044" t="s">
        <v>56</v>
      </c>
      <c r="K1044">
        <v>0</v>
      </c>
      <c r="L1044">
        <v>-3.333E-3</v>
      </c>
      <c r="M1044">
        <v>-1.201E-3</v>
      </c>
      <c r="N1044">
        <v>-1.7329999999999999E-3</v>
      </c>
      <c r="O1044">
        <v>4.4419999999999998E-3</v>
      </c>
      <c r="P1044">
        <v>2.4116939999999998</v>
      </c>
      <c r="Q1044">
        <v>2.4116939999999998</v>
      </c>
      <c r="R1044">
        <v>4823</v>
      </c>
    </row>
    <row r="1045" spans="1:22" x14ac:dyDescent="0.3">
      <c r="A1045" s="1">
        <v>41761</v>
      </c>
      <c r="B1045" s="2">
        <v>0.36550601851851855</v>
      </c>
      <c r="C1045" t="s">
        <v>55</v>
      </c>
      <c r="D1045" t="s">
        <v>38</v>
      </c>
      <c r="E1045">
        <v>875.159177</v>
      </c>
      <c r="F1045">
        <v>8.93</v>
      </c>
      <c r="G1045">
        <v>-4.2200000000000001E-4</v>
      </c>
      <c r="H1045">
        <v>-3.333E-3</v>
      </c>
      <c r="I1045">
        <v>6.6000000000000005E-5</v>
      </c>
    </row>
    <row r="1046" spans="1:22" x14ac:dyDescent="0.3">
      <c r="A1046" s="1">
        <v>41761</v>
      </c>
      <c r="B1046" s="2">
        <v>0.36550781249999997</v>
      </c>
      <c r="C1046" t="s">
        <v>55</v>
      </c>
      <c r="D1046" t="s">
        <v>61</v>
      </c>
    </row>
    <row r="1047" spans="1:22" x14ac:dyDescent="0.3">
      <c r="A1047" s="1">
        <v>41761</v>
      </c>
      <c r="B1047" s="2">
        <v>0.36553604166666664</v>
      </c>
      <c r="C1047" t="s">
        <v>55</v>
      </c>
      <c r="D1047" t="s">
        <v>44</v>
      </c>
      <c r="J1047">
        <v>48.03295</v>
      </c>
      <c r="S1047">
        <v>32.990391000000002</v>
      </c>
      <c r="T1047">
        <v>0.21809700000000001</v>
      </c>
      <c r="U1047">
        <v>0.24604100000000001</v>
      </c>
      <c r="V1047">
        <v>0.31977299999999997</v>
      </c>
    </row>
    <row r="1048" spans="1:22" x14ac:dyDescent="0.3">
      <c r="A1048" s="1">
        <v>41761</v>
      </c>
      <c r="B1048" s="2">
        <v>0.36553883101851853</v>
      </c>
      <c r="C1048" t="s">
        <v>55</v>
      </c>
      <c r="D1048" t="s">
        <v>56</v>
      </c>
      <c r="K1048">
        <v>0</v>
      </c>
      <c r="L1048">
        <v>3.333E-3</v>
      </c>
      <c r="M1048">
        <v>9.9599999999999992E-4</v>
      </c>
      <c r="N1048">
        <v>2.196E-3</v>
      </c>
      <c r="O1048">
        <v>4.4380000000000001E-3</v>
      </c>
      <c r="P1048">
        <v>-3.0037799999999999</v>
      </c>
      <c r="Q1048">
        <v>-3.0037799999999999</v>
      </c>
      <c r="R1048">
        <v>-6007</v>
      </c>
    </row>
    <row r="1049" spans="1:22" x14ac:dyDescent="0.3">
      <c r="A1049" s="1">
        <v>41761</v>
      </c>
      <c r="B1049" s="2">
        <v>0.36554043981481482</v>
      </c>
      <c r="C1049" t="s">
        <v>55</v>
      </c>
      <c r="D1049" t="s">
        <v>38</v>
      </c>
      <c r="E1049">
        <v>878.15337699999998</v>
      </c>
      <c r="F1049">
        <v>8.92</v>
      </c>
      <c r="G1049">
        <v>-7.0799999999999997E-4</v>
      </c>
      <c r="H1049">
        <v>3.333E-3</v>
      </c>
      <c r="I1049">
        <v>2.5000000000000001E-5</v>
      </c>
    </row>
    <row r="1050" spans="1:22" x14ac:dyDescent="0.3">
      <c r="A1050" s="1">
        <v>41761</v>
      </c>
      <c r="B1050" s="2">
        <v>0.36554222222222221</v>
      </c>
      <c r="C1050" t="s">
        <v>55</v>
      </c>
      <c r="D1050" t="s">
        <v>62</v>
      </c>
    </row>
    <row r="1051" spans="1:22" x14ac:dyDescent="0.3">
      <c r="A1051" s="1">
        <v>41761</v>
      </c>
      <c r="B1051" s="2">
        <v>0.3655717361111111</v>
      </c>
      <c r="C1051" t="s">
        <v>55</v>
      </c>
      <c r="D1051" t="s">
        <v>44</v>
      </c>
      <c r="J1051">
        <v>47.947383000000002</v>
      </c>
      <c r="S1051">
        <v>33.012357000000002</v>
      </c>
      <c r="T1051">
        <v>0.29945300000000002</v>
      </c>
      <c r="U1051">
        <v>0.26389099999999999</v>
      </c>
      <c r="V1051">
        <v>0.317631</v>
      </c>
    </row>
    <row r="1052" spans="1:22" x14ac:dyDescent="0.3">
      <c r="A1052" s="1">
        <v>41761</v>
      </c>
      <c r="B1052" s="2">
        <v>0.36557445601851851</v>
      </c>
      <c r="C1052" t="s">
        <v>55</v>
      </c>
      <c r="D1052" t="s">
        <v>56</v>
      </c>
      <c r="K1052">
        <v>0</v>
      </c>
      <c r="L1052">
        <v>0</v>
      </c>
      <c r="M1052">
        <v>7.27E-4</v>
      </c>
      <c r="N1052">
        <v>-2.6899999999999998E-4</v>
      </c>
      <c r="O1052">
        <v>4.4339999999999996E-3</v>
      </c>
      <c r="P1052">
        <v>0.30462899999999998</v>
      </c>
      <c r="Q1052">
        <v>0.30462899999999998</v>
      </c>
      <c r="R1052">
        <v>609</v>
      </c>
    </row>
    <row r="1053" spans="1:22" x14ac:dyDescent="0.3">
      <c r="A1053" s="1">
        <v>41761</v>
      </c>
      <c r="B1053" s="2">
        <v>0.36557605324074077</v>
      </c>
      <c r="C1053" t="s">
        <v>55</v>
      </c>
      <c r="D1053" t="s">
        <v>38</v>
      </c>
      <c r="E1053">
        <v>881.17257500000005</v>
      </c>
      <c r="F1053">
        <v>8.92</v>
      </c>
      <c r="G1053">
        <v>-3.01E-4</v>
      </c>
      <c r="H1053">
        <v>0</v>
      </c>
      <c r="I1053">
        <v>-1.2E-5</v>
      </c>
    </row>
    <row r="1054" spans="1:22" x14ac:dyDescent="0.3">
      <c r="A1054" s="1">
        <v>41761</v>
      </c>
      <c r="B1054" s="2">
        <v>0.36557783564814811</v>
      </c>
      <c r="C1054" t="s">
        <v>55</v>
      </c>
      <c r="D1054" t="s">
        <v>61</v>
      </c>
    </row>
    <row r="1055" spans="1:22" x14ac:dyDescent="0.3">
      <c r="A1055" s="1">
        <v>41761</v>
      </c>
      <c r="B1055" s="2">
        <v>0.36560609953703699</v>
      </c>
      <c r="C1055" t="s">
        <v>55</v>
      </c>
      <c r="D1055" t="s">
        <v>44</v>
      </c>
      <c r="J1055">
        <v>47.941302</v>
      </c>
      <c r="S1055">
        <v>33.035918000000002</v>
      </c>
      <c r="T1055">
        <v>0.15501300000000001</v>
      </c>
      <c r="U1055">
        <v>0.282026</v>
      </c>
      <c r="V1055">
        <v>0.31729800000000002</v>
      </c>
    </row>
    <row r="1056" spans="1:22" x14ac:dyDescent="0.3">
      <c r="A1056" s="1">
        <v>41761</v>
      </c>
      <c r="B1056" s="2">
        <v>0.36560881944444446</v>
      </c>
      <c r="C1056" t="s">
        <v>55</v>
      </c>
      <c r="D1056" t="s">
        <v>56</v>
      </c>
      <c r="K1056">
        <v>0</v>
      </c>
      <c r="L1056">
        <v>0</v>
      </c>
      <c r="M1056">
        <v>3.1E-4</v>
      </c>
      <c r="N1056">
        <v>-4.1599999999999997E-4</v>
      </c>
      <c r="O1056">
        <v>4.4330000000000003E-3</v>
      </c>
      <c r="P1056">
        <v>0.53492600000000001</v>
      </c>
      <c r="Q1056">
        <v>0.53492600000000001</v>
      </c>
      <c r="R1056">
        <v>1069</v>
      </c>
    </row>
    <row r="1057" spans="1:22" x14ac:dyDescent="0.3">
      <c r="A1057" s="1">
        <v>41761</v>
      </c>
      <c r="B1057" s="2">
        <v>0.36561041666666666</v>
      </c>
      <c r="C1057" t="s">
        <v>55</v>
      </c>
      <c r="D1057" t="s">
        <v>38</v>
      </c>
      <c r="E1057">
        <v>884.16160400000001</v>
      </c>
      <c r="F1057">
        <v>8.92</v>
      </c>
      <c r="G1057">
        <v>5.04E-4</v>
      </c>
      <c r="H1057">
        <v>0</v>
      </c>
      <c r="I1057">
        <v>2.1999999999999999E-5</v>
      </c>
    </row>
    <row r="1058" spans="1:22" x14ac:dyDescent="0.3">
      <c r="A1058" s="1">
        <v>41761</v>
      </c>
      <c r="B1058" s="2">
        <v>0.36561218750000002</v>
      </c>
      <c r="C1058" t="s">
        <v>55</v>
      </c>
      <c r="D1058" t="s">
        <v>61</v>
      </c>
    </row>
    <row r="1059" spans="1:22" x14ac:dyDescent="0.3">
      <c r="A1059" s="1">
        <v>41761</v>
      </c>
      <c r="B1059" s="2">
        <v>0.36564048611111111</v>
      </c>
      <c r="C1059" t="s">
        <v>55</v>
      </c>
      <c r="D1059" t="s">
        <v>44</v>
      </c>
      <c r="J1059">
        <v>47.954332999999998</v>
      </c>
      <c r="S1059">
        <v>33.031489000000001</v>
      </c>
      <c r="T1059">
        <v>0.154141</v>
      </c>
      <c r="U1059">
        <v>0.24956300000000001</v>
      </c>
      <c r="V1059">
        <v>0.31653599999999998</v>
      </c>
    </row>
    <row r="1060" spans="1:22" x14ac:dyDescent="0.3">
      <c r="A1060" s="1">
        <v>41761</v>
      </c>
      <c r="B1060" s="2">
        <v>0.36564320601851857</v>
      </c>
      <c r="C1060" t="s">
        <v>55</v>
      </c>
      <c r="D1060" t="s">
        <v>56</v>
      </c>
      <c r="K1060">
        <v>0</v>
      </c>
      <c r="L1060">
        <v>-3.333E-3</v>
      </c>
      <c r="M1060">
        <v>-1.668E-3</v>
      </c>
      <c r="N1060">
        <v>-1.9780000000000002E-3</v>
      </c>
      <c r="O1060">
        <v>4.4409999999999996E-3</v>
      </c>
      <c r="P1060">
        <v>2.7752880000000002</v>
      </c>
      <c r="Q1060">
        <v>2.7752880000000002</v>
      </c>
      <c r="R1060">
        <v>5550</v>
      </c>
    </row>
    <row r="1061" spans="1:22" x14ac:dyDescent="0.3">
      <c r="A1061" s="1">
        <v>41761</v>
      </c>
      <c r="B1061" s="2">
        <v>0.36564481481481481</v>
      </c>
      <c r="C1061" t="s">
        <v>55</v>
      </c>
      <c r="D1061" t="s">
        <v>38</v>
      </c>
      <c r="E1061">
        <v>887.152466</v>
      </c>
      <c r="F1061">
        <v>8.93</v>
      </c>
      <c r="G1061">
        <v>3.1300000000000002E-4</v>
      </c>
      <c r="H1061">
        <v>-3.333E-3</v>
      </c>
      <c r="I1061">
        <v>7.7999999999999999E-5</v>
      </c>
    </row>
    <row r="1062" spans="1:22" x14ac:dyDescent="0.3">
      <c r="A1062" s="1">
        <v>41761</v>
      </c>
      <c r="B1062" s="2">
        <v>0.36564659722222226</v>
      </c>
      <c r="C1062" t="s">
        <v>55</v>
      </c>
      <c r="D1062" t="s">
        <v>61</v>
      </c>
    </row>
    <row r="1063" spans="1:22" x14ac:dyDescent="0.3">
      <c r="A1063" s="1">
        <v>41761</v>
      </c>
      <c r="B1063" s="2">
        <v>0.36567482638888887</v>
      </c>
      <c r="C1063" t="s">
        <v>55</v>
      </c>
      <c r="D1063" t="s">
        <v>44</v>
      </c>
      <c r="J1063">
        <v>48.052930000000003</v>
      </c>
      <c r="S1063">
        <v>32.994110999999997</v>
      </c>
      <c r="T1063">
        <v>0.31898500000000002</v>
      </c>
      <c r="U1063">
        <v>0.27945599999999998</v>
      </c>
      <c r="V1063">
        <v>0.31701200000000002</v>
      </c>
    </row>
    <row r="1064" spans="1:22" x14ac:dyDescent="0.3">
      <c r="A1064" s="1">
        <v>41761</v>
      </c>
      <c r="B1064" s="2">
        <v>0.36567760416666667</v>
      </c>
      <c r="C1064" t="s">
        <v>55</v>
      </c>
      <c r="D1064" t="s">
        <v>56</v>
      </c>
      <c r="K1064">
        <v>0</v>
      </c>
      <c r="L1064">
        <v>3.333E-3</v>
      </c>
      <c r="M1064">
        <v>7.4700000000000005E-4</v>
      </c>
      <c r="N1064">
        <v>2.415E-3</v>
      </c>
      <c r="O1064">
        <v>4.437E-3</v>
      </c>
      <c r="P1064">
        <v>-3.2751139999999999</v>
      </c>
      <c r="Q1064">
        <v>-3.2751139999999999</v>
      </c>
      <c r="R1064">
        <v>-6550</v>
      </c>
    </row>
    <row r="1065" spans="1:22" x14ac:dyDescent="0.3">
      <c r="A1065" s="1">
        <v>41761</v>
      </c>
      <c r="B1065" s="2">
        <v>0.36567921296296296</v>
      </c>
      <c r="C1065" t="s">
        <v>55</v>
      </c>
      <c r="D1065" t="s">
        <v>38</v>
      </c>
      <c r="E1065">
        <v>890.16456500000004</v>
      </c>
      <c r="F1065">
        <v>8.92</v>
      </c>
      <c r="G1065">
        <v>0</v>
      </c>
      <c r="H1065">
        <v>3.333E-3</v>
      </c>
      <c r="I1065">
        <v>9.0000000000000006E-5</v>
      </c>
    </row>
    <row r="1066" spans="1:22" x14ac:dyDescent="0.3">
      <c r="A1066" s="1">
        <v>41761</v>
      </c>
      <c r="B1066" s="2">
        <v>0.36568098379629627</v>
      </c>
      <c r="C1066" t="s">
        <v>55</v>
      </c>
      <c r="D1066" t="s">
        <v>62</v>
      </c>
    </row>
    <row r="1067" spans="1:22" x14ac:dyDescent="0.3">
      <c r="A1067" s="1">
        <v>41761</v>
      </c>
      <c r="B1067" s="2">
        <v>0.36571042824074079</v>
      </c>
      <c r="C1067" t="s">
        <v>55</v>
      </c>
      <c r="D1067" t="s">
        <v>44</v>
      </c>
      <c r="J1067">
        <v>47.960414</v>
      </c>
      <c r="S1067">
        <v>32.982951</v>
      </c>
      <c r="T1067">
        <v>0.26180900000000001</v>
      </c>
      <c r="U1067">
        <v>0.28055099999999999</v>
      </c>
      <c r="V1067">
        <v>0.318297</v>
      </c>
    </row>
    <row r="1068" spans="1:22" x14ac:dyDescent="0.3">
      <c r="A1068" s="1">
        <v>41761</v>
      </c>
      <c r="B1068" s="2">
        <v>0.36571313657407406</v>
      </c>
      <c r="C1068" t="s">
        <v>55</v>
      </c>
      <c r="D1068" t="s">
        <v>56</v>
      </c>
      <c r="K1068">
        <v>0</v>
      </c>
      <c r="L1068">
        <v>0</v>
      </c>
      <c r="M1068">
        <v>6.3599999999999996E-4</v>
      </c>
      <c r="N1068">
        <v>-1.12E-4</v>
      </c>
      <c r="O1068">
        <v>4.4339999999999996E-3</v>
      </c>
      <c r="P1068">
        <v>0.102245</v>
      </c>
      <c r="Q1068">
        <v>0.102245</v>
      </c>
      <c r="R1068">
        <v>204</v>
      </c>
    </row>
    <row r="1069" spans="1:22" x14ac:dyDescent="0.3">
      <c r="A1069" s="1">
        <v>41761</v>
      </c>
      <c r="B1069" s="2">
        <v>0.36571473379629627</v>
      </c>
      <c r="C1069" t="s">
        <v>55</v>
      </c>
      <c r="D1069" t="s">
        <v>38</v>
      </c>
      <c r="E1069">
        <v>893.15529900000001</v>
      </c>
      <c r="F1069">
        <v>8.92</v>
      </c>
      <c r="G1069">
        <v>-1.2E-5</v>
      </c>
      <c r="H1069">
        <v>0</v>
      </c>
      <c r="I1069">
        <v>6.7000000000000002E-5</v>
      </c>
    </row>
    <row r="1070" spans="1:22" x14ac:dyDescent="0.3">
      <c r="A1070" s="1">
        <v>41761</v>
      </c>
      <c r="B1070" s="2">
        <v>0.36571651620370371</v>
      </c>
      <c r="C1070" t="s">
        <v>55</v>
      </c>
      <c r="D1070" t="s">
        <v>61</v>
      </c>
    </row>
    <row r="1071" spans="1:22" x14ac:dyDescent="0.3">
      <c r="A1071" s="1">
        <v>41761</v>
      </c>
      <c r="B1071" s="2">
        <v>0.3657448148148148</v>
      </c>
      <c r="C1071" t="s">
        <v>55</v>
      </c>
      <c r="D1071" t="s">
        <v>44</v>
      </c>
      <c r="J1071">
        <v>47.949554999999997</v>
      </c>
      <c r="S1071">
        <v>33.031666000000001</v>
      </c>
      <c r="T1071">
        <v>0.15310799999999999</v>
      </c>
      <c r="U1071">
        <v>0.24951499999999999</v>
      </c>
      <c r="V1071">
        <v>0.31434699999999999</v>
      </c>
    </row>
    <row r="1072" spans="1:22" x14ac:dyDescent="0.3">
      <c r="A1072" s="1">
        <v>41761</v>
      </c>
      <c r="B1072" s="2">
        <v>0.36574753472222227</v>
      </c>
      <c r="C1072" t="s">
        <v>55</v>
      </c>
      <c r="D1072" t="s">
        <v>56</v>
      </c>
      <c r="K1072">
        <v>0</v>
      </c>
      <c r="L1072">
        <v>-6.6670000000000002E-3</v>
      </c>
      <c r="M1072">
        <v>-3.2429999999999998E-3</v>
      </c>
      <c r="N1072">
        <v>-3.8790000000000001E-3</v>
      </c>
      <c r="O1072">
        <v>4.4489999999999998E-3</v>
      </c>
      <c r="P1072">
        <v>5.4360330000000001</v>
      </c>
      <c r="Q1072">
        <v>5.4360330000000001</v>
      </c>
      <c r="R1072">
        <v>10872</v>
      </c>
    </row>
    <row r="1073" spans="1:22" x14ac:dyDescent="0.3">
      <c r="A1073" s="1">
        <v>41761</v>
      </c>
      <c r="B1073" s="2">
        <v>0.3657491435185185</v>
      </c>
      <c r="C1073" t="s">
        <v>55</v>
      </c>
      <c r="D1073" t="s">
        <v>38</v>
      </c>
      <c r="E1073">
        <v>896.16655100000003</v>
      </c>
      <c r="F1073">
        <v>8.94</v>
      </c>
      <c r="G1073">
        <v>-6.0099999999999997E-4</v>
      </c>
      <c r="H1073">
        <v>-6.6670000000000002E-3</v>
      </c>
      <c r="I1073">
        <v>1.9999999999999999E-6</v>
      </c>
    </row>
    <row r="1074" spans="1:22" x14ac:dyDescent="0.3">
      <c r="A1074" s="1">
        <v>41761</v>
      </c>
      <c r="B1074" s="2">
        <v>0.36575093750000004</v>
      </c>
      <c r="C1074" t="s">
        <v>55</v>
      </c>
      <c r="D1074" t="s">
        <v>61</v>
      </c>
    </row>
    <row r="1075" spans="1:22" x14ac:dyDescent="0.3">
      <c r="A1075" s="1">
        <v>41761</v>
      </c>
      <c r="B1075" s="2">
        <v>0.36577915509259262</v>
      </c>
      <c r="C1075" t="s">
        <v>55</v>
      </c>
      <c r="D1075" t="s">
        <v>44</v>
      </c>
      <c r="J1075">
        <v>48.124164</v>
      </c>
      <c r="S1075">
        <v>32.950355000000002</v>
      </c>
      <c r="T1075">
        <v>0.55569299999999999</v>
      </c>
      <c r="U1075">
        <v>0.25013400000000002</v>
      </c>
      <c r="V1075">
        <v>0.31772600000000001</v>
      </c>
    </row>
    <row r="1076" spans="1:22" x14ac:dyDescent="0.3">
      <c r="A1076" s="1">
        <v>41761</v>
      </c>
      <c r="B1076" s="2">
        <v>0.36578192129629628</v>
      </c>
      <c r="C1076" t="s">
        <v>55</v>
      </c>
      <c r="D1076" t="s">
        <v>56</v>
      </c>
      <c r="K1076">
        <v>0</v>
      </c>
      <c r="L1076">
        <v>6.6670000000000002E-3</v>
      </c>
      <c r="M1076">
        <v>1.547E-3</v>
      </c>
      <c r="N1076">
        <v>4.79E-3</v>
      </c>
      <c r="O1076">
        <v>4.4419999999999998E-3</v>
      </c>
      <c r="P1076">
        <v>-6.5061159999999996</v>
      </c>
      <c r="Q1076">
        <v>-6.5061159999999996</v>
      </c>
      <c r="R1076">
        <v>-13012</v>
      </c>
    </row>
    <row r="1077" spans="1:22" x14ac:dyDescent="0.3">
      <c r="A1077" s="1">
        <v>41761</v>
      </c>
      <c r="B1077" s="2">
        <v>0.36578354166666666</v>
      </c>
      <c r="C1077" t="s">
        <v>55</v>
      </c>
      <c r="D1077" t="s">
        <v>38</v>
      </c>
      <c r="E1077">
        <v>899.15774799999997</v>
      </c>
      <c r="F1077">
        <v>8.92</v>
      </c>
      <c r="G1077">
        <v>-6.96E-4</v>
      </c>
      <c r="H1077">
        <v>6.6670000000000002E-3</v>
      </c>
      <c r="I1077">
        <v>-7.7999999999999999E-5</v>
      </c>
    </row>
    <row r="1078" spans="1:22" x14ac:dyDescent="0.3">
      <c r="A1078" s="1">
        <v>41761</v>
      </c>
      <c r="B1078" s="2">
        <v>0.36578532407407405</v>
      </c>
      <c r="C1078" t="s">
        <v>55</v>
      </c>
      <c r="D1078" t="s">
        <v>62</v>
      </c>
    </row>
    <row r="1079" spans="1:22" x14ac:dyDescent="0.3">
      <c r="A1079" s="1">
        <v>41761</v>
      </c>
      <c r="B1079" s="2">
        <v>0.36581481481481481</v>
      </c>
      <c r="C1079" t="s">
        <v>55</v>
      </c>
      <c r="D1079" t="s">
        <v>44</v>
      </c>
      <c r="J1079">
        <v>47.949989000000002</v>
      </c>
      <c r="S1079">
        <v>32.935121000000002</v>
      </c>
      <c r="T1079">
        <v>0.48828300000000002</v>
      </c>
      <c r="U1079">
        <v>0.28045500000000001</v>
      </c>
      <c r="V1079">
        <v>0.31820199999999998</v>
      </c>
    </row>
    <row r="1080" spans="1:22" x14ac:dyDescent="0.3">
      <c r="A1080" s="1">
        <v>41761</v>
      </c>
      <c r="B1080" s="2">
        <v>0.36582145833333329</v>
      </c>
      <c r="C1080" t="s">
        <v>55</v>
      </c>
      <c r="D1080" t="s">
        <v>56</v>
      </c>
      <c r="K1080">
        <v>0</v>
      </c>
      <c r="L1080">
        <v>-6.6670000000000002E-3</v>
      </c>
      <c r="M1080">
        <v>-2.238E-3</v>
      </c>
      <c r="N1080">
        <v>-3.7850000000000002E-3</v>
      </c>
      <c r="O1080">
        <v>4.4530000000000004E-3</v>
      </c>
      <c r="P1080">
        <v>5.2298030000000004</v>
      </c>
      <c r="Q1080">
        <v>5.2298030000000004</v>
      </c>
      <c r="R1080">
        <v>10459</v>
      </c>
    </row>
    <row r="1081" spans="1:22" x14ac:dyDescent="0.3">
      <c r="A1081" s="1">
        <v>41761</v>
      </c>
      <c r="B1081" s="2">
        <v>0.36582309027777776</v>
      </c>
      <c r="C1081" t="s">
        <v>55</v>
      </c>
      <c r="D1081" t="s">
        <v>38</v>
      </c>
      <c r="E1081">
        <v>902.15395899999999</v>
      </c>
      <c r="F1081">
        <v>8.94</v>
      </c>
      <c r="G1081">
        <v>-7.2199999999999999E-4</v>
      </c>
      <c r="H1081">
        <v>-6.6670000000000002E-3</v>
      </c>
      <c r="I1081">
        <v>-1.07E-4</v>
      </c>
    </row>
    <row r="1082" spans="1:22" x14ac:dyDescent="0.3">
      <c r="A1082" s="1">
        <v>41761</v>
      </c>
      <c r="B1082" s="2">
        <v>0.36582488425925924</v>
      </c>
      <c r="C1082" t="s">
        <v>55</v>
      </c>
      <c r="D1082" t="s">
        <v>61</v>
      </c>
    </row>
    <row r="1083" spans="1:22" x14ac:dyDescent="0.3">
      <c r="A1083" s="1">
        <v>41761</v>
      </c>
      <c r="B1083" s="2">
        <v>0.36582940972222228</v>
      </c>
      <c r="C1083" t="s">
        <v>55</v>
      </c>
      <c r="D1083" t="s">
        <v>60</v>
      </c>
    </row>
    <row r="1084" spans="1:22" x14ac:dyDescent="0.3">
      <c r="A1084" s="1">
        <v>41761</v>
      </c>
      <c r="B1084" s="2">
        <v>0.36584925925925926</v>
      </c>
      <c r="C1084" t="s">
        <v>55</v>
      </c>
      <c r="D1084" t="s">
        <v>44</v>
      </c>
      <c r="J1084">
        <v>48.036425000000001</v>
      </c>
      <c r="S1084">
        <v>32.974625000000003</v>
      </c>
      <c r="T1084">
        <v>0.40492499999999998</v>
      </c>
      <c r="U1084">
        <v>0.249087</v>
      </c>
      <c r="V1084">
        <v>0.31824999999999998</v>
      </c>
    </row>
    <row r="1085" spans="1:22" x14ac:dyDescent="0.3">
      <c r="A1085" s="1">
        <v>41761</v>
      </c>
      <c r="B1085" s="2">
        <v>0.36585208333333336</v>
      </c>
      <c r="C1085" t="s">
        <v>55</v>
      </c>
      <c r="D1085" t="s">
        <v>56</v>
      </c>
      <c r="K1085">
        <v>0</v>
      </c>
      <c r="L1085">
        <v>1.3332999999999999E-2</v>
      </c>
      <c r="M1085">
        <v>5.5599999999999998E-3</v>
      </c>
      <c r="N1085">
        <v>7.7980000000000002E-3</v>
      </c>
      <c r="O1085">
        <v>4.4260000000000002E-3</v>
      </c>
      <c r="P1085">
        <v>-10.838209000000001</v>
      </c>
      <c r="Q1085">
        <v>-10.838209000000001</v>
      </c>
      <c r="R1085">
        <v>-21676</v>
      </c>
    </row>
    <row r="1086" spans="1:22" x14ac:dyDescent="0.3">
      <c r="A1086" s="1">
        <v>41761</v>
      </c>
      <c r="B1086" s="2">
        <v>0.3658536458333333</v>
      </c>
      <c r="C1086" t="s">
        <v>55</v>
      </c>
      <c r="D1086" t="s">
        <v>38</v>
      </c>
      <c r="E1086">
        <v>905.17115100000001</v>
      </c>
      <c r="F1086">
        <v>8.9</v>
      </c>
      <c r="G1086">
        <v>-1.07E-4</v>
      </c>
      <c r="H1086">
        <v>1.3332999999999999E-2</v>
      </c>
      <c r="I1086">
        <v>-6.9999999999999994E-5</v>
      </c>
    </row>
    <row r="1087" spans="1:22" x14ac:dyDescent="0.3">
      <c r="A1087" s="1">
        <v>41761</v>
      </c>
      <c r="B1087" s="2">
        <v>0.36585543981481483</v>
      </c>
      <c r="C1087" t="s">
        <v>55</v>
      </c>
      <c r="D1087" t="s">
        <v>62</v>
      </c>
    </row>
    <row r="1088" spans="1:22" x14ac:dyDescent="0.3">
      <c r="A1088" s="1">
        <v>41761</v>
      </c>
      <c r="B1088" s="2">
        <v>0.36588369212962962</v>
      </c>
      <c r="C1088" t="s">
        <v>55</v>
      </c>
      <c r="D1088" t="s">
        <v>44</v>
      </c>
      <c r="J1088">
        <v>47.729340000000001</v>
      </c>
      <c r="S1088">
        <v>32.847963999999997</v>
      </c>
      <c r="T1088">
        <v>0.722279</v>
      </c>
      <c r="U1088">
        <v>0.24804000000000001</v>
      </c>
      <c r="V1088">
        <v>0.31934499999999999</v>
      </c>
    </row>
    <row r="1089" spans="1:22" x14ac:dyDescent="0.3">
      <c r="A1089" s="1">
        <v>41761</v>
      </c>
      <c r="B1089" s="2">
        <v>0.3658865277777778</v>
      </c>
      <c r="C1089" t="s">
        <v>55</v>
      </c>
      <c r="D1089" t="s">
        <v>56</v>
      </c>
      <c r="K1089">
        <v>0</v>
      </c>
      <c r="L1089">
        <v>-6.6670000000000002E-3</v>
      </c>
      <c r="M1089">
        <v>5.0000000000000004E-6</v>
      </c>
      <c r="N1089">
        <v>-5.5560000000000002E-3</v>
      </c>
      <c r="O1089">
        <v>4.4260000000000002E-3</v>
      </c>
      <c r="P1089">
        <v>7.4116410000000004</v>
      </c>
      <c r="Q1089">
        <v>7.4116410000000004</v>
      </c>
      <c r="R1089">
        <v>14823</v>
      </c>
    </row>
    <row r="1090" spans="1:22" x14ac:dyDescent="0.3">
      <c r="A1090" s="1">
        <v>41761</v>
      </c>
      <c r="B1090" s="2">
        <v>0.36588807870370371</v>
      </c>
      <c r="C1090" t="s">
        <v>55</v>
      </c>
      <c r="D1090" t="s">
        <v>38</v>
      </c>
      <c r="E1090">
        <v>908.16663500000004</v>
      </c>
      <c r="F1090">
        <v>8.92</v>
      </c>
      <c r="G1090">
        <v>1.0089999999999999E-3</v>
      </c>
      <c r="H1090">
        <v>-6.6670000000000002E-3</v>
      </c>
      <c r="I1090">
        <v>2.1999999999999999E-5</v>
      </c>
    </row>
    <row r="1091" spans="1:22" x14ac:dyDescent="0.3">
      <c r="A1091" s="1">
        <v>41761</v>
      </c>
      <c r="B1091" s="2">
        <v>0.36589002314814811</v>
      </c>
      <c r="C1091" t="s">
        <v>55</v>
      </c>
      <c r="D1091" t="s">
        <v>61</v>
      </c>
    </row>
    <row r="1092" spans="1:22" x14ac:dyDescent="0.3">
      <c r="A1092" s="1">
        <v>41761</v>
      </c>
      <c r="B1092" s="2">
        <v>0.36591832175925926</v>
      </c>
      <c r="C1092" t="s">
        <v>55</v>
      </c>
      <c r="D1092" t="s">
        <v>44</v>
      </c>
      <c r="J1092">
        <v>47.921756999999999</v>
      </c>
      <c r="S1092">
        <v>32.897210999999999</v>
      </c>
      <c r="T1092">
        <v>0.53780700000000004</v>
      </c>
      <c r="U1092">
        <v>0.28012199999999998</v>
      </c>
      <c r="V1092">
        <v>0.31701200000000002</v>
      </c>
    </row>
    <row r="1093" spans="1:22" x14ac:dyDescent="0.3">
      <c r="A1093" s="1">
        <v>41761</v>
      </c>
      <c r="B1093" s="2">
        <v>0.36592122685185186</v>
      </c>
      <c r="C1093" t="s">
        <v>55</v>
      </c>
      <c r="D1093" t="s">
        <v>56</v>
      </c>
      <c r="K1093">
        <v>0</v>
      </c>
      <c r="L1093">
        <v>0.01</v>
      </c>
      <c r="M1093">
        <v>4.6430000000000004E-3</v>
      </c>
      <c r="N1093">
        <v>4.6379999999999998E-3</v>
      </c>
      <c r="O1093">
        <v>4.4039999999999999E-3</v>
      </c>
      <c r="P1093">
        <v>-6.5510169999999999</v>
      </c>
      <c r="Q1093">
        <v>-6.5510169999999999</v>
      </c>
      <c r="R1093">
        <v>-13102</v>
      </c>
    </row>
    <row r="1094" spans="1:22" x14ac:dyDescent="0.3">
      <c r="A1094" s="1">
        <v>41761</v>
      </c>
      <c r="B1094" s="2">
        <v>0.36592287037037036</v>
      </c>
      <c r="C1094" t="s">
        <v>55</v>
      </c>
      <c r="D1094" t="s">
        <v>38</v>
      </c>
      <c r="E1094">
        <v>911.15866400000004</v>
      </c>
      <c r="F1094">
        <v>8.89</v>
      </c>
      <c r="G1094">
        <v>2.5360000000000001E-3</v>
      </c>
      <c r="H1094">
        <v>0.01</v>
      </c>
      <c r="I1094">
        <v>1.76E-4</v>
      </c>
    </row>
    <row r="1095" spans="1:22" x14ac:dyDescent="0.3">
      <c r="A1095" s="1">
        <v>41761</v>
      </c>
      <c r="B1095" s="2">
        <v>0.3659246990740741</v>
      </c>
      <c r="C1095" t="s">
        <v>55</v>
      </c>
      <c r="D1095" t="s">
        <v>62</v>
      </c>
    </row>
    <row r="1096" spans="1:22" x14ac:dyDescent="0.3">
      <c r="A1096" s="1">
        <v>41761</v>
      </c>
      <c r="B1096" s="2">
        <v>0.36595302083333331</v>
      </c>
      <c r="C1096" t="s">
        <v>55</v>
      </c>
      <c r="D1096" t="s">
        <v>44</v>
      </c>
      <c r="J1096">
        <v>47.748016999999997</v>
      </c>
      <c r="S1096">
        <v>32.944508999999996</v>
      </c>
      <c r="T1096">
        <v>0.42087400000000003</v>
      </c>
      <c r="U1096">
        <v>0.248278</v>
      </c>
      <c r="V1096">
        <v>0.317774</v>
      </c>
    </row>
    <row r="1097" spans="1:22" x14ac:dyDescent="0.3">
      <c r="A1097" s="1">
        <v>41761</v>
      </c>
      <c r="B1097" s="2">
        <v>0.36595581018518519</v>
      </c>
      <c r="C1097" t="s">
        <v>55</v>
      </c>
      <c r="D1097" t="s">
        <v>56</v>
      </c>
      <c r="K1097">
        <v>0</v>
      </c>
      <c r="L1097">
        <v>-6.6670000000000002E-3</v>
      </c>
      <c r="M1097">
        <v>-7.9900000000000001E-4</v>
      </c>
      <c r="N1097">
        <v>-5.4419999999999998E-3</v>
      </c>
      <c r="O1097">
        <v>4.4079999999999996E-3</v>
      </c>
      <c r="P1097">
        <v>7.3238830000000004</v>
      </c>
      <c r="Q1097">
        <v>7.3238830000000004</v>
      </c>
      <c r="R1097">
        <v>14647</v>
      </c>
    </row>
    <row r="1098" spans="1:22" x14ac:dyDescent="0.3">
      <c r="A1098" s="1">
        <v>41761</v>
      </c>
      <c r="B1098" s="2">
        <v>0.36595737268518519</v>
      </c>
      <c r="C1098" t="s">
        <v>55</v>
      </c>
      <c r="D1098" t="s">
        <v>38</v>
      </c>
      <c r="E1098">
        <v>914.15684199999998</v>
      </c>
      <c r="F1098">
        <v>8.91</v>
      </c>
      <c r="G1098">
        <v>3.0409999999999999E-3</v>
      </c>
      <c r="H1098">
        <v>-6.6670000000000002E-3</v>
      </c>
      <c r="I1098">
        <v>3.2699999999999998E-4</v>
      </c>
    </row>
    <row r="1099" spans="1:22" x14ac:dyDescent="0.3">
      <c r="A1099" s="1">
        <v>41761</v>
      </c>
      <c r="B1099" s="2">
        <v>0.36595915509259264</v>
      </c>
      <c r="C1099" t="s">
        <v>55</v>
      </c>
      <c r="D1099" t="s">
        <v>61</v>
      </c>
    </row>
    <row r="1100" spans="1:22" x14ac:dyDescent="0.3">
      <c r="A1100" s="1">
        <v>41761</v>
      </c>
      <c r="B1100" s="2">
        <v>0.36598736111111108</v>
      </c>
      <c r="C1100" t="s">
        <v>55</v>
      </c>
      <c r="D1100" t="s">
        <v>44</v>
      </c>
      <c r="J1100">
        <v>47.961717</v>
      </c>
      <c r="S1100">
        <v>32.912799999999997</v>
      </c>
      <c r="T1100">
        <v>0.53722599999999998</v>
      </c>
      <c r="U1100">
        <v>0.24880099999999999</v>
      </c>
      <c r="V1100">
        <v>0.31810699999999997</v>
      </c>
    </row>
    <row r="1101" spans="1:22" x14ac:dyDescent="0.3">
      <c r="A1101" s="1">
        <v>41761</v>
      </c>
      <c r="B1101" s="2">
        <v>0.36599019675925931</v>
      </c>
      <c r="C1101" t="s">
        <v>55</v>
      </c>
      <c r="D1101" t="s">
        <v>56</v>
      </c>
      <c r="K1101">
        <v>0</v>
      </c>
      <c r="L1101">
        <v>-3.333E-3</v>
      </c>
      <c r="M1101">
        <v>-2.7810000000000001E-3</v>
      </c>
      <c r="N1101">
        <v>-1.9819999999999998E-3</v>
      </c>
      <c r="O1101">
        <v>4.4209999999999996E-3</v>
      </c>
      <c r="P1101">
        <v>2.8694470000000001</v>
      </c>
      <c r="Q1101">
        <v>2.8694470000000001</v>
      </c>
      <c r="R1101">
        <v>5738</v>
      </c>
    </row>
    <row r="1102" spans="1:22" x14ac:dyDescent="0.3">
      <c r="A1102" s="1">
        <v>41761</v>
      </c>
      <c r="B1102" s="2">
        <v>0.36599175925925925</v>
      </c>
      <c r="C1102" t="s">
        <v>55</v>
      </c>
      <c r="D1102" t="s">
        <v>38</v>
      </c>
      <c r="E1102">
        <v>917.17061200000001</v>
      </c>
      <c r="F1102">
        <v>8.92</v>
      </c>
      <c r="G1102">
        <v>1.8259999999999999E-3</v>
      </c>
      <c r="H1102">
        <v>-3.333E-3</v>
      </c>
      <c r="I1102">
        <v>3.48E-4</v>
      </c>
    </row>
    <row r="1103" spans="1:22" x14ac:dyDescent="0.3">
      <c r="A1103" s="1">
        <v>41761</v>
      </c>
      <c r="B1103" s="2">
        <v>0.36599353009259256</v>
      </c>
      <c r="C1103" t="s">
        <v>55</v>
      </c>
      <c r="D1103" t="s">
        <v>61</v>
      </c>
    </row>
    <row r="1104" spans="1:22" x14ac:dyDescent="0.3">
      <c r="A1104" s="1">
        <v>41761</v>
      </c>
      <c r="B1104" s="2">
        <v>0.36602300925925929</v>
      </c>
      <c r="C1104" t="s">
        <v>55</v>
      </c>
      <c r="D1104" t="s">
        <v>44</v>
      </c>
      <c r="J1104">
        <v>48.107658000000001</v>
      </c>
      <c r="S1104">
        <v>32.998184999999999</v>
      </c>
      <c r="T1104">
        <v>0.28153499999999998</v>
      </c>
      <c r="U1104">
        <v>0.28140700000000002</v>
      </c>
      <c r="V1104">
        <v>0.31824999999999998</v>
      </c>
    </row>
    <row r="1105" spans="1:22" x14ac:dyDescent="0.3">
      <c r="A1105" s="1">
        <v>41761</v>
      </c>
      <c r="B1105" s="2">
        <v>0.36602574074074073</v>
      </c>
      <c r="C1105" t="s">
        <v>55</v>
      </c>
      <c r="D1105" t="s">
        <v>56</v>
      </c>
      <c r="K1105">
        <v>0</v>
      </c>
      <c r="L1105">
        <v>3.333E-3</v>
      </c>
      <c r="M1105">
        <v>2.23E-4</v>
      </c>
      <c r="N1105">
        <v>3.0040000000000002E-3</v>
      </c>
      <c r="O1105">
        <v>4.4200000000000003E-3</v>
      </c>
      <c r="P1105">
        <v>-4.0184360000000003</v>
      </c>
      <c r="Q1105">
        <v>-4.0184360000000003</v>
      </c>
      <c r="R1105">
        <v>-8036</v>
      </c>
    </row>
    <row r="1106" spans="1:22" x14ac:dyDescent="0.3">
      <c r="A1106" s="1">
        <v>41761</v>
      </c>
      <c r="B1106" s="2">
        <v>0.36602730324074079</v>
      </c>
      <c r="C1106" t="s">
        <v>55</v>
      </c>
      <c r="D1106" t="s">
        <v>38</v>
      </c>
      <c r="E1106">
        <v>920.16310299999998</v>
      </c>
      <c r="F1106">
        <v>8.91</v>
      </c>
      <c r="G1106">
        <v>2.0599999999999999E-4</v>
      </c>
      <c r="H1106">
        <v>3.333E-3</v>
      </c>
      <c r="I1106">
        <v>1.8900000000000001E-4</v>
      </c>
    </row>
    <row r="1107" spans="1:22" x14ac:dyDescent="0.3">
      <c r="A1107" s="1">
        <v>41761</v>
      </c>
      <c r="B1107" s="2">
        <v>0.36602907407407409</v>
      </c>
      <c r="C1107" t="s">
        <v>55</v>
      </c>
      <c r="D1107" t="s">
        <v>62</v>
      </c>
    </row>
    <row r="1108" spans="1:22" x14ac:dyDescent="0.3">
      <c r="A1108" s="1">
        <v>41761</v>
      </c>
      <c r="B1108" s="2">
        <v>0.36605740740740744</v>
      </c>
      <c r="C1108" t="s">
        <v>55</v>
      </c>
      <c r="D1108" t="s">
        <v>44</v>
      </c>
      <c r="J1108">
        <v>47.997768000000001</v>
      </c>
      <c r="S1108">
        <v>32.969664999999999</v>
      </c>
      <c r="T1108">
        <v>0.28056599999999998</v>
      </c>
      <c r="U1108">
        <v>0.25118099999999999</v>
      </c>
      <c r="V1108">
        <v>0.31867800000000002</v>
      </c>
    </row>
    <row r="1109" spans="1:22" x14ac:dyDescent="0.3">
      <c r="A1109" s="1">
        <v>41761</v>
      </c>
      <c r="B1109" s="2">
        <v>0.36606011574074077</v>
      </c>
      <c r="C1109" t="s">
        <v>55</v>
      </c>
      <c r="D1109" t="s">
        <v>56</v>
      </c>
      <c r="K1109">
        <v>0</v>
      </c>
      <c r="L1109">
        <v>-3.333E-3</v>
      </c>
      <c r="M1109">
        <v>-1.3060000000000001E-3</v>
      </c>
      <c r="N1109">
        <v>-1.529E-3</v>
      </c>
      <c r="O1109">
        <v>4.4260000000000002E-3</v>
      </c>
      <c r="P1109">
        <v>2.1480290000000002</v>
      </c>
      <c r="Q1109">
        <v>2.1480290000000002</v>
      </c>
      <c r="R1109">
        <v>4296</v>
      </c>
    </row>
    <row r="1110" spans="1:22" x14ac:dyDescent="0.3">
      <c r="A1110" s="1">
        <v>41761</v>
      </c>
      <c r="B1110" s="2">
        <v>0.36606167824074071</v>
      </c>
      <c r="C1110" t="s">
        <v>55</v>
      </c>
      <c r="D1110" t="s">
        <v>38</v>
      </c>
      <c r="E1110">
        <v>923.15559199999996</v>
      </c>
      <c r="F1110">
        <v>8.92</v>
      </c>
      <c r="G1110">
        <v>-1.0349999999999999E-3</v>
      </c>
      <c r="H1110">
        <v>-3.333E-3</v>
      </c>
      <c r="I1110">
        <v>-9.1000000000000003E-5</v>
      </c>
    </row>
    <row r="1111" spans="1:22" x14ac:dyDescent="0.3">
      <c r="A1111" s="1">
        <v>41761</v>
      </c>
      <c r="B1111" s="2">
        <v>0.36606348379629633</v>
      </c>
      <c r="C1111" t="s">
        <v>55</v>
      </c>
      <c r="D1111" t="s">
        <v>61</v>
      </c>
    </row>
    <row r="1112" spans="1:22" x14ac:dyDescent="0.3">
      <c r="A1112" s="1">
        <v>41761</v>
      </c>
      <c r="B1112" s="2">
        <v>0.36609178240740742</v>
      </c>
      <c r="C1112" t="s">
        <v>55</v>
      </c>
      <c r="D1112" t="s">
        <v>44</v>
      </c>
      <c r="J1112">
        <v>48.041637000000001</v>
      </c>
      <c r="S1112">
        <v>32.998184999999999</v>
      </c>
      <c r="T1112">
        <v>0.20782999999999999</v>
      </c>
      <c r="U1112">
        <v>0.246612</v>
      </c>
      <c r="V1112">
        <v>0.317583</v>
      </c>
    </row>
    <row r="1113" spans="1:22" x14ac:dyDescent="0.3">
      <c r="A1113" s="1">
        <v>41761</v>
      </c>
      <c r="B1113" s="2">
        <v>0.36609464120370366</v>
      </c>
      <c r="C1113" t="s">
        <v>55</v>
      </c>
      <c r="D1113" t="s">
        <v>56</v>
      </c>
      <c r="K1113">
        <v>0</v>
      </c>
      <c r="L1113">
        <v>0</v>
      </c>
      <c r="M1113">
        <v>-7.9500000000000003E-4</v>
      </c>
      <c r="N1113">
        <v>5.1199999999999998E-4</v>
      </c>
      <c r="O1113">
        <v>4.4299999999999999E-3</v>
      </c>
      <c r="P1113">
        <v>-0.61429100000000003</v>
      </c>
      <c r="Q1113">
        <v>-0.61429100000000003</v>
      </c>
      <c r="R1113">
        <v>-1228</v>
      </c>
    </row>
    <row r="1114" spans="1:22" x14ac:dyDescent="0.3">
      <c r="A1114" s="1">
        <v>41761</v>
      </c>
      <c r="B1114" s="2">
        <v>0.3660962152777778</v>
      </c>
      <c r="C1114" t="s">
        <v>55</v>
      </c>
      <c r="D1114" t="s">
        <v>38</v>
      </c>
      <c r="E1114">
        <v>926.16985999999997</v>
      </c>
      <c r="F1114">
        <v>8.92</v>
      </c>
      <c r="G1114">
        <v>-1.513E-3</v>
      </c>
      <c r="H1114">
        <v>0</v>
      </c>
      <c r="I1114">
        <v>-3.4499999999999998E-4</v>
      </c>
    </row>
    <row r="1115" spans="1:22" x14ac:dyDescent="0.3">
      <c r="A1115" s="1">
        <v>41761</v>
      </c>
      <c r="B1115" s="2">
        <v>0.36609800925925923</v>
      </c>
      <c r="C1115" t="s">
        <v>55</v>
      </c>
      <c r="D1115" t="s">
        <v>62</v>
      </c>
    </row>
    <row r="1116" spans="1:22" x14ac:dyDescent="0.3">
      <c r="A1116" s="1">
        <v>41761</v>
      </c>
      <c r="B1116" s="2">
        <v>0.3661262847222222</v>
      </c>
      <c r="C1116" t="s">
        <v>55</v>
      </c>
      <c r="D1116" t="s">
        <v>44</v>
      </c>
      <c r="J1116">
        <v>48.041637000000001</v>
      </c>
      <c r="S1116">
        <v>33.024403</v>
      </c>
      <c r="T1116">
        <v>0.16427900000000001</v>
      </c>
      <c r="U1116">
        <v>0.28107399999999999</v>
      </c>
      <c r="V1116">
        <v>0.31920199999999999</v>
      </c>
    </row>
    <row r="1117" spans="1:22" x14ac:dyDescent="0.3">
      <c r="A1117" s="1">
        <v>41761</v>
      </c>
      <c r="B1117" s="2">
        <v>0.36612906249999999</v>
      </c>
      <c r="C1117" t="s">
        <v>55</v>
      </c>
      <c r="D1117" t="s">
        <v>56</v>
      </c>
      <c r="K1117">
        <v>0</v>
      </c>
      <c r="L1117">
        <v>-3.333E-3</v>
      </c>
      <c r="M1117">
        <v>-2.078E-3</v>
      </c>
      <c r="N1117">
        <v>-1.284E-3</v>
      </c>
      <c r="O1117">
        <v>4.4400000000000004E-3</v>
      </c>
      <c r="P1117">
        <v>1.8824069999999999</v>
      </c>
      <c r="Q1117">
        <v>1.8824069999999999</v>
      </c>
      <c r="R1117">
        <v>3764</v>
      </c>
    </row>
    <row r="1118" spans="1:22" x14ac:dyDescent="0.3">
      <c r="A1118" s="1">
        <v>41761</v>
      </c>
      <c r="B1118" s="2">
        <v>0.36613062499999999</v>
      </c>
      <c r="C1118" t="s">
        <v>55</v>
      </c>
      <c r="D1118" t="s">
        <v>38</v>
      </c>
      <c r="E1118">
        <v>929.17316500000004</v>
      </c>
      <c r="F1118">
        <v>8.93</v>
      </c>
      <c r="G1118">
        <v>-1.707E-3</v>
      </c>
      <c r="H1118">
        <v>-3.333E-3</v>
      </c>
      <c r="I1118">
        <v>-4.4700000000000002E-4</v>
      </c>
    </row>
    <row r="1119" spans="1:22" x14ac:dyDescent="0.3">
      <c r="A1119" s="1">
        <v>41761</v>
      </c>
      <c r="B1119" s="2">
        <v>0.36613241898148147</v>
      </c>
      <c r="C1119" t="s">
        <v>55</v>
      </c>
      <c r="D1119" t="s">
        <v>61</v>
      </c>
    </row>
    <row r="1120" spans="1:22" x14ac:dyDescent="0.3">
      <c r="A1120" s="1">
        <v>41761</v>
      </c>
      <c r="B1120" s="2">
        <v>0.36616190972222223</v>
      </c>
      <c r="C1120" t="s">
        <v>55</v>
      </c>
      <c r="D1120" t="s">
        <v>44</v>
      </c>
      <c r="J1120">
        <v>48.104618000000002</v>
      </c>
      <c r="S1120">
        <v>33.009346000000001</v>
      </c>
      <c r="T1120">
        <v>0.22681299999999999</v>
      </c>
      <c r="U1120">
        <v>0.283883</v>
      </c>
      <c r="V1120">
        <v>0.31772600000000001</v>
      </c>
    </row>
    <row r="1121" spans="1:22" x14ac:dyDescent="0.3">
      <c r="A1121" s="1">
        <v>41761</v>
      </c>
      <c r="B1121" s="2">
        <v>0.36616462962962965</v>
      </c>
      <c r="C1121" t="s">
        <v>55</v>
      </c>
      <c r="D1121" t="s">
        <v>56</v>
      </c>
      <c r="K1121">
        <v>0</v>
      </c>
      <c r="L1121">
        <v>3.333E-3</v>
      </c>
      <c r="M1121">
        <v>6.3599999999999996E-4</v>
      </c>
      <c r="N1121">
        <v>2.7139999999999998E-3</v>
      </c>
      <c r="O1121">
        <v>4.437E-3</v>
      </c>
      <c r="P1121">
        <v>-3.6651359999999999</v>
      </c>
      <c r="Q1121">
        <v>-3.6651359999999999</v>
      </c>
      <c r="R1121">
        <v>-7330</v>
      </c>
    </row>
    <row r="1122" spans="1:22" x14ac:dyDescent="0.3">
      <c r="A1122" s="1">
        <v>41761</v>
      </c>
      <c r="B1122" s="2">
        <v>0.36616619212962959</v>
      </c>
      <c r="C1122" t="s">
        <v>55</v>
      </c>
      <c r="D1122" t="s">
        <v>38</v>
      </c>
      <c r="E1122">
        <v>932.16370700000004</v>
      </c>
      <c r="F1122">
        <v>8.92</v>
      </c>
      <c r="G1122">
        <v>-1.1180000000000001E-3</v>
      </c>
      <c r="H1122">
        <v>3.333E-3</v>
      </c>
      <c r="I1122">
        <v>-3.57E-4</v>
      </c>
    </row>
    <row r="1123" spans="1:22" x14ac:dyDescent="0.3">
      <c r="A1123" s="1">
        <v>41761</v>
      </c>
      <c r="B1123" s="2">
        <v>0.36616798611111112</v>
      </c>
      <c r="C1123" t="s">
        <v>55</v>
      </c>
      <c r="D1123" t="s">
        <v>62</v>
      </c>
    </row>
    <row r="1124" spans="1:22" x14ac:dyDescent="0.3">
      <c r="A1124" s="1">
        <v>41761</v>
      </c>
      <c r="B1124" s="2">
        <v>0.36619627314814812</v>
      </c>
      <c r="C1124" t="s">
        <v>55</v>
      </c>
      <c r="D1124" t="s">
        <v>44</v>
      </c>
      <c r="J1124">
        <v>47.999940000000002</v>
      </c>
      <c r="S1124">
        <v>32.983482000000002</v>
      </c>
      <c r="T1124">
        <v>0.26739499999999999</v>
      </c>
      <c r="U1124">
        <v>0.24784900000000001</v>
      </c>
      <c r="V1124">
        <v>0.316108</v>
      </c>
    </row>
    <row r="1125" spans="1:22" x14ac:dyDescent="0.3">
      <c r="A1125" s="1">
        <v>41761</v>
      </c>
      <c r="B1125" s="2">
        <v>0.36619899305555559</v>
      </c>
      <c r="C1125" t="s">
        <v>55</v>
      </c>
      <c r="D1125" t="s">
        <v>56</v>
      </c>
      <c r="K1125">
        <v>0</v>
      </c>
      <c r="L1125">
        <v>0</v>
      </c>
      <c r="M1125">
        <v>6.1799999999999995E-4</v>
      </c>
      <c r="N1125">
        <v>-1.7E-5</v>
      </c>
      <c r="O1125">
        <v>4.4339999999999996E-3</v>
      </c>
      <c r="P1125">
        <v>-2.2134999999999998E-2</v>
      </c>
      <c r="Q1125">
        <v>-2.2134999999999998E-2</v>
      </c>
      <c r="R1125">
        <v>-44</v>
      </c>
    </row>
    <row r="1126" spans="1:22" x14ac:dyDescent="0.3">
      <c r="A1126" s="1">
        <v>41761</v>
      </c>
      <c r="B1126" s="2">
        <v>0.36620056712962962</v>
      </c>
      <c r="C1126" t="s">
        <v>55</v>
      </c>
      <c r="D1126" t="s">
        <v>38</v>
      </c>
      <c r="E1126">
        <v>935.15300200000001</v>
      </c>
      <c r="F1126">
        <v>8.92</v>
      </c>
      <c r="G1126">
        <v>-8.1700000000000002E-4</v>
      </c>
      <c r="H1126">
        <v>0</v>
      </c>
      <c r="I1126">
        <v>-1.6699999999999999E-4</v>
      </c>
    </row>
    <row r="1127" spans="1:22" x14ac:dyDescent="0.3">
      <c r="A1127" s="1">
        <v>41761</v>
      </c>
      <c r="B1127" s="2">
        <v>0.36620234953703701</v>
      </c>
      <c r="C1127" t="s">
        <v>55</v>
      </c>
      <c r="D1127" t="s">
        <v>62</v>
      </c>
    </row>
    <row r="1128" spans="1:22" x14ac:dyDescent="0.3">
      <c r="A1128" s="1">
        <v>41761</v>
      </c>
      <c r="B1128" s="2">
        <v>0.36623062500000003</v>
      </c>
      <c r="C1128" t="s">
        <v>55</v>
      </c>
      <c r="D1128" t="s">
        <v>44</v>
      </c>
      <c r="J1128">
        <v>47.973010000000002</v>
      </c>
      <c r="S1128">
        <v>33.024403</v>
      </c>
      <c r="T1128">
        <v>0.16253500000000001</v>
      </c>
      <c r="U1128">
        <v>0.27940799999999999</v>
      </c>
      <c r="V1128">
        <v>0.31934499999999999</v>
      </c>
    </row>
    <row r="1129" spans="1:22" x14ac:dyDescent="0.3">
      <c r="A1129" s="1">
        <v>41761</v>
      </c>
      <c r="B1129" s="2">
        <v>0.3662333796296296</v>
      </c>
      <c r="C1129" t="s">
        <v>55</v>
      </c>
      <c r="D1129" t="s">
        <v>56</v>
      </c>
      <c r="K1129">
        <v>0</v>
      </c>
      <c r="L1129">
        <v>0</v>
      </c>
      <c r="M1129">
        <v>2.8899999999999998E-4</v>
      </c>
      <c r="N1129">
        <v>-3.2899999999999997E-4</v>
      </c>
      <c r="O1129">
        <v>4.4330000000000003E-3</v>
      </c>
      <c r="P1129">
        <v>0.420518</v>
      </c>
      <c r="Q1129">
        <v>0.420518</v>
      </c>
      <c r="R1129">
        <v>841</v>
      </c>
    </row>
    <row r="1130" spans="1:22" x14ac:dyDescent="0.3">
      <c r="A1130" s="1">
        <v>41761</v>
      </c>
      <c r="B1130" s="2">
        <v>0.3662349305555555</v>
      </c>
      <c r="C1130" t="s">
        <v>55</v>
      </c>
      <c r="D1130" t="s">
        <v>38</v>
      </c>
      <c r="E1130">
        <v>938.16626599999995</v>
      </c>
      <c r="F1130">
        <v>8.92</v>
      </c>
      <c r="G1130">
        <v>-3.01E-4</v>
      </c>
      <c r="H1130">
        <v>0</v>
      </c>
      <c r="I1130">
        <v>7.9999999999999996E-6</v>
      </c>
    </row>
    <row r="1131" spans="1:22" x14ac:dyDescent="0.3">
      <c r="A1131" s="1">
        <v>41761</v>
      </c>
      <c r="B1131" s="2">
        <v>0.36623671296296295</v>
      </c>
      <c r="C1131" t="s">
        <v>55</v>
      </c>
      <c r="D1131" t="s">
        <v>61</v>
      </c>
    </row>
    <row r="1132" spans="1:22" x14ac:dyDescent="0.3">
      <c r="A1132" s="1">
        <v>41761</v>
      </c>
      <c r="B1132" s="2">
        <v>0.36626618055555554</v>
      </c>
      <c r="C1132" t="s">
        <v>55</v>
      </c>
      <c r="D1132" t="s">
        <v>44</v>
      </c>
      <c r="J1132">
        <v>47.987777999999999</v>
      </c>
      <c r="S1132">
        <v>33.022455000000001</v>
      </c>
      <c r="T1132">
        <v>0.167023</v>
      </c>
      <c r="U1132">
        <v>0.28345399999999998</v>
      </c>
      <c r="V1132">
        <v>0.31701200000000002</v>
      </c>
    </row>
    <row r="1133" spans="1:22" x14ac:dyDescent="0.3">
      <c r="A1133" s="1">
        <v>41761</v>
      </c>
      <c r="B1133" s="2">
        <v>0.36626890046296295</v>
      </c>
      <c r="C1133" t="s">
        <v>55</v>
      </c>
      <c r="D1133" t="s">
        <v>56</v>
      </c>
      <c r="K1133">
        <v>0</v>
      </c>
      <c r="L1133">
        <v>3.333E-3</v>
      </c>
      <c r="M1133">
        <v>1.8619999999999999E-3</v>
      </c>
      <c r="N1133">
        <v>1.573E-3</v>
      </c>
      <c r="O1133">
        <v>4.424E-3</v>
      </c>
      <c r="P1133">
        <v>-2.241803</v>
      </c>
      <c r="Q1133">
        <v>-2.241803</v>
      </c>
      <c r="R1133">
        <v>-4483</v>
      </c>
    </row>
    <row r="1134" spans="1:22" x14ac:dyDescent="0.3">
      <c r="A1134" s="1">
        <v>41761</v>
      </c>
      <c r="B1134" s="2">
        <v>0.36627046296296295</v>
      </c>
      <c r="C1134" t="s">
        <v>55</v>
      </c>
      <c r="D1134" t="s">
        <v>38</v>
      </c>
      <c r="E1134">
        <v>941.15329499999996</v>
      </c>
      <c r="F1134">
        <v>8.91</v>
      </c>
      <c r="G1134">
        <v>6.1300000000000005E-4</v>
      </c>
      <c r="H1134">
        <v>3.333E-3</v>
      </c>
      <c r="I1134">
        <v>1.3899999999999999E-4</v>
      </c>
    </row>
    <row r="1135" spans="1:22" x14ac:dyDescent="0.3">
      <c r="A1135" s="1">
        <v>41761</v>
      </c>
      <c r="B1135" s="2">
        <v>0.3662722453703704</v>
      </c>
      <c r="C1135" t="s">
        <v>55</v>
      </c>
      <c r="D1135" t="s">
        <v>62</v>
      </c>
    </row>
    <row r="1136" spans="1:22" x14ac:dyDescent="0.3">
      <c r="A1136" s="1">
        <v>41761</v>
      </c>
      <c r="B1136" s="2">
        <v>0.36630054398148149</v>
      </c>
      <c r="C1136" t="s">
        <v>55</v>
      </c>
      <c r="D1136" t="s">
        <v>44</v>
      </c>
      <c r="J1136">
        <v>47.920887999999998</v>
      </c>
      <c r="S1136">
        <v>33.010409000000003</v>
      </c>
      <c r="T1136">
        <v>0.205183</v>
      </c>
      <c r="U1136">
        <v>0.248278</v>
      </c>
      <c r="V1136">
        <v>0.31644099999999997</v>
      </c>
    </row>
    <row r="1137" spans="1:22" x14ac:dyDescent="0.3">
      <c r="A1137" s="1">
        <v>41761</v>
      </c>
      <c r="B1137" s="2">
        <v>0.36630325231481481</v>
      </c>
      <c r="C1137" t="s">
        <v>55</v>
      </c>
      <c r="D1137" t="s">
        <v>56</v>
      </c>
      <c r="K1137">
        <v>0</v>
      </c>
      <c r="L1137">
        <v>-3.333E-3</v>
      </c>
      <c r="M1137">
        <v>-7.0299999999999996E-4</v>
      </c>
      <c r="N1137">
        <v>-2.565E-3</v>
      </c>
      <c r="O1137">
        <v>4.4270000000000004E-3</v>
      </c>
      <c r="P1137">
        <v>3.4812159999999999</v>
      </c>
      <c r="Q1137">
        <v>3.4812159999999999</v>
      </c>
      <c r="R1137">
        <v>6962</v>
      </c>
    </row>
    <row r="1138" spans="1:22" x14ac:dyDescent="0.3">
      <c r="A1138" s="1">
        <v>41761</v>
      </c>
      <c r="B1138" s="2">
        <v>0.36630482638888889</v>
      </c>
      <c r="C1138" t="s">
        <v>55</v>
      </c>
      <c r="D1138" t="s">
        <v>38</v>
      </c>
      <c r="E1138">
        <v>944.16230900000005</v>
      </c>
      <c r="F1138">
        <v>8.92</v>
      </c>
      <c r="G1138">
        <v>1.0089999999999999E-3</v>
      </c>
      <c r="H1138">
        <v>-3.333E-3</v>
      </c>
      <c r="I1138">
        <v>2.1800000000000001E-4</v>
      </c>
    </row>
    <row r="1139" spans="1:22" x14ac:dyDescent="0.3">
      <c r="A1139" s="1">
        <v>41761</v>
      </c>
      <c r="B1139" s="2">
        <v>0.3663065972222222</v>
      </c>
      <c r="C1139" t="s">
        <v>55</v>
      </c>
      <c r="D1139" t="s">
        <v>61</v>
      </c>
    </row>
    <row r="1140" spans="1:22" x14ac:dyDescent="0.3">
      <c r="A1140" s="1">
        <v>41761</v>
      </c>
      <c r="B1140" s="2">
        <v>0.3663349305555556</v>
      </c>
      <c r="C1140" t="s">
        <v>55</v>
      </c>
      <c r="D1140" t="s">
        <v>44</v>
      </c>
      <c r="J1140">
        <v>48.022525999999999</v>
      </c>
      <c r="S1140">
        <v>32.982773000000002</v>
      </c>
      <c r="T1140">
        <v>0.28805599999999998</v>
      </c>
      <c r="U1140">
        <v>0.24780199999999999</v>
      </c>
      <c r="V1140">
        <v>0.31867800000000002</v>
      </c>
    </row>
    <row r="1141" spans="1:22" x14ac:dyDescent="0.3">
      <c r="A1141" s="1">
        <v>41761</v>
      </c>
      <c r="B1141" s="2">
        <v>0.36633763888888887</v>
      </c>
      <c r="C1141" t="s">
        <v>55</v>
      </c>
      <c r="D1141" t="s">
        <v>56</v>
      </c>
      <c r="K1141">
        <v>0</v>
      </c>
      <c r="L1141">
        <v>-3.333E-3</v>
      </c>
      <c r="M1141">
        <v>-2.398E-3</v>
      </c>
      <c r="N1141">
        <v>-1.694E-3</v>
      </c>
      <c r="O1141">
        <v>4.4390000000000002E-3</v>
      </c>
      <c r="P1141">
        <v>2.4550390000000002</v>
      </c>
      <c r="Q1141">
        <v>2.4550390000000002</v>
      </c>
      <c r="R1141">
        <v>4910</v>
      </c>
    </row>
    <row r="1142" spans="1:22" x14ac:dyDescent="0.3">
      <c r="A1142" s="1">
        <v>41761</v>
      </c>
      <c r="B1142" s="2">
        <v>0.36633920138888887</v>
      </c>
      <c r="C1142" t="s">
        <v>55</v>
      </c>
      <c r="D1142" t="s">
        <v>38</v>
      </c>
      <c r="E1142">
        <v>947.15349600000002</v>
      </c>
      <c r="F1142">
        <v>8.93</v>
      </c>
      <c r="G1142">
        <v>3.1300000000000002E-4</v>
      </c>
      <c r="H1142">
        <v>-3.333E-3</v>
      </c>
      <c r="I1142">
        <v>2.13E-4</v>
      </c>
    </row>
    <row r="1143" spans="1:22" x14ac:dyDescent="0.3">
      <c r="A1143" s="1">
        <v>41761</v>
      </c>
      <c r="B1143" s="2">
        <v>0.36634103009259261</v>
      </c>
      <c r="C1143" t="s">
        <v>55</v>
      </c>
      <c r="D1143" t="s">
        <v>61</v>
      </c>
    </row>
    <row r="1144" spans="1:22" x14ac:dyDescent="0.3">
      <c r="A1144" s="1">
        <v>41761</v>
      </c>
      <c r="B1144" s="2">
        <v>0.36636929398148149</v>
      </c>
      <c r="C1144" t="s">
        <v>55</v>
      </c>
      <c r="D1144" t="s">
        <v>44</v>
      </c>
      <c r="J1144">
        <v>48.125467</v>
      </c>
      <c r="S1144">
        <v>32.996237000000001</v>
      </c>
      <c r="T1144">
        <v>0.24356900000000001</v>
      </c>
      <c r="U1144">
        <v>0.28031299999999998</v>
      </c>
      <c r="V1144">
        <v>0.31844</v>
      </c>
    </row>
    <row r="1145" spans="1:22" x14ac:dyDescent="0.3">
      <c r="A1145" s="1">
        <v>41761</v>
      </c>
      <c r="B1145" s="2">
        <v>0.36637207175925929</v>
      </c>
      <c r="C1145" t="s">
        <v>55</v>
      </c>
      <c r="D1145" t="s">
        <v>56</v>
      </c>
      <c r="K1145">
        <v>0</v>
      </c>
      <c r="L1145">
        <v>0</v>
      </c>
      <c r="M1145">
        <v>-1.328E-3</v>
      </c>
      <c r="N1145">
        <v>1.07E-3</v>
      </c>
      <c r="O1145">
        <v>4.4450000000000002E-3</v>
      </c>
      <c r="P1145">
        <v>-1.316001</v>
      </c>
      <c r="Q1145">
        <v>-1.316001</v>
      </c>
      <c r="R1145">
        <v>-2632</v>
      </c>
    </row>
    <row r="1146" spans="1:22" x14ac:dyDescent="0.3">
      <c r="A1146" s="1">
        <v>41761</v>
      </c>
      <c r="B1146" s="2">
        <v>0.36637364583333332</v>
      </c>
      <c r="C1146" t="s">
        <v>55</v>
      </c>
      <c r="D1146" t="s">
        <v>38</v>
      </c>
      <c r="E1146">
        <v>950.16869499999996</v>
      </c>
      <c r="F1146">
        <v>8.93</v>
      </c>
      <c r="G1146">
        <v>-8.0500000000000005E-4</v>
      </c>
      <c r="H1146">
        <v>0</v>
      </c>
      <c r="I1146">
        <v>1.07E-4</v>
      </c>
    </row>
    <row r="1147" spans="1:22" x14ac:dyDescent="0.3">
      <c r="A1147" s="1">
        <v>41761</v>
      </c>
      <c r="B1147" s="2">
        <v>0.36637542824074076</v>
      </c>
      <c r="C1147" t="s">
        <v>55</v>
      </c>
      <c r="D1147" t="s">
        <v>62</v>
      </c>
    </row>
    <row r="1148" spans="1:22" x14ac:dyDescent="0.3">
      <c r="A1148" s="1">
        <v>41761</v>
      </c>
      <c r="B1148" s="2">
        <v>0.36640490740740739</v>
      </c>
      <c r="C1148" t="s">
        <v>55</v>
      </c>
      <c r="D1148" t="s">
        <v>44</v>
      </c>
      <c r="J1148">
        <v>48.093325</v>
      </c>
      <c r="S1148">
        <v>33.022632000000002</v>
      </c>
      <c r="T1148">
        <v>0.17315700000000001</v>
      </c>
      <c r="U1148">
        <v>0.25070500000000001</v>
      </c>
      <c r="V1148">
        <v>0.317583</v>
      </c>
    </row>
    <row r="1149" spans="1:22" x14ac:dyDescent="0.3">
      <c r="A1149" s="1">
        <v>41761</v>
      </c>
      <c r="B1149" s="2">
        <v>0.36640761574074077</v>
      </c>
      <c r="C1149" t="s">
        <v>55</v>
      </c>
      <c r="D1149" t="s">
        <v>56</v>
      </c>
      <c r="K1149">
        <v>0</v>
      </c>
      <c r="L1149">
        <v>6.6670000000000002E-3</v>
      </c>
      <c r="M1149">
        <v>3.0309999999999998E-3</v>
      </c>
      <c r="N1149">
        <v>4.3579999999999999E-3</v>
      </c>
      <c r="O1149">
        <v>4.4299999999999999E-3</v>
      </c>
      <c r="P1149">
        <v>-6.0488270000000002</v>
      </c>
      <c r="Q1149">
        <v>-6.0488270000000002</v>
      </c>
      <c r="R1149">
        <v>-12097</v>
      </c>
    </row>
    <row r="1150" spans="1:22" x14ac:dyDescent="0.3">
      <c r="A1150" s="1">
        <v>41761</v>
      </c>
      <c r="B1150" s="2">
        <v>0.3664091898148148</v>
      </c>
      <c r="C1150" t="s">
        <v>55</v>
      </c>
      <c r="D1150" t="s">
        <v>38</v>
      </c>
      <c r="E1150">
        <v>953.15864799999997</v>
      </c>
      <c r="F1150">
        <v>8.91</v>
      </c>
      <c r="G1150">
        <v>-8.2899999999999998E-4</v>
      </c>
      <c r="H1150">
        <v>6.6670000000000002E-3</v>
      </c>
      <c r="I1150">
        <v>-3.4999999999999997E-5</v>
      </c>
    </row>
    <row r="1151" spans="1:22" x14ac:dyDescent="0.3">
      <c r="A1151" s="1">
        <v>41761</v>
      </c>
      <c r="B1151" s="2">
        <v>0.36641097222222219</v>
      </c>
      <c r="C1151" t="s">
        <v>55</v>
      </c>
      <c r="D1151" t="s">
        <v>62</v>
      </c>
    </row>
    <row r="1152" spans="1:22" x14ac:dyDescent="0.3">
      <c r="A1152" s="1">
        <v>41761</v>
      </c>
      <c r="B1152" s="2">
        <v>0.36643931712962963</v>
      </c>
      <c r="C1152" t="s">
        <v>55</v>
      </c>
      <c r="D1152" t="s">
        <v>44</v>
      </c>
      <c r="J1152">
        <v>47.864421999999998</v>
      </c>
      <c r="S1152">
        <v>32.929983</v>
      </c>
      <c r="T1152">
        <v>0.34768500000000002</v>
      </c>
      <c r="U1152">
        <v>0.246945</v>
      </c>
      <c r="V1152">
        <v>0.31720300000000001</v>
      </c>
    </row>
    <row r="1153" spans="1:22" x14ac:dyDescent="0.3">
      <c r="A1153" s="1">
        <v>41761</v>
      </c>
      <c r="B1153" s="2">
        <v>0.36644203703703698</v>
      </c>
      <c r="C1153" t="s">
        <v>55</v>
      </c>
      <c r="D1153" t="s">
        <v>56</v>
      </c>
      <c r="K1153">
        <v>0</v>
      </c>
      <c r="L1153">
        <v>0</v>
      </c>
      <c r="M1153">
        <v>1.939E-3</v>
      </c>
      <c r="N1153">
        <v>-1.0920000000000001E-3</v>
      </c>
      <c r="O1153">
        <v>4.4209999999999996E-3</v>
      </c>
      <c r="P1153">
        <v>1.3049109999999999</v>
      </c>
      <c r="Q1153">
        <v>1.3049109999999999</v>
      </c>
      <c r="R1153">
        <v>2609</v>
      </c>
    </row>
    <row r="1154" spans="1:22" x14ac:dyDescent="0.3">
      <c r="A1154" s="1">
        <v>41761</v>
      </c>
      <c r="B1154" s="2">
        <v>0.36644357638888891</v>
      </c>
      <c r="C1154" t="s">
        <v>55</v>
      </c>
      <c r="D1154" t="s">
        <v>38</v>
      </c>
      <c r="E1154">
        <v>956.17228699999998</v>
      </c>
      <c r="F1154">
        <v>8.91</v>
      </c>
      <c r="G1154">
        <v>-1.2E-5</v>
      </c>
      <c r="H1154">
        <v>0</v>
      </c>
      <c r="I1154">
        <v>-1.21E-4</v>
      </c>
    </row>
    <row r="1155" spans="1:22" x14ac:dyDescent="0.3">
      <c r="A1155" s="1">
        <v>41761</v>
      </c>
      <c r="B1155" s="2">
        <v>0.36644537037037034</v>
      </c>
      <c r="C1155" t="s">
        <v>55</v>
      </c>
      <c r="D1155" t="s">
        <v>61</v>
      </c>
    </row>
    <row r="1156" spans="1:22" x14ac:dyDescent="0.3">
      <c r="A1156" s="1">
        <v>41761</v>
      </c>
      <c r="B1156" s="2">
        <v>0.36647359953703701</v>
      </c>
      <c r="C1156" t="s">
        <v>55</v>
      </c>
      <c r="D1156" t="s">
        <v>44</v>
      </c>
      <c r="J1156">
        <v>47.881362000000003</v>
      </c>
      <c r="S1156">
        <v>33.014482999999998</v>
      </c>
      <c r="T1156">
        <v>0.19530400000000001</v>
      </c>
      <c r="U1156">
        <v>0.28516799999999998</v>
      </c>
      <c r="V1156">
        <v>0.31710700000000003</v>
      </c>
    </row>
    <row r="1157" spans="1:22" x14ac:dyDescent="0.3">
      <c r="A1157" s="1">
        <v>41761</v>
      </c>
      <c r="B1157" s="2">
        <v>0.36647636574074077</v>
      </c>
      <c r="C1157" t="s">
        <v>55</v>
      </c>
      <c r="D1157" t="s">
        <v>56</v>
      </c>
      <c r="K1157">
        <v>0</v>
      </c>
      <c r="L1157">
        <v>-6.6670000000000002E-3</v>
      </c>
      <c r="M1157">
        <v>-2.745E-3</v>
      </c>
      <c r="N1157">
        <v>-4.6839999999999998E-3</v>
      </c>
      <c r="O1157">
        <v>4.4339999999999996E-3</v>
      </c>
      <c r="P1157">
        <v>6.4697940000000003</v>
      </c>
      <c r="Q1157">
        <v>6.4697940000000003</v>
      </c>
      <c r="R1157">
        <v>12939</v>
      </c>
    </row>
    <row r="1158" spans="1:22" x14ac:dyDescent="0.3">
      <c r="A1158" s="1">
        <v>41761</v>
      </c>
      <c r="B1158" s="2">
        <v>0.36647792824074071</v>
      </c>
      <c r="C1158" t="s">
        <v>55</v>
      </c>
      <c r="D1158" t="s">
        <v>38</v>
      </c>
      <c r="E1158">
        <v>959.15953400000001</v>
      </c>
      <c r="F1158">
        <v>8.93</v>
      </c>
      <c r="G1158">
        <v>5.2899999999999996E-4</v>
      </c>
      <c r="H1158">
        <v>-6.6670000000000002E-3</v>
      </c>
      <c r="I1158">
        <v>-9.0000000000000006E-5</v>
      </c>
    </row>
    <row r="1159" spans="1:22" x14ac:dyDescent="0.3">
      <c r="A1159" s="1">
        <v>41761</v>
      </c>
      <c r="B1159" s="2">
        <v>0.36647972222222225</v>
      </c>
      <c r="C1159" t="s">
        <v>55</v>
      </c>
      <c r="D1159" t="s">
        <v>61</v>
      </c>
    </row>
    <row r="1160" spans="1:22" x14ac:dyDescent="0.3">
      <c r="A1160" s="1">
        <v>41761</v>
      </c>
      <c r="B1160" s="2">
        <v>0.36650934027777776</v>
      </c>
      <c r="C1160" t="s">
        <v>55</v>
      </c>
      <c r="D1160" t="s">
        <v>44</v>
      </c>
      <c r="J1160">
        <v>48.124164</v>
      </c>
      <c r="S1160">
        <v>32.918823000000003</v>
      </c>
      <c r="T1160">
        <v>0.45996999999999999</v>
      </c>
      <c r="U1160">
        <v>0.25465599999999999</v>
      </c>
      <c r="V1160">
        <v>0.31967800000000002</v>
      </c>
    </row>
    <row r="1161" spans="1:22" x14ac:dyDescent="0.3">
      <c r="A1161" s="1">
        <v>41761</v>
      </c>
      <c r="B1161" s="2">
        <v>0.36651206018518517</v>
      </c>
      <c r="C1161" t="s">
        <v>55</v>
      </c>
      <c r="D1161" t="s">
        <v>56</v>
      </c>
      <c r="K1161">
        <v>0</v>
      </c>
      <c r="L1161">
        <v>6.6670000000000002E-3</v>
      </c>
      <c r="M1161">
        <v>1.686E-3</v>
      </c>
      <c r="N1161">
        <v>4.4320000000000002E-3</v>
      </c>
      <c r="O1161">
        <v>4.4260000000000002E-3</v>
      </c>
      <c r="P1161">
        <v>-6.0395200000000004</v>
      </c>
      <c r="Q1161">
        <v>-6.0395200000000004</v>
      </c>
      <c r="R1161">
        <v>-12079</v>
      </c>
    </row>
    <row r="1162" spans="1:22" x14ac:dyDescent="0.3">
      <c r="A1162" s="1">
        <v>41761</v>
      </c>
      <c r="B1162" s="2">
        <v>0.36651362268518523</v>
      </c>
      <c r="C1162" t="s">
        <v>55</v>
      </c>
      <c r="D1162" t="s">
        <v>38</v>
      </c>
      <c r="E1162">
        <v>962.16161299999999</v>
      </c>
      <c r="F1162">
        <v>8.91</v>
      </c>
      <c r="G1162">
        <v>9.2599999999999996E-4</v>
      </c>
      <c r="H1162">
        <v>6.6670000000000002E-3</v>
      </c>
      <c r="I1162">
        <v>3.3000000000000003E-5</v>
      </c>
    </row>
    <row r="1163" spans="1:22" x14ac:dyDescent="0.3">
      <c r="A1163" s="1">
        <v>41761</v>
      </c>
      <c r="B1163" s="2">
        <v>0.36651539351851853</v>
      </c>
      <c r="C1163" t="s">
        <v>55</v>
      </c>
      <c r="D1163" t="s">
        <v>62</v>
      </c>
    </row>
    <row r="1164" spans="1:22" x14ac:dyDescent="0.3">
      <c r="A1164" s="1">
        <v>41761</v>
      </c>
      <c r="B1164" s="2">
        <v>0.3665187962962963</v>
      </c>
      <c r="C1164" t="s">
        <v>55</v>
      </c>
      <c r="D1164" t="s">
        <v>63</v>
      </c>
    </row>
    <row r="1165" spans="1:22" x14ac:dyDescent="0.3">
      <c r="A1165" s="1">
        <v>41761</v>
      </c>
      <c r="B1165" s="2">
        <v>0.36651927083333335</v>
      </c>
      <c r="C1165" t="s">
        <v>55</v>
      </c>
      <c r="D1165" t="s">
        <v>43</v>
      </c>
    </row>
    <row r="1166" spans="1:22" x14ac:dyDescent="0.3">
      <c r="A1166" s="1">
        <v>41761</v>
      </c>
      <c r="B1166" s="2">
        <v>0.3665217476851852</v>
      </c>
      <c r="C1166" t="s">
        <v>64</v>
      </c>
      <c r="D1166" t="s">
        <v>41</v>
      </c>
    </row>
    <row r="1167" spans="1:22" x14ac:dyDescent="0.3">
      <c r="A1167" s="1">
        <v>41761</v>
      </c>
      <c r="B1167" s="2">
        <v>0.3665439699074074</v>
      </c>
      <c r="C1167" t="s">
        <v>64</v>
      </c>
      <c r="D1167" t="s">
        <v>44</v>
      </c>
      <c r="J1167">
        <v>48.121122999999997</v>
      </c>
      <c r="S1167">
        <v>33.036627000000003</v>
      </c>
      <c r="T1167">
        <v>0.127668</v>
      </c>
      <c r="U1167">
        <v>0.24637400000000001</v>
      </c>
      <c r="V1167">
        <v>0.31486999999999998</v>
      </c>
    </row>
    <row r="1168" spans="1:22" x14ac:dyDescent="0.3">
      <c r="A1168" s="1">
        <v>41761</v>
      </c>
      <c r="B1168" s="2">
        <v>0.36654666666666663</v>
      </c>
      <c r="C1168" t="s">
        <v>64</v>
      </c>
      <c r="D1168" t="s">
        <v>56</v>
      </c>
      <c r="K1168">
        <v>0.05</v>
      </c>
      <c r="L1168">
        <v>0</v>
      </c>
      <c r="M1168">
        <v>0</v>
      </c>
      <c r="N1168">
        <v>0</v>
      </c>
      <c r="O1168">
        <v>2.4000000000000001E-4</v>
      </c>
      <c r="P1168">
        <v>4</v>
      </c>
      <c r="Q1168">
        <v>4</v>
      </c>
      <c r="R1168">
        <v>8000</v>
      </c>
    </row>
    <row r="1169" spans="1:22" x14ac:dyDescent="0.3">
      <c r="A1169" s="1">
        <v>41761</v>
      </c>
      <c r="B1169" s="2">
        <v>0.36654825231481486</v>
      </c>
      <c r="C1169" t="s">
        <v>64</v>
      </c>
      <c r="D1169" t="s">
        <v>38</v>
      </c>
      <c r="E1169">
        <v>965.15442900000005</v>
      </c>
      <c r="F1169">
        <v>8.91</v>
      </c>
      <c r="G1169">
        <v>9.8499999999999998E-4</v>
      </c>
      <c r="H1169">
        <v>0</v>
      </c>
      <c r="I1169">
        <v>1.4999999999999999E-4</v>
      </c>
    </row>
    <row r="1170" spans="1:22" x14ac:dyDescent="0.3">
      <c r="A1170" s="1">
        <v>41761</v>
      </c>
      <c r="B1170" s="2">
        <v>0.36655001157407407</v>
      </c>
      <c r="C1170" t="s">
        <v>64</v>
      </c>
      <c r="D1170" t="s">
        <v>57</v>
      </c>
    </row>
    <row r="1171" spans="1:22" x14ac:dyDescent="0.3">
      <c r="A1171" s="1">
        <v>41761</v>
      </c>
      <c r="B1171" s="2">
        <v>0.36657804398148147</v>
      </c>
      <c r="C1171" t="s">
        <v>64</v>
      </c>
      <c r="D1171" t="s">
        <v>44</v>
      </c>
      <c r="J1171">
        <v>48.265762000000002</v>
      </c>
      <c r="S1171">
        <v>32.975687999999998</v>
      </c>
      <c r="T1171">
        <v>0.336644</v>
      </c>
      <c r="U1171">
        <v>0.28378700000000001</v>
      </c>
      <c r="V1171">
        <v>0.317631</v>
      </c>
    </row>
    <row r="1172" spans="1:22" x14ac:dyDescent="0.3">
      <c r="A1172" s="1">
        <v>41761</v>
      </c>
      <c r="B1172" s="2">
        <v>0.3665807523148148</v>
      </c>
      <c r="C1172" t="s">
        <v>64</v>
      </c>
      <c r="D1172" t="s">
        <v>56</v>
      </c>
      <c r="K1172">
        <v>0.05</v>
      </c>
      <c r="L1172">
        <v>-3.333E-3</v>
      </c>
      <c r="M1172">
        <v>-1.7650000000000001E-3</v>
      </c>
      <c r="N1172">
        <v>-1.7650000000000001E-3</v>
      </c>
      <c r="O1172">
        <v>4.8799999999999999E-4</v>
      </c>
      <c r="P1172">
        <v>6.4943580000000001</v>
      </c>
      <c r="Q1172">
        <v>6.4943580000000001</v>
      </c>
      <c r="R1172">
        <v>12988</v>
      </c>
    </row>
    <row r="1173" spans="1:22" x14ac:dyDescent="0.3">
      <c r="A1173" s="1">
        <v>41761</v>
      </c>
      <c r="B1173" s="2">
        <v>0.36658236111111114</v>
      </c>
      <c r="C1173" t="s">
        <v>64</v>
      </c>
      <c r="D1173" t="s">
        <v>38</v>
      </c>
      <c r="E1173">
        <v>968.15915099999995</v>
      </c>
      <c r="F1173">
        <v>8.92</v>
      </c>
      <c r="G1173">
        <v>3.01E-4</v>
      </c>
      <c r="H1173">
        <v>-3.333E-3</v>
      </c>
      <c r="I1173">
        <v>1.54E-4</v>
      </c>
    </row>
    <row r="1174" spans="1:22" x14ac:dyDescent="0.3">
      <c r="A1174" s="1">
        <v>41761</v>
      </c>
      <c r="B1174" s="2">
        <v>0.36658412037037036</v>
      </c>
      <c r="C1174" t="s">
        <v>64</v>
      </c>
      <c r="D1174" t="s">
        <v>57</v>
      </c>
    </row>
    <row r="1175" spans="1:22" x14ac:dyDescent="0.3">
      <c r="A1175" s="1">
        <v>41761</v>
      </c>
      <c r="B1175" s="2">
        <v>0.36661336805555561</v>
      </c>
      <c r="C1175" t="s">
        <v>64</v>
      </c>
      <c r="D1175" t="s">
        <v>44</v>
      </c>
      <c r="J1175">
        <v>48.521594</v>
      </c>
      <c r="S1175">
        <v>32.923074999999997</v>
      </c>
      <c r="T1175">
        <v>0.41499799999999998</v>
      </c>
      <c r="U1175">
        <v>0.28269300000000003</v>
      </c>
      <c r="V1175">
        <v>0.31815500000000002</v>
      </c>
    </row>
    <row r="1176" spans="1:22" x14ac:dyDescent="0.3">
      <c r="A1176" s="1">
        <v>41761</v>
      </c>
      <c r="B1176" s="2">
        <v>0.36661606481481485</v>
      </c>
      <c r="C1176" t="s">
        <v>64</v>
      </c>
      <c r="D1176" t="s">
        <v>56</v>
      </c>
      <c r="K1176">
        <v>0.05</v>
      </c>
      <c r="L1176">
        <v>0</v>
      </c>
      <c r="M1176">
        <v>-1.0380000000000001E-3</v>
      </c>
      <c r="N1176">
        <v>7.27E-4</v>
      </c>
      <c r="O1176">
        <v>7.3300000000000004E-4</v>
      </c>
      <c r="P1176">
        <v>3.1146750000000001</v>
      </c>
      <c r="Q1176">
        <v>3.1146750000000001</v>
      </c>
      <c r="R1176">
        <v>6229</v>
      </c>
    </row>
    <row r="1177" spans="1:22" x14ac:dyDescent="0.3">
      <c r="A1177" s="1">
        <v>41761</v>
      </c>
      <c r="B1177" s="2">
        <v>0.366617662037037</v>
      </c>
      <c r="C1177" t="s">
        <v>64</v>
      </c>
      <c r="D1177" t="s">
        <v>38</v>
      </c>
      <c r="E1177">
        <v>971.17022999999995</v>
      </c>
      <c r="F1177">
        <v>8.92</v>
      </c>
      <c r="G1177">
        <v>-1.8000000000000001E-4</v>
      </c>
      <c r="H1177">
        <v>0</v>
      </c>
      <c r="I1177">
        <v>5.0000000000000002E-5</v>
      </c>
    </row>
    <row r="1178" spans="1:22" x14ac:dyDescent="0.3">
      <c r="A1178" s="1">
        <v>41761</v>
      </c>
      <c r="B1178" s="2">
        <v>0.36661942129629632</v>
      </c>
      <c r="C1178" t="s">
        <v>64</v>
      </c>
      <c r="D1178" t="s">
        <v>57</v>
      </c>
    </row>
    <row r="1179" spans="1:22" x14ac:dyDescent="0.3">
      <c r="A1179" s="1">
        <v>41761</v>
      </c>
      <c r="B1179" s="2">
        <v>0.36664743055555554</v>
      </c>
      <c r="C1179" t="s">
        <v>64</v>
      </c>
      <c r="D1179" t="s">
        <v>44</v>
      </c>
      <c r="J1179">
        <v>48.662323000000001</v>
      </c>
      <c r="S1179">
        <v>32.990391000000002</v>
      </c>
      <c r="T1179">
        <v>0.25289899999999998</v>
      </c>
      <c r="U1179">
        <v>0.24704000000000001</v>
      </c>
      <c r="V1179">
        <v>0.31753599999999998</v>
      </c>
    </row>
    <row r="1180" spans="1:22" x14ac:dyDescent="0.3">
      <c r="A1180" s="1">
        <v>41761</v>
      </c>
      <c r="B1180" s="2">
        <v>0.36665013888888892</v>
      </c>
      <c r="C1180" t="s">
        <v>64</v>
      </c>
      <c r="D1180" t="s">
        <v>56</v>
      </c>
      <c r="K1180">
        <v>0.05</v>
      </c>
      <c r="L1180">
        <v>6.6670000000000002E-3</v>
      </c>
      <c r="M1180">
        <v>3.1259999999999999E-3</v>
      </c>
      <c r="N1180">
        <v>4.1640000000000002E-3</v>
      </c>
      <c r="O1180">
        <v>9.5799999999999998E-4</v>
      </c>
      <c r="P1180">
        <v>-1.8019940000000001</v>
      </c>
      <c r="Q1180">
        <v>-1.8019940000000001</v>
      </c>
      <c r="R1180">
        <v>-3603</v>
      </c>
    </row>
    <row r="1181" spans="1:22" x14ac:dyDescent="0.3">
      <c r="A1181" s="1">
        <v>41761</v>
      </c>
      <c r="B1181" s="2">
        <v>0.36665174768518516</v>
      </c>
      <c r="C1181" t="s">
        <v>64</v>
      </c>
      <c r="D1181" t="s">
        <v>38</v>
      </c>
      <c r="E1181">
        <v>974.15437699999995</v>
      </c>
      <c r="F1181">
        <v>8.9</v>
      </c>
      <c r="G1181">
        <v>4.9200000000000003E-4</v>
      </c>
      <c r="H1181">
        <v>6.6670000000000002E-3</v>
      </c>
      <c r="I1181">
        <v>-4.0000000000000003E-5</v>
      </c>
    </row>
    <row r="1182" spans="1:22" x14ac:dyDescent="0.3">
      <c r="A1182" s="1">
        <v>41761</v>
      </c>
      <c r="B1182" s="2">
        <v>0.3666535763888889</v>
      </c>
      <c r="C1182" t="s">
        <v>64</v>
      </c>
      <c r="D1182" t="s">
        <v>58</v>
      </c>
    </row>
    <row r="1183" spans="1:22" x14ac:dyDescent="0.3">
      <c r="A1183" s="1">
        <v>41761</v>
      </c>
      <c r="B1183" s="2">
        <v>0.36668280092592592</v>
      </c>
      <c r="C1183" t="s">
        <v>64</v>
      </c>
      <c r="D1183" t="s">
        <v>44</v>
      </c>
      <c r="J1183">
        <v>48.615848</v>
      </c>
      <c r="S1183">
        <v>33.008991000000002</v>
      </c>
      <c r="T1183">
        <v>0.194464</v>
      </c>
      <c r="U1183">
        <v>0.27788499999999999</v>
      </c>
      <c r="V1183">
        <v>0.31786900000000001</v>
      </c>
    </row>
    <row r="1184" spans="1:22" x14ac:dyDescent="0.3">
      <c r="A1184" s="1">
        <v>41761</v>
      </c>
      <c r="B1184" s="2">
        <v>0.36668549768518521</v>
      </c>
      <c r="C1184" t="s">
        <v>64</v>
      </c>
      <c r="D1184" t="s">
        <v>56</v>
      </c>
      <c r="K1184">
        <v>0.05</v>
      </c>
      <c r="L1184">
        <v>-6.6670000000000002E-3</v>
      </c>
      <c r="M1184">
        <v>-1.5679999999999999E-3</v>
      </c>
      <c r="N1184">
        <v>-4.6950000000000004E-3</v>
      </c>
      <c r="O1184">
        <v>1.206E-3</v>
      </c>
      <c r="P1184">
        <v>10.38592</v>
      </c>
      <c r="Q1184">
        <v>10.38592</v>
      </c>
      <c r="R1184">
        <v>20771</v>
      </c>
    </row>
    <row r="1185" spans="1:22" x14ac:dyDescent="0.3">
      <c r="A1185" s="1">
        <v>41761</v>
      </c>
      <c r="B1185" s="2">
        <v>0.36668710648148145</v>
      </c>
      <c r="C1185" t="s">
        <v>64</v>
      </c>
      <c r="D1185" t="s">
        <v>38</v>
      </c>
      <c r="E1185">
        <v>977.16915100000006</v>
      </c>
      <c r="F1185">
        <v>8.92</v>
      </c>
      <c r="G1185">
        <v>4.9200000000000003E-4</v>
      </c>
      <c r="H1185">
        <v>-6.6670000000000002E-3</v>
      </c>
      <c r="I1185">
        <v>-5.8999999999999998E-5</v>
      </c>
    </row>
    <row r="1186" spans="1:22" x14ac:dyDescent="0.3">
      <c r="A1186" s="1">
        <v>41761</v>
      </c>
      <c r="B1186" s="2">
        <v>0.36668887731481487</v>
      </c>
      <c r="C1186" t="s">
        <v>64</v>
      </c>
      <c r="D1186" t="s">
        <v>57</v>
      </c>
    </row>
    <row r="1187" spans="1:22" x14ac:dyDescent="0.3">
      <c r="A1187" s="1">
        <v>41761</v>
      </c>
      <c r="B1187" s="2">
        <v>0.36671689814814812</v>
      </c>
      <c r="C1187" t="s">
        <v>64</v>
      </c>
      <c r="D1187" t="s">
        <v>44</v>
      </c>
      <c r="J1187">
        <v>48.952902999999999</v>
      </c>
      <c r="S1187">
        <v>32.852038</v>
      </c>
      <c r="T1187">
        <v>0.81412799999999996</v>
      </c>
      <c r="U1187">
        <v>0.249277</v>
      </c>
      <c r="V1187">
        <v>0.32048700000000002</v>
      </c>
    </row>
    <row r="1188" spans="1:22" x14ac:dyDescent="0.3">
      <c r="A1188" s="1">
        <v>41761</v>
      </c>
      <c r="B1188" s="2">
        <v>0.36671959490740741</v>
      </c>
      <c r="C1188" t="s">
        <v>64</v>
      </c>
      <c r="D1188" t="s">
        <v>56</v>
      </c>
      <c r="K1188">
        <v>0.05</v>
      </c>
      <c r="L1188">
        <v>0</v>
      </c>
      <c r="M1188">
        <v>-1.2899999999999999E-3</v>
      </c>
      <c r="N1188">
        <v>2.7799999999999998E-4</v>
      </c>
      <c r="O1188">
        <v>1.4519999999999999E-3</v>
      </c>
      <c r="P1188">
        <v>3.733857</v>
      </c>
      <c r="Q1188">
        <v>3.733857</v>
      </c>
      <c r="R1188">
        <v>7467</v>
      </c>
    </row>
    <row r="1189" spans="1:22" x14ac:dyDescent="0.3">
      <c r="A1189" s="1">
        <v>41761</v>
      </c>
      <c r="B1189" s="2">
        <v>0.36672119212962961</v>
      </c>
      <c r="C1189" t="s">
        <v>64</v>
      </c>
      <c r="D1189" t="s">
        <v>38</v>
      </c>
      <c r="E1189">
        <v>980.15553999999997</v>
      </c>
      <c r="F1189">
        <v>8.92</v>
      </c>
      <c r="G1189">
        <v>-1.8000000000000001E-4</v>
      </c>
      <c r="H1189">
        <v>0</v>
      </c>
      <c r="I1189">
        <v>-5.1999999999999997E-5</v>
      </c>
    </row>
    <row r="1190" spans="1:22" x14ac:dyDescent="0.3">
      <c r="A1190" s="1">
        <v>41761</v>
      </c>
      <c r="B1190" s="2">
        <v>0.36672296296296297</v>
      </c>
      <c r="C1190" t="s">
        <v>64</v>
      </c>
      <c r="D1190" t="s">
        <v>57</v>
      </c>
    </row>
    <row r="1191" spans="1:22" x14ac:dyDescent="0.3">
      <c r="A1191" s="1">
        <v>41761</v>
      </c>
      <c r="B1191" s="2">
        <v>0.36675212962962966</v>
      </c>
      <c r="C1191" t="s">
        <v>64</v>
      </c>
      <c r="D1191" t="s">
        <v>44</v>
      </c>
      <c r="J1191">
        <v>49.134895999999998</v>
      </c>
      <c r="S1191">
        <v>32.984368000000003</v>
      </c>
      <c r="T1191">
        <v>0.29399700000000001</v>
      </c>
      <c r="U1191">
        <v>0.24804000000000001</v>
      </c>
      <c r="V1191">
        <v>0.31782100000000002</v>
      </c>
    </row>
    <row r="1192" spans="1:22" x14ac:dyDescent="0.3">
      <c r="A1192" s="1">
        <v>41761</v>
      </c>
      <c r="B1192" s="2">
        <v>0.3667548263888889</v>
      </c>
      <c r="C1192" t="s">
        <v>64</v>
      </c>
      <c r="D1192" t="s">
        <v>56</v>
      </c>
      <c r="K1192">
        <v>0.05</v>
      </c>
      <c r="L1192">
        <v>-3.333E-3</v>
      </c>
      <c r="M1192">
        <v>-2.3389999999999999E-3</v>
      </c>
      <c r="N1192">
        <v>-1.049E-3</v>
      </c>
      <c r="O1192">
        <v>1.7030000000000001E-3</v>
      </c>
      <c r="P1192">
        <v>5.5871339999999998</v>
      </c>
      <c r="Q1192">
        <v>5.5871339999999998</v>
      </c>
      <c r="R1192">
        <v>11174</v>
      </c>
    </row>
    <row r="1193" spans="1:22" x14ac:dyDescent="0.3">
      <c r="A1193" s="1">
        <v>41761</v>
      </c>
      <c r="B1193" s="2">
        <v>0.36675643518518514</v>
      </c>
      <c r="C1193" t="s">
        <v>64</v>
      </c>
      <c r="D1193" t="s">
        <v>38</v>
      </c>
      <c r="E1193">
        <v>983.15957300000002</v>
      </c>
      <c r="F1193">
        <v>8.93</v>
      </c>
      <c r="G1193">
        <v>-6.0099999999999997E-4</v>
      </c>
      <c r="H1193">
        <v>-3.333E-3</v>
      </c>
      <c r="I1193">
        <v>-5.1E-5</v>
      </c>
    </row>
    <row r="1194" spans="1:22" x14ac:dyDescent="0.3">
      <c r="A1194" s="1">
        <v>41761</v>
      </c>
      <c r="B1194" s="2">
        <v>0.36675820601851855</v>
      </c>
      <c r="C1194" t="s">
        <v>64</v>
      </c>
      <c r="D1194" t="s">
        <v>57</v>
      </c>
    </row>
    <row r="1195" spans="1:22" x14ac:dyDescent="0.3">
      <c r="A1195" s="1">
        <v>41761</v>
      </c>
      <c r="B1195" s="2">
        <v>0.36678618055555551</v>
      </c>
      <c r="C1195" t="s">
        <v>64</v>
      </c>
      <c r="D1195" t="s">
        <v>44</v>
      </c>
      <c r="J1195">
        <v>49.349899000000001</v>
      </c>
      <c r="S1195">
        <v>32.937778000000002</v>
      </c>
      <c r="T1195">
        <v>0.46387600000000001</v>
      </c>
      <c r="U1195">
        <v>0.27964600000000001</v>
      </c>
      <c r="V1195">
        <v>0.31658399999999998</v>
      </c>
    </row>
    <row r="1196" spans="1:22" x14ac:dyDescent="0.3">
      <c r="A1196" s="1">
        <v>41761</v>
      </c>
      <c r="B1196" s="2">
        <v>0.36678894675925927</v>
      </c>
      <c r="C1196" t="s">
        <v>64</v>
      </c>
      <c r="D1196" t="s">
        <v>56</v>
      </c>
      <c r="K1196">
        <v>0.05</v>
      </c>
      <c r="L1196">
        <v>0.01</v>
      </c>
      <c r="M1196">
        <v>4.0699999999999998E-3</v>
      </c>
      <c r="N1196">
        <v>6.4089999999999998E-3</v>
      </c>
      <c r="O1196">
        <v>1.9239999999999999E-3</v>
      </c>
      <c r="P1196">
        <v>-4.8693840000000002</v>
      </c>
      <c r="Q1196">
        <v>-4.8693840000000002</v>
      </c>
      <c r="R1196">
        <v>-9738</v>
      </c>
    </row>
    <row r="1197" spans="1:22" x14ac:dyDescent="0.3">
      <c r="A1197" s="1">
        <v>41761</v>
      </c>
      <c r="B1197" s="2">
        <v>0.36679055555555556</v>
      </c>
      <c r="C1197" t="s">
        <v>64</v>
      </c>
      <c r="D1197" t="s">
        <v>38</v>
      </c>
      <c r="E1197">
        <v>986.16704500000003</v>
      </c>
      <c r="F1197">
        <v>8.9</v>
      </c>
      <c r="G1197">
        <v>-5.2899999999999996E-4</v>
      </c>
      <c r="H1197">
        <v>0.01</v>
      </c>
      <c r="I1197">
        <v>-6.7000000000000002E-5</v>
      </c>
    </row>
    <row r="1198" spans="1:22" x14ac:dyDescent="0.3">
      <c r="A1198" s="1">
        <v>41761</v>
      </c>
      <c r="B1198" s="2">
        <v>0.36679268518518521</v>
      </c>
      <c r="C1198" t="s">
        <v>64</v>
      </c>
      <c r="D1198" t="s">
        <v>58</v>
      </c>
    </row>
    <row r="1199" spans="1:22" x14ac:dyDescent="0.3">
      <c r="A1199" s="1">
        <v>41761</v>
      </c>
      <c r="B1199" s="2">
        <v>0.36682185185185184</v>
      </c>
      <c r="C1199" t="s">
        <v>64</v>
      </c>
      <c r="D1199" t="s">
        <v>44</v>
      </c>
      <c r="J1199">
        <v>49.230018999999999</v>
      </c>
      <c r="S1199">
        <v>32.969664999999999</v>
      </c>
      <c r="T1199">
        <v>0.36202000000000001</v>
      </c>
      <c r="U1199">
        <v>0.28569099999999997</v>
      </c>
      <c r="V1199">
        <v>0.31896400000000003</v>
      </c>
    </row>
    <row r="1200" spans="1:22" x14ac:dyDescent="0.3">
      <c r="A1200" s="1">
        <v>41761</v>
      </c>
      <c r="B1200" s="2">
        <v>0.36682454861111108</v>
      </c>
      <c r="C1200" t="s">
        <v>64</v>
      </c>
      <c r="D1200" t="s">
        <v>56</v>
      </c>
      <c r="K1200">
        <v>0.05</v>
      </c>
      <c r="L1200">
        <v>-1.3332999999999999E-2</v>
      </c>
      <c r="M1200">
        <v>-4.3899999999999998E-3</v>
      </c>
      <c r="N1200">
        <v>-8.4589999999999995E-3</v>
      </c>
      <c r="O1200">
        <v>2.1849999999999999E-3</v>
      </c>
      <c r="P1200">
        <v>15.632381000000001</v>
      </c>
      <c r="Q1200">
        <v>15.632381000000001</v>
      </c>
      <c r="R1200">
        <v>31264</v>
      </c>
    </row>
    <row r="1201" spans="1:22" x14ac:dyDescent="0.3">
      <c r="A1201" s="1">
        <v>41761</v>
      </c>
      <c r="B1201" s="2">
        <v>0.36682616898148152</v>
      </c>
      <c r="C1201" t="s">
        <v>64</v>
      </c>
      <c r="D1201" t="s">
        <v>38</v>
      </c>
      <c r="E1201">
        <v>989.16363699999999</v>
      </c>
      <c r="F1201">
        <v>8.94</v>
      </c>
      <c r="G1201">
        <v>-9.1399999999999999E-4</v>
      </c>
      <c r="H1201">
        <v>-1.3332999999999999E-2</v>
      </c>
      <c r="I1201">
        <v>-1.08E-4</v>
      </c>
    </row>
    <row r="1202" spans="1:22" x14ac:dyDescent="0.3">
      <c r="A1202" s="1">
        <v>41761</v>
      </c>
      <c r="B1202" s="2">
        <v>0.36682793981481482</v>
      </c>
      <c r="C1202" t="s">
        <v>64</v>
      </c>
      <c r="D1202" t="s">
        <v>57</v>
      </c>
    </row>
    <row r="1203" spans="1:22" x14ac:dyDescent="0.3">
      <c r="A1203" s="1">
        <v>41761</v>
      </c>
      <c r="B1203" s="2">
        <v>0.36685597222222222</v>
      </c>
      <c r="C1203" t="s">
        <v>64</v>
      </c>
      <c r="D1203" t="s">
        <v>44</v>
      </c>
      <c r="J1203">
        <v>49.628318</v>
      </c>
      <c r="S1203">
        <v>32.726793999999998</v>
      </c>
      <c r="T1203">
        <v>1.134355</v>
      </c>
      <c r="U1203">
        <v>0.25037199999999998</v>
      </c>
      <c r="V1203">
        <v>0.321963</v>
      </c>
    </row>
    <row r="1204" spans="1:22" x14ac:dyDescent="0.3">
      <c r="A1204" s="1">
        <v>41761</v>
      </c>
      <c r="B1204" s="2">
        <v>0.36685868055555554</v>
      </c>
      <c r="C1204" t="s">
        <v>64</v>
      </c>
      <c r="D1204" t="s">
        <v>56</v>
      </c>
      <c r="K1204">
        <v>0.05</v>
      </c>
      <c r="L1204">
        <v>6.6670000000000002E-3</v>
      </c>
      <c r="M1204">
        <v>4.6900000000000002E-4</v>
      </c>
      <c r="N1204">
        <v>4.8580000000000003E-3</v>
      </c>
      <c r="O1204">
        <v>2.4229999999999998E-3</v>
      </c>
      <c r="P1204">
        <v>-2.5127130000000002</v>
      </c>
      <c r="Q1204">
        <v>-2.5127130000000002</v>
      </c>
      <c r="R1204">
        <v>-5025</v>
      </c>
    </row>
    <row r="1205" spans="1:22" x14ac:dyDescent="0.3">
      <c r="A1205" s="1">
        <v>41761</v>
      </c>
      <c r="B1205" s="2">
        <v>0.36686028935185183</v>
      </c>
      <c r="C1205" t="s">
        <v>64</v>
      </c>
      <c r="D1205" t="s">
        <v>38</v>
      </c>
      <c r="E1205">
        <v>992.17192299999999</v>
      </c>
      <c r="F1205">
        <v>8.92</v>
      </c>
      <c r="G1205">
        <v>-9.8499999999999998E-4</v>
      </c>
      <c r="H1205">
        <v>6.6670000000000002E-3</v>
      </c>
      <c r="I1205">
        <v>-1.26E-4</v>
      </c>
    </row>
    <row r="1206" spans="1:22" x14ac:dyDescent="0.3">
      <c r="A1206" s="1">
        <v>41761</v>
      </c>
      <c r="B1206" s="2">
        <v>0.36686206018518513</v>
      </c>
      <c r="C1206" t="s">
        <v>64</v>
      </c>
      <c r="D1206" t="s">
        <v>58</v>
      </c>
    </row>
    <row r="1207" spans="1:22" x14ac:dyDescent="0.3">
      <c r="A1207" s="1">
        <v>41761</v>
      </c>
      <c r="B1207" s="2">
        <v>0.36689124999999995</v>
      </c>
      <c r="C1207" t="s">
        <v>64</v>
      </c>
      <c r="D1207" t="s">
        <v>44</v>
      </c>
      <c r="J1207">
        <v>49.612247000000004</v>
      </c>
      <c r="S1207">
        <v>33.005448000000001</v>
      </c>
      <c r="T1207">
        <v>0.21231800000000001</v>
      </c>
      <c r="U1207">
        <v>0.24870600000000001</v>
      </c>
      <c r="V1207">
        <v>0.31753599999999998</v>
      </c>
    </row>
    <row r="1208" spans="1:22" x14ac:dyDescent="0.3">
      <c r="A1208" s="1">
        <v>41761</v>
      </c>
      <c r="B1208" s="2">
        <v>0.36689395833333333</v>
      </c>
      <c r="C1208" t="s">
        <v>64</v>
      </c>
      <c r="D1208" t="s">
        <v>56</v>
      </c>
      <c r="K1208">
        <v>0.05</v>
      </c>
      <c r="L1208">
        <v>6.6670000000000002E-3</v>
      </c>
      <c r="M1208">
        <v>4.3210000000000002E-3</v>
      </c>
      <c r="N1208">
        <v>3.8530000000000001E-3</v>
      </c>
      <c r="O1208">
        <v>2.6419999999999998E-3</v>
      </c>
      <c r="P1208">
        <v>-1.4805120000000001</v>
      </c>
      <c r="Q1208">
        <v>-1.4805120000000001</v>
      </c>
      <c r="R1208">
        <v>-2961</v>
      </c>
    </row>
    <row r="1209" spans="1:22" x14ac:dyDescent="0.3">
      <c r="A1209" s="1">
        <v>41761</v>
      </c>
      <c r="B1209" s="2">
        <v>0.36689556712962962</v>
      </c>
      <c r="C1209" t="s">
        <v>64</v>
      </c>
      <c r="D1209" t="s">
        <v>38</v>
      </c>
      <c r="E1209">
        <v>995.15966300000002</v>
      </c>
      <c r="F1209">
        <v>8.9</v>
      </c>
      <c r="G1209">
        <v>2.8800000000000001E-4</v>
      </c>
      <c r="H1209">
        <v>6.6670000000000002E-3</v>
      </c>
      <c r="I1209">
        <v>-5.7000000000000003E-5</v>
      </c>
    </row>
    <row r="1210" spans="1:22" x14ac:dyDescent="0.3">
      <c r="A1210" s="1">
        <v>41761</v>
      </c>
      <c r="B1210" s="2">
        <v>0.36689732638888889</v>
      </c>
      <c r="C1210" t="s">
        <v>64</v>
      </c>
      <c r="D1210" t="s">
        <v>58</v>
      </c>
    </row>
    <row r="1211" spans="1:22" x14ac:dyDescent="0.3">
      <c r="A1211" s="1">
        <v>41761</v>
      </c>
      <c r="B1211" s="2">
        <v>0.36692534722222225</v>
      </c>
      <c r="C1211" t="s">
        <v>64</v>
      </c>
      <c r="D1211" t="s">
        <v>44</v>
      </c>
      <c r="J1211">
        <v>49.553175000000003</v>
      </c>
      <c r="S1211">
        <v>33.010939999999998</v>
      </c>
      <c r="T1211">
        <v>0.190913</v>
      </c>
      <c r="U1211">
        <v>0.28402500000000003</v>
      </c>
      <c r="V1211">
        <v>0.31958300000000001</v>
      </c>
    </row>
    <row r="1212" spans="1:22" x14ac:dyDescent="0.3">
      <c r="A1212" s="1">
        <v>41761</v>
      </c>
      <c r="B1212" s="2">
        <v>0.36692804398148149</v>
      </c>
      <c r="C1212" t="s">
        <v>64</v>
      </c>
      <c r="D1212" t="s">
        <v>56</v>
      </c>
      <c r="K1212">
        <v>0.05</v>
      </c>
      <c r="L1212">
        <v>-0.01</v>
      </c>
      <c r="M1212">
        <v>-2.807E-3</v>
      </c>
      <c r="N1212">
        <v>-7.1289999999999999E-3</v>
      </c>
      <c r="O1212">
        <v>2.895E-3</v>
      </c>
      <c r="P1212">
        <v>13.73208</v>
      </c>
      <c r="Q1212">
        <v>13.73208</v>
      </c>
      <c r="R1212">
        <v>27464</v>
      </c>
    </row>
    <row r="1213" spans="1:22" x14ac:dyDescent="0.3">
      <c r="A1213" s="1">
        <v>41761</v>
      </c>
      <c r="B1213" s="2">
        <v>0.3669297685185185</v>
      </c>
      <c r="C1213" t="s">
        <v>64</v>
      </c>
      <c r="D1213" t="s">
        <v>38</v>
      </c>
      <c r="E1213">
        <v>998.16617599999995</v>
      </c>
      <c r="F1213">
        <v>8.93</v>
      </c>
      <c r="G1213">
        <v>5.8699999999999996E-4</v>
      </c>
      <c r="H1213">
        <v>-0.01</v>
      </c>
      <c r="I1213">
        <v>5.3999999999999998E-5</v>
      </c>
    </row>
    <row r="1214" spans="1:22" x14ac:dyDescent="0.3">
      <c r="A1214" s="1">
        <v>41761</v>
      </c>
      <c r="B1214" s="2">
        <v>0.36693152777777777</v>
      </c>
      <c r="C1214" t="s">
        <v>64</v>
      </c>
      <c r="D1214" t="s">
        <v>57</v>
      </c>
    </row>
    <row r="1215" spans="1:22" x14ac:dyDescent="0.3">
      <c r="A1215" s="1">
        <v>41761</v>
      </c>
      <c r="B1215" s="2">
        <v>0.36696071759259258</v>
      </c>
      <c r="C1215" t="s">
        <v>64</v>
      </c>
      <c r="D1215" t="s">
        <v>44</v>
      </c>
      <c r="J1215">
        <v>49.968414000000003</v>
      </c>
      <c r="S1215">
        <v>32.774270000000001</v>
      </c>
      <c r="T1215">
        <v>1.1314820000000001</v>
      </c>
      <c r="U1215">
        <v>0.251467</v>
      </c>
      <c r="V1215">
        <v>0.31877299999999997</v>
      </c>
    </row>
    <row r="1216" spans="1:22" x14ac:dyDescent="0.3">
      <c r="A1216" s="1">
        <v>41761</v>
      </c>
      <c r="B1216" s="2">
        <v>0.36696341435185187</v>
      </c>
      <c r="C1216" t="s">
        <v>64</v>
      </c>
      <c r="D1216" t="s">
        <v>56</v>
      </c>
      <c r="K1216">
        <v>0.05</v>
      </c>
      <c r="L1216">
        <v>0</v>
      </c>
      <c r="M1216">
        <v>-2.16E-3</v>
      </c>
      <c r="N1216">
        <v>6.4800000000000003E-4</v>
      </c>
      <c r="O1216">
        <v>3.1459999999999999E-3</v>
      </c>
      <c r="P1216">
        <v>3.312322</v>
      </c>
      <c r="Q1216">
        <v>3.312322</v>
      </c>
      <c r="R1216">
        <v>6624</v>
      </c>
    </row>
    <row r="1217" spans="1:22" x14ac:dyDescent="0.3">
      <c r="A1217" s="1">
        <v>41761</v>
      </c>
      <c r="B1217" s="2">
        <v>0.36696546296296301</v>
      </c>
      <c r="C1217" t="s">
        <v>64</v>
      </c>
      <c r="D1217" t="s">
        <v>38</v>
      </c>
      <c r="E1217">
        <v>1001.161872</v>
      </c>
      <c r="F1217">
        <v>8.93</v>
      </c>
      <c r="G1217">
        <v>-2.6200000000000003E-4</v>
      </c>
      <c r="H1217">
        <v>0</v>
      </c>
      <c r="I1217">
        <v>1.0399999999999999E-4</v>
      </c>
    </row>
    <row r="1218" spans="1:22" x14ac:dyDescent="0.3">
      <c r="A1218" s="1">
        <v>41761</v>
      </c>
      <c r="B1218" s="2">
        <v>0.36696722222222222</v>
      </c>
      <c r="C1218" t="s">
        <v>64</v>
      </c>
      <c r="D1218" t="s">
        <v>57</v>
      </c>
    </row>
    <row r="1219" spans="1:22" x14ac:dyDescent="0.3">
      <c r="A1219" s="1">
        <v>41761</v>
      </c>
      <c r="B1219" s="2">
        <v>0.36699530092592592</v>
      </c>
      <c r="C1219" t="s">
        <v>64</v>
      </c>
      <c r="D1219" t="s">
        <v>44</v>
      </c>
      <c r="J1219">
        <v>50.147799999999997</v>
      </c>
      <c r="S1219">
        <v>32.987202000000003</v>
      </c>
      <c r="T1219">
        <v>0.28082499999999999</v>
      </c>
      <c r="U1219">
        <v>0.245945</v>
      </c>
      <c r="V1219">
        <v>0.316631</v>
      </c>
    </row>
    <row r="1220" spans="1:22" x14ac:dyDescent="0.3">
      <c r="A1220" s="1">
        <v>41761</v>
      </c>
      <c r="B1220" s="2">
        <v>0.36699800925925929</v>
      </c>
      <c r="C1220" t="s">
        <v>64</v>
      </c>
      <c r="D1220" t="s">
        <v>56</v>
      </c>
      <c r="K1220">
        <v>0.05</v>
      </c>
      <c r="L1220">
        <v>6.6670000000000002E-3</v>
      </c>
      <c r="M1220">
        <v>2.5890000000000002E-3</v>
      </c>
      <c r="N1220">
        <v>4.7489999999999997E-3</v>
      </c>
      <c r="O1220">
        <v>3.3730000000000001E-3</v>
      </c>
      <c r="P1220">
        <v>-2.535949</v>
      </c>
      <c r="Q1220">
        <v>-2.535949</v>
      </c>
      <c r="R1220">
        <v>-5071</v>
      </c>
    </row>
    <row r="1221" spans="1:22" x14ac:dyDescent="0.3">
      <c r="A1221" s="1">
        <v>41761</v>
      </c>
      <c r="B1221" s="2">
        <v>0.36699961805555553</v>
      </c>
      <c r="C1221" t="s">
        <v>64</v>
      </c>
      <c r="D1221" t="s">
        <v>38</v>
      </c>
      <c r="E1221">
        <v>1004.169373</v>
      </c>
      <c r="F1221">
        <v>8.91</v>
      </c>
      <c r="G1221">
        <v>-1.0900000000000001E-4</v>
      </c>
      <c r="H1221">
        <v>6.6670000000000002E-3</v>
      </c>
      <c r="I1221">
        <v>9.5000000000000005E-5</v>
      </c>
    </row>
    <row r="1222" spans="1:22" x14ac:dyDescent="0.3">
      <c r="A1222" s="1">
        <v>41761</v>
      </c>
      <c r="B1222" s="2">
        <v>0.36700143518518519</v>
      </c>
      <c r="C1222" t="s">
        <v>64</v>
      </c>
      <c r="D1222" t="s">
        <v>58</v>
      </c>
    </row>
    <row r="1223" spans="1:22" x14ac:dyDescent="0.3">
      <c r="A1223" s="1">
        <v>41761</v>
      </c>
      <c r="B1223" s="2">
        <v>0.36702945601851855</v>
      </c>
      <c r="C1223" t="s">
        <v>64</v>
      </c>
      <c r="D1223" t="s">
        <v>44</v>
      </c>
      <c r="J1223">
        <v>50.086990999999998</v>
      </c>
      <c r="S1223">
        <v>32.995528</v>
      </c>
      <c r="T1223">
        <v>0.23094600000000001</v>
      </c>
      <c r="U1223">
        <v>0.282217</v>
      </c>
      <c r="V1223">
        <v>0.31972499999999998</v>
      </c>
    </row>
    <row r="1224" spans="1:22" x14ac:dyDescent="0.3">
      <c r="A1224" s="1">
        <v>41761</v>
      </c>
      <c r="B1224" s="2">
        <v>0.36703216435185188</v>
      </c>
      <c r="C1224" t="s">
        <v>64</v>
      </c>
      <c r="D1224" t="s">
        <v>56</v>
      </c>
      <c r="K1224">
        <v>0.05</v>
      </c>
      <c r="L1224">
        <v>0.01</v>
      </c>
      <c r="M1224">
        <v>7.071E-3</v>
      </c>
      <c r="N1224">
        <v>4.4819999999999999E-3</v>
      </c>
      <c r="O1224">
        <v>3.5790000000000001E-3</v>
      </c>
      <c r="P1224">
        <v>-2.5383800000000001</v>
      </c>
      <c r="Q1224">
        <v>-2.5383800000000001</v>
      </c>
      <c r="R1224">
        <v>-5076</v>
      </c>
    </row>
    <row r="1225" spans="1:22" x14ac:dyDescent="0.3">
      <c r="A1225" s="1">
        <v>41761</v>
      </c>
      <c r="B1225" s="2">
        <v>0.36703381944444446</v>
      </c>
      <c r="C1225" t="s">
        <v>64</v>
      </c>
      <c r="D1225" t="s">
        <v>38</v>
      </c>
      <c r="E1225">
        <v>1007.160849</v>
      </c>
      <c r="F1225">
        <v>8.8800000000000008</v>
      </c>
      <c r="G1225">
        <v>1.3699999999999999E-3</v>
      </c>
      <c r="H1225">
        <v>0.01</v>
      </c>
      <c r="I1225">
        <v>9.6000000000000002E-5</v>
      </c>
    </row>
    <row r="1226" spans="1:22" x14ac:dyDescent="0.3">
      <c r="A1226" s="1">
        <v>41761</v>
      </c>
      <c r="B1226" s="2">
        <v>0.36703556712962965</v>
      </c>
      <c r="C1226" t="s">
        <v>64</v>
      </c>
      <c r="D1226" t="s">
        <v>58</v>
      </c>
    </row>
    <row r="1227" spans="1:22" x14ac:dyDescent="0.3">
      <c r="A1227" s="1">
        <v>41761</v>
      </c>
      <c r="B1227" s="2">
        <v>0.36706481481481479</v>
      </c>
      <c r="C1227" t="s">
        <v>64</v>
      </c>
      <c r="D1227" t="s">
        <v>44</v>
      </c>
      <c r="J1227">
        <v>49.976232000000003</v>
      </c>
      <c r="S1227">
        <v>33.005448000000001</v>
      </c>
      <c r="T1227">
        <v>0.20569899999999999</v>
      </c>
      <c r="U1227">
        <v>0.250801</v>
      </c>
      <c r="V1227">
        <v>0.31815500000000002</v>
      </c>
    </row>
    <row r="1228" spans="1:22" x14ac:dyDescent="0.3">
      <c r="A1228" s="1">
        <v>41761</v>
      </c>
      <c r="B1228" s="2">
        <v>0.36706751157407408</v>
      </c>
      <c r="C1228" t="s">
        <v>64</v>
      </c>
      <c r="D1228" t="s">
        <v>56</v>
      </c>
      <c r="K1228">
        <v>0.05</v>
      </c>
      <c r="L1228">
        <v>3.333E-3</v>
      </c>
      <c r="M1228">
        <v>5.62E-3</v>
      </c>
      <c r="N1228">
        <v>-1.4519999999999999E-3</v>
      </c>
      <c r="O1228">
        <v>3.7919999999999998E-3</v>
      </c>
      <c r="P1228">
        <v>5.4895009999999997</v>
      </c>
      <c r="Q1228">
        <v>5.4895009999999997</v>
      </c>
      <c r="R1228">
        <v>10979</v>
      </c>
    </row>
    <row r="1229" spans="1:22" x14ac:dyDescent="0.3">
      <c r="A1229" s="1">
        <v>41761</v>
      </c>
      <c r="B1229" s="2">
        <v>0.36706910879629628</v>
      </c>
      <c r="C1229" t="s">
        <v>64</v>
      </c>
      <c r="D1229" t="s">
        <v>38</v>
      </c>
      <c r="E1229">
        <v>1010.154912</v>
      </c>
      <c r="F1229">
        <v>8.8699999999999992</v>
      </c>
      <c r="G1229">
        <v>3.137E-3</v>
      </c>
      <c r="H1229">
        <v>3.333E-3</v>
      </c>
      <c r="I1229">
        <v>1.5699999999999999E-4</v>
      </c>
    </row>
    <row r="1230" spans="1:22" x14ac:dyDescent="0.3">
      <c r="A1230" s="1">
        <v>41761</v>
      </c>
      <c r="B1230" s="2">
        <v>0.36707086805555561</v>
      </c>
      <c r="C1230" t="s">
        <v>64</v>
      </c>
      <c r="D1230" t="s">
        <v>57</v>
      </c>
    </row>
    <row r="1231" spans="1:22" x14ac:dyDescent="0.3">
      <c r="A1231" s="1">
        <v>41761</v>
      </c>
      <c r="B1231" s="2">
        <v>0.36709887731481478</v>
      </c>
      <c r="C1231" t="s">
        <v>64</v>
      </c>
      <c r="D1231" t="s">
        <v>44</v>
      </c>
      <c r="J1231">
        <v>50.139113000000002</v>
      </c>
      <c r="S1231">
        <v>32.944155000000002</v>
      </c>
      <c r="T1231">
        <v>0.41583700000000001</v>
      </c>
      <c r="U1231">
        <v>0.24880099999999999</v>
      </c>
      <c r="V1231">
        <v>0.31882100000000002</v>
      </c>
    </row>
    <row r="1232" spans="1:22" x14ac:dyDescent="0.3">
      <c r="A1232" s="1">
        <v>41761</v>
      </c>
      <c r="B1232" s="2">
        <v>0.36710158564814815</v>
      </c>
      <c r="C1232" t="s">
        <v>64</v>
      </c>
      <c r="D1232" t="s">
        <v>56</v>
      </c>
      <c r="K1232">
        <v>0.05</v>
      </c>
      <c r="L1232">
        <v>6.6670000000000002E-3</v>
      </c>
      <c r="M1232">
        <v>6.0029999999999997E-3</v>
      </c>
      <c r="N1232">
        <v>3.8400000000000001E-4</v>
      </c>
      <c r="O1232">
        <v>4.0039999999999997E-3</v>
      </c>
      <c r="P1232">
        <v>3.0121880000000001</v>
      </c>
      <c r="Q1232">
        <v>3.0121880000000001</v>
      </c>
      <c r="R1232">
        <v>6024</v>
      </c>
    </row>
    <row r="1233" spans="1:22" x14ac:dyDescent="0.3">
      <c r="A1233" s="1">
        <v>41761</v>
      </c>
      <c r="B1233" s="2">
        <v>0.36710317129629627</v>
      </c>
      <c r="C1233" t="s">
        <v>64</v>
      </c>
      <c r="D1233" t="s">
        <v>38</v>
      </c>
      <c r="E1233">
        <v>1013.159284</v>
      </c>
      <c r="F1233">
        <v>8.85</v>
      </c>
      <c r="G1233">
        <v>6.0930000000000003E-3</v>
      </c>
      <c r="H1233">
        <v>6.6670000000000002E-3</v>
      </c>
      <c r="I1233">
        <v>3.5399999999999999E-4</v>
      </c>
    </row>
    <row r="1234" spans="1:22" x14ac:dyDescent="0.3">
      <c r="A1234" s="1">
        <v>41761</v>
      </c>
      <c r="B1234" s="2">
        <v>0.36710491898148145</v>
      </c>
      <c r="C1234" t="s">
        <v>64</v>
      </c>
      <c r="D1234" t="s">
        <v>57</v>
      </c>
    </row>
    <row r="1235" spans="1:22" x14ac:dyDescent="0.3">
      <c r="A1235" s="1">
        <v>41761</v>
      </c>
      <c r="B1235" s="2">
        <v>0.36713409722222218</v>
      </c>
      <c r="C1235" t="s">
        <v>64</v>
      </c>
      <c r="D1235" t="s">
        <v>44</v>
      </c>
      <c r="J1235">
        <v>50.275499000000003</v>
      </c>
      <c r="S1235">
        <v>32.980825000000003</v>
      </c>
      <c r="T1235">
        <v>0.264683</v>
      </c>
      <c r="U1235">
        <v>0.28464400000000001</v>
      </c>
      <c r="V1235">
        <v>0.319963</v>
      </c>
    </row>
    <row r="1236" spans="1:22" x14ac:dyDescent="0.3">
      <c r="A1236" s="1">
        <v>41761</v>
      </c>
      <c r="B1236" s="2">
        <v>0.36713680555555556</v>
      </c>
      <c r="C1236" t="s">
        <v>64</v>
      </c>
      <c r="D1236" t="s">
        <v>56</v>
      </c>
      <c r="K1236">
        <v>0.05</v>
      </c>
      <c r="L1236">
        <v>1.3332999999999999E-2</v>
      </c>
      <c r="M1236">
        <v>9.9290000000000003E-3</v>
      </c>
      <c r="N1236">
        <v>3.9259999999999998E-3</v>
      </c>
      <c r="O1236">
        <v>4.1960000000000001E-3</v>
      </c>
      <c r="P1236">
        <v>-2.0246960000000001</v>
      </c>
      <c r="Q1236">
        <v>-2.0246960000000001</v>
      </c>
      <c r="R1236">
        <v>-4049</v>
      </c>
    </row>
    <row r="1237" spans="1:22" x14ac:dyDescent="0.3">
      <c r="A1237" s="1">
        <v>41761</v>
      </c>
      <c r="B1237" s="2">
        <v>0.36713841435185185</v>
      </c>
      <c r="C1237" t="s">
        <v>64</v>
      </c>
      <c r="D1237" t="s">
        <v>38</v>
      </c>
      <c r="E1237">
        <v>1016.161084</v>
      </c>
      <c r="F1237">
        <v>8.81</v>
      </c>
      <c r="G1237">
        <v>8.8929999999999999E-3</v>
      </c>
      <c r="H1237">
        <v>1.3332999999999999E-2</v>
      </c>
      <c r="I1237">
        <v>6.7199999999999996E-4</v>
      </c>
    </row>
    <row r="1238" spans="1:22" x14ac:dyDescent="0.3">
      <c r="A1238" s="1">
        <v>41761</v>
      </c>
      <c r="B1238" s="2">
        <v>0.36714017361111112</v>
      </c>
      <c r="C1238" t="s">
        <v>64</v>
      </c>
      <c r="D1238" t="s">
        <v>58</v>
      </c>
    </row>
    <row r="1239" spans="1:22" x14ac:dyDescent="0.3">
      <c r="A1239" s="1">
        <v>41761</v>
      </c>
      <c r="B1239" s="2">
        <v>0.36716812500000001</v>
      </c>
      <c r="C1239" t="s">
        <v>64</v>
      </c>
      <c r="D1239" t="s">
        <v>44</v>
      </c>
      <c r="J1239">
        <v>50.233801999999997</v>
      </c>
      <c r="S1239">
        <v>33.010762999999997</v>
      </c>
      <c r="T1239">
        <v>0.19239800000000001</v>
      </c>
      <c r="U1239">
        <v>0.247611</v>
      </c>
      <c r="V1239">
        <v>0.31939200000000001</v>
      </c>
    </row>
    <row r="1240" spans="1:22" x14ac:dyDescent="0.3">
      <c r="A1240" s="1">
        <v>41761</v>
      </c>
      <c r="B1240" s="2">
        <v>0.36717089120370372</v>
      </c>
      <c r="C1240" t="s">
        <v>64</v>
      </c>
      <c r="D1240" t="s">
        <v>56</v>
      </c>
      <c r="K1240">
        <v>0.05</v>
      </c>
      <c r="L1240">
        <v>2.6667E-2</v>
      </c>
      <c r="M1240">
        <v>1.9251999999999998E-2</v>
      </c>
      <c r="N1240">
        <v>9.3229999999999997E-3</v>
      </c>
      <c r="O1240">
        <v>4.3439999999999998E-3</v>
      </c>
      <c r="P1240">
        <v>-9.9666149999999991</v>
      </c>
      <c r="Q1240">
        <v>-9.9666149999999991</v>
      </c>
      <c r="R1240">
        <v>-19933</v>
      </c>
    </row>
    <row r="1241" spans="1:22" x14ac:dyDescent="0.3">
      <c r="A1241" s="1">
        <v>41761</v>
      </c>
      <c r="B1241" s="2">
        <v>0.36717249999999996</v>
      </c>
      <c r="C1241" t="s">
        <v>64</v>
      </c>
      <c r="D1241" t="s">
        <v>38</v>
      </c>
      <c r="E1241">
        <v>1019.16623</v>
      </c>
      <c r="F1241">
        <v>8.73</v>
      </c>
      <c r="G1241">
        <v>1.1993999999999999E-2</v>
      </c>
      <c r="H1241">
        <v>2.6667E-2</v>
      </c>
      <c r="I1241">
        <v>9.7000000000000005E-4</v>
      </c>
    </row>
    <row r="1242" spans="1:22" x14ac:dyDescent="0.3">
      <c r="A1242" s="1">
        <v>41761</v>
      </c>
      <c r="B1242" s="2">
        <v>0.3671742476851852</v>
      </c>
      <c r="C1242" t="s">
        <v>64</v>
      </c>
      <c r="D1242" t="s">
        <v>58</v>
      </c>
    </row>
    <row r="1243" spans="1:22" x14ac:dyDescent="0.3">
      <c r="A1243" s="1">
        <v>41761</v>
      </c>
      <c r="B1243" s="2">
        <v>0.36720342592592597</v>
      </c>
      <c r="C1243" t="s">
        <v>64</v>
      </c>
      <c r="D1243" t="s">
        <v>44</v>
      </c>
      <c r="J1243">
        <v>49.843755000000002</v>
      </c>
      <c r="S1243">
        <v>32.869929999999997</v>
      </c>
      <c r="T1243">
        <v>0.67724300000000004</v>
      </c>
      <c r="U1243">
        <v>0.25027700000000003</v>
      </c>
      <c r="V1243">
        <v>0.32015399999999999</v>
      </c>
    </row>
    <row r="1244" spans="1:22" x14ac:dyDescent="0.3">
      <c r="A1244" s="1">
        <v>41761</v>
      </c>
      <c r="B1244" s="2">
        <v>0.36720612268518521</v>
      </c>
      <c r="C1244" t="s">
        <v>64</v>
      </c>
      <c r="D1244" t="s">
        <v>56</v>
      </c>
      <c r="K1244">
        <v>0.05</v>
      </c>
      <c r="L1244">
        <v>0.02</v>
      </c>
      <c r="M1244">
        <v>2.0745E-2</v>
      </c>
      <c r="N1244">
        <v>1.493E-3</v>
      </c>
      <c r="O1244">
        <v>4.4840000000000001E-3</v>
      </c>
      <c r="P1244">
        <v>0.35430200000000001</v>
      </c>
      <c r="Q1244">
        <v>0.35430200000000001</v>
      </c>
      <c r="R1244">
        <v>708</v>
      </c>
    </row>
    <row r="1245" spans="1:22" x14ac:dyDescent="0.3">
      <c r="A1245" s="1">
        <v>41761</v>
      </c>
      <c r="B1245" s="2">
        <v>0.36720770833333333</v>
      </c>
      <c r="C1245" t="s">
        <v>64</v>
      </c>
      <c r="D1245" t="s">
        <v>38</v>
      </c>
      <c r="E1245">
        <v>1022.15176</v>
      </c>
      <c r="F1245">
        <v>8.67</v>
      </c>
      <c r="G1245">
        <v>1.6657000000000002E-2</v>
      </c>
      <c r="H1245">
        <v>0.02</v>
      </c>
      <c r="I1245">
        <v>1.2199999999999999E-3</v>
      </c>
    </row>
    <row r="1246" spans="1:22" x14ac:dyDescent="0.3">
      <c r="A1246" s="1">
        <v>41761</v>
      </c>
      <c r="B1246" s="2">
        <v>0.3672094675925926</v>
      </c>
      <c r="C1246" t="s">
        <v>64</v>
      </c>
      <c r="D1246" t="s">
        <v>57</v>
      </c>
    </row>
    <row r="1247" spans="1:22" x14ac:dyDescent="0.3">
      <c r="A1247" s="1">
        <v>41761</v>
      </c>
      <c r="B1247" s="2">
        <v>0.36723744212962961</v>
      </c>
      <c r="C1247" t="s">
        <v>64</v>
      </c>
      <c r="D1247" t="s">
        <v>44</v>
      </c>
      <c r="J1247">
        <v>49.810744999999997</v>
      </c>
      <c r="S1247">
        <v>33.019089000000001</v>
      </c>
      <c r="T1247">
        <v>0.16302</v>
      </c>
      <c r="U1247">
        <v>0.28169300000000003</v>
      </c>
      <c r="V1247">
        <v>0.31915399999999999</v>
      </c>
    </row>
    <row r="1248" spans="1:22" x14ac:dyDescent="0.3">
      <c r="A1248" s="1">
        <v>41761</v>
      </c>
      <c r="B1248" s="2">
        <v>0.3672401851851852</v>
      </c>
      <c r="C1248" t="s">
        <v>64</v>
      </c>
      <c r="D1248" t="s">
        <v>56</v>
      </c>
      <c r="K1248">
        <v>0.05</v>
      </c>
      <c r="L1248">
        <v>0.02</v>
      </c>
      <c r="M1248">
        <v>2.0525999999999999E-2</v>
      </c>
      <c r="N1248">
        <v>-2.1900000000000001E-4</v>
      </c>
      <c r="O1248">
        <v>4.6249999999999998E-3</v>
      </c>
      <c r="P1248">
        <v>2.6539670000000002</v>
      </c>
      <c r="Q1248">
        <v>2.6539670000000002</v>
      </c>
      <c r="R1248">
        <v>5307</v>
      </c>
    </row>
    <row r="1249" spans="1:22" x14ac:dyDescent="0.3">
      <c r="A1249" s="1">
        <v>41761</v>
      </c>
      <c r="B1249" s="2">
        <v>0.3672417824074074</v>
      </c>
      <c r="C1249" t="s">
        <v>64</v>
      </c>
      <c r="D1249" t="s">
        <v>38</v>
      </c>
      <c r="E1249">
        <v>1025.1558230000001</v>
      </c>
      <c r="F1249">
        <v>8.61</v>
      </c>
      <c r="G1249">
        <v>2.1957000000000001E-2</v>
      </c>
      <c r="H1249">
        <v>0.02</v>
      </c>
      <c r="I1249">
        <v>1.485E-3</v>
      </c>
    </row>
    <row r="1250" spans="1:22" x14ac:dyDescent="0.3">
      <c r="A1250" s="1">
        <v>41761</v>
      </c>
      <c r="B1250" s="2">
        <v>0.36724354166666667</v>
      </c>
      <c r="C1250" t="s">
        <v>64</v>
      </c>
      <c r="D1250" t="s">
        <v>57</v>
      </c>
    </row>
    <row r="1251" spans="1:22" x14ac:dyDescent="0.3">
      <c r="A1251" s="1">
        <v>41761</v>
      </c>
      <c r="B1251" s="2">
        <v>0.36727273148148148</v>
      </c>
      <c r="C1251" t="s">
        <v>64</v>
      </c>
      <c r="D1251" t="s">
        <v>44</v>
      </c>
      <c r="J1251">
        <v>49.903695999999997</v>
      </c>
      <c r="S1251">
        <v>32.99606</v>
      </c>
      <c r="T1251">
        <v>0.26190600000000003</v>
      </c>
      <c r="U1251">
        <v>0.28583399999999998</v>
      </c>
      <c r="V1251">
        <v>0.31858300000000001</v>
      </c>
    </row>
    <row r="1252" spans="1:22" x14ac:dyDescent="0.3">
      <c r="A1252" s="1">
        <v>41761</v>
      </c>
      <c r="B1252" s="2">
        <v>0.36727542824074072</v>
      </c>
      <c r="C1252" t="s">
        <v>64</v>
      </c>
      <c r="D1252" t="s">
        <v>56</v>
      </c>
      <c r="K1252">
        <v>0.05</v>
      </c>
      <c r="L1252">
        <v>0.02</v>
      </c>
      <c r="M1252">
        <v>2.0222E-2</v>
      </c>
      <c r="N1252">
        <v>-3.0400000000000002E-4</v>
      </c>
      <c r="O1252">
        <v>4.7679999999999997E-3</v>
      </c>
      <c r="P1252">
        <v>2.7925610000000001</v>
      </c>
      <c r="Q1252">
        <v>2.7925610000000001</v>
      </c>
      <c r="R1252">
        <v>5585</v>
      </c>
    </row>
    <row r="1253" spans="1:22" x14ac:dyDescent="0.3">
      <c r="A1253" s="1">
        <v>41761</v>
      </c>
      <c r="B1253" s="2">
        <v>0.36727702546296298</v>
      </c>
      <c r="C1253" t="s">
        <v>64</v>
      </c>
      <c r="D1253" t="s">
        <v>38</v>
      </c>
      <c r="E1253">
        <v>1028.160116</v>
      </c>
      <c r="F1253">
        <v>8.5500000000000007</v>
      </c>
      <c r="G1253">
        <v>2.6103000000000001E-2</v>
      </c>
      <c r="H1253">
        <v>0.02</v>
      </c>
      <c r="I1253">
        <v>1.7329999999999999E-3</v>
      </c>
    </row>
    <row r="1254" spans="1:22" x14ac:dyDescent="0.3">
      <c r="A1254" s="1">
        <v>41761</v>
      </c>
      <c r="B1254" s="2">
        <v>0.36727878472222225</v>
      </c>
      <c r="C1254" t="s">
        <v>64</v>
      </c>
      <c r="D1254" t="s">
        <v>57</v>
      </c>
    </row>
    <row r="1255" spans="1:22" x14ac:dyDescent="0.3">
      <c r="A1255" s="1">
        <v>41761</v>
      </c>
      <c r="B1255" s="2">
        <v>0.36730796296296297</v>
      </c>
      <c r="C1255" t="s">
        <v>64</v>
      </c>
      <c r="D1255" t="s">
        <v>44</v>
      </c>
      <c r="J1255">
        <v>50.011414000000002</v>
      </c>
      <c r="S1255">
        <v>32.979585</v>
      </c>
      <c r="T1255">
        <v>0.24870200000000001</v>
      </c>
      <c r="U1255">
        <v>0.24770700000000001</v>
      </c>
      <c r="V1255">
        <v>0.31729800000000002</v>
      </c>
    </row>
    <row r="1256" spans="1:22" x14ac:dyDescent="0.3">
      <c r="A1256" s="1">
        <v>41761</v>
      </c>
      <c r="B1256" s="2">
        <v>0.3673106712962963</v>
      </c>
      <c r="C1256" t="s">
        <v>64</v>
      </c>
      <c r="D1256" t="s">
        <v>56</v>
      </c>
      <c r="K1256">
        <v>0.05</v>
      </c>
      <c r="L1256">
        <v>1.6667000000000001E-2</v>
      </c>
      <c r="M1256">
        <v>1.8304000000000001E-2</v>
      </c>
      <c r="N1256">
        <v>-1.918E-3</v>
      </c>
      <c r="O1256">
        <v>4.921E-3</v>
      </c>
      <c r="P1256">
        <v>5.0977329999999998</v>
      </c>
      <c r="Q1256">
        <v>5.0977329999999998</v>
      </c>
      <c r="R1256">
        <v>10195</v>
      </c>
    </row>
    <row r="1257" spans="1:22" x14ac:dyDescent="0.3">
      <c r="A1257" s="1">
        <v>41761</v>
      </c>
      <c r="B1257" s="2">
        <v>0.36731225694444447</v>
      </c>
      <c r="C1257" t="s">
        <v>64</v>
      </c>
      <c r="D1257" t="s">
        <v>38</v>
      </c>
      <c r="E1257">
        <v>1031.1639620000001</v>
      </c>
      <c r="F1257">
        <v>8.5</v>
      </c>
      <c r="G1257">
        <v>2.7387999999999999E-2</v>
      </c>
      <c r="H1257">
        <v>1.6667000000000001E-2</v>
      </c>
      <c r="I1257">
        <v>1.82E-3</v>
      </c>
    </row>
    <row r="1258" spans="1:22" x14ac:dyDescent="0.3">
      <c r="A1258" s="1">
        <v>41761</v>
      </c>
      <c r="B1258" s="2">
        <v>0.36731401620370369</v>
      </c>
      <c r="C1258" t="s">
        <v>64</v>
      </c>
      <c r="D1258" t="s">
        <v>57</v>
      </c>
    </row>
    <row r="1259" spans="1:22" x14ac:dyDescent="0.3">
      <c r="A1259" s="1">
        <v>41761</v>
      </c>
      <c r="B1259" s="2">
        <v>0.36734206018518517</v>
      </c>
      <c r="C1259" t="s">
        <v>64</v>
      </c>
      <c r="D1259" t="s">
        <v>44</v>
      </c>
      <c r="J1259">
        <v>50.204265999999997</v>
      </c>
      <c r="S1259">
        <v>32.936892</v>
      </c>
      <c r="T1259">
        <v>0.39072000000000001</v>
      </c>
      <c r="U1259">
        <v>0.28145500000000001</v>
      </c>
      <c r="V1259">
        <v>0.31882100000000002</v>
      </c>
    </row>
    <row r="1260" spans="1:22" x14ac:dyDescent="0.3">
      <c r="A1260" s="1">
        <v>41761</v>
      </c>
      <c r="B1260" s="2">
        <v>0.36734475694444441</v>
      </c>
      <c r="C1260" t="s">
        <v>64</v>
      </c>
      <c r="D1260" t="s">
        <v>56</v>
      </c>
      <c r="K1260">
        <v>0.05</v>
      </c>
      <c r="L1260">
        <v>0.02</v>
      </c>
      <c r="M1260">
        <v>1.8976E-2</v>
      </c>
      <c r="N1260">
        <v>6.7199999999999996E-4</v>
      </c>
      <c r="O1260">
        <v>5.0689999999999997E-3</v>
      </c>
      <c r="P1260">
        <v>1.590436</v>
      </c>
      <c r="Q1260">
        <v>1.590436</v>
      </c>
      <c r="R1260">
        <v>3180</v>
      </c>
    </row>
    <row r="1261" spans="1:22" x14ac:dyDescent="0.3">
      <c r="A1261" s="1">
        <v>41761</v>
      </c>
      <c r="B1261" s="2">
        <v>0.36734634259259263</v>
      </c>
      <c r="C1261" t="s">
        <v>64</v>
      </c>
      <c r="D1261" t="s">
        <v>38</v>
      </c>
      <c r="E1261">
        <v>1034.169785</v>
      </c>
      <c r="F1261">
        <v>8.44</v>
      </c>
      <c r="G1261">
        <v>2.6476E-2</v>
      </c>
      <c r="H1261">
        <v>0.02</v>
      </c>
      <c r="I1261">
        <v>1.6000000000000001E-3</v>
      </c>
    </row>
    <row r="1262" spans="1:22" x14ac:dyDescent="0.3">
      <c r="A1262" s="1">
        <v>41761</v>
      </c>
      <c r="B1262" s="2">
        <v>0.36734809027777776</v>
      </c>
      <c r="C1262" t="s">
        <v>64</v>
      </c>
      <c r="D1262" t="s">
        <v>57</v>
      </c>
    </row>
    <row r="1263" spans="1:22" x14ac:dyDescent="0.3">
      <c r="A1263" s="1">
        <v>41761</v>
      </c>
      <c r="B1263" s="2">
        <v>0.36737728009259257</v>
      </c>
      <c r="C1263" t="s">
        <v>64</v>
      </c>
      <c r="D1263" t="s">
        <v>44</v>
      </c>
      <c r="J1263">
        <v>50.282882999999998</v>
      </c>
      <c r="S1263">
        <v>33.008814000000001</v>
      </c>
      <c r="T1263">
        <v>0.19117100000000001</v>
      </c>
      <c r="U1263">
        <v>0.27845599999999998</v>
      </c>
      <c r="V1263">
        <v>0.31658399999999998</v>
      </c>
    </row>
    <row r="1264" spans="1:22" x14ac:dyDescent="0.3">
      <c r="A1264" s="1">
        <v>41761</v>
      </c>
      <c r="B1264" s="2">
        <v>0.36737997685185181</v>
      </c>
      <c r="C1264" t="s">
        <v>64</v>
      </c>
      <c r="D1264" t="s">
        <v>56</v>
      </c>
      <c r="K1264">
        <v>0.05</v>
      </c>
      <c r="L1264">
        <v>2.6667E-2</v>
      </c>
      <c r="M1264">
        <v>2.3127000000000002E-2</v>
      </c>
      <c r="N1264">
        <v>4.1510000000000002E-3</v>
      </c>
      <c r="O1264">
        <v>5.1980000000000004E-3</v>
      </c>
      <c r="P1264">
        <v>-3.3790930000000001</v>
      </c>
      <c r="Q1264">
        <v>-3.3790930000000001</v>
      </c>
      <c r="R1264">
        <v>-6758</v>
      </c>
    </row>
    <row r="1265" spans="1:22" x14ac:dyDescent="0.3">
      <c r="A1265" s="1">
        <v>41761</v>
      </c>
      <c r="B1265" s="2">
        <v>0.36738159722222224</v>
      </c>
      <c r="C1265" t="s">
        <v>64</v>
      </c>
      <c r="D1265" t="s">
        <v>38</v>
      </c>
      <c r="E1265">
        <v>1037.15227</v>
      </c>
      <c r="F1265">
        <v>8.36</v>
      </c>
      <c r="G1265">
        <v>2.6162999999999999E-2</v>
      </c>
      <c r="H1265">
        <v>2.6667E-2</v>
      </c>
      <c r="I1265">
        <v>1.091E-3</v>
      </c>
    </row>
    <row r="1266" spans="1:22" x14ac:dyDescent="0.3">
      <c r="A1266" s="1">
        <v>41761</v>
      </c>
      <c r="B1266" s="2">
        <v>0.36738334490740737</v>
      </c>
      <c r="C1266" t="s">
        <v>64</v>
      </c>
      <c r="D1266" t="s">
        <v>58</v>
      </c>
    </row>
    <row r="1267" spans="1:22" x14ac:dyDescent="0.3">
      <c r="A1267" s="1">
        <v>41761</v>
      </c>
      <c r="B1267" s="2">
        <v>0.36741137731481482</v>
      </c>
      <c r="C1267" t="s">
        <v>64</v>
      </c>
      <c r="D1267" t="s">
        <v>44</v>
      </c>
      <c r="J1267">
        <v>50.203397000000002</v>
      </c>
      <c r="S1267">
        <v>32.990214000000002</v>
      </c>
      <c r="T1267">
        <v>0.25102600000000003</v>
      </c>
      <c r="U1267">
        <v>0.24518400000000001</v>
      </c>
      <c r="V1267">
        <v>0.31910699999999997</v>
      </c>
    </row>
    <row r="1268" spans="1:22" x14ac:dyDescent="0.3">
      <c r="A1268" s="1">
        <v>41761</v>
      </c>
      <c r="B1268" s="2">
        <v>0.3674140856481482</v>
      </c>
      <c r="C1268" t="s">
        <v>64</v>
      </c>
      <c r="D1268" t="s">
        <v>56</v>
      </c>
      <c r="K1268">
        <v>0.05</v>
      </c>
      <c r="L1268">
        <v>0.03</v>
      </c>
      <c r="M1268">
        <v>2.7254E-2</v>
      </c>
      <c r="N1268">
        <v>4.1269999999999996E-3</v>
      </c>
      <c r="O1268">
        <v>5.3080000000000002E-3</v>
      </c>
      <c r="P1268">
        <v>-3.677899</v>
      </c>
      <c r="Q1268">
        <v>-3.677899</v>
      </c>
      <c r="R1268">
        <v>-7355</v>
      </c>
    </row>
    <row r="1269" spans="1:22" x14ac:dyDescent="0.3">
      <c r="A1269" s="1">
        <v>41761</v>
      </c>
      <c r="B1269" s="2">
        <v>0.36741569444444444</v>
      </c>
      <c r="C1269" t="s">
        <v>64</v>
      </c>
      <c r="D1269" t="s">
        <v>38</v>
      </c>
      <c r="E1269">
        <v>1040.159169</v>
      </c>
      <c r="F1269">
        <v>8.27</v>
      </c>
      <c r="G1269">
        <v>2.8074000000000002E-2</v>
      </c>
      <c r="H1269">
        <v>0.03</v>
      </c>
      <c r="I1269">
        <v>5.6700000000000001E-4</v>
      </c>
    </row>
    <row r="1270" spans="1:22" x14ac:dyDescent="0.3">
      <c r="A1270" s="1">
        <v>41761</v>
      </c>
      <c r="B1270" s="2">
        <v>0.36741745370370366</v>
      </c>
      <c r="C1270" t="s">
        <v>64</v>
      </c>
      <c r="D1270" t="s">
        <v>58</v>
      </c>
    </row>
    <row r="1271" spans="1:22" x14ac:dyDescent="0.3">
      <c r="A1271" s="1">
        <v>41761</v>
      </c>
      <c r="B1271" s="2">
        <v>0.36744670138888891</v>
      </c>
      <c r="C1271" t="s">
        <v>64</v>
      </c>
      <c r="D1271" t="s">
        <v>44</v>
      </c>
      <c r="J1271">
        <v>50.032698000000003</v>
      </c>
      <c r="S1271">
        <v>32.982951</v>
      </c>
      <c r="T1271">
        <v>0.26868599999999998</v>
      </c>
      <c r="U1271">
        <v>0.24737300000000001</v>
      </c>
      <c r="V1271">
        <v>0.31753599999999998</v>
      </c>
    </row>
    <row r="1272" spans="1:22" x14ac:dyDescent="0.3">
      <c r="A1272" s="1">
        <v>41761</v>
      </c>
      <c r="B1272" s="2">
        <v>0.36744940972222223</v>
      </c>
      <c r="C1272" t="s">
        <v>64</v>
      </c>
      <c r="D1272" t="s">
        <v>56</v>
      </c>
      <c r="K1272">
        <v>0.05</v>
      </c>
      <c r="L1272">
        <v>3.3333000000000002E-2</v>
      </c>
      <c r="M1272">
        <v>3.0957999999999999E-2</v>
      </c>
      <c r="N1272">
        <v>3.7039999999999998E-3</v>
      </c>
      <c r="O1272">
        <v>5.3990000000000002E-3</v>
      </c>
      <c r="P1272">
        <v>-3.410142</v>
      </c>
      <c r="Q1272">
        <v>-3.410142</v>
      </c>
      <c r="R1272">
        <v>-6820</v>
      </c>
    </row>
    <row r="1273" spans="1:22" x14ac:dyDescent="0.3">
      <c r="A1273" s="1">
        <v>41761</v>
      </c>
      <c r="B1273" s="2">
        <v>0.36745101851851852</v>
      </c>
      <c r="C1273" t="s">
        <v>64</v>
      </c>
      <c r="D1273" t="s">
        <v>38</v>
      </c>
      <c r="E1273">
        <v>1043.1702</v>
      </c>
      <c r="F1273">
        <v>8.17</v>
      </c>
      <c r="G1273">
        <v>3.1727999999999999E-2</v>
      </c>
      <c r="H1273">
        <v>3.3333000000000002E-2</v>
      </c>
      <c r="I1273">
        <v>3.5500000000000001E-4</v>
      </c>
    </row>
    <row r="1274" spans="1:22" x14ac:dyDescent="0.3">
      <c r="A1274" s="1">
        <v>41761</v>
      </c>
      <c r="B1274" s="2">
        <v>0.36745276620370371</v>
      </c>
      <c r="C1274" t="s">
        <v>64</v>
      </c>
      <c r="D1274" t="s">
        <v>58</v>
      </c>
    </row>
    <row r="1275" spans="1:22" x14ac:dyDescent="0.3">
      <c r="A1275" s="1">
        <v>41761</v>
      </c>
      <c r="B1275" s="2">
        <v>0.36748076388888889</v>
      </c>
      <c r="C1275" t="s">
        <v>64</v>
      </c>
      <c r="D1275" t="s">
        <v>44</v>
      </c>
      <c r="J1275">
        <v>49.895009000000002</v>
      </c>
      <c r="S1275">
        <v>32.983305000000001</v>
      </c>
      <c r="T1275">
        <v>0.27265699999999998</v>
      </c>
      <c r="U1275">
        <v>0.28359699999999999</v>
      </c>
      <c r="V1275">
        <v>0.31877299999999997</v>
      </c>
    </row>
    <row r="1276" spans="1:22" x14ac:dyDescent="0.3">
      <c r="A1276" s="1">
        <v>41761</v>
      </c>
      <c r="B1276" s="2">
        <v>0.36748347222222222</v>
      </c>
      <c r="C1276" t="s">
        <v>64</v>
      </c>
      <c r="D1276" t="s">
        <v>56</v>
      </c>
      <c r="K1276">
        <v>0.05</v>
      </c>
      <c r="L1276">
        <v>3.3333000000000002E-2</v>
      </c>
      <c r="M1276">
        <v>3.2650999999999999E-2</v>
      </c>
      <c r="N1276">
        <v>1.6930000000000001E-3</v>
      </c>
      <c r="O1276">
        <v>5.4819999999999999E-3</v>
      </c>
      <c r="P1276">
        <v>-0.86450099999999996</v>
      </c>
      <c r="Q1276">
        <v>-0.86450099999999996</v>
      </c>
      <c r="R1276">
        <v>-1729</v>
      </c>
    </row>
    <row r="1277" spans="1:22" x14ac:dyDescent="0.3">
      <c r="A1277" s="1">
        <v>41761</v>
      </c>
      <c r="B1277" s="2">
        <v>0.36748508101851857</v>
      </c>
      <c r="C1277" t="s">
        <v>64</v>
      </c>
      <c r="D1277" t="s">
        <v>38</v>
      </c>
      <c r="E1277">
        <v>1046.1546350000001</v>
      </c>
      <c r="F1277">
        <v>8.07</v>
      </c>
      <c r="G1277">
        <v>3.6389999999999999E-2</v>
      </c>
      <c r="H1277">
        <v>3.3333000000000002E-2</v>
      </c>
      <c r="I1277">
        <v>5.7799999999999995E-4</v>
      </c>
    </row>
    <row r="1278" spans="1:22" x14ac:dyDescent="0.3">
      <c r="A1278" s="1">
        <v>41761</v>
      </c>
      <c r="B1278" s="2">
        <v>0.36748684027777778</v>
      </c>
      <c r="C1278" t="s">
        <v>64</v>
      </c>
      <c r="D1278" t="s">
        <v>58</v>
      </c>
    </row>
    <row r="1279" spans="1:22" x14ac:dyDescent="0.3">
      <c r="A1279" s="1">
        <v>41761</v>
      </c>
      <c r="B1279" s="2">
        <v>0.36751518518518517</v>
      </c>
      <c r="C1279" t="s">
        <v>64</v>
      </c>
      <c r="D1279" t="s">
        <v>44</v>
      </c>
      <c r="J1279">
        <v>49.840280999999997</v>
      </c>
      <c r="S1279">
        <v>33.022278</v>
      </c>
      <c r="T1279">
        <v>0.15443200000000001</v>
      </c>
      <c r="U1279">
        <v>0.246421</v>
      </c>
      <c r="V1279">
        <v>0.31734499999999999</v>
      </c>
    </row>
    <row r="1280" spans="1:22" x14ac:dyDescent="0.3">
      <c r="A1280" s="1">
        <v>41761</v>
      </c>
      <c r="B1280" s="2">
        <v>0.36751795138888887</v>
      </c>
      <c r="C1280" t="s">
        <v>64</v>
      </c>
      <c r="D1280" t="s">
        <v>56</v>
      </c>
      <c r="K1280">
        <v>0.05</v>
      </c>
      <c r="L1280">
        <v>3.6666999999999998E-2</v>
      </c>
      <c r="M1280">
        <v>3.4976E-2</v>
      </c>
      <c r="N1280">
        <v>2.3249999999999998E-3</v>
      </c>
      <c r="O1280">
        <v>5.5539999999999999E-3</v>
      </c>
      <c r="P1280">
        <v>-1.892641</v>
      </c>
      <c r="Q1280">
        <v>-1.892641</v>
      </c>
      <c r="R1280">
        <v>-3785</v>
      </c>
    </row>
    <row r="1281" spans="1:22" x14ac:dyDescent="0.3">
      <c r="A1281" s="1">
        <v>41761</v>
      </c>
      <c r="B1281" s="2">
        <v>0.36751956018518522</v>
      </c>
      <c r="C1281" t="s">
        <v>64</v>
      </c>
      <c r="D1281" t="s">
        <v>38</v>
      </c>
      <c r="E1281">
        <v>1049.1531829999999</v>
      </c>
      <c r="F1281">
        <v>7.96</v>
      </c>
      <c r="G1281">
        <v>4.0836999999999998E-2</v>
      </c>
      <c r="H1281">
        <v>3.6666999999999998E-2</v>
      </c>
      <c r="I1281">
        <v>1.078E-3</v>
      </c>
    </row>
    <row r="1282" spans="1:22" x14ac:dyDescent="0.3">
      <c r="A1282" s="1">
        <v>41761</v>
      </c>
      <c r="B1282" s="2">
        <v>0.36752131944444444</v>
      </c>
      <c r="C1282" t="s">
        <v>64</v>
      </c>
      <c r="D1282" t="s">
        <v>58</v>
      </c>
    </row>
    <row r="1283" spans="1:22" x14ac:dyDescent="0.3">
      <c r="A1283" s="1">
        <v>41761</v>
      </c>
      <c r="B1283" s="2">
        <v>0.36755050925925925</v>
      </c>
      <c r="C1283" t="s">
        <v>64</v>
      </c>
      <c r="D1283" t="s">
        <v>44</v>
      </c>
      <c r="J1283">
        <v>49.761662999999999</v>
      </c>
      <c r="S1283">
        <v>33.010409000000003</v>
      </c>
      <c r="T1283">
        <v>0.184618</v>
      </c>
      <c r="U1283">
        <v>0.24780199999999999</v>
      </c>
      <c r="V1283">
        <v>0.31748799999999999</v>
      </c>
    </row>
    <row r="1284" spans="1:22" x14ac:dyDescent="0.3">
      <c r="A1284" s="1">
        <v>41761</v>
      </c>
      <c r="B1284" s="2">
        <v>0.36755320601851849</v>
      </c>
      <c r="C1284" t="s">
        <v>64</v>
      </c>
      <c r="D1284" t="s">
        <v>56</v>
      </c>
      <c r="K1284">
        <v>0.05</v>
      </c>
      <c r="L1284">
        <v>2.6667E-2</v>
      </c>
      <c r="M1284">
        <v>3.0851E-2</v>
      </c>
      <c r="N1284">
        <v>-4.1260000000000003E-3</v>
      </c>
      <c r="O1284">
        <v>5.646E-3</v>
      </c>
      <c r="P1284">
        <v>7.038411</v>
      </c>
      <c r="Q1284">
        <v>7.038411</v>
      </c>
      <c r="R1284">
        <v>14076</v>
      </c>
    </row>
    <row r="1285" spans="1:22" x14ac:dyDescent="0.3">
      <c r="A1285" s="1">
        <v>41761</v>
      </c>
      <c r="B1285" s="2">
        <v>0.36755480324074075</v>
      </c>
      <c r="C1285" t="s">
        <v>64</v>
      </c>
      <c r="D1285" t="s">
        <v>38</v>
      </c>
      <c r="E1285">
        <v>1052.159568</v>
      </c>
      <c r="F1285">
        <v>7.88</v>
      </c>
      <c r="G1285">
        <v>4.3263999999999997E-2</v>
      </c>
      <c r="H1285">
        <v>2.6667E-2</v>
      </c>
      <c r="I1285">
        <v>1.505E-3</v>
      </c>
    </row>
    <row r="1286" spans="1:22" x14ac:dyDescent="0.3">
      <c r="A1286" s="1">
        <v>41761</v>
      </c>
      <c r="B1286" s="2">
        <v>0.36755655092592593</v>
      </c>
      <c r="C1286" t="s">
        <v>64</v>
      </c>
      <c r="D1286" t="s">
        <v>57</v>
      </c>
    </row>
    <row r="1287" spans="1:22" x14ac:dyDescent="0.3">
      <c r="A1287" s="1">
        <v>41761</v>
      </c>
      <c r="B1287" s="2">
        <v>0.36758572916666665</v>
      </c>
      <c r="C1287" t="s">
        <v>64</v>
      </c>
      <c r="D1287" t="s">
        <v>44</v>
      </c>
      <c r="J1287">
        <v>49.996212</v>
      </c>
      <c r="S1287">
        <v>32.903410999999998</v>
      </c>
      <c r="T1287">
        <v>0.55459499999999995</v>
      </c>
      <c r="U1287">
        <v>0.28007500000000002</v>
      </c>
      <c r="V1287">
        <v>0.31805899999999998</v>
      </c>
    </row>
    <row r="1288" spans="1:22" x14ac:dyDescent="0.3">
      <c r="A1288" s="1">
        <v>41761</v>
      </c>
      <c r="B1288" s="2">
        <v>0.36758842592592594</v>
      </c>
      <c r="C1288" t="s">
        <v>64</v>
      </c>
      <c r="D1288" t="s">
        <v>56</v>
      </c>
      <c r="K1288">
        <v>0.05</v>
      </c>
      <c r="L1288">
        <v>2.6667E-2</v>
      </c>
      <c r="M1288">
        <v>2.8150000000000001E-2</v>
      </c>
      <c r="N1288">
        <v>-2.7000000000000001E-3</v>
      </c>
      <c r="O1288">
        <v>5.751E-3</v>
      </c>
      <c r="P1288">
        <v>5.3541650000000001</v>
      </c>
      <c r="Q1288">
        <v>5.3541650000000001</v>
      </c>
      <c r="R1288">
        <v>10708</v>
      </c>
    </row>
    <row r="1289" spans="1:22" x14ac:dyDescent="0.3">
      <c r="A1289" s="1">
        <v>41761</v>
      </c>
      <c r="B1289" s="2">
        <v>0.36759002314814815</v>
      </c>
      <c r="C1289" t="s">
        <v>64</v>
      </c>
      <c r="D1289" t="s">
        <v>38</v>
      </c>
      <c r="E1289">
        <v>1055.1622749999999</v>
      </c>
      <c r="F1289">
        <v>7.8</v>
      </c>
      <c r="G1289">
        <v>4.3071999999999999E-2</v>
      </c>
      <c r="H1289">
        <v>2.6667E-2</v>
      </c>
      <c r="I1289">
        <v>1.5590000000000001E-3</v>
      </c>
    </row>
    <row r="1290" spans="1:22" x14ac:dyDescent="0.3">
      <c r="A1290" s="1">
        <v>41761</v>
      </c>
      <c r="B1290" s="2">
        <v>0.36759177083333333</v>
      </c>
      <c r="C1290" t="s">
        <v>64</v>
      </c>
      <c r="D1290" t="s">
        <v>57</v>
      </c>
    </row>
    <row r="1291" spans="1:22" x14ac:dyDescent="0.3">
      <c r="A1291" s="1">
        <v>41761</v>
      </c>
      <c r="B1291" s="2">
        <v>0.36761979166666664</v>
      </c>
      <c r="C1291" t="s">
        <v>64</v>
      </c>
      <c r="D1291" t="s">
        <v>44</v>
      </c>
      <c r="J1291">
        <v>50.218598999999998</v>
      </c>
      <c r="S1291">
        <v>32.934058</v>
      </c>
      <c r="T1291">
        <v>0.38642599999999999</v>
      </c>
      <c r="U1291">
        <v>0.24704000000000001</v>
      </c>
      <c r="V1291">
        <v>0.318297</v>
      </c>
    </row>
    <row r="1292" spans="1:22" x14ac:dyDescent="0.3">
      <c r="A1292" s="1">
        <v>41761</v>
      </c>
      <c r="B1292" s="2">
        <v>0.36762249999999996</v>
      </c>
      <c r="C1292" t="s">
        <v>64</v>
      </c>
      <c r="D1292" t="s">
        <v>56</v>
      </c>
      <c r="K1292">
        <v>0.05</v>
      </c>
      <c r="L1292">
        <v>0.03</v>
      </c>
      <c r="M1292">
        <v>2.8812000000000001E-2</v>
      </c>
      <c r="N1292">
        <v>6.6200000000000005E-4</v>
      </c>
      <c r="O1292">
        <v>5.8529999999999997E-3</v>
      </c>
      <c r="P1292">
        <v>0.81866099999999997</v>
      </c>
      <c r="Q1292">
        <v>0.81866099999999997</v>
      </c>
      <c r="R1292">
        <v>1637</v>
      </c>
    </row>
    <row r="1293" spans="1:22" x14ac:dyDescent="0.3">
      <c r="A1293" s="1">
        <v>41761</v>
      </c>
      <c r="B1293" s="2">
        <v>0.36762408564814814</v>
      </c>
      <c r="C1293" t="s">
        <v>64</v>
      </c>
      <c r="D1293" t="s">
        <v>38</v>
      </c>
      <c r="E1293">
        <v>1058.166516</v>
      </c>
      <c r="F1293">
        <v>7.71</v>
      </c>
      <c r="G1293">
        <v>4.1438000000000003E-2</v>
      </c>
      <c r="H1293">
        <v>0.03</v>
      </c>
      <c r="I1293">
        <v>1.189E-3</v>
      </c>
    </row>
    <row r="1294" spans="1:22" x14ac:dyDescent="0.3">
      <c r="A1294" s="1">
        <v>41761</v>
      </c>
      <c r="B1294" s="2">
        <v>0.36762583333333332</v>
      </c>
      <c r="C1294" t="s">
        <v>64</v>
      </c>
      <c r="D1294" t="s">
        <v>57</v>
      </c>
    </row>
    <row r="1295" spans="1:22" x14ac:dyDescent="0.3">
      <c r="A1295" s="1">
        <v>41761</v>
      </c>
      <c r="B1295" s="2">
        <v>0.36765505787037034</v>
      </c>
      <c r="C1295" t="s">
        <v>64</v>
      </c>
      <c r="D1295" t="s">
        <v>44</v>
      </c>
      <c r="J1295">
        <v>50.278973999999998</v>
      </c>
      <c r="S1295">
        <v>33.018203</v>
      </c>
      <c r="T1295">
        <v>0.16347200000000001</v>
      </c>
      <c r="U1295">
        <v>0.24784900000000001</v>
      </c>
      <c r="V1295">
        <v>0.31534600000000002</v>
      </c>
    </row>
    <row r="1296" spans="1:22" x14ac:dyDescent="0.3">
      <c r="A1296" s="1">
        <v>41761</v>
      </c>
      <c r="B1296" s="2">
        <v>0.36765775462962963</v>
      </c>
      <c r="C1296" t="s">
        <v>64</v>
      </c>
      <c r="D1296" t="s">
        <v>56</v>
      </c>
      <c r="K1296">
        <v>0.05</v>
      </c>
      <c r="L1296">
        <v>0.03</v>
      </c>
      <c r="M1296">
        <v>2.9519E-2</v>
      </c>
      <c r="N1296">
        <v>7.0699999999999995E-4</v>
      </c>
      <c r="O1296">
        <v>5.9509999999999997E-3</v>
      </c>
      <c r="P1296">
        <v>0.70185699999999995</v>
      </c>
      <c r="Q1296">
        <v>0.70185699999999995</v>
      </c>
      <c r="R1296">
        <v>1403</v>
      </c>
    </row>
    <row r="1297" spans="1:22" x14ac:dyDescent="0.3">
      <c r="A1297" s="1">
        <v>41761</v>
      </c>
      <c r="B1297" s="2">
        <v>0.36765956018518514</v>
      </c>
      <c r="C1297" t="s">
        <v>64</v>
      </c>
      <c r="D1297" t="s">
        <v>38</v>
      </c>
      <c r="E1297">
        <v>1061.152124</v>
      </c>
      <c r="F1297">
        <v>7.62</v>
      </c>
      <c r="G1297">
        <v>3.9695000000000001E-2</v>
      </c>
      <c r="H1297">
        <v>0.03</v>
      </c>
      <c r="I1297">
        <v>5.6400000000000005E-4</v>
      </c>
    </row>
    <row r="1298" spans="1:22" x14ac:dyDescent="0.3">
      <c r="A1298" s="1">
        <v>41761</v>
      </c>
      <c r="B1298" s="2">
        <v>0.36766130787037038</v>
      </c>
      <c r="C1298" t="s">
        <v>64</v>
      </c>
      <c r="D1298" t="s">
        <v>57</v>
      </c>
    </row>
    <row r="1299" spans="1:22" x14ac:dyDescent="0.3">
      <c r="A1299" s="1">
        <v>41761</v>
      </c>
      <c r="B1299" s="2">
        <v>0.36768934027777783</v>
      </c>
      <c r="C1299" t="s">
        <v>64</v>
      </c>
      <c r="D1299" t="s">
        <v>44</v>
      </c>
      <c r="J1299">
        <v>50.317630999999999</v>
      </c>
      <c r="S1299">
        <v>33.016254000000004</v>
      </c>
      <c r="T1299">
        <v>0.17044500000000001</v>
      </c>
      <c r="U1299">
        <v>0.280503</v>
      </c>
      <c r="V1299">
        <v>0.31858300000000001</v>
      </c>
    </row>
    <row r="1300" spans="1:22" x14ac:dyDescent="0.3">
      <c r="A1300" s="1">
        <v>41761</v>
      </c>
      <c r="B1300" s="2">
        <v>0.3676920486111111</v>
      </c>
      <c r="C1300" t="s">
        <v>64</v>
      </c>
      <c r="D1300" t="s">
        <v>56</v>
      </c>
      <c r="K1300">
        <v>0.05</v>
      </c>
      <c r="L1300">
        <v>0.04</v>
      </c>
      <c r="M1300">
        <v>3.5151000000000002E-2</v>
      </c>
      <c r="N1300">
        <v>5.6319999999999999E-3</v>
      </c>
      <c r="O1300">
        <v>6.0219999999999996E-3</v>
      </c>
      <c r="P1300">
        <v>-6.3155650000000003</v>
      </c>
      <c r="Q1300">
        <v>-6.3155650000000003</v>
      </c>
      <c r="R1300">
        <v>-12631</v>
      </c>
    </row>
    <row r="1301" spans="1:22" x14ac:dyDescent="0.3">
      <c r="A1301" s="1">
        <v>41761</v>
      </c>
      <c r="B1301" s="2">
        <v>0.36769365740740739</v>
      </c>
      <c r="C1301" t="s">
        <v>64</v>
      </c>
      <c r="D1301" t="s">
        <v>38</v>
      </c>
      <c r="E1301">
        <v>1064.155133</v>
      </c>
      <c r="F1301">
        <v>7.5</v>
      </c>
      <c r="G1301">
        <v>3.9600000000000003E-2</v>
      </c>
      <c r="H1301">
        <v>0.04</v>
      </c>
      <c r="I1301">
        <v>-1.8E-5</v>
      </c>
    </row>
    <row r="1302" spans="1:22" x14ac:dyDescent="0.3">
      <c r="A1302" s="1">
        <v>41761</v>
      </c>
      <c r="B1302" s="2">
        <v>0.36769542824074075</v>
      </c>
      <c r="C1302" t="s">
        <v>64</v>
      </c>
      <c r="D1302" t="s">
        <v>58</v>
      </c>
    </row>
    <row r="1303" spans="1:22" x14ac:dyDescent="0.3">
      <c r="A1303" s="1">
        <v>41761</v>
      </c>
      <c r="B1303" s="2">
        <v>0.36772460648148148</v>
      </c>
      <c r="C1303" t="s">
        <v>64</v>
      </c>
      <c r="D1303" t="s">
        <v>44</v>
      </c>
      <c r="J1303">
        <v>50.116092999999999</v>
      </c>
      <c r="S1303">
        <v>32.942737999999999</v>
      </c>
      <c r="T1303">
        <v>0.431334</v>
      </c>
      <c r="U1303">
        <v>0.28583399999999998</v>
      </c>
      <c r="V1303">
        <v>0.31953500000000001</v>
      </c>
    </row>
    <row r="1304" spans="1:22" x14ac:dyDescent="0.3">
      <c r="A1304" s="1">
        <v>41761</v>
      </c>
      <c r="B1304" s="2">
        <v>0.3677273148148148</v>
      </c>
      <c r="C1304" t="s">
        <v>64</v>
      </c>
      <c r="D1304" t="s">
        <v>56</v>
      </c>
      <c r="K1304">
        <v>0.05</v>
      </c>
      <c r="L1304">
        <v>0.05</v>
      </c>
      <c r="M1304">
        <v>4.3674999999999999E-2</v>
      </c>
      <c r="N1304">
        <v>8.5240000000000003E-3</v>
      </c>
      <c r="O1304">
        <v>6.0530000000000002E-3</v>
      </c>
      <c r="P1304">
        <v>-10.853223</v>
      </c>
      <c r="Q1304">
        <v>-10.853223</v>
      </c>
      <c r="R1304">
        <v>-21706</v>
      </c>
    </row>
    <row r="1305" spans="1:22" x14ac:dyDescent="0.3">
      <c r="A1305" s="1">
        <v>41761</v>
      </c>
      <c r="B1305" s="2">
        <v>0.36772892361111115</v>
      </c>
      <c r="C1305" t="s">
        <v>64</v>
      </c>
      <c r="D1305" t="s">
        <v>38</v>
      </c>
      <c r="E1305">
        <v>1067.1611270000001</v>
      </c>
      <c r="F1305">
        <v>7.35</v>
      </c>
      <c r="G1305">
        <v>4.3132999999999998E-2</v>
      </c>
      <c r="H1305">
        <v>0.05</v>
      </c>
      <c r="I1305">
        <v>-2.2100000000000001E-4</v>
      </c>
    </row>
    <row r="1306" spans="1:22" x14ac:dyDescent="0.3">
      <c r="A1306" s="1">
        <v>41761</v>
      </c>
      <c r="B1306" s="2">
        <v>0.36773068287037036</v>
      </c>
      <c r="C1306" t="s">
        <v>64</v>
      </c>
      <c r="D1306" t="s">
        <v>58</v>
      </c>
    </row>
    <row r="1307" spans="1:22" x14ac:dyDescent="0.3">
      <c r="A1307" s="1">
        <v>41761</v>
      </c>
      <c r="B1307" s="2">
        <v>0.36775871527777776</v>
      </c>
      <c r="C1307" t="s">
        <v>64</v>
      </c>
      <c r="D1307" t="s">
        <v>44</v>
      </c>
      <c r="J1307">
        <v>49.690863999999998</v>
      </c>
      <c r="S1307">
        <v>32.858415000000001</v>
      </c>
      <c r="T1307">
        <v>0.73929299999999998</v>
      </c>
      <c r="U1307">
        <v>0.24704000000000001</v>
      </c>
      <c r="V1307">
        <v>0.31877299999999997</v>
      </c>
    </row>
    <row r="1308" spans="1:22" x14ac:dyDescent="0.3">
      <c r="A1308" s="1">
        <v>41761</v>
      </c>
      <c r="B1308" s="2">
        <v>0.36776143518518517</v>
      </c>
      <c r="C1308" t="s">
        <v>64</v>
      </c>
      <c r="D1308" t="s">
        <v>56</v>
      </c>
      <c r="K1308">
        <v>0.05</v>
      </c>
      <c r="L1308">
        <v>5.3332999999999998E-2</v>
      </c>
      <c r="M1308">
        <v>4.9791000000000002E-2</v>
      </c>
      <c r="N1308">
        <v>6.1159999999999999E-3</v>
      </c>
      <c r="O1308">
        <v>6.0540000000000004E-3</v>
      </c>
      <c r="P1308">
        <v>-8.1321480000000008</v>
      </c>
      <c r="Q1308">
        <v>-8.1321480000000008</v>
      </c>
      <c r="R1308">
        <v>-16264</v>
      </c>
    </row>
    <row r="1309" spans="1:22" x14ac:dyDescent="0.3">
      <c r="A1309" s="1">
        <v>41761</v>
      </c>
      <c r="B1309" s="2">
        <v>0.36776304398148146</v>
      </c>
      <c r="C1309" t="s">
        <v>64</v>
      </c>
      <c r="D1309" t="s">
        <v>38</v>
      </c>
      <c r="E1309">
        <v>1070.1693660000001</v>
      </c>
      <c r="F1309">
        <v>7.19</v>
      </c>
      <c r="G1309">
        <v>5.0007000000000003E-2</v>
      </c>
      <c r="H1309">
        <v>5.3332999999999998E-2</v>
      </c>
      <c r="I1309">
        <v>1.4799999999999999E-4</v>
      </c>
    </row>
    <row r="1310" spans="1:22" x14ac:dyDescent="0.3">
      <c r="A1310" s="1">
        <v>41761</v>
      </c>
      <c r="B1310" s="2">
        <v>0.36776479166666665</v>
      </c>
      <c r="C1310" t="s">
        <v>64</v>
      </c>
      <c r="D1310" t="s">
        <v>58</v>
      </c>
    </row>
    <row r="1311" spans="1:22" x14ac:dyDescent="0.3">
      <c r="A1311" s="1">
        <v>41761</v>
      </c>
      <c r="B1311" s="2">
        <v>0.36779398148148146</v>
      </c>
      <c r="C1311" t="s">
        <v>64</v>
      </c>
      <c r="D1311" t="s">
        <v>44</v>
      </c>
      <c r="J1311">
        <v>49.322535000000002</v>
      </c>
      <c r="S1311">
        <v>32.904828000000002</v>
      </c>
      <c r="T1311">
        <v>0.48947800000000002</v>
      </c>
      <c r="U1311">
        <v>0.25760699999999997</v>
      </c>
      <c r="V1311">
        <v>0.319297</v>
      </c>
    </row>
    <row r="1312" spans="1:22" x14ac:dyDescent="0.3">
      <c r="A1312" s="1">
        <v>41761</v>
      </c>
      <c r="B1312" s="2">
        <v>0.36779667824074075</v>
      </c>
      <c r="C1312" t="s">
        <v>64</v>
      </c>
      <c r="D1312" t="s">
        <v>56</v>
      </c>
      <c r="K1312">
        <v>0.05</v>
      </c>
      <c r="L1312">
        <v>3.3333000000000002E-2</v>
      </c>
      <c r="M1312">
        <v>4.1798000000000002E-2</v>
      </c>
      <c r="N1312">
        <v>-7.9930000000000001E-3</v>
      </c>
      <c r="O1312">
        <v>6.0930000000000003E-3</v>
      </c>
      <c r="P1312">
        <v>11.319964000000001</v>
      </c>
      <c r="Q1312">
        <v>11.319964000000001</v>
      </c>
      <c r="R1312">
        <v>22639</v>
      </c>
    </row>
    <row r="1313" spans="1:22" x14ac:dyDescent="0.3">
      <c r="A1313" s="1">
        <v>41761</v>
      </c>
      <c r="B1313" s="2">
        <v>0.36779827546296295</v>
      </c>
      <c r="C1313" t="s">
        <v>64</v>
      </c>
      <c r="D1313" t="s">
        <v>38</v>
      </c>
      <c r="E1313">
        <v>1073.1552690000001</v>
      </c>
      <c r="F1313">
        <v>7.09</v>
      </c>
      <c r="G1313">
        <v>5.6015000000000002E-2</v>
      </c>
      <c r="H1313">
        <v>3.3333000000000002E-2</v>
      </c>
      <c r="I1313">
        <v>9.2900000000000003E-4</v>
      </c>
    </row>
    <row r="1314" spans="1:22" x14ac:dyDescent="0.3">
      <c r="A1314" s="1">
        <v>41761</v>
      </c>
      <c r="B1314" s="2">
        <v>0.36780002314814814</v>
      </c>
      <c r="C1314" t="s">
        <v>64</v>
      </c>
      <c r="D1314" t="s">
        <v>57</v>
      </c>
    </row>
    <row r="1315" spans="1:22" x14ac:dyDescent="0.3">
      <c r="A1315" s="1">
        <v>41761</v>
      </c>
      <c r="B1315" s="2">
        <v>0.36782804398148145</v>
      </c>
      <c r="C1315" t="s">
        <v>64</v>
      </c>
      <c r="D1315" t="s">
        <v>44</v>
      </c>
      <c r="J1315">
        <v>49.639611000000002</v>
      </c>
      <c r="S1315">
        <v>32.834499999999998</v>
      </c>
      <c r="T1315">
        <v>0.85354699999999994</v>
      </c>
      <c r="U1315">
        <v>0.26174900000000001</v>
      </c>
      <c r="V1315">
        <v>0.318631</v>
      </c>
    </row>
    <row r="1316" spans="1:22" x14ac:dyDescent="0.3">
      <c r="A1316" s="1">
        <v>41761</v>
      </c>
      <c r="B1316" s="2">
        <v>0.36783074074074079</v>
      </c>
      <c r="C1316" t="s">
        <v>64</v>
      </c>
      <c r="D1316" t="s">
        <v>56</v>
      </c>
      <c r="K1316">
        <v>0.05</v>
      </c>
      <c r="L1316">
        <v>0.03</v>
      </c>
      <c r="M1316">
        <v>3.4611000000000003E-2</v>
      </c>
      <c r="N1316">
        <v>-7.1859999999999997E-3</v>
      </c>
      <c r="O1316">
        <v>6.1669999999999997E-3</v>
      </c>
      <c r="P1316">
        <v>10.818770000000001</v>
      </c>
      <c r="Q1316">
        <v>10.818770000000001</v>
      </c>
      <c r="R1316">
        <v>21637</v>
      </c>
    </row>
    <row r="1317" spans="1:22" x14ac:dyDescent="0.3">
      <c r="A1317" s="1">
        <v>41761</v>
      </c>
      <c r="B1317" s="2">
        <v>0.36783233796296294</v>
      </c>
      <c r="C1317" t="s">
        <v>64</v>
      </c>
      <c r="D1317" t="s">
        <v>38</v>
      </c>
      <c r="E1317">
        <v>1076.1589080000001</v>
      </c>
      <c r="F1317">
        <v>7</v>
      </c>
      <c r="G1317">
        <v>5.7771000000000003E-2</v>
      </c>
      <c r="H1317">
        <v>0.03</v>
      </c>
      <c r="I1317">
        <v>1.64E-3</v>
      </c>
    </row>
    <row r="1318" spans="1:22" x14ac:dyDescent="0.3">
      <c r="A1318" s="1">
        <v>41761</v>
      </c>
      <c r="B1318" s="2">
        <v>0.36783409722222221</v>
      </c>
      <c r="C1318" t="s">
        <v>64</v>
      </c>
      <c r="D1318" t="s">
        <v>57</v>
      </c>
    </row>
    <row r="1319" spans="1:22" x14ac:dyDescent="0.3">
      <c r="A1319" s="1">
        <v>41761</v>
      </c>
      <c r="B1319" s="2">
        <v>0.36786327546296294</v>
      </c>
      <c r="C1319" t="s">
        <v>64</v>
      </c>
      <c r="D1319" t="s">
        <v>44</v>
      </c>
      <c r="J1319">
        <v>50.077869999999997</v>
      </c>
      <c r="S1319">
        <v>32.840345999999997</v>
      </c>
      <c r="T1319">
        <v>0.76541099999999995</v>
      </c>
      <c r="U1319">
        <v>0.24813499999999999</v>
      </c>
      <c r="V1319">
        <v>0.31953500000000001</v>
      </c>
    </row>
    <row r="1320" spans="1:22" x14ac:dyDescent="0.3">
      <c r="A1320" s="1">
        <v>41761</v>
      </c>
      <c r="B1320" s="2">
        <v>0.36786597222222223</v>
      </c>
      <c r="C1320" t="s">
        <v>64</v>
      </c>
      <c r="D1320" t="s">
        <v>56</v>
      </c>
      <c r="K1320">
        <v>0.05</v>
      </c>
      <c r="L1320">
        <v>1.3332999999999999E-2</v>
      </c>
      <c r="M1320">
        <v>2.2501E-2</v>
      </c>
      <c r="N1320">
        <v>-1.2109999999999999E-2</v>
      </c>
      <c r="O1320">
        <v>6.2989999999999999E-3</v>
      </c>
      <c r="P1320">
        <v>18.353164</v>
      </c>
      <c r="Q1320">
        <v>18.353164</v>
      </c>
      <c r="R1320">
        <v>36706</v>
      </c>
    </row>
    <row r="1321" spans="1:22" x14ac:dyDescent="0.3">
      <c r="A1321" s="1">
        <v>41761</v>
      </c>
      <c r="B1321" s="2">
        <v>0.36786756944444443</v>
      </c>
      <c r="C1321" t="s">
        <v>64</v>
      </c>
      <c r="D1321" t="s">
        <v>38</v>
      </c>
      <c r="E1321">
        <v>1079.1624469999999</v>
      </c>
      <c r="F1321">
        <v>6.96</v>
      </c>
      <c r="G1321">
        <v>5.3191000000000002E-2</v>
      </c>
      <c r="H1321">
        <v>1.3332999999999999E-2</v>
      </c>
      <c r="I1321">
        <v>1.725E-3</v>
      </c>
    </row>
    <row r="1322" spans="1:22" x14ac:dyDescent="0.3">
      <c r="A1322" s="1">
        <v>41761</v>
      </c>
      <c r="B1322" s="2">
        <v>0.36786931712962961</v>
      </c>
      <c r="C1322" t="s">
        <v>64</v>
      </c>
      <c r="D1322" t="s">
        <v>57</v>
      </c>
    </row>
    <row r="1323" spans="1:22" x14ac:dyDescent="0.3">
      <c r="A1323" s="1">
        <v>41761</v>
      </c>
      <c r="B1323" s="2">
        <v>0.36789729166666668</v>
      </c>
      <c r="C1323" t="s">
        <v>64</v>
      </c>
      <c r="D1323" t="s">
        <v>44</v>
      </c>
      <c r="J1323">
        <v>50.603433000000003</v>
      </c>
      <c r="S1323">
        <v>32.659478</v>
      </c>
      <c r="T1323">
        <v>1.4441219999999999</v>
      </c>
      <c r="U1323">
        <v>0.29078500000000002</v>
      </c>
      <c r="V1323">
        <v>0.32286700000000002</v>
      </c>
    </row>
    <row r="1324" spans="1:22" x14ac:dyDescent="0.3">
      <c r="A1324" s="1">
        <v>41761</v>
      </c>
      <c r="B1324" s="2">
        <v>0.3679000462962963</v>
      </c>
      <c r="C1324" t="s">
        <v>64</v>
      </c>
      <c r="D1324" t="s">
        <v>56</v>
      </c>
      <c r="K1324">
        <v>0.05</v>
      </c>
      <c r="L1324">
        <v>2.6667E-2</v>
      </c>
      <c r="M1324">
        <v>2.3282000000000001E-2</v>
      </c>
      <c r="N1324">
        <v>7.8100000000000001E-4</v>
      </c>
      <c r="O1324">
        <v>6.4270000000000004E-3</v>
      </c>
      <c r="P1324">
        <v>1.1030409999999999</v>
      </c>
      <c r="Q1324">
        <v>1.1030409999999999</v>
      </c>
      <c r="R1324">
        <v>2206</v>
      </c>
    </row>
    <row r="1325" spans="1:22" x14ac:dyDescent="0.3">
      <c r="A1325" s="1">
        <v>41761</v>
      </c>
      <c r="B1325" s="2">
        <v>0.36790163194444442</v>
      </c>
      <c r="C1325" t="s">
        <v>64</v>
      </c>
      <c r="D1325" t="s">
        <v>38</v>
      </c>
      <c r="E1325">
        <v>1082.1665439999999</v>
      </c>
      <c r="F1325">
        <v>6.88</v>
      </c>
      <c r="G1325">
        <v>4.4249999999999998E-2</v>
      </c>
      <c r="H1325">
        <v>2.6667E-2</v>
      </c>
      <c r="I1325">
        <v>8.8999999999999995E-4</v>
      </c>
    </row>
    <row r="1326" spans="1:22" x14ac:dyDescent="0.3">
      <c r="A1326" s="1">
        <v>41761</v>
      </c>
      <c r="B1326" s="2">
        <v>0.3679033796296296</v>
      </c>
      <c r="C1326" t="s">
        <v>64</v>
      </c>
      <c r="D1326" t="s">
        <v>57</v>
      </c>
    </row>
    <row r="1327" spans="1:22" x14ac:dyDescent="0.3">
      <c r="A1327" s="1">
        <v>41761</v>
      </c>
      <c r="B1327" s="2">
        <v>0.36793260416666668</v>
      </c>
      <c r="C1327" t="s">
        <v>64</v>
      </c>
      <c r="D1327" t="s">
        <v>44</v>
      </c>
      <c r="J1327">
        <v>50.708112</v>
      </c>
      <c r="S1327">
        <v>33.006157000000002</v>
      </c>
      <c r="T1327">
        <v>0.18293899999999999</v>
      </c>
      <c r="U1327">
        <v>0.28359699999999999</v>
      </c>
      <c r="V1327">
        <v>0.31967800000000002</v>
      </c>
    </row>
    <row r="1328" spans="1:22" x14ac:dyDescent="0.3">
      <c r="A1328" s="1">
        <v>41761</v>
      </c>
      <c r="B1328" s="2">
        <v>0.3679353125</v>
      </c>
      <c r="C1328" t="s">
        <v>64</v>
      </c>
      <c r="D1328" t="s">
        <v>56</v>
      </c>
      <c r="K1328">
        <v>0.05</v>
      </c>
      <c r="L1328">
        <v>0.04</v>
      </c>
      <c r="M1328">
        <v>3.2224000000000003E-2</v>
      </c>
      <c r="N1328">
        <v>8.9429999999999996E-3</v>
      </c>
      <c r="O1328">
        <v>6.5129999999999997E-3</v>
      </c>
      <c r="P1328">
        <v>-10.495136</v>
      </c>
      <c r="Q1328">
        <v>-10.495136</v>
      </c>
      <c r="R1328">
        <v>-20990</v>
      </c>
    </row>
    <row r="1329" spans="1:22" x14ac:dyDescent="0.3">
      <c r="A1329" s="1">
        <v>41761</v>
      </c>
      <c r="B1329" s="2">
        <v>0.36793693287037038</v>
      </c>
      <c r="C1329" t="s">
        <v>64</v>
      </c>
      <c r="D1329" t="s">
        <v>38</v>
      </c>
      <c r="E1329">
        <v>1085.173145</v>
      </c>
      <c r="F1329">
        <v>6.76</v>
      </c>
      <c r="G1329">
        <v>3.7436999999999998E-2</v>
      </c>
      <c r="H1329">
        <v>0.04</v>
      </c>
      <c r="I1329">
        <v>-5.5000000000000003E-4</v>
      </c>
    </row>
    <row r="1330" spans="1:22" x14ac:dyDescent="0.3">
      <c r="A1330" s="1">
        <v>41761</v>
      </c>
      <c r="B1330" s="2">
        <v>0.36793869212962965</v>
      </c>
      <c r="C1330" t="s">
        <v>64</v>
      </c>
      <c r="D1330" t="s">
        <v>58</v>
      </c>
    </row>
    <row r="1331" spans="1:22" x14ac:dyDescent="0.3">
      <c r="A1331" s="1">
        <v>41761</v>
      </c>
      <c r="B1331" s="2">
        <v>0.36796665509259258</v>
      </c>
      <c r="C1331" t="s">
        <v>64</v>
      </c>
      <c r="D1331" t="s">
        <v>44</v>
      </c>
      <c r="J1331">
        <v>50.396248999999997</v>
      </c>
      <c r="S1331">
        <v>32.865679</v>
      </c>
      <c r="T1331">
        <v>0.71704900000000005</v>
      </c>
      <c r="U1331">
        <v>0.24770700000000001</v>
      </c>
      <c r="V1331">
        <v>0.31872600000000001</v>
      </c>
    </row>
    <row r="1332" spans="1:22" x14ac:dyDescent="0.3">
      <c r="A1332" s="1">
        <v>41761</v>
      </c>
      <c r="B1332" s="2">
        <v>0.36796942129629628</v>
      </c>
      <c r="C1332" t="s">
        <v>64</v>
      </c>
      <c r="D1332" t="s">
        <v>56</v>
      </c>
      <c r="K1332">
        <v>0.05</v>
      </c>
      <c r="L1332">
        <v>0.05</v>
      </c>
      <c r="M1332">
        <v>4.2687000000000003E-2</v>
      </c>
      <c r="N1332">
        <v>1.0463E-2</v>
      </c>
      <c r="O1332">
        <v>6.548E-3</v>
      </c>
      <c r="P1332">
        <v>-13.358729</v>
      </c>
      <c r="Q1332">
        <v>-13.358729</v>
      </c>
      <c r="R1332">
        <v>-26717</v>
      </c>
    </row>
    <row r="1333" spans="1:22" x14ac:dyDescent="0.3">
      <c r="A1333" s="1">
        <v>41761</v>
      </c>
      <c r="B1333" s="2">
        <v>0.36797108796296296</v>
      </c>
      <c r="C1333" t="s">
        <v>64</v>
      </c>
      <c r="D1333" t="s">
        <v>38</v>
      </c>
      <c r="E1333">
        <v>1088.1599120000001</v>
      </c>
      <c r="F1333">
        <v>6.61</v>
      </c>
      <c r="G1333">
        <v>3.7831999999999998E-2</v>
      </c>
      <c r="H1333">
        <v>0.05</v>
      </c>
      <c r="I1333">
        <v>-1.7260000000000001E-3</v>
      </c>
    </row>
    <row r="1334" spans="1:22" x14ac:dyDescent="0.3">
      <c r="A1334" s="1">
        <v>41761</v>
      </c>
      <c r="B1334" s="2">
        <v>0.36797284722222218</v>
      </c>
      <c r="C1334" t="s">
        <v>64</v>
      </c>
      <c r="D1334" t="s">
        <v>58</v>
      </c>
    </row>
    <row r="1335" spans="1:22" x14ac:dyDescent="0.3">
      <c r="A1335" s="1">
        <v>41761</v>
      </c>
      <c r="B1335" s="2">
        <v>0.36800204861111108</v>
      </c>
      <c r="C1335" t="s">
        <v>64</v>
      </c>
      <c r="D1335" t="s">
        <v>44</v>
      </c>
      <c r="J1335">
        <v>49.840280999999997</v>
      </c>
      <c r="S1335">
        <v>32.788795999999998</v>
      </c>
      <c r="T1335">
        <v>0.91136799999999996</v>
      </c>
      <c r="U1335">
        <v>0.25275199999999998</v>
      </c>
      <c r="V1335">
        <v>0.31920199999999999</v>
      </c>
    </row>
    <row r="1336" spans="1:22" x14ac:dyDescent="0.3">
      <c r="A1336" s="1">
        <v>41761</v>
      </c>
      <c r="B1336" s="2">
        <v>0.36800475694444446</v>
      </c>
      <c r="C1336" t="s">
        <v>64</v>
      </c>
      <c r="D1336" t="s">
        <v>56</v>
      </c>
      <c r="K1336">
        <v>0.05</v>
      </c>
      <c r="L1336">
        <v>6.3333E-2</v>
      </c>
      <c r="M1336">
        <v>5.4848000000000001E-2</v>
      </c>
      <c r="N1336">
        <v>1.2161E-2</v>
      </c>
      <c r="O1336">
        <v>6.5240000000000003E-3</v>
      </c>
      <c r="P1336">
        <v>-16.596352</v>
      </c>
      <c r="Q1336">
        <v>-16.596352</v>
      </c>
      <c r="R1336">
        <v>-33192</v>
      </c>
    </row>
    <row r="1337" spans="1:22" x14ac:dyDescent="0.3">
      <c r="A1337" s="1">
        <v>41761</v>
      </c>
      <c r="B1337" s="2">
        <v>0.36800645833333334</v>
      </c>
      <c r="C1337" t="s">
        <v>64</v>
      </c>
      <c r="D1337" t="s">
        <v>38</v>
      </c>
      <c r="E1337">
        <v>1091.152932</v>
      </c>
      <c r="F1337">
        <v>6.42</v>
      </c>
      <c r="G1337">
        <v>4.6066000000000003E-2</v>
      </c>
      <c r="H1337">
        <v>6.3333E-2</v>
      </c>
      <c r="I1337">
        <v>-1.797E-3</v>
      </c>
    </row>
    <row r="1338" spans="1:22" x14ac:dyDescent="0.3">
      <c r="A1338" s="1">
        <v>41761</v>
      </c>
      <c r="B1338" s="2">
        <v>0.36800821759259256</v>
      </c>
      <c r="C1338" t="s">
        <v>64</v>
      </c>
      <c r="D1338" t="s">
        <v>58</v>
      </c>
    </row>
    <row r="1339" spans="1:22" x14ac:dyDescent="0.3">
      <c r="A1339" s="1">
        <v>41761</v>
      </c>
      <c r="B1339" s="2">
        <v>0.36803618055555559</v>
      </c>
      <c r="C1339" t="s">
        <v>64</v>
      </c>
      <c r="D1339" t="s">
        <v>44</v>
      </c>
      <c r="J1339">
        <v>49.192664999999998</v>
      </c>
      <c r="S1339">
        <v>32.714039999999997</v>
      </c>
      <c r="T1339">
        <v>1.196018</v>
      </c>
      <c r="U1339">
        <v>0.28373999999999999</v>
      </c>
      <c r="V1339">
        <v>0.31848799999999999</v>
      </c>
    </row>
    <row r="1340" spans="1:22" x14ac:dyDescent="0.3">
      <c r="A1340" s="1">
        <v>41761</v>
      </c>
      <c r="B1340" s="2">
        <v>0.36803893518518516</v>
      </c>
      <c r="C1340" t="s">
        <v>64</v>
      </c>
      <c r="D1340" t="s">
        <v>56</v>
      </c>
      <c r="K1340">
        <v>0.05</v>
      </c>
      <c r="L1340">
        <v>0.05</v>
      </c>
      <c r="M1340">
        <v>5.3712000000000003E-2</v>
      </c>
      <c r="N1340">
        <v>-1.1360000000000001E-3</v>
      </c>
      <c r="O1340">
        <v>6.5069999999999998E-3</v>
      </c>
      <c r="P1340">
        <v>1.224259</v>
      </c>
      <c r="Q1340">
        <v>1.224259</v>
      </c>
      <c r="R1340">
        <v>2448</v>
      </c>
    </row>
    <row r="1341" spans="1:22" x14ac:dyDescent="0.3">
      <c r="A1341" s="1">
        <v>41761</v>
      </c>
      <c r="B1341" s="2">
        <v>0.36804055555555554</v>
      </c>
      <c r="C1341" t="s">
        <v>64</v>
      </c>
      <c r="D1341" t="s">
        <v>38</v>
      </c>
      <c r="E1341">
        <v>1094.166328</v>
      </c>
      <c r="F1341">
        <v>6.27</v>
      </c>
      <c r="G1341">
        <v>5.7625000000000003E-2</v>
      </c>
      <c r="H1341">
        <v>0.05</v>
      </c>
      <c r="I1341">
        <v>-5.6400000000000005E-4</v>
      </c>
    </row>
    <row r="1342" spans="1:22" x14ac:dyDescent="0.3">
      <c r="A1342" s="1">
        <v>41761</v>
      </c>
      <c r="B1342" s="2">
        <v>0.36804231481481481</v>
      </c>
      <c r="C1342" t="s">
        <v>64</v>
      </c>
      <c r="D1342" t="s">
        <v>57</v>
      </c>
    </row>
    <row r="1343" spans="1:22" x14ac:dyDescent="0.3">
      <c r="A1343" s="1">
        <v>41761</v>
      </c>
      <c r="B1343" s="2">
        <v>0.36807150462962962</v>
      </c>
      <c r="C1343" t="s">
        <v>64</v>
      </c>
      <c r="D1343" t="s">
        <v>44</v>
      </c>
      <c r="J1343">
        <v>49.143149000000001</v>
      </c>
      <c r="S1343">
        <v>33.009877000000003</v>
      </c>
      <c r="T1343">
        <v>0.170768</v>
      </c>
      <c r="U1343">
        <v>0.24799199999999999</v>
      </c>
      <c r="V1343">
        <v>0.31772600000000001</v>
      </c>
    </row>
    <row r="1344" spans="1:22" x14ac:dyDescent="0.3">
      <c r="A1344" s="1">
        <v>41761</v>
      </c>
      <c r="B1344" s="2">
        <v>0.368074212962963</v>
      </c>
      <c r="C1344" t="s">
        <v>64</v>
      </c>
      <c r="D1344" t="s">
        <v>56</v>
      </c>
      <c r="K1344">
        <v>0.05</v>
      </c>
      <c r="L1344">
        <v>3.6666999999999998E-2</v>
      </c>
      <c r="M1344">
        <v>4.4554000000000003E-2</v>
      </c>
      <c r="N1344">
        <v>-9.1579999999999995E-3</v>
      </c>
      <c r="O1344">
        <v>6.5329999999999997E-3</v>
      </c>
      <c r="P1344">
        <v>12.652574</v>
      </c>
      <c r="Q1344">
        <v>12.652574</v>
      </c>
      <c r="R1344">
        <v>25305</v>
      </c>
    </row>
    <row r="1345" spans="1:22" x14ac:dyDescent="0.3">
      <c r="A1345" s="1">
        <v>41761</v>
      </c>
      <c r="B1345" s="2">
        <v>0.36807582175925924</v>
      </c>
      <c r="C1345" t="s">
        <v>64</v>
      </c>
      <c r="D1345" t="s">
        <v>38</v>
      </c>
      <c r="E1345">
        <v>1097.153965</v>
      </c>
      <c r="F1345">
        <v>6.16</v>
      </c>
      <c r="G1345">
        <v>6.5448999999999993E-2</v>
      </c>
      <c r="H1345">
        <v>3.6666999999999998E-2</v>
      </c>
      <c r="I1345">
        <v>1.3129999999999999E-3</v>
      </c>
    </row>
    <row r="1346" spans="1:22" x14ac:dyDescent="0.3">
      <c r="A1346" s="1">
        <v>41761</v>
      </c>
      <c r="B1346" s="2">
        <v>0.36807756944444447</v>
      </c>
      <c r="C1346" t="s">
        <v>64</v>
      </c>
      <c r="D1346" t="s">
        <v>57</v>
      </c>
    </row>
    <row r="1347" spans="1:22" x14ac:dyDescent="0.3">
      <c r="A1347" s="1">
        <v>41761</v>
      </c>
      <c r="B1347" s="2">
        <v>0.36810555555555552</v>
      </c>
      <c r="C1347" t="s">
        <v>64</v>
      </c>
      <c r="D1347" t="s">
        <v>44</v>
      </c>
      <c r="J1347">
        <v>49.551872000000003</v>
      </c>
      <c r="S1347">
        <v>32.799247999999999</v>
      </c>
      <c r="T1347">
        <v>0.90139199999999997</v>
      </c>
      <c r="U1347">
        <v>0.25099100000000002</v>
      </c>
      <c r="V1347">
        <v>0.31834499999999999</v>
      </c>
    </row>
    <row r="1348" spans="1:22" x14ac:dyDescent="0.3">
      <c r="A1348" s="1">
        <v>41761</v>
      </c>
      <c r="B1348" s="2">
        <v>0.36810829861111111</v>
      </c>
      <c r="C1348" t="s">
        <v>64</v>
      </c>
      <c r="D1348" t="s">
        <v>56</v>
      </c>
      <c r="K1348">
        <v>0.05</v>
      </c>
      <c r="L1348">
        <v>0.02</v>
      </c>
      <c r="M1348">
        <v>3.0478000000000002E-2</v>
      </c>
      <c r="N1348">
        <v>-1.4076999999999999E-2</v>
      </c>
      <c r="O1348">
        <v>6.6270000000000001E-3</v>
      </c>
      <c r="P1348">
        <v>20.337427000000002</v>
      </c>
      <c r="Q1348">
        <v>20.337427000000002</v>
      </c>
      <c r="R1348">
        <v>40674</v>
      </c>
    </row>
    <row r="1349" spans="1:22" x14ac:dyDescent="0.3">
      <c r="A1349" s="1">
        <v>41761</v>
      </c>
      <c r="B1349" s="2">
        <v>0.36811004629629629</v>
      </c>
      <c r="C1349" t="s">
        <v>64</v>
      </c>
      <c r="D1349" t="s">
        <v>38</v>
      </c>
      <c r="E1349">
        <v>1100.1602929999999</v>
      </c>
      <c r="F1349">
        <v>6.1</v>
      </c>
      <c r="G1349">
        <v>6.4343999999999998E-2</v>
      </c>
      <c r="H1349">
        <v>0.02</v>
      </c>
      <c r="I1349">
        <v>2.6359999999999999E-3</v>
      </c>
    </row>
    <row r="1350" spans="1:22" x14ac:dyDescent="0.3">
      <c r="A1350" s="1">
        <v>41761</v>
      </c>
      <c r="B1350" s="2">
        <v>0.36811179398148147</v>
      </c>
      <c r="C1350" t="s">
        <v>64</v>
      </c>
      <c r="D1350" t="s">
        <v>57</v>
      </c>
    </row>
    <row r="1351" spans="1:22" x14ac:dyDescent="0.3">
      <c r="A1351" s="1">
        <v>41761</v>
      </c>
      <c r="B1351" s="2">
        <v>0.3681409722222222</v>
      </c>
      <c r="C1351" t="s">
        <v>64</v>
      </c>
      <c r="D1351" t="s">
        <v>44</v>
      </c>
      <c r="J1351">
        <v>50.108274000000002</v>
      </c>
      <c r="S1351">
        <v>32.610762000000001</v>
      </c>
      <c r="T1351">
        <v>1.635923</v>
      </c>
      <c r="U1351">
        <v>0.28640500000000002</v>
      </c>
      <c r="V1351">
        <v>0.323629</v>
      </c>
    </row>
    <row r="1352" spans="1:22" x14ac:dyDescent="0.3">
      <c r="A1352" s="1">
        <v>41761</v>
      </c>
      <c r="B1352" s="2">
        <v>0.36814366898148149</v>
      </c>
      <c r="C1352" t="s">
        <v>64</v>
      </c>
      <c r="D1352" t="s">
        <v>56</v>
      </c>
      <c r="K1352">
        <v>0.05</v>
      </c>
      <c r="L1352">
        <v>1.3332999999999999E-2</v>
      </c>
      <c r="M1352">
        <v>1.9744999999999999E-2</v>
      </c>
      <c r="N1352">
        <v>-1.0732999999999999E-2</v>
      </c>
      <c r="O1352">
        <v>6.7720000000000002E-3</v>
      </c>
      <c r="P1352">
        <v>16.737027000000001</v>
      </c>
      <c r="Q1352">
        <v>16.737027000000001</v>
      </c>
      <c r="R1352">
        <v>33474</v>
      </c>
    </row>
    <row r="1353" spans="1:22" x14ac:dyDescent="0.3">
      <c r="A1353" s="1">
        <v>41761</v>
      </c>
      <c r="B1353" s="2">
        <v>0.36814555555555556</v>
      </c>
      <c r="C1353" t="s">
        <v>64</v>
      </c>
      <c r="D1353" t="s">
        <v>38</v>
      </c>
      <c r="E1353">
        <v>1103.1558930000001</v>
      </c>
      <c r="F1353">
        <v>6.06</v>
      </c>
      <c r="G1353">
        <v>5.4897000000000001E-2</v>
      </c>
      <c r="H1353">
        <v>1.3332999999999999E-2</v>
      </c>
      <c r="I1353">
        <v>2.4680000000000001E-3</v>
      </c>
    </row>
    <row r="1354" spans="1:22" x14ac:dyDescent="0.3">
      <c r="A1354" s="1">
        <v>41761</v>
      </c>
      <c r="B1354" s="2">
        <v>0.36814730324074074</v>
      </c>
      <c r="C1354" t="s">
        <v>64</v>
      </c>
      <c r="D1354" t="s">
        <v>57</v>
      </c>
    </row>
    <row r="1355" spans="1:22" x14ac:dyDescent="0.3">
      <c r="A1355" s="1">
        <v>41761</v>
      </c>
      <c r="B1355" s="2">
        <v>0.36817532407407411</v>
      </c>
      <c r="C1355" t="s">
        <v>64</v>
      </c>
      <c r="D1355" t="s">
        <v>44</v>
      </c>
      <c r="J1355">
        <v>50.614727000000002</v>
      </c>
      <c r="S1355">
        <v>32.683746999999997</v>
      </c>
      <c r="T1355">
        <v>1.2427330000000001</v>
      </c>
      <c r="U1355">
        <v>0.249753</v>
      </c>
      <c r="V1355">
        <v>0.32034400000000002</v>
      </c>
    </row>
    <row r="1356" spans="1:22" x14ac:dyDescent="0.3">
      <c r="A1356" s="1">
        <v>41761</v>
      </c>
      <c r="B1356" s="2">
        <v>0.36817803240740737</v>
      </c>
      <c r="C1356" t="s">
        <v>64</v>
      </c>
      <c r="D1356" t="s">
        <v>56</v>
      </c>
      <c r="K1356">
        <v>0.05</v>
      </c>
      <c r="L1356">
        <v>1.6667000000000001E-2</v>
      </c>
      <c r="M1356">
        <v>1.6853E-2</v>
      </c>
      <c r="N1356">
        <v>-2.892E-3</v>
      </c>
      <c r="O1356">
        <v>6.9309999999999997E-3</v>
      </c>
      <c r="P1356">
        <v>6.5151370000000002</v>
      </c>
      <c r="Q1356">
        <v>6.5151370000000002</v>
      </c>
      <c r="R1356">
        <v>13030</v>
      </c>
    </row>
    <row r="1357" spans="1:22" x14ac:dyDescent="0.3">
      <c r="A1357" s="1">
        <v>41761</v>
      </c>
      <c r="B1357" s="2">
        <v>0.36817962962962963</v>
      </c>
      <c r="C1357" t="s">
        <v>64</v>
      </c>
      <c r="D1357" t="s">
        <v>38</v>
      </c>
      <c r="E1357">
        <v>1106.164176</v>
      </c>
      <c r="F1357">
        <v>6.01</v>
      </c>
      <c r="G1357">
        <v>4.1509999999999998E-2</v>
      </c>
      <c r="H1357">
        <v>1.6667000000000001E-2</v>
      </c>
      <c r="I1357">
        <v>7.6599999999999997E-4</v>
      </c>
    </row>
    <row r="1358" spans="1:22" x14ac:dyDescent="0.3">
      <c r="A1358" s="1">
        <v>41761</v>
      </c>
      <c r="B1358" s="2">
        <v>0.36818137731481482</v>
      </c>
      <c r="C1358" t="s">
        <v>64</v>
      </c>
      <c r="D1358" t="s">
        <v>57</v>
      </c>
    </row>
    <row r="1359" spans="1:22" x14ac:dyDescent="0.3">
      <c r="A1359" s="1">
        <v>41761</v>
      </c>
      <c r="B1359" s="2">
        <v>0.36821061342592593</v>
      </c>
      <c r="C1359" t="s">
        <v>64</v>
      </c>
      <c r="D1359" t="s">
        <v>44</v>
      </c>
      <c r="J1359">
        <v>50.911388000000002</v>
      </c>
      <c r="S1359">
        <v>32.918999999999997</v>
      </c>
      <c r="T1359">
        <v>0.36763699999999999</v>
      </c>
      <c r="U1359">
        <v>0.24937300000000001</v>
      </c>
      <c r="V1359">
        <v>0.31848799999999999</v>
      </c>
    </row>
    <row r="1360" spans="1:22" x14ac:dyDescent="0.3">
      <c r="A1360" s="1">
        <v>41761</v>
      </c>
      <c r="B1360" s="2">
        <v>0.3682133217592593</v>
      </c>
      <c r="C1360" t="s">
        <v>64</v>
      </c>
      <c r="D1360" t="s">
        <v>56</v>
      </c>
      <c r="K1360">
        <v>0.05</v>
      </c>
      <c r="L1360">
        <v>0.04</v>
      </c>
      <c r="M1360">
        <v>2.8767000000000001E-2</v>
      </c>
      <c r="N1360">
        <v>1.1913999999999999E-2</v>
      </c>
      <c r="O1360">
        <v>7.0330000000000002E-3</v>
      </c>
      <c r="P1360">
        <v>-14.179959999999999</v>
      </c>
      <c r="Q1360">
        <v>-14.179959999999999</v>
      </c>
      <c r="R1360">
        <v>-28359</v>
      </c>
    </row>
    <row r="1361" spans="1:22" x14ac:dyDescent="0.3">
      <c r="A1361" s="1">
        <v>41761</v>
      </c>
      <c r="B1361" s="2">
        <v>0.36821494212962963</v>
      </c>
      <c r="C1361" t="s">
        <v>64</v>
      </c>
      <c r="D1361" t="s">
        <v>38</v>
      </c>
      <c r="E1361">
        <v>1109.1523520000001</v>
      </c>
      <c r="F1361">
        <v>5.89</v>
      </c>
      <c r="G1361">
        <v>3.2173E-2</v>
      </c>
      <c r="H1361">
        <v>0.04</v>
      </c>
      <c r="I1361">
        <v>-1.56E-3</v>
      </c>
    </row>
    <row r="1362" spans="1:22" x14ac:dyDescent="0.3">
      <c r="A1362" s="1">
        <v>41761</v>
      </c>
      <c r="B1362" s="2">
        <v>0.3682167013888889</v>
      </c>
      <c r="C1362" t="s">
        <v>64</v>
      </c>
      <c r="D1362" t="s">
        <v>58</v>
      </c>
    </row>
    <row r="1363" spans="1:22" x14ac:dyDescent="0.3">
      <c r="A1363" s="1">
        <v>41761</v>
      </c>
      <c r="B1363" s="2">
        <v>0.36824473379629624</v>
      </c>
      <c r="C1363" t="s">
        <v>64</v>
      </c>
      <c r="D1363" t="s">
        <v>44</v>
      </c>
      <c r="J1363">
        <v>50.520907000000001</v>
      </c>
      <c r="S1363">
        <v>32.761870000000002</v>
      </c>
      <c r="T1363">
        <v>1.0200039999999999</v>
      </c>
      <c r="U1363">
        <v>0.28592899999999999</v>
      </c>
      <c r="V1363">
        <v>0.32039200000000001</v>
      </c>
    </row>
    <row r="1364" spans="1:22" x14ac:dyDescent="0.3">
      <c r="A1364" s="1">
        <v>41761</v>
      </c>
      <c r="B1364" s="2">
        <v>0.36824744212962962</v>
      </c>
      <c r="C1364" t="s">
        <v>64</v>
      </c>
      <c r="D1364" t="s">
        <v>56</v>
      </c>
      <c r="K1364">
        <v>0.05</v>
      </c>
      <c r="L1364">
        <v>6.3333E-2</v>
      </c>
      <c r="M1364">
        <v>4.8467999999999997E-2</v>
      </c>
      <c r="N1364">
        <v>1.9702000000000001E-2</v>
      </c>
      <c r="O1364">
        <v>7.0400000000000003E-3</v>
      </c>
      <c r="P1364">
        <v>-26.139181000000001</v>
      </c>
      <c r="Q1364">
        <v>-26.139181000000001</v>
      </c>
      <c r="R1364">
        <v>-52278</v>
      </c>
    </row>
    <row r="1365" spans="1:22" x14ac:dyDescent="0.3">
      <c r="A1365" s="1">
        <v>41761</v>
      </c>
      <c r="B1365" s="2">
        <v>0.36824905092592591</v>
      </c>
      <c r="C1365" t="s">
        <v>64</v>
      </c>
      <c r="D1365" t="s">
        <v>38</v>
      </c>
      <c r="E1365">
        <v>1112.1606830000001</v>
      </c>
      <c r="F1365">
        <v>5.7</v>
      </c>
      <c r="G1365">
        <v>3.3567E-2</v>
      </c>
      <c r="H1365">
        <v>6.3333E-2</v>
      </c>
      <c r="I1365">
        <v>-3.1159999999999998E-3</v>
      </c>
    </row>
    <row r="1366" spans="1:22" x14ac:dyDescent="0.3">
      <c r="A1366" s="1">
        <v>41761</v>
      </c>
      <c r="B1366" s="2">
        <v>0.36825081018518518</v>
      </c>
      <c r="C1366" t="s">
        <v>64</v>
      </c>
      <c r="D1366" t="s">
        <v>58</v>
      </c>
    </row>
    <row r="1367" spans="1:22" x14ac:dyDescent="0.3">
      <c r="A1367" s="1">
        <v>41761</v>
      </c>
      <c r="B1367" s="2">
        <v>0.36828006944444441</v>
      </c>
      <c r="C1367" t="s">
        <v>64</v>
      </c>
      <c r="D1367" t="s">
        <v>44</v>
      </c>
      <c r="J1367">
        <v>49.716490999999998</v>
      </c>
      <c r="S1367">
        <v>32.598185000000001</v>
      </c>
      <c r="T1367">
        <v>1.6576820000000001</v>
      </c>
      <c r="U1367">
        <v>0.288024</v>
      </c>
      <c r="V1367">
        <v>0.32339099999999998</v>
      </c>
    </row>
    <row r="1368" spans="1:22" x14ac:dyDescent="0.3">
      <c r="A1368" s="1">
        <v>41761</v>
      </c>
      <c r="B1368" s="2">
        <v>0.36828277777777779</v>
      </c>
      <c r="C1368" t="s">
        <v>64</v>
      </c>
      <c r="D1368" t="s">
        <v>56</v>
      </c>
      <c r="K1368">
        <v>0.05</v>
      </c>
      <c r="L1368">
        <v>6.6667000000000004E-2</v>
      </c>
      <c r="M1368">
        <v>6.0421000000000002E-2</v>
      </c>
      <c r="N1368">
        <v>1.1952000000000001E-2</v>
      </c>
      <c r="O1368">
        <v>6.9899999999999997E-3</v>
      </c>
      <c r="P1368">
        <v>-16.762862999999999</v>
      </c>
      <c r="Q1368">
        <v>-16.762862999999999</v>
      </c>
      <c r="R1368">
        <v>-33525</v>
      </c>
    </row>
    <row r="1369" spans="1:22" x14ac:dyDescent="0.3">
      <c r="A1369" s="1">
        <v>41761</v>
      </c>
      <c r="B1369" s="2">
        <v>0.36828438657407409</v>
      </c>
      <c r="C1369" t="s">
        <v>64</v>
      </c>
      <c r="D1369" t="s">
        <v>38</v>
      </c>
      <c r="E1369">
        <v>1115.1532709999999</v>
      </c>
      <c r="F1369">
        <v>5.5</v>
      </c>
      <c r="G1369">
        <v>4.5331999999999997E-2</v>
      </c>
      <c r="H1369">
        <v>6.6667000000000004E-2</v>
      </c>
      <c r="I1369">
        <v>-2.8679999999999999E-3</v>
      </c>
    </row>
    <row r="1370" spans="1:22" x14ac:dyDescent="0.3">
      <c r="A1370" s="1">
        <v>41761</v>
      </c>
      <c r="B1370" s="2">
        <v>0.3682861458333333</v>
      </c>
      <c r="C1370" t="s">
        <v>64</v>
      </c>
      <c r="D1370" t="s">
        <v>58</v>
      </c>
    </row>
    <row r="1371" spans="1:22" x14ac:dyDescent="0.3">
      <c r="A1371" s="1">
        <v>41761</v>
      </c>
      <c r="B1371" s="2">
        <v>0.36831415509259258</v>
      </c>
      <c r="C1371" t="s">
        <v>64</v>
      </c>
      <c r="D1371" t="s">
        <v>44</v>
      </c>
      <c r="J1371">
        <v>48.932488999999997</v>
      </c>
      <c r="S1371">
        <v>32.599955999999999</v>
      </c>
      <c r="T1371">
        <v>1.646415</v>
      </c>
      <c r="U1371">
        <v>0.25251400000000002</v>
      </c>
      <c r="V1371">
        <v>0.322629</v>
      </c>
    </row>
    <row r="1372" spans="1:22" x14ac:dyDescent="0.3">
      <c r="A1372" s="1">
        <v>41761</v>
      </c>
      <c r="B1372" s="2">
        <v>0.36831686342592596</v>
      </c>
      <c r="C1372" t="s">
        <v>64</v>
      </c>
      <c r="D1372" t="s">
        <v>56</v>
      </c>
      <c r="K1372">
        <v>0.05</v>
      </c>
      <c r="L1372">
        <v>4.6667E-2</v>
      </c>
      <c r="M1372">
        <v>5.4545000000000003E-2</v>
      </c>
      <c r="N1372">
        <v>-5.875E-3</v>
      </c>
      <c r="O1372">
        <v>6.9680000000000002E-3</v>
      </c>
      <c r="P1372">
        <v>7.4771900000000002</v>
      </c>
      <c r="Q1372">
        <v>7.4771900000000002</v>
      </c>
      <c r="R1372">
        <v>14954</v>
      </c>
    </row>
    <row r="1373" spans="1:22" x14ac:dyDescent="0.3">
      <c r="A1373" s="1">
        <v>41761</v>
      </c>
      <c r="B1373" s="2">
        <v>0.36831846064814816</v>
      </c>
      <c r="C1373" t="s">
        <v>64</v>
      </c>
      <c r="D1373" t="s">
        <v>38</v>
      </c>
      <c r="E1373">
        <v>1118.159541</v>
      </c>
      <c r="F1373">
        <v>5.36</v>
      </c>
      <c r="G1373">
        <v>6.0186000000000003E-2</v>
      </c>
      <c r="H1373">
        <v>4.6667E-2</v>
      </c>
      <c r="I1373">
        <v>-8.5599999999999999E-4</v>
      </c>
    </row>
    <row r="1374" spans="1:22" x14ac:dyDescent="0.3">
      <c r="A1374" s="1">
        <v>41761</v>
      </c>
      <c r="B1374" s="2">
        <v>0.36832021990740738</v>
      </c>
      <c r="C1374" t="s">
        <v>64</v>
      </c>
      <c r="D1374" t="s">
        <v>57</v>
      </c>
    </row>
    <row r="1375" spans="1:22" x14ac:dyDescent="0.3">
      <c r="A1375" s="1">
        <v>41761</v>
      </c>
      <c r="B1375" s="2">
        <v>0.36834945601851854</v>
      </c>
      <c r="C1375" t="s">
        <v>64</v>
      </c>
      <c r="D1375" t="s">
        <v>44</v>
      </c>
      <c r="J1375">
        <v>49.054541</v>
      </c>
      <c r="S1375">
        <v>32.896147999999997</v>
      </c>
      <c r="T1375">
        <v>0.52986500000000003</v>
      </c>
      <c r="U1375">
        <v>0.28145500000000001</v>
      </c>
      <c r="V1375">
        <v>0.31963000000000003</v>
      </c>
    </row>
    <row r="1376" spans="1:22" x14ac:dyDescent="0.3">
      <c r="A1376" s="1">
        <v>41761</v>
      </c>
      <c r="B1376" s="2">
        <v>0.36835215277777777</v>
      </c>
      <c r="C1376" t="s">
        <v>64</v>
      </c>
      <c r="D1376" t="s">
        <v>56</v>
      </c>
      <c r="K1376">
        <v>0.05</v>
      </c>
      <c r="L1376">
        <v>0.04</v>
      </c>
      <c r="M1376">
        <v>4.6154000000000001E-2</v>
      </c>
      <c r="N1376">
        <v>-8.3920000000000002E-3</v>
      </c>
      <c r="O1376">
        <v>6.9870000000000002E-3</v>
      </c>
      <c r="P1376">
        <v>11.503545000000001</v>
      </c>
      <c r="Q1376">
        <v>11.503545000000001</v>
      </c>
      <c r="R1376">
        <v>23007</v>
      </c>
    </row>
    <row r="1377" spans="1:22" x14ac:dyDescent="0.3">
      <c r="A1377" s="1">
        <v>41761</v>
      </c>
      <c r="B1377" s="2">
        <v>0.36835376157407412</v>
      </c>
      <c r="C1377" t="s">
        <v>64</v>
      </c>
      <c r="D1377" t="s">
        <v>38</v>
      </c>
      <c r="E1377">
        <v>1121.169083</v>
      </c>
      <c r="F1377">
        <v>5.24</v>
      </c>
      <c r="G1377">
        <v>6.9631999999999999E-2</v>
      </c>
      <c r="H1377">
        <v>0.04</v>
      </c>
      <c r="I1377">
        <v>1.7960000000000001E-3</v>
      </c>
    </row>
    <row r="1378" spans="1:22" x14ac:dyDescent="0.3">
      <c r="A1378" s="1">
        <v>41761</v>
      </c>
      <c r="B1378" s="2">
        <v>0.36835550925925925</v>
      </c>
      <c r="C1378" t="s">
        <v>64</v>
      </c>
      <c r="D1378" t="s">
        <v>57</v>
      </c>
    </row>
    <row r="1379" spans="1:22" x14ac:dyDescent="0.3">
      <c r="A1379" s="1">
        <v>41761</v>
      </c>
      <c r="B1379" s="2">
        <v>0.36838351851851853</v>
      </c>
      <c r="C1379" t="s">
        <v>64</v>
      </c>
      <c r="D1379" t="s">
        <v>44</v>
      </c>
      <c r="J1379">
        <v>49.459789999999998</v>
      </c>
      <c r="S1379">
        <v>32.836272000000001</v>
      </c>
      <c r="T1379">
        <v>0.80082699999999996</v>
      </c>
      <c r="U1379">
        <v>0.248944</v>
      </c>
      <c r="V1379">
        <v>0.318631</v>
      </c>
    </row>
    <row r="1380" spans="1:22" x14ac:dyDescent="0.3">
      <c r="A1380" s="1">
        <v>41761</v>
      </c>
      <c r="B1380" s="2">
        <v>0.36838621527777776</v>
      </c>
      <c r="C1380" t="s">
        <v>64</v>
      </c>
      <c r="D1380" t="s">
        <v>56</v>
      </c>
      <c r="K1380">
        <v>0.05</v>
      </c>
      <c r="L1380">
        <v>1.3332999999999999E-2</v>
      </c>
      <c r="M1380">
        <v>2.7791E-2</v>
      </c>
      <c r="N1380">
        <v>-1.8363000000000001E-2</v>
      </c>
      <c r="O1380">
        <v>7.0930000000000003E-3</v>
      </c>
      <c r="P1380">
        <v>26.267302000000001</v>
      </c>
      <c r="Q1380">
        <v>26.267302000000001</v>
      </c>
      <c r="R1380">
        <v>52534</v>
      </c>
    </row>
    <row r="1381" spans="1:22" x14ac:dyDescent="0.3">
      <c r="A1381" s="1">
        <v>41761</v>
      </c>
      <c r="B1381" s="2">
        <v>0.36838781249999997</v>
      </c>
      <c r="C1381" t="s">
        <v>64</v>
      </c>
      <c r="D1381" t="s">
        <v>38</v>
      </c>
      <c r="E1381">
        <v>1124.1525449999999</v>
      </c>
      <c r="F1381">
        <v>5.2</v>
      </c>
      <c r="G1381">
        <v>6.7767999999999995E-2</v>
      </c>
      <c r="H1381">
        <v>1.3332999999999999E-2</v>
      </c>
      <c r="I1381">
        <v>3.5109999999999998E-3</v>
      </c>
    </row>
    <row r="1382" spans="1:22" x14ac:dyDescent="0.3">
      <c r="A1382" s="1">
        <v>41761</v>
      </c>
      <c r="B1382" s="2">
        <v>0.36838957175925929</v>
      </c>
      <c r="C1382" t="s">
        <v>64</v>
      </c>
      <c r="D1382" t="s">
        <v>57</v>
      </c>
    </row>
    <row r="1383" spans="1:22" x14ac:dyDescent="0.3">
      <c r="A1383" s="1">
        <v>41761</v>
      </c>
      <c r="B1383" s="2">
        <v>0.36841876157407411</v>
      </c>
      <c r="C1383" t="s">
        <v>64</v>
      </c>
      <c r="D1383" t="s">
        <v>44</v>
      </c>
      <c r="J1383">
        <v>50.013151999999998</v>
      </c>
      <c r="S1383">
        <v>32.601551000000001</v>
      </c>
      <c r="T1383">
        <v>1.6502250000000001</v>
      </c>
      <c r="U1383">
        <v>0.25422800000000001</v>
      </c>
      <c r="V1383">
        <v>0.32210499999999997</v>
      </c>
    </row>
    <row r="1384" spans="1:22" x14ac:dyDescent="0.3">
      <c r="A1384" s="1">
        <v>41761</v>
      </c>
      <c r="B1384" s="2">
        <v>0.36842145833333334</v>
      </c>
      <c r="C1384" t="s">
        <v>64</v>
      </c>
      <c r="D1384" t="s">
        <v>56</v>
      </c>
      <c r="K1384">
        <v>0.05</v>
      </c>
      <c r="L1384">
        <v>0.01</v>
      </c>
      <c r="M1384">
        <v>1.6212000000000001E-2</v>
      </c>
      <c r="N1384">
        <v>-1.1579000000000001E-2</v>
      </c>
      <c r="O1384">
        <v>7.2560000000000003E-3</v>
      </c>
      <c r="P1384">
        <v>18.148858000000001</v>
      </c>
      <c r="Q1384">
        <v>18.148858000000001</v>
      </c>
      <c r="R1384">
        <v>36297</v>
      </c>
    </row>
    <row r="1385" spans="1:22" x14ac:dyDescent="0.3">
      <c r="A1385" s="1">
        <v>41761</v>
      </c>
      <c r="B1385" s="2">
        <v>0.3684230555555556</v>
      </c>
      <c r="C1385" t="s">
        <v>64</v>
      </c>
      <c r="D1385" t="s">
        <v>38</v>
      </c>
      <c r="E1385">
        <v>1127.156403</v>
      </c>
      <c r="F1385">
        <v>5.17</v>
      </c>
      <c r="G1385">
        <v>5.4994000000000001E-2</v>
      </c>
      <c r="H1385">
        <v>0.01</v>
      </c>
      <c r="I1385">
        <v>3.1710000000000002E-3</v>
      </c>
    </row>
    <row r="1386" spans="1:22" x14ac:dyDescent="0.3">
      <c r="A1386" s="1">
        <v>41761</v>
      </c>
      <c r="B1386" s="2">
        <v>0.36842480324074073</v>
      </c>
      <c r="C1386" t="s">
        <v>64</v>
      </c>
      <c r="D1386" t="s">
        <v>57</v>
      </c>
    </row>
    <row r="1387" spans="1:22" x14ac:dyDescent="0.3">
      <c r="A1387" s="1">
        <v>41761</v>
      </c>
      <c r="B1387" s="2">
        <v>0.3684527777777778</v>
      </c>
      <c r="C1387" t="s">
        <v>64</v>
      </c>
      <c r="D1387" t="s">
        <v>44</v>
      </c>
      <c r="J1387">
        <v>50.567382000000002</v>
      </c>
      <c r="S1387">
        <v>32.602967999999997</v>
      </c>
      <c r="T1387">
        <v>1.6168750000000001</v>
      </c>
      <c r="U1387">
        <v>0.28597699999999998</v>
      </c>
      <c r="V1387">
        <v>0.32243899999999998</v>
      </c>
    </row>
    <row r="1388" spans="1:22" x14ac:dyDescent="0.3">
      <c r="A1388" s="1">
        <v>41761</v>
      </c>
      <c r="B1388" s="2">
        <v>0.36845553240740742</v>
      </c>
      <c r="C1388" t="s">
        <v>64</v>
      </c>
      <c r="D1388" t="s">
        <v>56</v>
      </c>
      <c r="K1388">
        <v>0.05</v>
      </c>
      <c r="L1388">
        <v>1.6667000000000001E-2</v>
      </c>
      <c r="M1388">
        <v>1.5089999999999999E-2</v>
      </c>
      <c r="N1388">
        <v>-1.121E-3</v>
      </c>
      <c r="O1388">
        <v>7.4229999999999999E-3</v>
      </c>
      <c r="P1388">
        <v>4.2953150000000004</v>
      </c>
      <c r="Q1388">
        <v>4.2953150000000004</v>
      </c>
      <c r="R1388">
        <v>8590</v>
      </c>
    </row>
    <row r="1389" spans="1:22" x14ac:dyDescent="0.3">
      <c r="A1389" s="1">
        <v>41761</v>
      </c>
      <c r="B1389" s="2">
        <v>0.36845711805555559</v>
      </c>
      <c r="C1389" t="s">
        <v>64</v>
      </c>
      <c r="D1389" t="s">
        <v>38</v>
      </c>
      <c r="E1389">
        <v>1130.160744</v>
      </c>
      <c r="F1389">
        <v>5.12</v>
      </c>
      <c r="G1389">
        <v>3.9083E-2</v>
      </c>
      <c r="H1389">
        <v>1.6667000000000001E-2</v>
      </c>
      <c r="I1389">
        <v>8.8999999999999995E-4</v>
      </c>
    </row>
    <row r="1390" spans="1:22" x14ac:dyDescent="0.3">
      <c r="A1390" s="1">
        <v>41761</v>
      </c>
      <c r="B1390" s="2">
        <v>0.36845891203703701</v>
      </c>
      <c r="C1390" t="s">
        <v>64</v>
      </c>
      <c r="D1390" t="s">
        <v>57</v>
      </c>
    </row>
    <row r="1391" spans="1:22" x14ac:dyDescent="0.3">
      <c r="A1391" s="1">
        <v>41761</v>
      </c>
      <c r="B1391" s="2">
        <v>0.368488125</v>
      </c>
      <c r="C1391" t="s">
        <v>64</v>
      </c>
      <c r="D1391" t="s">
        <v>44</v>
      </c>
      <c r="J1391">
        <v>50.826255000000003</v>
      </c>
      <c r="S1391">
        <v>32.948937999999998</v>
      </c>
      <c r="T1391">
        <v>0.336063</v>
      </c>
      <c r="U1391">
        <v>0.28102700000000003</v>
      </c>
      <c r="V1391">
        <v>0.31805899999999998</v>
      </c>
    </row>
    <row r="1392" spans="1:22" x14ac:dyDescent="0.3">
      <c r="A1392" s="1">
        <v>41761</v>
      </c>
      <c r="B1392" s="2">
        <v>0.36849083333333338</v>
      </c>
      <c r="C1392" t="s">
        <v>64</v>
      </c>
      <c r="D1392" t="s">
        <v>56</v>
      </c>
      <c r="K1392">
        <v>0.05</v>
      </c>
      <c r="L1392">
        <v>3.6666999999999998E-2</v>
      </c>
      <c r="M1392">
        <v>2.6381000000000002E-2</v>
      </c>
      <c r="N1392">
        <v>1.1291000000000001E-2</v>
      </c>
      <c r="O1392">
        <v>7.5360000000000002E-3</v>
      </c>
      <c r="P1392">
        <v>-13.157455000000001</v>
      </c>
      <c r="Q1392">
        <v>-13.157455000000001</v>
      </c>
      <c r="R1392">
        <v>-26314</v>
      </c>
    </row>
    <row r="1393" spans="1:22" x14ac:dyDescent="0.3">
      <c r="A1393" s="1">
        <v>41761</v>
      </c>
      <c r="B1393" s="2">
        <v>0.36849244212962962</v>
      </c>
      <c r="C1393" t="s">
        <v>64</v>
      </c>
      <c r="D1393" t="s">
        <v>38</v>
      </c>
      <c r="E1393">
        <v>1133.169926</v>
      </c>
      <c r="F1393">
        <v>5.01</v>
      </c>
      <c r="G1393">
        <v>2.9024000000000001E-2</v>
      </c>
      <c r="H1393">
        <v>3.6666999999999998E-2</v>
      </c>
      <c r="I1393">
        <v>-2.0119999999999999E-3</v>
      </c>
    </row>
    <row r="1394" spans="1:22" x14ac:dyDescent="0.3">
      <c r="A1394" s="1">
        <v>41761</v>
      </c>
      <c r="B1394" s="2">
        <v>0.36849420138888894</v>
      </c>
      <c r="C1394" t="s">
        <v>64</v>
      </c>
      <c r="D1394" t="s">
        <v>58</v>
      </c>
    </row>
    <row r="1395" spans="1:22" x14ac:dyDescent="0.3">
      <c r="A1395" s="1">
        <v>41761</v>
      </c>
      <c r="B1395" s="2">
        <v>0.3685221759259259</v>
      </c>
      <c r="C1395" t="s">
        <v>64</v>
      </c>
      <c r="D1395" t="s">
        <v>44</v>
      </c>
      <c r="J1395">
        <v>50.462269999999997</v>
      </c>
      <c r="S1395">
        <v>32.796413999999999</v>
      </c>
      <c r="T1395">
        <v>0.95140000000000002</v>
      </c>
      <c r="U1395">
        <v>0.24780199999999999</v>
      </c>
      <c r="V1395">
        <v>0.31963000000000003</v>
      </c>
    </row>
    <row r="1396" spans="1:22" x14ac:dyDescent="0.3">
      <c r="A1396" s="1">
        <v>41761</v>
      </c>
      <c r="B1396" s="2">
        <v>0.36852494212962966</v>
      </c>
      <c r="C1396" t="s">
        <v>64</v>
      </c>
      <c r="D1396" t="s">
        <v>56</v>
      </c>
      <c r="K1396">
        <v>0.05</v>
      </c>
      <c r="L1396">
        <v>5.3332999999999998E-2</v>
      </c>
      <c r="M1396">
        <v>4.1978000000000001E-2</v>
      </c>
      <c r="N1396">
        <v>1.5597E-2</v>
      </c>
      <c r="O1396">
        <v>7.5750000000000001E-3</v>
      </c>
      <c r="P1396">
        <v>-20.14687</v>
      </c>
      <c r="Q1396">
        <v>-20.14687</v>
      </c>
      <c r="R1396">
        <v>-40293</v>
      </c>
    </row>
    <row r="1397" spans="1:22" x14ac:dyDescent="0.3">
      <c r="A1397" s="1">
        <v>41761</v>
      </c>
      <c r="B1397" s="2">
        <v>0.3685265509259259</v>
      </c>
      <c r="C1397" t="s">
        <v>64</v>
      </c>
      <c r="D1397" t="s">
        <v>38</v>
      </c>
      <c r="E1397">
        <v>1136.157156</v>
      </c>
      <c r="F1397">
        <v>4.8499999999999996</v>
      </c>
      <c r="G1397">
        <v>2.9433000000000001E-2</v>
      </c>
      <c r="H1397">
        <v>5.3332999999999998E-2</v>
      </c>
      <c r="I1397">
        <v>-3.8700000000000002E-3</v>
      </c>
    </row>
    <row r="1398" spans="1:22" x14ac:dyDescent="0.3">
      <c r="A1398" s="1">
        <v>41761</v>
      </c>
      <c r="B1398" s="2">
        <v>0.36852831018518523</v>
      </c>
      <c r="C1398" t="s">
        <v>64</v>
      </c>
      <c r="D1398" t="s">
        <v>58</v>
      </c>
    </row>
    <row r="1399" spans="1:22" x14ac:dyDescent="0.3">
      <c r="A1399" s="1">
        <v>41761</v>
      </c>
      <c r="B1399" s="2">
        <v>0.36855747685185186</v>
      </c>
      <c r="C1399" t="s">
        <v>64</v>
      </c>
      <c r="D1399" t="s">
        <v>44</v>
      </c>
      <c r="J1399">
        <v>49.698248</v>
      </c>
      <c r="S1399">
        <v>32.614482000000002</v>
      </c>
      <c r="T1399">
        <v>1.4518059999999999</v>
      </c>
      <c r="U1399">
        <v>0.25936900000000002</v>
      </c>
      <c r="V1399">
        <v>0.32291500000000001</v>
      </c>
    </row>
    <row r="1400" spans="1:22" x14ac:dyDescent="0.3">
      <c r="A1400" s="1">
        <v>41761</v>
      </c>
      <c r="B1400" s="2">
        <v>0.36856018518518519</v>
      </c>
      <c r="C1400" t="s">
        <v>64</v>
      </c>
      <c r="D1400" t="s">
        <v>56</v>
      </c>
      <c r="K1400">
        <v>0.05</v>
      </c>
      <c r="L1400">
        <v>6.3333E-2</v>
      </c>
      <c r="M1400">
        <v>5.5119000000000001E-2</v>
      </c>
      <c r="N1400">
        <v>1.3141E-2</v>
      </c>
      <c r="O1400">
        <v>7.5500000000000003E-3</v>
      </c>
      <c r="P1400">
        <v>-17.922678000000001</v>
      </c>
      <c r="Q1400">
        <v>-17.922678000000001</v>
      </c>
      <c r="R1400">
        <v>-35845</v>
      </c>
    </row>
    <row r="1401" spans="1:22" x14ac:dyDescent="0.3">
      <c r="A1401" s="1">
        <v>41761</v>
      </c>
      <c r="B1401" s="2">
        <v>0.36856179398148153</v>
      </c>
      <c r="C1401" t="s">
        <v>64</v>
      </c>
      <c r="D1401" t="s">
        <v>38</v>
      </c>
      <c r="E1401">
        <v>1139.1620479999999</v>
      </c>
      <c r="F1401">
        <v>4.66</v>
      </c>
      <c r="G1401">
        <v>4.0092000000000003E-2</v>
      </c>
      <c r="H1401">
        <v>6.3333E-2</v>
      </c>
      <c r="I1401">
        <v>-3.6340000000000001E-3</v>
      </c>
    </row>
    <row r="1402" spans="1:22" x14ac:dyDescent="0.3">
      <c r="A1402" s="1">
        <v>41761</v>
      </c>
      <c r="B1402" s="2">
        <v>0.36856359953703705</v>
      </c>
      <c r="C1402" t="s">
        <v>64</v>
      </c>
      <c r="D1402" t="s">
        <v>58</v>
      </c>
    </row>
    <row r="1403" spans="1:22" x14ac:dyDescent="0.3">
      <c r="A1403" s="1">
        <v>41761</v>
      </c>
      <c r="B1403" s="2">
        <v>0.36859157407407411</v>
      </c>
      <c r="C1403" t="s">
        <v>64</v>
      </c>
      <c r="D1403" t="s">
        <v>44</v>
      </c>
      <c r="J1403">
        <v>49.001550999999999</v>
      </c>
      <c r="S1403">
        <v>32.694907999999998</v>
      </c>
      <c r="T1403">
        <v>1.3401670000000001</v>
      </c>
      <c r="U1403">
        <v>0.287881</v>
      </c>
      <c r="V1403">
        <v>0.32239099999999998</v>
      </c>
    </row>
    <row r="1404" spans="1:22" x14ac:dyDescent="0.3">
      <c r="A1404" s="1">
        <v>41761</v>
      </c>
      <c r="B1404" s="2">
        <v>0.36859432870370368</v>
      </c>
      <c r="C1404" t="s">
        <v>64</v>
      </c>
      <c r="D1404" t="s">
        <v>56</v>
      </c>
      <c r="K1404">
        <v>0.05</v>
      </c>
      <c r="L1404">
        <v>5.3332999999999998E-2</v>
      </c>
      <c r="M1404">
        <v>5.5719999999999999E-2</v>
      </c>
      <c r="N1404">
        <v>6.0099999999999997E-4</v>
      </c>
      <c r="O1404">
        <v>7.5230000000000002E-3</v>
      </c>
      <c r="P1404">
        <v>-1.250904</v>
      </c>
      <c r="Q1404">
        <v>-1.250904</v>
      </c>
      <c r="R1404">
        <v>-2501</v>
      </c>
    </row>
    <row r="1405" spans="1:22" x14ac:dyDescent="0.3">
      <c r="A1405" s="1">
        <v>41761</v>
      </c>
      <c r="B1405" s="2">
        <v>0.36859593750000003</v>
      </c>
      <c r="C1405" t="s">
        <v>64</v>
      </c>
      <c r="D1405" t="s">
        <v>38</v>
      </c>
      <c r="E1405">
        <v>1142.1524669999999</v>
      </c>
      <c r="F1405">
        <v>4.5</v>
      </c>
      <c r="G1405">
        <v>5.5210000000000002E-2</v>
      </c>
      <c r="H1405">
        <v>5.3332999999999998E-2</v>
      </c>
      <c r="I1405">
        <v>-1.431E-3</v>
      </c>
    </row>
    <row r="1406" spans="1:22" x14ac:dyDescent="0.3">
      <c r="A1406" s="1">
        <v>41761</v>
      </c>
      <c r="B1406" s="2">
        <v>0.36859769675925924</v>
      </c>
      <c r="C1406" t="s">
        <v>64</v>
      </c>
      <c r="D1406" t="s">
        <v>58</v>
      </c>
    </row>
    <row r="1407" spans="1:22" x14ac:dyDescent="0.3">
      <c r="A1407" s="1">
        <v>41761</v>
      </c>
      <c r="B1407" s="2">
        <v>0.36862689814814814</v>
      </c>
      <c r="C1407" t="s">
        <v>64</v>
      </c>
      <c r="D1407" t="s">
        <v>44</v>
      </c>
      <c r="J1407">
        <v>48.88167</v>
      </c>
      <c r="S1407">
        <v>32.999780000000001</v>
      </c>
      <c r="T1407">
        <v>0.163794</v>
      </c>
      <c r="U1407">
        <v>0.24837300000000001</v>
      </c>
      <c r="V1407">
        <v>0.31953500000000001</v>
      </c>
    </row>
    <row r="1408" spans="1:22" x14ac:dyDescent="0.3">
      <c r="A1408" s="1">
        <v>41761</v>
      </c>
      <c r="B1408" s="2">
        <v>0.36862959490740743</v>
      </c>
      <c r="C1408" t="s">
        <v>64</v>
      </c>
      <c r="D1408" t="s">
        <v>56</v>
      </c>
      <c r="K1408">
        <v>0.05</v>
      </c>
      <c r="L1408">
        <v>0.03</v>
      </c>
      <c r="M1408">
        <v>4.2174000000000003E-2</v>
      </c>
      <c r="N1408">
        <v>-1.3546000000000001E-2</v>
      </c>
      <c r="O1408">
        <v>7.561E-3</v>
      </c>
      <c r="P1408">
        <v>18.694344000000001</v>
      </c>
      <c r="Q1408">
        <v>18.694344000000001</v>
      </c>
      <c r="R1408">
        <v>37388</v>
      </c>
    </row>
    <row r="1409" spans="1:22" x14ac:dyDescent="0.3">
      <c r="A1409" s="1">
        <v>41761</v>
      </c>
      <c r="B1409" s="2">
        <v>0.36863119212962964</v>
      </c>
      <c r="C1409" t="s">
        <v>64</v>
      </c>
      <c r="D1409" t="s">
        <v>38</v>
      </c>
      <c r="E1409">
        <v>1145.15948</v>
      </c>
      <c r="F1409">
        <v>4.41</v>
      </c>
      <c r="G1409">
        <v>6.5063999999999997E-2</v>
      </c>
      <c r="H1409">
        <v>0.03</v>
      </c>
      <c r="I1409">
        <v>1.462E-3</v>
      </c>
    </row>
    <row r="1410" spans="1:22" x14ac:dyDescent="0.3">
      <c r="A1410" s="1">
        <v>41761</v>
      </c>
      <c r="B1410" s="2">
        <v>0.36863293981481476</v>
      </c>
      <c r="C1410" t="s">
        <v>64</v>
      </c>
      <c r="D1410" t="s">
        <v>57</v>
      </c>
    </row>
    <row r="1411" spans="1:22" x14ac:dyDescent="0.3">
      <c r="A1411" s="1">
        <v>41761</v>
      </c>
      <c r="B1411" s="2">
        <v>0.36866212962962958</v>
      </c>
      <c r="C1411" t="s">
        <v>64</v>
      </c>
      <c r="D1411" t="s">
        <v>44</v>
      </c>
      <c r="J1411">
        <v>49.336869</v>
      </c>
      <c r="S1411">
        <v>32.679850000000002</v>
      </c>
      <c r="T1411">
        <v>1.3950180000000001</v>
      </c>
      <c r="U1411">
        <v>0.254799</v>
      </c>
      <c r="V1411">
        <v>0.32048700000000002</v>
      </c>
    </row>
    <row r="1412" spans="1:22" x14ac:dyDescent="0.3">
      <c r="A1412" s="1">
        <v>41761</v>
      </c>
      <c r="B1412" s="2">
        <v>0.36866482638888892</v>
      </c>
      <c r="C1412" t="s">
        <v>64</v>
      </c>
      <c r="D1412" t="s">
        <v>56</v>
      </c>
      <c r="K1412">
        <v>0.05</v>
      </c>
      <c r="L1412">
        <v>1.3332999999999999E-2</v>
      </c>
      <c r="M1412">
        <v>2.5312000000000001E-2</v>
      </c>
      <c r="N1412">
        <v>-1.6861999999999999E-2</v>
      </c>
      <c r="O1412">
        <v>7.6790000000000001E-3</v>
      </c>
      <c r="P1412">
        <v>24.465509000000001</v>
      </c>
      <c r="Q1412">
        <v>24.465509000000001</v>
      </c>
      <c r="R1412">
        <v>48931</v>
      </c>
    </row>
    <row r="1413" spans="1:22" x14ac:dyDescent="0.3">
      <c r="A1413" s="1">
        <v>41761</v>
      </c>
      <c r="B1413" s="2">
        <v>0.36866642361111107</v>
      </c>
      <c r="C1413" t="s">
        <v>64</v>
      </c>
      <c r="D1413" t="s">
        <v>38</v>
      </c>
      <c r="E1413">
        <v>1148.163182</v>
      </c>
      <c r="F1413">
        <v>4.37</v>
      </c>
      <c r="G1413">
        <v>6.3755000000000006E-2</v>
      </c>
      <c r="H1413">
        <v>1.3332999999999999E-2</v>
      </c>
      <c r="I1413">
        <v>3.3660000000000001E-3</v>
      </c>
    </row>
    <row r="1414" spans="1:22" x14ac:dyDescent="0.3">
      <c r="A1414" s="1">
        <v>41761</v>
      </c>
      <c r="B1414" s="2">
        <v>0.36866817129629631</v>
      </c>
      <c r="C1414" t="s">
        <v>64</v>
      </c>
      <c r="D1414" t="s">
        <v>57</v>
      </c>
    </row>
    <row r="1415" spans="1:22" x14ac:dyDescent="0.3">
      <c r="A1415" s="1">
        <v>41761</v>
      </c>
      <c r="B1415" s="2">
        <v>0.36869622685185188</v>
      </c>
      <c r="C1415" t="s">
        <v>64</v>
      </c>
      <c r="D1415" t="s">
        <v>44</v>
      </c>
      <c r="J1415">
        <v>49.875028999999998</v>
      </c>
      <c r="S1415">
        <v>32.593755999999999</v>
      </c>
      <c r="T1415">
        <v>1.6246229999999999</v>
      </c>
      <c r="U1415">
        <v>0.28930899999999998</v>
      </c>
      <c r="V1415">
        <v>0.32248599999999999</v>
      </c>
    </row>
    <row r="1416" spans="1:22" x14ac:dyDescent="0.3">
      <c r="A1416" s="1">
        <v>41761</v>
      </c>
      <c r="B1416" s="2">
        <v>0.36869892361111112</v>
      </c>
      <c r="C1416" t="s">
        <v>64</v>
      </c>
      <c r="D1416" t="s">
        <v>56</v>
      </c>
      <c r="K1416">
        <v>0.05</v>
      </c>
      <c r="L1416">
        <v>0.01</v>
      </c>
      <c r="M1416">
        <v>1.5221999999999999E-2</v>
      </c>
      <c r="N1416">
        <v>-1.009E-2</v>
      </c>
      <c r="O1416">
        <v>7.8460000000000005E-3</v>
      </c>
      <c r="P1416">
        <v>16.243317000000001</v>
      </c>
      <c r="Q1416">
        <v>16.243317000000001</v>
      </c>
      <c r="R1416">
        <v>32486</v>
      </c>
    </row>
    <row r="1417" spans="1:22" x14ac:dyDescent="0.3">
      <c r="A1417" s="1">
        <v>41761</v>
      </c>
      <c r="B1417" s="2">
        <v>0.36870052083333332</v>
      </c>
      <c r="C1417" t="s">
        <v>64</v>
      </c>
      <c r="D1417" t="s">
        <v>38</v>
      </c>
      <c r="E1417">
        <v>1151.1696280000001</v>
      </c>
      <c r="F1417">
        <v>4.34</v>
      </c>
      <c r="G1417">
        <v>5.2170000000000001E-2</v>
      </c>
      <c r="H1417">
        <v>0.01</v>
      </c>
      <c r="I1417">
        <v>3.2079999999999999E-3</v>
      </c>
    </row>
    <row r="1418" spans="1:22" x14ac:dyDescent="0.3">
      <c r="A1418" s="1">
        <v>41761</v>
      </c>
      <c r="B1418" s="2">
        <v>0.36870226851851856</v>
      </c>
      <c r="C1418" t="s">
        <v>64</v>
      </c>
      <c r="D1418" t="s">
        <v>57</v>
      </c>
    </row>
    <row r="1419" spans="1:22" x14ac:dyDescent="0.3">
      <c r="A1419" s="1">
        <v>41761</v>
      </c>
      <c r="B1419" s="2">
        <v>0.36873145833333337</v>
      </c>
      <c r="C1419" t="s">
        <v>64</v>
      </c>
      <c r="D1419" t="s">
        <v>44</v>
      </c>
      <c r="J1419">
        <v>50.414926000000001</v>
      </c>
      <c r="S1419">
        <v>32.722897000000003</v>
      </c>
      <c r="T1419">
        <v>1.141748</v>
      </c>
      <c r="U1419">
        <v>0.250753</v>
      </c>
      <c r="V1419">
        <v>0.32086799999999999</v>
      </c>
    </row>
    <row r="1420" spans="1:22" x14ac:dyDescent="0.3">
      <c r="A1420" s="1">
        <v>41761</v>
      </c>
      <c r="B1420" s="2">
        <v>0.36873415509259261</v>
      </c>
      <c r="C1420" t="s">
        <v>64</v>
      </c>
      <c r="D1420" t="s">
        <v>56</v>
      </c>
      <c r="K1420">
        <v>0.05</v>
      </c>
      <c r="L1420">
        <v>1.3332999999999999E-2</v>
      </c>
      <c r="M1420">
        <v>1.3035E-2</v>
      </c>
      <c r="N1420">
        <v>-2.1870000000000001E-3</v>
      </c>
      <c r="O1420">
        <v>8.0230000000000006E-3</v>
      </c>
      <c r="P1420">
        <v>5.8808150000000001</v>
      </c>
      <c r="Q1420">
        <v>5.8808150000000001</v>
      </c>
      <c r="R1420">
        <v>11761</v>
      </c>
    </row>
    <row r="1421" spans="1:22" x14ac:dyDescent="0.3">
      <c r="A1421" s="1">
        <v>41761</v>
      </c>
      <c r="B1421" s="2">
        <v>0.36873575231481487</v>
      </c>
      <c r="C1421" t="s">
        <v>64</v>
      </c>
      <c r="D1421" t="s">
        <v>38</v>
      </c>
      <c r="E1421">
        <v>1154.1533830000001</v>
      </c>
      <c r="F1421">
        <v>4.3</v>
      </c>
      <c r="G1421">
        <v>3.6739000000000001E-2</v>
      </c>
      <c r="H1421">
        <v>1.3332999999999999E-2</v>
      </c>
      <c r="I1421">
        <v>1.096E-3</v>
      </c>
    </row>
    <row r="1422" spans="1:22" x14ac:dyDescent="0.3">
      <c r="A1422" s="1">
        <v>41761</v>
      </c>
      <c r="B1422" s="2">
        <v>0.3687375</v>
      </c>
      <c r="C1422" t="s">
        <v>64</v>
      </c>
      <c r="D1422" t="s">
        <v>57</v>
      </c>
    </row>
    <row r="1423" spans="1:22" x14ac:dyDescent="0.3">
      <c r="A1423" s="1">
        <v>41761</v>
      </c>
      <c r="B1423" s="2">
        <v>0.36876554398148148</v>
      </c>
      <c r="C1423" t="s">
        <v>64</v>
      </c>
      <c r="D1423" t="s">
        <v>44</v>
      </c>
      <c r="J1423">
        <v>50.673797999999998</v>
      </c>
      <c r="S1423">
        <v>32.919353999999998</v>
      </c>
      <c r="T1423">
        <v>0.38862200000000002</v>
      </c>
      <c r="U1423">
        <v>0.250087</v>
      </c>
      <c r="V1423">
        <v>0.31686900000000001</v>
      </c>
    </row>
    <row r="1424" spans="1:22" x14ac:dyDescent="0.3">
      <c r="A1424" s="1">
        <v>41761</v>
      </c>
      <c r="B1424" s="2">
        <v>0.3687682523148148</v>
      </c>
      <c r="C1424" t="s">
        <v>64</v>
      </c>
      <c r="D1424" t="s">
        <v>56</v>
      </c>
      <c r="K1424">
        <v>0.05</v>
      </c>
      <c r="L1424">
        <v>2.3333E-2</v>
      </c>
      <c r="M1424">
        <v>1.823E-2</v>
      </c>
      <c r="N1424">
        <v>5.195E-3</v>
      </c>
      <c r="O1424">
        <v>8.1759999999999992E-3</v>
      </c>
      <c r="P1424">
        <v>-4.3767760000000004</v>
      </c>
      <c r="Q1424">
        <v>-4.3767760000000004</v>
      </c>
      <c r="R1424">
        <v>-8753</v>
      </c>
    </row>
    <row r="1425" spans="1:22" x14ac:dyDescent="0.3">
      <c r="A1425" s="1">
        <v>41761</v>
      </c>
      <c r="B1425" s="2">
        <v>0.36876986111111115</v>
      </c>
      <c r="C1425" t="s">
        <v>64</v>
      </c>
      <c r="D1425" t="s">
        <v>38</v>
      </c>
      <c r="E1425">
        <v>1157.159269</v>
      </c>
      <c r="F1425">
        <v>4.2300000000000004</v>
      </c>
      <c r="G1425">
        <v>2.5201999999999999E-2</v>
      </c>
      <c r="H1425">
        <v>2.3333E-2</v>
      </c>
      <c r="I1425">
        <v>-1.7830000000000001E-3</v>
      </c>
    </row>
    <row r="1426" spans="1:22" x14ac:dyDescent="0.3">
      <c r="A1426" s="1">
        <v>41761</v>
      </c>
      <c r="B1426" s="2">
        <v>0.36877162037037037</v>
      </c>
      <c r="C1426" t="s">
        <v>64</v>
      </c>
      <c r="D1426" t="s">
        <v>58</v>
      </c>
    </row>
    <row r="1427" spans="1:22" x14ac:dyDescent="0.3">
      <c r="A1427" s="1">
        <v>41761</v>
      </c>
      <c r="B1427" s="2">
        <v>0.36880086805555551</v>
      </c>
      <c r="C1427" t="s">
        <v>64</v>
      </c>
      <c r="D1427" t="s">
        <v>44</v>
      </c>
      <c r="J1427">
        <v>50.570422999999998</v>
      </c>
      <c r="S1427">
        <v>32.950533</v>
      </c>
      <c r="T1427">
        <v>0.31666</v>
      </c>
      <c r="U1427">
        <v>0.28321600000000002</v>
      </c>
      <c r="V1427">
        <v>0.317774</v>
      </c>
    </row>
    <row r="1428" spans="1:22" x14ac:dyDescent="0.3">
      <c r="A1428" s="1">
        <v>41761</v>
      </c>
      <c r="B1428" s="2">
        <v>0.36880357638888889</v>
      </c>
      <c r="C1428" t="s">
        <v>64</v>
      </c>
      <c r="D1428" t="s">
        <v>56</v>
      </c>
      <c r="K1428">
        <v>0.05</v>
      </c>
      <c r="L1428">
        <v>4.3333000000000003E-2</v>
      </c>
      <c r="M1428">
        <v>3.2131E-2</v>
      </c>
      <c r="N1428">
        <v>1.3901E-2</v>
      </c>
      <c r="O1428">
        <v>8.2620000000000002E-3</v>
      </c>
      <c r="P1428">
        <v>-17.097349000000001</v>
      </c>
      <c r="Q1428">
        <v>-17.097349000000001</v>
      </c>
      <c r="R1428">
        <v>-34194</v>
      </c>
    </row>
    <row r="1429" spans="1:22" x14ac:dyDescent="0.3">
      <c r="A1429" s="1">
        <v>41761</v>
      </c>
      <c r="B1429" s="2">
        <v>0.36880518518518518</v>
      </c>
      <c r="C1429" t="s">
        <v>64</v>
      </c>
      <c r="D1429" t="s">
        <v>38</v>
      </c>
      <c r="E1429">
        <v>1160.170359</v>
      </c>
      <c r="F1429">
        <v>4.0999999999999996</v>
      </c>
      <c r="G1429">
        <v>2.3292E-2</v>
      </c>
      <c r="H1429">
        <v>4.3333000000000003E-2</v>
      </c>
      <c r="I1429">
        <v>-3.8149999999999998E-3</v>
      </c>
    </row>
    <row r="1430" spans="1:22" x14ac:dyDescent="0.3">
      <c r="A1430" s="1">
        <v>41761</v>
      </c>
      <c r="B1430" s="2">
        <v>0.36880694444444445</v>
      </c>
      <c r="C1430" t="s">
        <v>64</v>
      </c>
      <c r="D1430" t="s">
        <v>58</v>
      </c>
    </row>
    <row r="1431" spans="1:22" x14ac:dyDescent="0.3">
      <c r="A1431" s="1">
        <v>41761</v>
      </c>
      <c r="B1431" s="2">
        <v>0.36883501157407411</v>
      </c>
      <c r="C1431" t="s">
        <v>64</v>
      </c>
      <c r="D1431" t="s">
        <v>44</v>
      </c>
      <c r="J1431">
        <v>49.970151000000001</v>
      </c>
      <c r="S1431">
        <v>32.692250000000001</v>
      </c>
      <c r="T1431">
        <v>1.1661870000000001</v>
      </c>
      <c r="U1431">
        <v>0.25037199999999998</v>
      </c>
      <c r="V1431">
        <v>0.32034400000000002</v>
      </c>
    </row>
    <row r="1432" spans="1:22" x14ac:dyDescent="0.3">
      <c r="A1432" s="1">
        <v>41761</v>
      </c>
      <c r="B1432" s="2">
        <v>0.36883771990740738</v>
      </c>
      <c r="C1432" t="s">
        <v>64</v>
      </c>
      <c r="D1432" t="s">
        <v>56</v>
      </c>
      <c r="K1432">
        <v>0.05</v>
      </c>
      <c r="L1432">
        <v>5.6667000000000002E-2</v>
      </c>
      <c r="M1432">
        <v>4.6755999999999999E-2</v>
      </c>
      <c r="N1432">
        <v>1.4625000000000001E-2</v>
      </c>
      <c r="O1432">
        <v>8.2769999999999996E-3</v>
      </c>
      <c r="P1432">
        <v>-19.232071000000001</v>
      </c>
      <c r="Q1432">
        <v>-19.232071000000001</v>
      </c>
      <c r="R1432">
        <v>-38464</v>
      </c>
    </row>
    <row r="1433" spans="1:22" x14ac:dyDescent="0.3">
      <c r="A1433" s="1">
        <v>41761</v>
      </c>
      <c r="B1433" s="2">
        <v>0.36883932870370373</v>
      </c>
      <c r="C1433" t="s">
        <v>64</v>
      </c>
      <c r="D1433" t="s">
        <v>38</v>
      </c>
      <c r="E1433">
        <v>1163.16122</v>
      </c>
      <c r="F1433">
        <v>3.93</v>
      </c>
      <c r="G1433">
        <v>3.1487000000000001E-2</v>
      </c>
      <c r="H1433">
        <v>5.6667000000000002E-2</v>
      </c>
      <c r="I1433">
        <v>-3.8939999999999999E-3</v>
      </c>
    </row>
    <row r="1434" spans="1:22" x14ac:dyDescent="0.3">
      <c r="A1434" s="1">
        <v>41761</v>
      </c>
      <c r="B1434" s="2">
        <v>0.36884109953703703</v>
      </c>
      <c r="C1434" t="s">
        <v>64</v>
      </c>
      <c r="D1434" t="s">
        <v>58</v>
      </c>
    </row>
    <row r="1435" spans="1:22" x14ac:dyDescent="0.3">
      <c r="A1435" s="1">
        <v>41761</v>
      </c>
      <c r="B1435" s="2">
        <v>0.36884325231481485</v>
      </c>
      <c r="C1435" t="s">
        <v>64</v>
      </c>
      <c r="D1435" t="s">
        <v>60</v>
      </c>
    </row>
    <row r="1436" spans="1:22" x14ac:dyDescent="0.3">
      <c r="A1436" s="1">
        <v>41761</v>
      </c>
      <c r="B1436" s="2">
        <v>0.36886990740740738</v>
      </c>
      <c r="C1436" t="s">
        <v>64</v>
      </c>
      <c r="D1436" t="s">
        <v>44</v>
      </c>
      <c r="J1436">
        <v>49.259554999999999</v>
      </c>
      <c r="S1436">
        <v>32.649912</v>
      </c>
      <c r="T1436">
        <v>1.3328059999999999</v>
      </c>
      <c r="U1436">
        <v>0.25318099999999999</v>
      </c>
      <c r="V1436">
        <v>0.32105800000000001</v>
      </c>
    </row>
    <row r="1437" spans="1:22" x14ac:dyDescent="0.3">
      <c r="A1437" s="1">
        <v>41761</v>
      </c>
      <c r="B1437" s="2">
        <v>0.36887266203703706</v>
      </c>
      <c r="C1437" t="s">
        <v>64</v>
      </c>
      <c r="D1437" t="s">
        <v>56</v>
      </c>
      <c r="K1437">
        <v>0.05</v>
      </c>
      <c r="L1437">
        <v>5.6667000000000002E-2</v>
      </c>
      <c r="M1437">
        <v>5.3723E-2</v>
      </c>
      <c r="N1437">
        <v>6.9670000000000001E-3</v>
      </c>
      <c r="O1437">
        <v>8.2590000000000007E-3</v>
      </c>
      <c r="P1437">
        <v>-9.579504</v>
      </c>
      <c r="Q1437">
        <v>-9.579504</v>
      </c>
      <c r="R1437">
        <v>-19159</v>
      </c>
    </row>
    <row r="1438" spans="1:22" x14ac:dyDescent="0.3">
      <c r="A1438" s="1">
        <v>41761</v>
      </c>
      <c r="B1438" s="2">
        <v>0.36887422453703705</v>
      </c>
      <c r="C1438" t="s">
        <v>64</v>
      </c>
      <c r="D1438" t="s">
        <v>38</v>
      </c>
      <c r="E1438">
        <v>1166.15588</v>
      </c>
      <c r="F1438">
        <v>3.76</v>
      </c>
      <c r="G1438">
        <v>4.5270999999999999E-2</v>
      </c>
      <c r="H1438">
        <v>5.6667000000000002E-2</v>
      </c>
      <c r="I1438">
        <v>-2.019E-3</v>
      </c>
    </row>
    <row r="1439" spans="1:22" x14ac:dyDescent="0.3">
      <c r="A1439" s="1">
        <v>41761</v>
      </c>
      <c r="B1439" s="2">
        <v>0.36887598379629627</v>
      </c>
      <c r="C1439" t="s">
        <v>64</v>
      </c>
      <c r="D1439" t="s">
        <v>65</v>
      </c>
    </row>
    <row r="1440" spans="1:22" x14ac:dyDescent="0.3">
      <c r="A1440" s="1">
        <v>41761</v>
      </c>
      <c r="B1440" s="2">
        <v>0.36890516203703699</v>
      </c>
      <c r="C1440" t="s">
        <v>64</v>
      </c>
      <c r="D1440" t="s">
        <v>44</v>
      </c>
      <c r="J1440">
        <v>48.828245000000003</v>
      </c>
      <c r="S1440">
        <v>32.863729999999997</v>
      </c>
      <c r="T1440">
        <v>0.67049499999999995</v>
      </c>
      <c r="U1440">
        <v>0.25689299999999998</v>
      </c>
      <c r="V1440">
        <v>0.31934499999999999</v>
      </c>
    </row>
    <row r="1441" spans="1:22" x14ac:dyDescent="0.3">
      <c r="A1441" s="1">
        <v>41761</v>
      </c>
      <c r="B1441" s="2">
        <v>0.36890836805555555</v>
      </c>
      <c r="C1441" t="s">
        <v>64</v>
      </c>
      <c r="D1441" t="s">
        <v>56</v>
      </c>
      <c r="K1441">
        <v>0.05</v>
      </c>
      <c r="L1441">
        <v>0.04</v>
      </c>
      <c r="M1441">
        <v>4.7278000000000001E-2</v>
      </c>
      <c r="N1441">
        <v>-6.4460000000000003E-3</v>
      </c>
      <c r="O1441">
        <v>8.2719999999999998E-3</v>
      </c>
      <c r="P1441">
        <v>8.8201920000000005</v>
      </c>
      <c r="Q1441">
        <v>8.8201920000000005</v>
      </c>
      <c r="R1441">
        <v>17640</v>
      </c>
    </row>
    <row r="1442" spans="1:22" x14ac:dyDescent="0.3">
      <c r="A1442" s="1">
        <v>41761</v>
      </c>
      <c r="B1442" s="2">
        <v>0.36890991898148151</v>
      </c>
      <c r="C1442" t="s">
        <v>64</v>
      </c>
      <c r="D1442" t="s">
        <v>38</v>
      </c>
      <c r="E1442">
        <v>1169.1609559999999</v>
      </c>
      <c r="F1442">
        <v>3.64</v>
      </c>
      <c r="G1442">
        <v>5.7661999999999998E-2</v>
      </c>
      <c r="H1442">
        <v>0.04</v>
      </c>
      <c r="I1442">
        <v>7.9199999999999995E-4</v>
      </c>
    </row>
    <row r="1443" spans="1:22" x14ac:dyDescent="0.3">
      <c r="A1443" s="1">
        <v>41761</v>
      </c>
      <c r="B1443" s="2">
        <v>0.36891171296296293</v>
      </c>
      <c r="C1443" t="s">
        <v>64</v>
      </c>
      <c r="D1443" t="s">
        <v>66</v>
      </c>
    </row>
    <row r="1444" spans="1:22" x14ac:dyDescent="0.3">
      <c r="A1444" s="1">
        <v>41761</v>
      </c>
      <c r="B1444" s="2">
        <v>0.36893979166666663</v>
      </c>
      <c r="C1444" t="s">
        <v>64</v>
      </c>
      <c r="D1444" t="s">
        <v>44</v>
      </c>
      <c r="J1444">
        <v>49.050198000000002</v>
      </c>
      <c r="S1444">
        <v>32.872942000000002</v>
      </c>
      <c r="T1444">
        <v>0.59078600000000003</v>
      </c>
      <c r="U1444">
        <v>0.28255000000000002</v>
      </c>
      <c r="V1444">
        <v>0.31882100000000002</v>
      </c>
    </row>
    <row r="1445" spans="1:22" x14ac:dyDescent="0.3">
      <c r="A1445" s="1">
        <v>41761</v>
      </c>
      <c r="B1445" s="2">
        <v>0.36894253472222222</v>
      </c>
      <c r="C1445" t="s">
        <v>64</v>
      </c>
      <c r="D1445" t="s">
        <v>56</v>
      </c>
      <c r="K1445">
        <v>0.05</v>
      </c>
      <c r="L1445">
        <v>0.02</v>
      </c>
      <c r="M1445">
        <v>3.2078000000000002E-2</v>
      </c>
      <c r="N1445">
        <v>-1.5199000000000001E-2</v>
      </c>
      <c r="O1445">
        <v>8.3580000000000008E-3</v>
      </c>
      <c r="P1445">
        <v>21.707972000000002</v>
      </c>
      <c r="Q1445">
        <v>21.707972000000002</v>
      </c>
      <c r="R1445">
        <v>43415</v>
      </c>
    </row>
    <row r="1446" spans="1:22" x14ac:dyDescent="0.3">
      <c r="A1446" s="1">
        <v>41761</v>
      </c>
      <c r="B1446" s="2">
        <v>0.36894408564814812</v>
      </c>
      <c r="C1446" t="s">
        <v>64</v>
      </c>
      <c r="D1446" t="s">
        <v>38</v>
      </c>
      <c r="E1446">
        <v>1172.153556</v>
      </c>
      <c r="F1446">
        <v>3.58</v>
      </c>
      <c r="G1446">
        <v>6.2036000000000001E-2</v>
      </c>
      <c r="H1446">
        <v>0.02</v>
      </c>
      <c r="I1446">
        <v>3.0850000000000001E-3</v>
      </c>
    </row>
    <row r="1447" spans="1:22" x14ac:dyDescent="0.3">
      <c r="A1447" s="1">
        <v>41761</v>
      </c>
      <c r="B1447" s="2">
        <v>0.36894584490740739</v>
      </c>
      <c r="C1447" t="s">
        <v>64</v>
      </c>
      <c r="D1447" t="s">
        <v>66</v>
      </c>
    </row>
    <row r="1448" spans="1:22" x14ac:dyDescent="0.3">
      <c r="A1448" s="1">
        <v>41761</v>
      </c>
      <c r="B1448" s="2">
        <v>0.36897385416666667</v>
      </c>
      <c r="C1448" t="s">
        <v>64</v>
      </c>
      <c r="D1448" t="s">
        <v>44</v>
      </c>
      <c r="J1448">
        <v>49.576630000000002</v>
      </c>
      <c r="S1448">
        <v>32.603676</v>
      </c>
      <c r="T1448">
        <v>1.609191</v>
      </c>
      <c r="U1448">
        <v>0.25298999999999999</v>
      </c>
      <c r="V1448">
        <v>0.32101099999999999</v>
      </c>
    </row>
    <row r="1449" spans="1:22" x14ac:dyDescent="0.3">
      <c r="A1449" s="1">
        <v>41761</v>
      </c>
      <c r="B1449" s="2">
        <v>0.36897660879629629</v>
      </c>
      <c r="C1449" t="s">
        <v>64</v>
      </c>
      <c r="D1449" t="s">
        <v>56</v>
      </c>
      <c r="K1449">
        <v>0.05</v>
      </c>
      <c r="L1449">
        <v>1.3332999999999999E-2</v>
      </c>
      <c r="M1449">
        <v>2.0365999999999999E-2</v>
      </c>
      <c r="N1449">
        <v>-1.1712E-2</v>
      </c>
      <c r="O1449">
        <v>8.5009999999999999E-3</v>
      </c>
      <c r="P1449">
        <v>17.995013</v>
      </c>
      <c r="Q1449">
        <v>17.995013</v>
      </c>
      <c r="R1449">
        <v>35990</v>
      </c>
    </row>
    <row r="1450" spans="1:22" x14ac:dyDescent="0.3">
      <c r="A1450" s="1">
        <v>41761</v>
      </c>
      <c r="B1450" s="2">
        <v>0.3689781597222222</v>
      </c>
      <c r="C1450" t="s">
        <v>64</v>
      </c>
      <c r="D1450" t="s">
        <v>38</v>
      </c>
      <c r="E1450">
        <v>1175.157524</v>
      </c>
      <c r="F1450">
        <v>3.54</v>
      </c>
      <c r="G1450">
        <v>5.604E-2</v>
      </c>
      <c r="H1450">
        <v>1.3332999999999999E-2</v>
      </c>
      <c r="I1450">
        <v>3.7000000000000002E-3</v>
      </c>
    </row>
    <row r="1451" spans="1:22" x14ac:dyDescent="0.3">
      <c r="A1451" s="1">
        <v>41761</v>
      </c>
      <c r="B1451" s="2">
        <v>0.36897990740740738</v>
      </c>
      <c r="C1451" t="s">
        <v>64</v>
      </c>
      <c r="D1451" t="s">
        <v>66</v>
      </c>
    </row>
    <row r="1452" spans="1:22" x14ac:dyDescent="0.3">
      <c r="A1452" s="1">
        <v>41761</v>
      </c>
      <c r="B1452" s="2">
        <v>0.36900908564814811</v>
      </c>
      <c r="C1452" t="s">
        <v>64</v>
      </c>
      <c r="D1452" t="s">
        <v>44</v>
      </c>
      <c r="J1452">
        <v>50.111314999999998</v>
      </c>
      <c r="S1452">
        <v>32.686936000000003</v>
      </c>
      <c r="T1452">
        <v>1.324025</v>
      </c>
      <c r="U1452">
        <v>0.25280000000000002</v>
      </c>
      <c r="V1452">
        <v>0.32120100000000001</v>
      </c>
    </row>
    <row r="1453" spans="1:22" x14ac:dyDescent="0.3">
      <c r="A1453" s="1">
        <v>41761</v>
      </c>
      <c r="B1453" s="2">
        <v>0.36901182870370369</v>
      </c>
      <c r="C1453" t="s">
        <v>64</v>
      </c>
      <c r="D1453" t="s">
        <v>56</v>
      </c>
      <c r="K1453">
        <v>0.05</v>
      </c>
      <c r="L1453">
        <v>3.333E-3</v>
      </c>
      <c r="M1453">
        <v>9.9710000000000007E-3</v>
      </c>
      <c r="N1453">
        <v>-1.0395E-2</v>
      </c>
      <c r="O1453">
        <v>8.6929999999999993E-3</v>
      </c>
      <c r="P1453">
        <v>17.071273999999999</v>
      </c>
      <c r="Q1453">
        <v>17.071273999999999</v>
      </c>
      <c r="R1453">
        <v>34142</v>
      </c>
    </row>
    <row r="1454" spans="1:22" x14ac:dyDescent="0.3">
      <c r="A1454" s="1">
        <v>41761</v>
      </c>
      <c r="B1454" s="2">
        <v>0.3690133796296296</v>
      </c>
      <c r="C1454" t="s">
        <v>64</v>
      </c>
      <c r="D1454" t="s">
        <v>38</v>
      </c>
      <c r="E1454">
        <v>1178.161122</v>
      </c>
      <c r="F1454">
        <v>3.53</v>
      </c>
      <c r="G1454">
        <v>4.2435E-2</v>
      </c>
      <c r="H1454">
        <v>3.333E-3</v>
      </c>
      <c r="I1454">
        <v>2.3379999999999998E-3</v>
      </c>
    </row>
    <row r="1455" spans="1:22" x14ac:dyDescent="0.3">
      <c r="A1455" s="1">
        <v>41761</v>
      </c>
      <c r="B1455" s="2">
        <v>0.36901513888888887</v>
      </c>
      <c r="C1455" t="s">
        <v>64</v>
      </c>
      <c r="D1455" t="s">
        <v>66</v>
      </c>
    </row>
    <row r="1456" spans="1:22" x14ac:dyDescent="0.3">
      <c r="A1456" s="1">
        <v>41761</v>
      </c>
      <c r="B1456" s="2">
        <v>0.36904312499999997</v>
      </c>
      <c r="C1456" t="s">
        <v>64</v>
      </c>
      <c r="D1456" t="s">
        <v>44</v>
      </c>
      <c r="J1456">
        <v>50.589534</v>
      </c>
      <c r="S1456">
        <v>32.679673000000001</v>
      </c>
      <c r="T1456">
        <v>1.1913370000000001</v>
      </c>
      <c r="U1456">
        <v>0.28197899999999998</v>
      </c>
      <c r="V1456">
        <v>0.31872600000000001</v>
      </c>
    </row>
    <row r="1457" spans="1:22" x14ac:dyDescent="0.3">
      <c r="A1457" s="1">
        <v>41761</v>
      </c>
      <c r="B1457" s="2">
        <v>0.36904591435185186</v>
      </c>
      <c r="C1457" t="s">
        <v>64</v>
      </c>
      <c r="D1457" t="s">
        <v>56</v>
      </c>
      <c r="K1457">
        <v>0.05</v>
      </c>
      <c r="L1457">
        <v>1.6667000000000001E-2</v>
      </c>
      <c r="M1457">
        <v>1.2293E-2</v>
      </c>
      <c r="N1457">
        <v>2.3219999999999998E-3</v>
      </c>
      <c r="O1457">
        <v>8.8739999999999999E-3</v>
      </c>
      <c r="P1457">
        <v>-7.0458999999999994E-2</v>
      </c>
      <c r="Q1457">
        <v>-7.0458999999999994E-2</v>
      </c>
      <c r="R1457">
        <v>-140</v>
      </c>
    </row>
    <row r="1458" spans="1:22" x14ac:dyDescent="0.3">
      <c r="A1458" s="1">
        <v>41761</v>
      </c>
      <c r="B1458" s="2">
        <v>0.36904748842592588</v>
      </c>
      <c r="C1458" t="s">
        <v>64</v>
      </c>
      <c r="D1458" t="s">
        <v>38</v>
      </c>
      <c r="E1458">
        <v>1181.1661449999999</v>
      </c>
      <c r="F1458">
        <v>3.48</v>
      </c>
      <c r="G1458">
        <v>2.8254999999999999E-2</v>
      </c>
      <c r="H1458">
        <v>1.6667000000000001E-2</v>
      </c>
      <c r="I1458">
        <v>-2.9100000000000003E-4</v>
      </c>
    </row>
    <row r="1459" spans="1:22" x14ac:dyDescent="0.3">
      <c r="A1459" s="1">
        <v>41761</v>
      </c>
      <c r="B1459" s="2">
        <v>0.36904924768518521</v>
      </c>
      <c r="C1459" t="s">
        <v>64</v>
      </c>
      <c r="D1459" t="s">
        <v>65</v>
      </c>
    </row>
    <row r="1460" spans="1:22" x14ac:dyDescent="0.3">
      <c r="A1460" s="1">
        <v>41761</v>
      </c>
      <c r="B1460" s="2">
        <v>0.36907844907407411</v>
      </c>
      <c r="C1460" t="s">
        <v>64</v>
      </c>
      <c r="D1460" t="s">
        <v>44</v>
      </c>
      <c r="J1460">
        <v>50.667282999999998</v>
      </c>
      <c r="S1460">
        <v>33.003500000000003</v>
      </c>
      <c r="T1460">
        <v>0.14216400000000001</v>
      </c>
      <c r="U1460">
        <v>0.247754</v>
      </c>
      <c r="V1460">
        <v>0.31886900000000001</v>
      </c>
    </row>
    <row r="1461" spans="1:22" x14ac:dyDescent="0.3">
      <c r="A1461" s="1">
        <v>41761</v>
      </c>
      <c r="B1461" s="2">
        <v>0.36908119212962959</v>
      </c>
      <c r="C1461" t="s">
        <v>64</v>
      </c>
      <c r="D1461" t="s">
        <v>56</v>
      </c>
      <c r="K1461">
        <v>0.05</v>
      </c>
      <c r="L1461">
        <v>0.03</v>
      </c>
      <c r="M1461">
        <v>2.1940000000000001E-2</v>
      </c>
      <c r="N1461">
        <v>9.6480000000000003E-3</v>
      </c>
      <c r="O1461">
        <v>9.0080000000000004E-3</v>
      </c>
      <c r="P1461">
        <v>-10.609776999999999</v>
      </c>
      <c r="Q1461">
        <v>-10.609776999999999</v>
      </c>
      <c r="R1461">
        <v>-21219</v>
      </c>
    </row>
    <row r="1462" spans="1:22" x14ac:dyDescent="0.3">
      <c r="A1462" s="1">
        <v>41761</v>
      </c>
      <c r="B1462" s="2">
        <v>0.36908276620370373</v>
      </c>
      <c r="C1462" t="s">
        <v>64</v>
      </c>
      <c r="D1462" t="s">
        <v>38</v>
      </c>
      <c r="E1462">
        <v>1184.1533609999999</v>
      </c>
      <c r="F1462">
        <v>3.39</v>
      </c>
      <c r="G1462">
        <v>2.0756E-2</v>
      </c>
      <c r="H1462">
        <v>0.03</v>
      </c>
      <c r="I1462">
        <v>-2.833E-3</v>
      </c>
    </row>
    <row r="1463" spans="1:22" x14ac:dyDescent="0.3">
      <c r="A1463" s="1">
        <v>41761</v>
      </c>
      <c r="B1463" s="2">
        <v>0.36908452546296294</v>
      </c>
      <c r="C1463" t="s">
        <v>64</v>
      </c>
      <c r="D1463" t="s">
        <v>65</v>
      </c>
    </row>
    <row r="1464" spans="1:22" x14ac:dyDescent="0.3">
      <c r="A1464" s="1">
        <v>41761</v>
      </c>
      <c r="B1464" s="2">
        <v>0.36911248842592598</v>
      </c>
      <c r="C1464" t="s">
        <v>64</v>
      </c>
      <c r="D1464" t="s">
        <v>44</v>
      </c>
      <c r="J1464">
        <v>50.306337999999997</v>
      </c>
      <c r="S1464">
        <v>32.851683999999999</v>
      </c>
      <c r="T1464">
        <v>0.66739599999999999</v>
      </c>
      <c r="U1464">
        <v>0.25303799999999999</v>
      </c>
      <c r="V1464">
        <v>0.31972499999999998</v>
      </c>
    </row>
    <row r="1465" spans="1:22" x14ac:dyDescent="0.3">
      <c r="A1465" s="1">
        <v>41761</v>
      </c>
      <c r="B1465" s="2">
        <v>0.36911528935185184</v>
      </c>
      <c r="C1465" t="s">
        <v>64</v>
      </c>
      <c r="D1465" t="s">
        <v>56</v>
      </c>
      <c r="K1465">
        <v>0.05</v>
      </c>
      <c r="L1465">
        <v>0.05</v>
      </c>
      <c r="M1465">
        <v>3.7929999999999998E-2</v>
      </c>
      <c r="N1465">
        <v>1.5990000000000001E-2</v>
      </c>
      <c r="O1465">
        <v>9.0659999999999994E-3</v>
      </c>
      <c r="P1465">
        <v>-20.345592</v>
      </c>
      <c r="Q1465">
        <v>-20.345592</v>
      </c>
      <c r="R1465">
        <v>-40691</v>
      </c>
    </row>
    <row r="1466" spans="1:22" x14ac:dyDescent="0.3">
      <c r="A1466" s="1">
        <v>41761</v>
      </c>
      <c r="B1466" s="2">
        <v>0.36911686342592592</v>
      </c>
      <c r="C1466" t="s">
        <v>64</v>
      </c>
      <c r="D1466" t="s">
        <v>38</v>
      </c>
      <c r="E1466">
        <v>1187.1604709999999</v>
      </c>
      <c r="F1466">
        <v>3.24</v>
      </c>
      <c r="G1466">
        <v>2.3484000000000001E-2</v>
      </c>
      <c r="H1466">
        <v>0.05</v>
      </c>
      <c r="I1466">
        <v>-3.9789999999999999E-3</v>
      </c>
    </row>
    <row r="1467" spans="1:22" x14ac:dyDescent="0.3">
      <c r="A1467" s="1">
        <v>41761</v>
      </c>
      <c r="B1467" s="2">
        <v>0.36911862268518519</v>
      </c>
      <c r="C1467" t="s">
        <v>64</v>
      </c>
      <c r="D1467" t="s">
        <v>65</v>
      </c>
    </row>
    <row r="1468" spans="1:22" x14ac:dyDescent="0.3">
      <c r="A1468" s="1">
        <v>41761</v>
      </c>
      <c r="B1468" s="2">
        <v>0.36914780092592592</v>
      </c>
      <c r="C1468" t="s">
        <v>64</v>
      </c>
      <c r="D1468" t="s">
        <v>44</v>
      </c>
      <c r="J1468">
        <v>49.609206</v>
      </c>
      <c r="S1468">
        <v>32.612357000000003</v>
      </c>
      <c r="T1468">
        <v>1.4754700000000001</v>
      </c>
      <c r="U1468">
        <v>0.28707199999999999</v>
      </c>
      <c r="V1468">
        <v>0.322629</v>
      </c>
    </row>
    <row r="1469" spans="1:22" x14ac:dyDescent="0.3">
      <c r="A1469" s="1">
        <v>41761</v>
      </c>
      <c r="B1469" s="2">
        <v>0.3691505439814815</v>
      </c>
      <c r="C1469" t="s">
        <v>64</v>
      </c>
      <c r="D1469" t="s">
        <v>56</v>
      </c>
      <c r="K1469">
        <v>0.05</v>
      </c>
      <c r="L1469">
        <v>5.6667000000000002E-2</v>
      </c>
      <c r="M1469">
        <v>4.9730999999999997E-2</v>
      </c>
      <c r="N1469">
        <v>1.18E-2</v>
      </c>
      <c r="O1469">
        <v>9.0679999999999997E-3</v>
      </c>
      <c r="P1469">
        <v>-15.70321</v>
      </c>
      <c r="Q1469">
        <v>-15.70321</v>
      </c>
      <c r="R1469">
        <v>-31406</v>
      </c>
    </row>
    <row r="1470" spans="1:22" x14ac:dyDescent="0.3">
      <c r="A1470" s="1">
        <v>41761</v>
      </c>
      <c r="B1470" s="2">
        <v>0.36915211805555553</v>
      </c>
      <c r="C1470" t="s">
        <v>64</v>
      </c>
      <c r="D1470" t="s">
        <v>38</v>
      </c>
      <c r="E1470">
        <v>1190.16562</v>
      </c>
      <c r="F1470">
        <v>3.07</v>
      </c>
      <c r="G1470">
        <v>3.4840999999999997E-2</v>
      </c>
      <c r="H1470">
        <v>5.6667000000000002E-2</v>
      </c>
      <c r="I1470">
        <v>-3.1380000000000002E-3</v>
      </c>
    </row>
    <row r="1471" spans="1:22" x14ac:dyDescent="0.3">
      <c r="A1471" s="1">
        <v>41761</v>
      </c>
      <c r="B1471" s="2">
        <v>0.3691538773148148</v>
      </c>
      <c r="C1471" t="s">
        <v>64</v>
      </c>
      <c r="D1471" t="s">
        <v>65</v>
      </c>
    </row>
    <row r="1472" spans="1:22" x14ac:dyDescent="0.3">
      <c r="A1472" s="1">
        <v>41761</v>
      </c>
      <c r="B1472" s="2">
        <v>0.3691818634259259</v>
      </c>
      <c r="C1472" t="s">
        <v>64</v>
      </c>
      <c r="D1472" t="s">
        <v>44</v>
      </c>
      <c r="J1472">
        <v>49.017187</v>
      </c>
      <c r="S1472">
        <v>32.740257999999997</v>
      </c>
      <c r="T1472">
        <v>1.050416</v>
      </c>
      <c r="U1472">
        <v>0.249944</v>
      </c>
      <c r="V1472">
        <v>0.31986799999999999</v>
      </c>
    </row>
    <row r="1473" spans="1:22" x14ac:dyDescent="0.3">
      <c r="A1473" s="1">
        <v>41761</v>
      </c>
      <c r="B1473" s="2">
        <v>0.36918465277777779</v>
      </c>
      <c r="C1473" t="s">
        <v>64</v>
      </c>
      <c r="D1473" t="s">
        <v>56</v>
      </c>
      <c r="K1473">
        <v>0.05</v>
      </c>
      <c r="L1473">
        <v>0.06</v>
      </c>
      <c r="M1473">
        <v>5.6556000000000002E-2</v>
      </c>
      <c r="N1473">
        <v>6.8250000000000003E-3</v>
      </c>
      <c r="O1473">
        <v>9.0360000000000006E-3</v>
      </c>
      <c r="P1473">
        <v>-9.6152599999999993</v>
      </c>
      <c r="Q1473">
        <v>-9.6152599999999993</v>
      </c>
      <c r="R1473">
        <v>-19230</v>
      </c>
    </row>
    <row r="1474" spans="1:22" x14ac:dyDescent="0.3">
      <c r="A1474" s="1">
        <v>41761</v>
      </c>
      <c r="B1474" s="2">
        <v>0.36918622685185182</v>
      </c>
      <c r="C1474" t="s">
        <v>64</v>
      </c>
      <c r="D1474" t="s">
        <v>38</v>
      </c>
      <c r="E1474">
        <v>1193.1532850000001</v>
      </c>
      <c r="F1474">
        <v>2.89</v>
      </c>
      <c r="G1474">
        <v>5.0247E-2</v>
      </c>
      <c r="H1474">
        <v>0.06</v>
      </c>
      <c r="I1474">
        <v>-7.0600000000000003E-4</v>
      </c>
    </row>
    <row r="1475" spans="1:22" x14ac:dyDescent="0.3">
      <c r="A1475" s="1">
        <v>41761</v>
      </c>
      <c r="B1475" s="2">
        <v>0.36918798611111114</v>
      </c>
      <c r="C1475" t="s">
        <v>64</v>
      </c>
      <c r="D1475" t="s">
        <v>65</v>
      </c>
    </row>
    <row r="1476" spans="1:22" x14ac:dyDescent="0.3">
      <c r="A1476" s="1">
        <v>41761</v>
      </c>
      <c r="B1476" s="2">
        <v>0.36921717592592596</v>
      </c>
      <c r="C1476" t="s">
        <v>64</v>
      </c>
      <c r="D1476" t="s">
        <v>44</v>
      </c>
      <c r="J1476">
        <v>48.611503999999996</v>
      </c>
      <c r="S1476">
        <v>32.860187000000003</v>
      </c>
      <c r="T1476">
        <v>0.61564399999999997</v>
      </c>
      <c r="U1476">
        <v>0.249087</v>
      </c>
      <c r="V1476">
        <v>0.32043899999999997</v>
      </c>
    </row>
    <row r="1477" spans="1:22" x14ac:dyDescent="0.3">
      <c r="A1477" s="1">
        <v>41761</v>
      </c>
      <c r="B1477" s="2">
        <v>0.36921991898148149</v>
      </c>
      <c r="C1477" t="s">
        <v>64</v>
      </c>
      <c r="D1477" t="s">
        <v>56</v>
      </c>
      <c r="K1477">
        <v>0.05</v>
      </c>
      <c r="L1477">
        <v>2.3333E-2</v>
      </c>
      <c r="M1477">
        <v>3.977E-2</v>
      </c>
      <c r="N1477">
        <v>-1.6785000000000001E-2</v>
      </c>
      <c r="O1477">
        <v>9.0849999999999993E-3</v>
      </c>
      <c r="P1477">
        <v>23.207934999999999</v>
      </c>
      <c r="Q1477">
        <v>23.207934999999999</v>
      </c>
      <c r="R1477">
        <v>46415</v>
      </c>
    </row>
    <row r="1478" spans="1:22" x14ac:dyDescent="0.3">
      <c r="A1478" s="1">
        <v>41761</v>
      </c>
      <c r="B1478" s="2">
        <v>0.3692214699074074</v>
      </c>
      <c r="C1478" t="s">
        <v>64</v>
      </c>
      <c r="D1478" t="s">
        <v>38</v>
      </c>
      <c r="E1478">
        <v>1196.159997</v>
      </c>
      <c r="F1478">
        <v>2.82</v>
      </c>
      <c r="G1478">
        <v>6.1109999999999998E-2</v>
      </c>
      <c r="H1478">
        <v>2.3333E-2</v>
      </c>
      <c r="I1478">
        <v>2.111E-3</v>
      </c>
    </row>
    <row r="1479" spans="1:22" x14ac:dyDescent="0.3">
      <c r="A1479" s="1">
        <v>41761</v>
      </c>
      <c r="B1479" s="2">
        <v>0.36922322916666667</v>
      </c>
      <c r="C1479" t="s">
        <v>64</v>
      </c>
      <c r="D1479" t="s">
        <v>66</v>
      </c>
    </row>
    <row r="1480" spans="1:22" x14ac:dyDescent="0.3">
      <c r="A1480" s="1">
        <v>41761</v>
      </c>
      <c r="B1480" s="2">
        <v>0.36925240740740745</v>
      </c>
      <c r="C1480" t="s">
        <v>64</v>
      </c>
      <c r="D1480" t="s">
        <v>44</v>
      </c>
      <c r="J1480">
        <v>49.038035999999998</v>
      </c>
      <c r="S1480">
        <v>32.600842</v>
      </c>
      <c r="T1480">
        <v>1.597375</v>
      </c>
      <c r="U1480">
        <v>0.28869</v>
      </c>
      <c r="V1480">
        <v>0.321963</v>
      </c>
    </row>
    <row r="1481" spans="1:22" x14ac:dyDescent="0.3">
      <c r="A1481" s="1">
        <v>41761</v>
      </c>
      <c r="B1481" s="2">
        <v>0.36925515046296292</v>
      </c>
      <c r="C1481" t="s">
        <v>64</v>
      </c>
      <c r="D1481" t="s">
        <v>56</v>
      </c>
      <c r="K1481">
        <v>0.05</v>
      </c>
      <c r="L1481">
        <v>1.3332999999999999E-2</v>
      </c>
      <c r="M1481">
        <v>2.3800000000000002E-2</v>
      </c>
      <c r="N1481">
        <v>-1.5970999999999999E-2</v>
      </c>
      <c r="O1481">
        <v>9.2110000000000004E-3</v>
      </c>
      <c r="P1481">
        <v>23.399535</v>
      </c>
      <c r="Q1481">
        <v>23.399535</v>
      </c>
      <c r="R1481">
        <v>46799</v>
      </c>
    </row>
    <row r="1482" spans="1:22" x14ac:dyDescent="0.3">
      <c r="A1482" s="1">
        <v>41761</v>
      </c>
      <c r="B1482" s="2">
        <v>0.36925670138888894</v>
      </c>
      <c r="C1482" t="s">
        <v>64</v>
      </c>
      <c r="D1482" t="s">
        <v>38</v>
      </c>
      <c r="E1482">
        <v>1199.163178</v>
      </c>
      <c r="F1482">
        <v>2.78</v>
      </c>
      <c r="G1482">
        <v>6.0739000000000001E-2</v>
      </c>
      <c r="H1482">
        <v>1.3332999999999999E-2</v>
      </c>
      <c r="I1482">
        <v>3.849E-3</v>
      </c>
    </row>
    <row r="1483" spans="1:22" x14ac:dyDescent="0.3">
      <c r="A1483" s="1">
        <v>41761</v>
      </c>
      <c r="B1483" s="2">
        <v>0.36925844907407407</v>
      </c>
      <c r="C1483" t="s">
        <v>64</v>
      </c>
      <c r="D1483" t="s">
        <v>66</v>
      </c>
    </row>
    <row r="1484" spans="1:22" x14ac:dyDescent="0.3">
      <c r="A1484" s="1">
        <v>41761</v>
      </c>
      <c r="B1484" s="2">
        <v>0.36928649305555555</v>
      </c>
      <c r="C1484" t="s">
        <v>64</v>
      </c>
      <c r="D1484" t="s">
        <v>44</v>
      </c>
      <c r="J1484">
        <v>49.575327000000001</v>
      </c>
      <c r="S1484">
        <v>32.611471000000002</v>
      </c>
      <c r="T1484">
        <v>1.607836</v>
      </c>
      <c r="U1484">
        <v>0.252419</v>
      </c>
      <c r="V1484">
        <v>0.32105800000000001</v>
      </c>
    </row>
    <row r="1485" spans="1:22" x14ac:dyDescent="0.3">
      <c r="A1485" s="1">
        <v>41761</v>
      </c>
      <c r="B1485" s="2">
        <v>0.369289224537037</v>
      </c>
      <c r="C1485" t="s">
        <v>64</v>
      </c>
      <c r="D1485" t="s">
        <v>56</v>
      </c>
      <c r="K1485">
        <v>0.05</v>
      </c>
      <c r="L1485">
        <v>-3.333E-3</v>
      </c>
      <c r="M1485">
        <v>7.5560000000000002E-3</v>
      </c>
      <c r="N1485">
        <v>-1.6243E-2</v>
      </c>
      <c r="O1485">
        <v>9.4149999999999998E-3</v>
      </c>
      <c r="P1485">
        <v>25.062546000000001</v>
      </c>
      <c r="Q1485">
        <v>25.062546000000001</v>
      </c>
      <c r="R1485">
        <v>50125</v>
      </c>
    </row>
    <row r="1486" spans="1:22" x14ac:dyDescent="0.3">
      <c r="A1486" s="1">
        <v>41761</v>
      </c>
      <c r="B1486" s="2">
        <v>0.36929078703703705</v>
      </c>
      <c r="C1486" t="s">
        <v>64</v>
      </c>
      <c r="D1486" t="s">
        <v>38</v>
      </c>
      <c r="E1486">
        <v>1202.168682</v>
      </c>
      <c r="F1486">
        <v>2.79</v>
      </c>
      <c r="G1486">
        <v>4.9057000000000003E-2</v>
      </c>
      <c r="H1486">
        <v>-3.333E-3</v>
      </c>
      <c r="I1486">
        <v>3.5509999999999999E-3</v>
      </c>
    </row>
    <row r="1487" spans="1:22" x14ac:dyDescent="0.3">
      <c r="A1487" s="1">
        <v>41761</v>
      </c>
      <c r="B1487" s="2">
        <v>0.36929254629629632</v>
      </c>
      <c r="C1487" t="s">
        <v>64</v>
      </c>
      <c r="D1487" t="s">
        <v>66</v>
      </c>
    </row>
    <row r="1488" spans="1:22" x14ac:dyDescent="0.3">
      <c r="A1488" s="1">
        <v>41761</v>
      </c>
      <c r="B1488" s="2">
        <v>0.36932172453703704</v>
      </c>
      <c r="C1488" t="s">
        <v>64</v>
      </c>
      <c r="D1488" t="s">
        <v>44</v>
      </c>
      <c r="J1488">
        <v>50.132598000000002</v>
      </c>
      <c r="S1488">
        <v>32.604385000000001</v>
      </c>
      <c r="T1488">
        <v>1.537488</v>
      </c>
      <c r="U1488">
        <v>0.25441799999999998</v>
      </c>
      <c r="V1488">
        <v>0.32101099999999999</v>
      </c>
    </row>
    <row r="1489" spans="1:22" x14ac:dyDescent="0.3">
      <c r="A1489" s="1">
        <v>41761</v>
      </c>
      <c r="B1489" s="2">
        <v>0.36932446759259258</v>
      </c>
      <c r="C1489" t="s">
        <v>64</v>
      </c>
      <c r="D1489" t="s">
        <v>56</v>
      </c>
      <c r="K1489">
        <v>0.05</v>
      </c>
      <c r="L1489">
        <v>-6.6670000000000002E-3</v>
      </c>
      <c r="M1489">
        <v>-1.885E-3</v>
      </c>
      <c r="N1489">
        <v>-9.4409999999999997E-3</v>
      </c>
      <c r="O1489">
        <v>9.6640000000000007E-3</v>
      </c>
      <c r="P1489">
        <v>16.747793999999999</v>
      </c>
      <c r="Q1489">
        <v>16.747793999999999</v>
      </c>
      <c r="R1489">
        <v>33495</v>
      </c>
    </row>
    <row r="1490" spans="1:22" x14ac:dyDescent="0.3">
      <c r="A1490" s="1">
        <v>41761</v>
      </c>
      <c r="B1490" s="2">
        <v>0.36932603009259263</v>
      </c>
      <c r="C1490" t="s">
        <v>64</v>
      </c>
      <c r="D1490" t="s">
        <v>38</v>
      </c>
      <c r="E1490">
        <v>1205.152137</v>
      </c>
      <c r="F1490">
        <v>2.81</v>
      </c>
      <c r="G1490">
        <v>3.0488999999999999E-2</v>
      </c>
      <c r="H1490">
        <v>-6.6670000000000002E-3</v>
      </c>
      <c r="I1490">
        <v>1.256E-3</v>
      </c>
    </row>
    <row r="1491" spans="1:22" x14ac:dyDescent="0.3">
      <c r="A1491" s="1">
        <v>41761</v>
      </c>
      <c r="B1491" s="2">
        <v>0.36932778935185184</v>
      </c>
      <c r="C1491" t="s">
        <v>64</v>
      </c>
      <c r="D1491" t="s">
        <v>66</v>
      </c>
    </row>
    <row r="1492" spans="1:22" x14ac:dyDescent="0.3">
      <c r="A1492" s="1">
        <v>41761</v>
      </c>
      <c r="B1492" s="2">
        <v>0.36935581018518521</v>
      </c>
      <c r="C1492" t="s">
        <v>64</v>
      </c>
      <c r="D1492" t="s">
        <v>44</v>
      </c>
      <c r="J1492">
        <v>50.669020000000003</v>
      </c>
      <c r="S1492">
        <v>32.604739000000002</v>
      </c>
      <c r="T1492">
        <v>1.568255</v>
      </c>
      <c r="U1492">
        <v>0.285501</v>
      </c>
      <c r="V1492">
        <v>0.32234299999999999</v>
      </c>
    </row>
    <row r="1493" spans="1:22" x14ac:dyDescent="0.3">
      <c r="A1493" s="1">
        <v>41761</v>
      </c>
      <c r="B1493" s="2">
        <v>0.36935856481481483</v>
      </c>
      <c r="C1493" t="s">
        <v>64</v>
      </c>
      <c r="D1493" t="s">
        <v>56</v>
      </c>
      <c r="K1493">
        <v>0.05</v>
      </c>
      <c r="L1493">
        <v>1.3332999999999999E-2</v>
      </c>
      <c r="M1493">
        <v>5.0610000000000004E-3</v>
      </c>
      <c r="N1493">
        <v>6.9459999999999999E-3</v>
      </c>
      <c r="O1493">
        <v>9.8799999999999999E-3</v>
      </c>
      <c r="P1493">
        <v>-5.6563879999999997</v>
      </c>
      <c r="Q1493">
        <v>-5.6563879999999997</v>
      </c>
      <c r="R1493">
        <v>-11312</v>
      </c>
    </row>
    <row r="1494" spans="1:22" x14ac:dyDescent="0.3">
      <c r="A1494" s="1">
        <v>41761</v>
      </c>
      <c r="B1494" s="2">
        <v>0.36936012731481482</v>
      </c>
      <c r="C1494" t="s">
        <v>64</v>
      </c>
      <c r="D1494" t="s">
        <v>38</v>
      </c>
      <c r="E1494">
        <v>1208.158158</v>
      </c>
      <c r="F1494">
        <v>2.77</v>
      </c>
      <c r="G1494">
        <v>1.3991E-2</v>
      </c>
      <c r="H1494">
        <v>1.3332999999999999E-2</v>
      </c>
      <c r="I1494">
        <v>-2E-3</v>
      </c>
    </row>
    <row r="1495" spans="1:22" x14ac:dyDescent="0.3">
      <c r="A1495" s="1">
        <v>41761</v>
      </c>
      <c r="B1495" s="2">
        <v>0.36936188657407404</v>
      </c>
      <c r="C1495" t="s">
        <v>64</v>
      </c>
      <c r="D1495" t="s">
        <v>65</v>
      </c>
    </row>
    <row r="1496" spans="1:22" x14ac:dyDescent="0.3">
      <c r="A1496" s="1">
        <v>41761</v>
      </c>
      <c r="B1496" s="2">
        <v>0.36939113425925929</v>
      </c>
      <c r="C1496" t="s">
        <v>64</v>
      </c>
      <c r="D1496" t="s">
        <v>44</v>
      </c>
      <c r="J1496">
        <v>50.644261999999998</v>
      </c>
      <c r="S1496">
        <v>32.919531999999997</v>
      </c>
      <c r="T1496">
        <v>0.38177800000000001</v>
      </c>
      <c r="U1496">
        <v>0.28159800000000001</v>
      </c>
      <c r="V1496">
        <v>0.31958300000000001</v>
      </c>
    </row>
    <row r="1497" spans="1:22" x14ac:dyDescent="0.3">
      <c r="A1497" s="1">
        <v>41761</v>
      </c>
      <c r="B1497" s="2">
        <v>0.36939388888888885</v>
      </c>
      <c r="C1497" t="s">
        <v>64</v>
      </c>
      <c r="D1497" t="s">
        <v>56</v>
      </c>
      <c r="K1497">
        <v>0.05</v>
      </c>
      <c r="L1497">
        <v>0.04</v>
      </c>
      <c r="M1497">
        <v>2.4375000000000001E-2</v>
      </c>
      <c r="N1497">
        <v>1.9314000000000001E-2</v>
      </c>
      <c r="O1497">
        <v>1.0003E-2</v>
      </c>
      <c r="P1497">
        <v>-23.692312999999999</v>
      </c>
      <c r="Q1497">
        <v>-23.692312999999999</v>
      </c>
      <c r="R1497">
        <v>-47384</v>
      </c>
    </row>
    <row r="1498" spans="1:22" x14ac:dyDescent="0.3">
      <c r="A1498" s="1">
        <v>41761</v>
      </c>
      <c r="B1498" s="2">
        <v>0.36939545138888891</v>
      </c>
      <c r="C1498" t="s">
        <v>64</v>
      </c>
      <c r="D1498" t="s">
        <v>38</v>
      </c>
      <c r="E1498">
        <v>1211.1701190000001</v>
      </c>
      <c r="F1498">
        <v>2.65</v>
      </c>
      <c r="G1498">
        <v>8.7980000000000003E-3</v>
      </c>
      <c r="H1498">
        <v>0.04</v>
      </c>
      <c r="I1498">
        <v>-4.5690000000000001E-3</v>
      </c>
    </row>
    <row r="1499" spans="1:22" x14ac:dyDescent="0.3">
      <c r="A1499" s="1">
        <v>41761</v>
      </c>
      <c r="B1499" s="2">
        <v>0.36939722222222221</v>
      </c>
      <c r="C1499" t="s">
        <v>64</v>
      </c>
      <c r="D1499" t="s">
        <v>65</v>
      </c>
    </row>
    <row r="1500" spans="1:22" x14ac:dyDescent="0.3">
      <c r="A1500" s="1">
        <v>41761</v>
      </c>
      <c r="B1500" s="2">
        <v>0.36942524305555557</v>
      </c>
      <c r="C1500" t="s">
        <v>64</v>
      </c>
      <c r="D1500" t="s">
        <v>44</v>
      </c>
      <c r="J1500">
        <v>49.989263000000001</v>
      </c>
      <c r="S1500">
        <v>32.599778999999998</v>
      </c>
      <c r="T1500">
        <v>1.5380689999999999</v>
      </c>
      <c r="U1500">
        <v>0.25613200000000003</v>
      </c>
      <c r="V1500">
        <v>0.32120100000000001</v>
      </c>
    </row>
    <row r="1501" spans="1:22" x14ac:dyDescent="0.3">
      <c r="A1501" s="1">
        <v>41761</v>
      </c>
      <c r="B1501" s="2">
        <v>0.36942799768518514</v>
      </c>
      <c r="C1501" t="s">
        <v>64</v>
      </c>
      <c r="D1501" t="s">
        <v>56</v>
      </c>
      <c r="K1501">
        <v>0.05</v>
      </c>
      <c r="L1501">
        <v>4.6667E-2</v>
      </c>
      <c r="M1501">
        <v>3.8448999999999997E-2</v>
      </c>
      <c r="N1501">
        <v>1.4073E-2</v>
      </c>
      <c r="O1501">
        <v>1.0057999999999999E-2</v>
      </c>
      <c r="P1501">
        <v>-17.830575</v>
      </c>
      <c r="Q1501">
        <v>-17.830575</v>
      </c>
      <c r="R1501">
        <v>-35661</v>
      </c>
    </row>
    <row r="1502" spans="1:22" x14ac:dyDescent="0.3">
      <c r="A1502" s="1">
        <v>41761</v>
      </c>
      <c r="B1502" s="2">
        <v>0.36942956018518519</v>
      </c>
      <c r="C1502" t="s">
        <v>64</v>
      </c>
      <c r="D1502" t="s">
        <v>38</v>
      </c>
      <c r="E1502">
        <v>1214.1572309999999</v>
      </c>
      <c r="F1502">
        <v>2.5099999999999998</v>
      </c>
      <c r="G1502">
        <v>1.6500999999999998E-2</v>
      </c>
      <c r="H1502">
        <v>4.6667E-2</v>
      </c>
      <c r="I1502">
        <v>-5.058E-3</v>
      </c>
    </row>
    <row r="1503" spans="1:22" x14ac:dyDescent="0.3">
      <c r="A1503" s="1">
        <v>41761</v>
      </c>
      <c r="B1503" s="2">
        <v>0.36943133101851849</v>
      </c>
      <c r="C1503" t="s">
        <v>64</v>
      </c>
      <c r="D1503" t="s">
        <v>65</v>
      </c>
    </row>
    <row r="1504" spans="1:22" x14ac:dyDescent="0.3">
      <c r="A1504" s="1">
        <v>41761</v>
      </c>
      <c r="B1504" s="2">
        <v>0.36946057870370369</v>
      </c>
      <c r="C1504" t="s">
        <v>64</v>
      </c>
      <c r="D1504" t="s">
        <v>44</v>
      </c>
      <c r="J1504">
        <v>49.292130999999998</v>
      </c>
      <c r="S1504">
        <v>32.670637999999997</v>
      </c>
      <c r="T1504">
        <v>1.2718860000000001</v>
      </c>
      <c r="U1504">
        <v>0.29049900000000001</v>
      </c>
      <c r="V1504">
        <v>0.32081999999999999</v>
      </c>
    </row>
    <row r="1505" spans="1:22" x14ac:dyDescent="0.3">
      <c r="A1505" s="1">
        <v>41761</v>
      </c>
      <c r="B1505" s="2">
        <v>0.36946333333333331</v>
      </c>
      <c r="C1505" t="s">
        <v>64</v>
      </c>
      <c r="D1505" t="s">
        <v>56</v>
      </c>
      <c r="K1505">
        <v>0.05</v>
      </c>
      <c r="L1505">
        <v>0.05</v>
      </c>
      <c r="M1505">
        <v>4.6219999999999997E-2</v>
      </c>
      <c r="N1505">
        <v>7.7710000000000001E-3</v>
      </c>
      <c r="O1505">
        <v>1.0076E-2</v>
      </c>
      <c r="P1505">
        <v>-10.048847</v>
      </c>
      <c r="Q1505">
        <v>-10.048847</v>
      </c>
      <c r="R1505">
        <v>-20097</v>
      </c>
    </row>
    <row r="1506" spans="1:22" x14ac:dyDescent="0.3">
      <c r="A1506" s="1">
        <v>41761</v>
      </c>
      <c r="B1506" s="2">
        <v>0.36946489583333331</v>
      </c>
      <c r="C1506" t="s">
        <v>64</v>
      </c>
      <c r="D1506" t="s">
        <v>38</v>
      </c>
      <c r="E1506">
        <v>1217.1699349999999</v>
      </c>
      <c r="F1506">
        <v>2.36</v>
      </c>
      <c r="G1506">
        <v>3.1752000000000002E-2</v>
      </c>
      <c r="H1506">
        <v>0.05</v>
      </c>
      <c r="I1506">
        <v>-3.192E-3</v>
      </c>
    </row>
    <row r="1507" spans="1:22" x14ac:dyDescent="0.3">
      <c r="A1507" s="1">
        <v>41761</v>
      </c>
      <c r="B1507" s="2">
        <v>0.36946670138888887</v>
      </c>
      <c r="C1507" t="s">
        <v>64</v>
      </c>
      <c r="D1507" t="s">
        <v>65</v>
      </c>
    </row>
    <row r="1508" spans="1:22" x14ac:dyDescent="0.3">
      <c r="A1508" s="1">
        <v>41761</v>
      </c>
      <c r="B1508" s="2">
        <v>0.36949471064814815</v>
      </c>
      <c r="C1508" t="s">
        <v>64</v>
      </c>
      <c r="D1508" t="s">
        <v>44</v>
      </c>
      <c r="J1508">
        <v>48.875588999999998</v>
      </c>
      <c r="S1508">
        <v>32.848849000000001</v>
      </c>
      <c r="T1508">
        <v>0.68357000000000001</v>
      </c>
      <c r="U1508">
        <v>0.258274</v>
      </c>
      <c r="V1508">
        <v>0.319297</v>
      </c>
    </row>
    <row r="1509" spans="1:22" x14ac:dyDescent="0.3">
      <c r="A1509" s="1">
        <v>41761</v>
      </c>
      <c r="B1509" s="2">
        <v>0.36949745370370368</v>
      </c>
      <c r="C1509" t="s">
        <v>64</v>
      </c>
      <c r="D1509" t="s">
        <v>56</v>
      </c>
      <c r="K1509">
        <v>0.05</v>
      </c>
      <c r="L1509">
        <v>0.04</v>
      </c>
      <c r="M1509">
        <v>4.3840999999999998E-2</v>
      </c>
      <c r="N1509">
        <v>-2.379E-3</v>
      </c>
      <c r="O1509">
        <v>1.0106E-2</v>
      </c>
      <c r="P1509">
        <v>3.6743169999999998</v>
      </c>
      <c r="Q1509">
        <v>3.6743169999999998</v>
      </c>
      <c r="R1509">
        <v>7348</v>
      </c>
    </row>
    <row r="1510" spans="1:22" x14ac:dyDescent="0.3">
      <c r="A1510" s="1">
        <v>41761</v>
      </c>
      <c r="B1510" s="2">
        <v>0.36949900462962965</v>
      </c>
      <c r="C1510" t="s">
        <v>64</v>
      </c>
      <c r="D1510" t="s">
        <v>38</v>
      </c>
      <c r="E1510">
        <v>1220.15888</v>
      </c>
      <c r="F1510">
        <v>2.2400000000000002</v>
      </c>
      <c r="G1510">
        <v>4.7362000000000001E-2</v>
      </c>
      <c r="H1510">
        <v>0.04</v>
      </c>
      <c r="I1510">
        <v>9.1000000000000003E-5</v>
      </c>
    </row>
    <row r="1511" spans="1:22" x14ac:dyDescent="0.3">
      <c r="A1511" s="1">
        <v>41761</v>
      </c>
      <c r="B1511" s="2">
        <v>0.36950075231481483</v>
      </c>
      <c r="C1511" t="s">
        <v>64</v>
      </c>
      <c r="D1511" t="s">
        <v>66</v>
      </c>
    </row>
    <row r="1512" spans="1:22" x14ac:dyDescent="0.3">
      <c r="A1512" s="1">
        <v>41761</v>
      </c>
      <c r="B1512" s="2">
        <v>0.36952993055555555</v>
      </c>
      <c r="C1512" t="s">
        <v>64</v>
      </c>
      <c r="D1512" t="s">
        <v>44</v>
      </c>
      <c r="J1512">
        <v>48.941175999999999</v>
      </c>
      <c r="S1512">
        <v>32.954960999999997</v>
      </c>
      <c r="T1512">
        <v>0.27162399999999998</v>
      </c>
      <c r="U1512">
        <v>0.24918199999999999</v>
      </c>
      <c r="V1512">
        <v>0.31658399999999998</v>
      </c>
    </row>
    <row r="1513" spans="1:22" x14ac:dyDescent="0.3">
      <c r="A1513" s="1">
        <v>41761</v>
      </c>
      <c r="B1513" s="2">
        <v>0.36953267361111108</v>
      </c>
      <c r="C1513" t="s">
        <v>64</v>
      </c>
      <c r="D1513" t="s">
        <v>56</v>
      </c>
      <c r="K1513">
        <v>0.05</v>
      </c>
      <c r="L1513">
        <v>2.3333E-2</v>
      </c>
      <c r="M1513">
        <v>3.2703999999999997E-2</v>
      </c>
      <c r="N1513">
        <v>-1.1136999999999999E-2</v>
      </c>
      <c r="O1513">
        <v>1.0189E-2</v>
      </c>
      <c r="P1513">
        <v>16.24306</v>
      </c>
      <c r="Q1513">
        <v>16.24306</v>
      </c>
      <c r="R1513">
        <v>32486</v>
      </c>
    </row>
    <row r="1514" spans="1:22" x14ac:dyDescent="0.3">
      <c r="A1514" s="1">
        <v>41761</v>
      </c>
      <c r="B1514" s="2">
        <v>0.36953422453703705</v>
      </c>
      <c r="C1514" t="s">
        <v>64</v>
      </c>
      <c r="D1514" t="s">
        <v>38</v>
      </c>
      <c r="E1514">
        <v>1223.1617940000001</v>
      </c>
      <c r="F1514">
        <v>2.17</v>
      </c>
      <c r="G1514">
        <v>5.5041E-2</v>
      </c>
      <c r="H1514">
        <v>2.3333E-2</v>
      </c>
      <c r="I1514">
        <v>3.1389999999999999E-3</v>
      </c>
    </row>
    <row r="1515" spans="1:22" x14ac:dyDescent="0.3">
      <c r="A1515" s="1">
        <v>41761</v>
      </c>
      <c r="B1515" s="2">
        <v>0.36953598379629632</v>
      </c>
      <c r="C1515" t="s">
        <v>64</v>
      </c>
      <c r="D1515" t="s">
        <v>66</v>
      </c>
    </row>
    <row r="1516" spans="1:22" x14ac:dyDescent="0.3">
      <c r="A1516" s="1">
        <v>41761</v>
      </c>
      <c r="B1516" s="2">
        <v>0.36956393518518516</v>
      </c>
      <c r="C1516" t="s">
        <v>64</v>
      </c>
      <c r="D1516" t="s">
        <v>44</v>
      </c>
      <c r="J1516">
        <v>49.388122000000003</v>
      </c>
      <c r="S1516">
        <v>32.705182000000001</v>
      </c>
      <c r="T1516">
        <v>1.0201659999999999</v>
      </c>
      <c r="U1516">
        <v>0.287024</v>
      </c>
      <c r="V1516">
        <v>0.32215300000000002</v>
      </c>
    </row>
    <row r="1517" spans="1:22" x14ac:dyDescent="0.3">
      <c r="A1517" s="1">
        <v>41761</v>
      </c>
      <c r="B1517" s="2">
        <v>0.36956672453703704</v>
      </c>
      <c r="C1517" t="s">
        <v>64</v>
      </c>
      <c r="D1517" t="s">
        <v>56</v>
      </c>
      <c r="K1517">
        <v>0.05</v>
      </c>
      <c r="L1517">
        <v>3.333E-3</v>
      </c>
      <c r="M1517">
        <v>1.5845000000000001E-2</v>
      </c>
      <c r="N1517">
        <v>-1.686E-2</v>
      </c>
      <c r="O1517">
        <v>1.0352999999999999E-2</v>
      </c>
      <c r="P1517">
        <v>25.222016</v>
      </c>
      <c r="Q1517">
        <v>25.222016</v>
      </c>
      <c r="R1517">
        <v>50444</v>
      </c>
    </row>
    <row r="1518" spans="1:22" x14ac:dyDescent="0.3">
      <c r="A1518" s="1">
        <v>41761</v>
      </c>
      <c r="B1518" s="2">
        <v>0.36956827546296295</v>
      </c>
      <c r="C1518" t="s">
        <v>64</v>
      </c>
      <c r="D1518" t="s">
        <v>38</v>
      </c>
      <c r="E1518">
        <v>1226.164552</v>
      </c>
      <c r="F1518">
        <v>2.16</v>
      </c>
      <c r="G1518">
        <v>5.0992000000000003E-2</v>
      </c>
      <c r="H1518">
        <v>3.333E-3</v>
      </c>
      <c r="I1518">
        <v>4.4099999999999999E-3</v>
      </c>
    </row>
    <row r="1519" spans="1:22" x14ac:dyDescent="0.3">
      <c r="A1519" s="1">
        <v>41761</v>
      </c>
      <c r="B1519" s="2">
        <v>0.36957003472222222</v>
      </c>
      <c r="C1519" t="s">
        <v>64</v>
      </c>
      <c r="D1519" t="s">
        <v>66</v>
      </c>
    </row>
    <row r="1520" spans="1:22" x14ac:dyDescent="0.3">
      <c r="A1520" s="1">
        <v>41761</v>
      </c>
      <c r="B1520" s="2">
        <v>0.36959920138888891</v>
      </c>
      <c r="C1520" t="s">
        <v>64</v>
      </c>
      <c r="D1520" t="s">
        <v>44</v>
      </c>
      <c r="J1520">
        <v>49.938443999999997</v>
      </c>
      <c r="S1520">
        <v>32.609876999999997</v>
      </c>
      <c r="T1520">
        <v>1.573647</v>
      </c>
      <c r="U1520">
        <v>0.28773799999999999</v>
      </c>
      <c r="V1520">
        <v>0.32191500000000001</v>
      </c>
    </row>
    <row r="1521" spans="1:22" x14ac:dyDescent="0.3">
      <c r="A1521" s="1">
        <v>41761</v>
      </c>
      <c r="B1521" s="2">
        <v>0.36960244212962962</v>
      </c>
      <c r="C1521" t="s">
        <v>64</v>
      </c>
      <c r="D1521" t="s">
        <v>56</v>
      </c>
      <c r="K1521">
        <v>0.05</v>
      </c>
      <c r="L1521">
        <v>3.333E-3</v>
      </c>
      <c r="M1521">
        <v>7.2379999999999996E-3</v>
      </c>
      <c r="N1521">
        <v>-8.6070000000000001E-3</v>
      </c>
      <c r="O1521">
        <v>1.0558E-2</v>
      </c>
      <c r="P1521">
        <v>14.907551</v>
      </c>
      <c r="Q1521">
        <v>14.907551</v>
      </c>
      <c r="R1521">
        <v>29815</v>
      </c>
    </row>
    <row r="1522" spans="1:22" x14ac:dyDescent="0.3">
      <c r="A1522" s="1">
        <v>41761</v>
      </c>
      <c r="B1522" s="2">
        <v>0.36960399305555552</v>
      </c>
      <c r="C1522" t="s">
        <v>64</v>
      </c>
      <c r="D1522" t="s">
        <v>38</v>
      </c>
      <c r="E1522">
        <v>1229.1666949999999</v>
      </c>
      <c r="F1522">
        <v>2.15</v>
      </c>
      <c r="G1522">
        <v>3.8626000000000001E-2</v>
      </c>
      <c r="H1522">
        <v>3.333E-3</v>
      </c>
      <c r="I1522">
        <v>3.3649999999999999E-3</v>
      </c>
    </row>
    <row r="1523" spans="1:22" x14ac:dyDescent="0.3">
      <c r="A1523" s="1">
        <v>41761</v>
      </c>
      <c r="B1523" s="2">
        <v>0.36960575231481485</v>
      </c>
      <c r="C1523" t="s">
        <v>64</v>
      </c>
      <c r="D1523" t="s">
        <v>66</v>
      </c>
    </row>
    <row r="1524" spans="1:22" x14ac:dyDescent="0.3">
      <c r="A1524" s="1">
        <v>41761</v>
      </c>
      <c r="B1524" s="2">
        <v>0.36963378472222219</v>
      </c>
      <c r="C1524" t="s">
        <v>64</v>
      </c>
      <c r="D1524" t="s">
        <v>44</v>
      </c>
      <c r="J1524">
        <v>50.469653999999998</v>
      </c>
      <c r="S1524">
        <v>32.761693000000001</v>
      </c>
      <c r="T1524">
        <v>0.99524199999999996</v>
      </c>
      <c r="U1524">
        <v>0.249611</v>
      </c>
      <c r="V1524">
        <v>0.32077299999999997</v>
      </c>
    </row>
    <row r="1525" spans="1:22" x14ac:dyDescent="0.3">
      <c r="A1525" s="1">
        <v>41761</v>
      </c>
      <c r="B1525" s="2">
        <v>0.36963653935185187</v>
      </c>
      <c r="C1525" t="s">
        <v>64</v>
      </c>
      <c r="D1525" t="s">
        <v>56</v>
      </c>
      <c r="K1525">
        <v>0.05</v>
      </c>
      <c r="L1525">
        <v>1.3332999999999999E-2</v>
      </c>
      <c r="M1525">
        <v>9.4520000000000003E-3</v>
      </c>
      <c r="N1525">
        <v>2.215E-3</v>
      </c>
      <c r="O1525">
        <v>1.0753E-2</v>
      </c>
      <c r="P1525">
        <v>0.30163600000000002</v>
      </c>
      <c r="Q1525">
        <v>0.30163600000000002</v>
      </c>
      <c r="R1525">
        <v>603</v>
      </c>
    </row>
    <row r="1526" spans="1:22" x14ac:dyDescent="0.3">
      <c r="A1526" s="1">
        <v>41761</v>
      </c>
      <c r="B1526" s="2">
        <v>0.36963807870370369</v>
      </c>
      <c r="C1526" t="s">
        <v>64</v>
      </c>
      <c r="D1526" t="s">
        <v>38</v>
      </c>
      <c r="E1526">
        <v>1232.154892</v>
      </c>
      <c r="F1526">
        <v>2.11</v>
      </c>
      <c r="G1526">
        <v>2.5118000000000001E-2</v>
      </c>
      <c r="H1526">
        <v>1.3332999999999999E-2</v>
      </c>
      <c r="I1526">
        <v>7.1900000000000002E-4</v>
      </c>
    </row>
    <row r="1527" spans="1:22" x14ac:dyDescent="0.3">
      <c r="A1527" s="1">
        <v>41761</v>
      </c>
      <c r="B1527" s="2">
        <v>0.36963983796296301</v>
      </c>
      <c r="C1527" t="s">
        <v>64</v>
      </c>
      <c r="D1527" t="s">
        <v>66</v>
      </c>
    </row>
    <row r="1528" spans="1:22" x14ac:dyDescent="0.3">
      <c r="A1528" s="1">
        <v>41761</v>
      </c>
      <c r="B1528" s="2">
        <v>0.36966903935185186</v>
      </c>
      <c r="C1528" t="s">
        <v>64</v>
      </c>
      <c r="D1528" t="s">
        <v>44</v>
      </c>
      <c r="J1528">
        <v>50.55218</v>
      </c>
      <c r="S1528">
        <v>32.992339000000001</v>
      </c>
      <c r="T1528">
        <v>0.14355200000000001</v>
      </c>
      <c r="U1528">
        <v>0.24780199999999999</v>
      </c>
      <c r="V1528">
        <v>0.31701200000000002</v>
      </c>
    </row>
    <row r="1529" spans="1:22" x14ac:dyDescent="0.3">
      <c r="A1529" s="1">
        <v>41761</v>
      </c>
      <c r="B1529" s="2">
        <v>0.36967179398148148</v>
      </c>
      <c r="C1529" t="s">
        <v>64</v>
      </c>
      <c r="D1529" t="s">
        <v>56</v>
      </c>
      <c r="K1529">
        <v>0.05</v>
      </c>
      <c r="L1529">
        <v>2.3333E-2</v>
      </c>
      <c r="M1529">
        <v>1.7062000000000001E-2</v>
      </c>
      <c r="N1529">
        <v>7.6090000000000003E-3</v>
      </c>
      <c r="O1529">
        <v>1.0911000000000001E-2</v>
      </c>
      <c r="P1529">
        <v>-7.5000479999999996</v>
      </c>
      <c r="Q1529">
        <v>-7.5000479999999996</v>
      </c>
      <c r="R1529">
        <v>-15000</v>
      </c>
    </row>
    <row r="1530" spans="1:22" x14ac:dyDescent="0.3">
      <c r="A1530" s="1">
        <v>41761</v>
      </c>
      <c r="B1530" s="2">
        <v>0.36967335648148153</v>
      </c>
      <c r="C1530" t="s">
        <v>64</v>
      </c>
      <c r="D1530" t="s">
        <v>38</v>
      </c>
      <c r="E1530">
        <v>1235.159983</v>
      </c>
      <c r="F1530">
        <v>2.04</v>
      </c>
      <c r="G1530">
        <v>1.6801E-2</v>
      </c>
      <c r="H1530">
        <v>2.3333E-2</v>
      </c>
      <c r="I1530">
        <v>-2.085E-3</v>
      </c>
    </row>
    <row r="1531" spans="1:22" x14ac:dyDescent="0.3">
      <c r="A1531" s="1">
        <v>41761</v>
      </c>
      <c r="B1531" s="2">
        <v>0.36967511574074075</v>
      </c>
      <c r="C1531" t="s">
        <v>64</v>
      </c>
      <c r="D1531" t="s">
        <v>65</v>
      </c>
    </row>
    <row r="1532" spans="1:22" x14ac:dyDescent="0.3">
      <c r="A1532" s="1">
        <v>41761</v>
      </c>
      <c r="B1532" s="2">
        <v>0.36970312500000002</v>
      </c>
      <c r="C1532" t="s">
        <v>64</v>
      </c>
      <c r="D1532" t="s">
        <v>44</v>
      </c>
      <c r="J1532">
        <v>50.328924000000001</v>
      </c>
      <c r="S1532">
        <v>32.886405000000003</v>
      </c>
      <c r="T1532">
        <v>0.50817000000000001</v>
      </c>
      <c r="U1532">
        <v>0.27769500000000003</v>
      </c>
      <c r="V1532">
        <v>0.32020100000000001</v>
      </c>
    </row>
    <row r="1533" spans="1:22" x14ac:dyDescent="0.3">
      <c r="A1533" s="1">
        <v>41761</v>
      </c>
      <c r="B1533" s="2">
        <v>0.36970589120370367</v>
      </c>
      <c r="C1533" t="s">
        <v>64</v>
      </c>
      <c r="D1533" t="s">
        <v>56</v>
      </c>
      <c r="K1533">
        <v>0.05</v>
      </c>
      <c r="L1533">
        <v>0.05</v>
      </c>
      <c r="M1533">
        <v>3.5395000000000003E-2</v>
      </c>
      <c r="N1533">
        <v>1.8332999999999999E-2</v>
      </c>
      <c r="O1533">
        <v>1.0980999999999999E-2</v>
      </c>
      <c r="P1533">
        <v>-23.264980999999999</v>
      </c>
      <c r="Q1533">
        <v>-23.264980999999999</v>
      </c>
      <c r="R1533">
        <v>-46529</v>
      </c>
    </row>
    <row r="1534" spans="1:22" x14ac:dyDescent="0.3">
      <c r="A1534" s="1">
        <v>41761</v>
      </c>
      <c r="B1534" s="2">
        <v>0.36970745370370373</v>
      </c>
      <c r="C1534" t="s">
        <v>64</v>
      </c>
      <c r="D1534" t="s">
        <v>38</v>
      </c>
      <c r="E1534">
        <v>1238.1664069999999</v>
      </c>
      <c r="F1534">
        <v>1.89</v>
      </c>
      <c r="G1534">
        <v>1.8641000000000001E-2</v>
      </c>
      <c r="H1534">
        <v>0.05</v>
      </c>
      <c r="I1534">
        <v>-3.601E-3</v>
      </c>
    </row>
    <row r="1535" spans="1:22" x14ac:dyDescent="0.3">
      <c r="A1535" s="1">
        <v>41761</v>
      </c>
      <c r="B1535" s="2">
        <v>0.36970921296296294</v>
      </c>
      <c r="C1535" t="s">
        <v>64</v>
      </c>
      <c r="D1535" t="s">
        <v>65</v>
      </c>
    </row>
    <row r="1536" spans="1:22" x14ac:dyDescent="0.3">
      <c r="A1536" s="1">
        <v>41761</v>
      </c>
      <c r="B1536" s="2">
        <v>0.36971140046296297</v>
      </c>
      <c r="C1536" t="s">
        <v>64</v>
      </c>
      <c r="D1536" t="s">
        <v>67</v>
      </c>
    </row>
    <row r="1537" spans="1:22" x14ac:dyDescent="0.3">
      <c r="A1537" s="1">
        <v>41761</v>
      </c>
      <c r="B1537" s="2">
        <v>0.36971185185185185</v>
      </c>
      <c r="C1537" t="s">
        <v>64</v>
      </c>
      <c r="D1537" t="s">
        <v>60</v>
      </c>
    </row>
    <row r="1538" spans="1:22" x14ac:dyDescent="0.3">
      <c r="A1538" s="1">
        <v>41761</v>
      </c>
      <c r="B1538" s="2">
        <v>0.36973815972222224</v>
      </c>
      <c r="C1538" t="s">
        <v>64</v>
      </c>
      <c r="D1538" t="s">
        <v>44</v>
      </c>
      <c r="J1538">
        <v>49.662630999999998</v>
      </c>
      <c r="S1538">
        <v>32.604030999999999</v>
      </c>
      <c r="T1538">
        <v>1.5894330000000001</v>
      </c>
      <c r="U1538">
        <v>0.254133</v>
      </c>
      <c r="V1538">
        <v>0.32239099999999998</v>
      </c>
    </row>
    <row r="1539" spans="1:22" x14ac:dyDescent="0.3">
      <c r="A1539" s="1">
        <v>41761</v>
      </c>
      <c r="B1539" s="2">
        <v>0.36974087962962959</v>
      </c>
      <c r="C1539" t="s">
        <v>64</v>
      </c>
      <c r="D1539" t="s">
        <v>56</v>
      </c>
      <c r="K1539">
        <v>0</v>
      </c>
      <c r="L1539">
        <v>5.3332999999999998E-2</v>
      </c>
      <c r="M1539">
        <v>4.7049000000000001E-2</v>
      </c>
      <c r="N1539">
        <v>1.1653999999999999E-2</v>
      </c>
      <c r="O1539">
        <v>1.0755000000000001E-2</v>
      </c>
      <c r="P1539">
        <v>-19.291214</v>
      </c>
      <c r="Q1539">
        <v>-19.291214</v>
      </c>
      <c r="R1539">
        <v>-38582</v>
      </c>
    </row>
    <row r="1540" spans="1:22" x14ac:dyDescent="0.3">
      <c r="A1540" s="1">
        <v>41761</v>
      </c>
      <c r="B1540" s="2">
        <v>0.36974244212962964</v>
      </c>
      <c r="C1540" t="s">
        <v>64</v>
      </c>
      <c r="D1540" t="s">
        <v>38</v>
      </c>
      <c r="E1540">
        <v>1241.171828</v>
      </c>
      <c r="F1540">
        <v>1.73</v>
      </c>
      <c r="G1540">
        <v>3.0284999999999999E-2</v>
      </c>
      <c r="H1540">
        <v>5.3332999999999998E-2</v>
      </c>
      <c r="I1540">
        <v>-3.0590000000000001E-3</v>
      </c>
    </row>
    <row r="1541" spans="1:22" x14ac:dyDescent="0.3">
      <c r="A1541" s="1">
        <v>41761</v>
      </c>
      <c r="B1541" s="2">
        <v>0.36974427083333333</v>
      </c>
      <c r="C1541" t="s">
        <v>64</v>
      </c>
      <c r="D1541" t="s">
        <v>68</v>
      </c>
    </row>
    <row r="1542" spans="1:22" x14ac:dyDescent="0.3">
      <c r="A1542" s="1">
        <v>41761</v>
      </c>
      <c r="B1542" s="2">
        <v>0.36977253472222221</v>
      </c>
      <c r="C1542" t="s">
        <v>64</v>
      </c>
      <c r="D1542" t="s">
        <v>44</v>
      </c>
      <c r="J1542">
        <v>48.981571000000002</v>
      </c>
      <c r="S1542">
        <v>32.595705000000002</v>
      </c>
      <c r="T1542">
        <v>1.5388440000000001</v>
      </c>
      <c r="U1542">
        <v>0.25341900000000001</v>
      </c>
      <c r="V1542">
        <v>0.32248599999999999</v>
      </c>
    </row>
    <row r="1543" spans="1:22" x14ac:dyDescent="0.3">
      <c r="A1543" s="1">
        <v>41761</v>
      </c>
      <c r="B1543" s="2">
        <v>0.36977526620370371</v>
      </c>
      <c r="C1543" t="s">
        <v>64</v>
      </c>
      <c r="D1543" t="s">
        <v>56</v>
      </c>
      <c r="K1543">
        <v>0</v>
      </c>
      <c r="L1543">
        <v>5.6667000000000002E-2</v>
      </c>
      <c r="M1543">
        <v>5.3511999999999997E-2</v>
      </c>
      <c r="N1543">
        <v>6.463E-3</v>
      </c>
      <c r="O1543">
        <v>1.0498E-2</v>
      </c>
      <c r="P1543">
        <v>-12.88749</v>
      </c>
      <c r="Q1543">
        <v>-12.88749</v>
      </c>
      <c r="R1543">
        <v>-25774</v>
      </c>
    </row>
    <row r="1544" spans="1:22" x14ac:dyDescent="0.3">
      <c r="A1544" s="1">
        <v>41761</v>
      </c>
      <c r="B1544" s="2">
        <v>0.36977682870370371</v>
      </c>
      <c r="C1544" t="s">
        <v>64</v>
      </c>
      <c r="D1544" t="s">
        <v>38</v>
      </c>
      <c r="E1544">
        <v>1244.162959</v>
      </c>
      <c r="F1544">
        <v>1.56</v>
      </c>
      <c r="G1544">
        <v>4.6101000000000003E-2</v>
      </c>
      <c r="H1544">
        <v>5.6667000000000002E-2</v>
      </c>
      <c r="I1544">
        <v>-7.6999999999999996E-4</v>
      </c>
    </row>
    <row r="1545" spans="1:22" x14ac:dyDescent="0.3">
      <c r="A1545" s="1">
        <v>41761</v>
      </c>
      <c r="B1545" s="2">
        <v>0.3697786574074074</v>
      </c>
      <c r="C1545" t="s">
        <v>64</v>
      </c>
      <c r="D1545" t="s">
        <v>68</v>
      </c>
    </row>
    <row r="1546" spans="1:22" x14ac:dyDescent="0.3">
      <c r="A1546" s="1">
        <v>41761</v>
      </c>
      <c r="B1546" s="2">
        <v>0.36980687500000003</v>
      </c>
      <c r="C1546" t="s">
        <v>64</v>
      </c>
      <c r="D1546" t="s">
        <v>44</v>
      </c>
      <c r="J1546">
        <v>48.476855999999998</v>
      </c>
      <c r="S1546">
        <v>32.802613999999998</v>
      </c>
      <c r="T1546">
        <v>0.96095699999999995</v>
      </c>
      <c r="U1546">
        <v>0.27645700000000001</v>
      </c>
      <c r="V1546">
        <v>0.32081999999999999</v>
      </c>
    </row>
    <row r="1547" spans="1:22" x14ac:dyDescent="0.3">
      <c r="A1547" s="1">
        <v>41761</v>
      </c>
      <c r="B1547" s="2">
        <v>0.3698096296296296</v>
      </c>
      <c r="C1547" t="s">
        <v>64</v>
      </c>
      <c r="D1547" t="s">
        <v>56</v>
      </c>
      <c r="K1547">
        <v>0</v>
      </c>
      <c r="L1547">
        <v>2.6667E-2</v>
      </c>
      <c r="M1547">
        <v>4.0059999999999998E-2</v>
      </c>
      <c r="N1547">
        <v>-1.3452E-2</v>
      </c>
      <c r="O1547">
        <v>1.0305999999999999E-2</v>
      </c>
      <c r="P1547">
        <v>14.741199999999999</v>
      </c>
      <c r="Q1547">
        <v>14.741199999999999</v>
      </c>
      <c r="R1547">
        <v>29482</v>
      </c>
    </row>
    <row r="1548" spans="1:22" x14ac:dyDescent="0.3">
      <c r="A1548" s="1">
        <v>41761</v>
      </c>
      <c r="B1548" s="2">
        <v>0.36981119212962965</v>
      </c>
      <c r="C1548" t="s">
        <v>64</v>
      </c>
      <c r="D1548" t="s">
        <v>38</v>
      </c>
      <c r="E1548">
        <v>1247.154108</v>
      </c>
      <c r="F1548">
        <v>1.48</v>
      </c>
      <c r="G1548">
        <v>5.7577000000000003E-2</v>
      </c>
      <c r="H1548">
        <v>2.6667E-2</v>
      </c>
      <c r="I1548">
        <v>2.0500000000000002E-3</v>
      </c>
    </row>
    <row r="1549" spans="1:22" x14ac:dyDescent="0.3">
      <c r="A1549" s="1">
        <v>41761</v>
      </c>
      <c r="B1549" s="2">
        <v>0.36981299768518516</v>
      </c>
      <c r="C1549" t="s">
        <v>64</v>
      </c>
      <c r="D1549" t="s">
        <v>69</v>
      </c>
    </row>
    <row r="1550" spans="1:22" x14ac:dyDescent="0.3">
      <c r="A1550" s="1">
        <v>41761</v>
      </c>
      <c r="B1550" s="2">
        <v>0.36984246527777781</v>
      </c>
      <c r="C1550" t="s">
        <v>64</v>
      </c>
      <c r="D1550" t="s">
        <v>44</v>
      </c>
      <c r="J1550">
        <v>48.840406999999999</v>
      </c>
      <c r="S1550">
        <v>32.733348999999997</v>
      </c>
      <c r="T1550">
        <v>0.92537899999999995</v>
      </c>
      <c r="U1550">
        <v>0.249753</v>
      </c>
      <c r="V1550">
        <v>0.31963000000000003</v>
      </c>
    </row>
    <row r="1551" spans="1:22" x14ac:dyDescent="0.3">
      <c r="A1551" s="1">
        <v>41761</v>
      </c>
      <c r="B1551" s="2">
        <v>0.36984517361111108</v>
      </c>
      <c r="C1551" t="s">
        <v>64</v>
      </c>
      <c r="D1551" t="s">
        <v>56</v>
      </c>
      <c r="K1551">
        <v>0</v>
      </c>
      <c r="L1551">
        <v>1.3332999999999999E-2</v>
      </c>
      <c r="M1551">
        <v>2.4327999999999999E-2</v>
      </c>
      <c r="N1551">
        <v>-1.5731999999999999E-2</v>
      </c>
      <c r="O1551">
        <v>1.0189E-2</v>
      </c>
      <c r="P1551">
        <v>19.039923999999999</v>
      </c>
      <c r="Q1551">
        <v>19.039923999999999</v>
      </c>
      <c r="R1551">
        <v>38079</v>
      </c>
    </row>
    <row r="1552" spans="1:22" x14ac:dyDescent="0.3">
      <c r="A1552" s="1">
        <v>41761</v>
      </c>
      <c r="B1552" s="2">
        <v>0.36984672453703699</v>
      </c>
      <c r="C1552" t="s">
        <v>64</v>
      </c>
      <c r="D1552" t="s">
        <v>38</v>
      </c>
      <c r="E1552">
        <v>1250.163873</v>
      </c>
      <c r="F1552">
        <v>1.44</v>
      </c>
      <c r="G1552">
        <v>5.8707000000000002E-2</v>
      </c>
      <c r="H1552">
        <v>1.3332999999999999E-2</v>
      </c>
      <c r="I1552">
        <v>3.9249999999999997E-3</v>
      </c>
    </row>
    <row r="1553" spans="1:22" x14ac:dyDescent="0.3">
      <c r="A1553" s="1">
        <v>41761</v>
      </c>
      <c r="B1553" s="2">
        <v>0.36984868055555559</v>
      </c>
      <c r="C1553" t="s">
        <v>64</v>
      </c>
      <c r="D1553" t="s">
        <v>69</v>
      </c>
    </row>
    <row r="1554" spans="1:22" x14ac:dyDescent="0.3">
      <c r="A1554" s="1">
        <v>41761</v>
      </c>
      <c r="B1554" s="2">
        <v>0.36987693287037038</v>
      </c>
      <c r="C1554" t="s">
        <v>64</v>
      </c>
      <c r="D1554" t="s">
        <v>44</v>
      </c>
      <c r="J1554">
        <v>49.376395000000002</v>
      </c>
      <c r="S1554">
        <v>32.654164000000002</v>
      </c>
      <c r="T1554">
        <v>1.3925639999999999</v>
      </c>
      <c r="U1554">
        <v>0.255608</v>
      </c>
      <c r="V1554">
        <v>0.32053500000000001</v>
      </c>
    </row>
    <row r="1555" spans="1:22" x14ac:dyDescent="0.3">
      <c r="A1555" s="1">
        <v>41761</v>
      </c>
      <c r="B1555" s="2">
        <v>0.36987965277777773</v>
      </c>
      <c r="C1555" t="s">
        <v>64</v>
      </c>
      <c r="D1555" t="s">
        <v>56</v>
      </c>
      <c r="K1555">
        <v>0</v>
      </c>
      <c r="L1555">
        <v>-3.333E-3</v>
      </c>
      <c r="M1555">
        <v>7.8329999999999997E-3</v>
      </c>
      <c r="N1555">
        <v>-1.6494999999999999E-2</v>
      </c>
      <c r="O1555">
        <v>1.0151E-2</v>
      </c>
      <c r="P1555">
        <v>21.376940999999999</v>
      </c>
      <c r="Q1555">
        <v>21.376940999999999</v>
      </c>
      <c r="R1555">
        <v>42753</v>
      </c>
    </row>
    <row r="1556" spans="1:22" x14ac:dyDescent="0.3">
      <c r="A1556" s="1">
        <v>41761</v>
      </c>
      <c r="B1556" s="2">
        <v>0.36988121527777779</v>
      </c>
      <c r="C1556" t="s">
        <v>64</v>
      </c>
      <c r="D1556" t="s">
        <v>38</v>
      </c>
      <c r="E1556">
        <v>1253.161996</v>
      </c>
      <c r="F1556">
        <v>1.45</v>
      </c>
      <c r="G1556">
        <v>4.8252000000000003E-2</v>
      </c>
      <c r="H1556">
        <v>-3.333E-3</v>
      </c>
      <c r="I1556">
        <v>3.82E-3</v>
      </c>
    </row>
    <row r="1557" spans="1:22" x14ac:dyDescent="0.3">
      <c r="A1557" s="1">
        <v>41761</v>
      </c>
      <c r="B1557" s="2">
        <v>0.36988303240740739</v>
      </c>
      <c r="C1557" t="s">
        <v>64</v>
      </c>
      <c r="D1557" t="s">
        <v>69</v>
      </c>
    </row>
    <row r="1558" spans="1:22" x14ac:dyDescent="0.3">
      <c r="A1558" s="1">
        <v>41761</v>
      </c>
      <c r="B1558" s="2">
        <v>0.3699113194444445</v>
      </c>
      <c r="C1558" t="s">
        <v>64</v>
      </c>
      <c r="D1558" t="s">
        <v>44</v>
      </c>
      <c r="J1558">
        <v>49.917160000000003</v>
      </c>
      <c r="S1558">
        <v>32.601019000000001</v>
      </c>
      <c r="T1558">
        <v>1.5349379999999999</v>
      </c>
      <c r="U1558">
        <v>0.28493000000000002</v>
      </c>
      <c r="V1558">
        <v>0.32324799999999998</v>
      </c>
    </row>
    <row r="1559" spans="1:22" x14ac:dyDescent="0.3">
      <c r="A1559" s="1">
        <v>41761</v>
      </c>
      <c r="B1559" s="2">
        <v>0.36991402777777777</v>
      </c>
      <c r="C1559" t="s">
        <v>64</v>
      </c>
      <c r="D1559" t="s">
        <v>56</v>
      </c>
      <c r="K1559">
        <v>0</v>
      </c>
      <c r="L1559">
        <v>-0.01</v>
      </c>
      <c r="M1559">
        <v>-3.5490000000000001E-3</v>
      </c>
      <c r="N1559">
        <v>-1.1382E-2</v>
      </c>
      <c r="O1559">
        <v>1.0168999999999999E-2</v>
      </c>
      <c r="P1559">
        <v>15.469462</v>
      </c>
      <c r="Q1559">
        <v>15.469462</v>
      </c>
      <c r="R1559">
        <v>30938</v>
      </c>
    </row>
    <row r="1560" spans="1:22" x14ac:dyDescent="0.3">
      <c r="A1560" s="1">
        <v>41761</v>
      </c>
      <c r="B1560" s="2">
        <v>0.36991560185185185</v>
      </c>
      <c r="C1560" t="s">
        <v>64</v>
      </c>
      <c r="D1560" t="s">
        <v>38</v>
      </c>
      <c r="E1560">
        <v>1256.1535570000001</v>
      </c>
      <c r="F1560">
        <v>1.48</v>
      </c>
      <c r="G1560">
        <v>3.0200000000000001E-2</v>
      </c>
      <c r="H1560">
        <v>-0.01</v>
      </c>
      <c r="I1560">
        <v>1.6479999999999999E-3</v>
      </c>
    </row>
    <row r="1561" spans="1:22" x14ac:dyDescent="0.3">
      <c r="A1561" s="1">
        <v>41761</v>
      </c>
      <c r="B1561" s="2">
        <v>0.36991741898148151</v>
      </c>
      <c r="C1561" t="s">
        <v>64</v>
      </c>
      <c r="D1561" t="s">
        <v>69</v>
      </c>
    </row>
    <row r="1562" spans="1:22" x14ac:dyDescent="0.3">
      <c r="A1562" s="1">
        <v>41761</v>
      </c>
      <c r="B1562" s="2">
        <v>0.36994568287037038</v>
      </c>
      <c r="C1562" t="s">
        <v>64</v>
      </c>
      <c r="D1562" t="s">
        <v>44</v>
      </c>
      <c r="J1562">
        <v>50.405369999999998</v>
      </c>
      <c r="S1562">
        <v>32.755491999999997</v>
      </c>
      <c r="T1562">
        <v>1.013644</v>
      </c>
      <c r="U1562">
        <v>0.25156200000000001</v>
      </c>
      <c r="V1562">
        <v>0.31886900000000001</v>
      </c>
    </row>
    <row r="1563" spans="1:22" x14ac:dyDescent="0.3">
      <c r="A1563" s="1">
        <v>41761</v>
      </c>
      <c r="B1563" s="2">
        <v>0.36994847222222221</v>
      </c>
      <c r="C1563" t="s">
        <v>64</v>
      </c>
      <c r="D1563" t="s">
        <v>56</v>
      </c>
      <c r="K1563">
        <v>0</v>
      </c>
      <c r="L1563">
        <v>0.01</v>
      </c>
      <c r="M1563">
        <v>2.2850000000000001E-3</v>
      </c>
      <c r="N1563">
        <v>5.8339999999999998E-3</v>
      </c>
      <c r="O1563">
        <v>1.0158E-2</v>
      </c>
      <c r="P1563">
        <v>-7.9510310000000004</v>
      </c>
      <c r="Q1563">
        <v>-7.9510310000000004</v>
      </c>
      <c r="R1563">
        <v>-15902</v>
      </c>
    </row>
    <row r="1564" spans="1:22" x14ac:dyDescent="0.3">
      <c r="A1564" s="1">
        <v>41761</v>
      </c>
      <c r="B1564" s="2">
        <v>0.36995003472222221</v>
      </c>
      <c r="C1564" t="s">
        <v>64</v>
      </c>
      <c r="D1564" t="s">
        <v>38</v>
      </c>
      <c r="E1564">
        <v>1259.169091</v>
      </c>
      <c r="F1564">
        <v>1.45</v>
      </c>
      <c r="G1564">
        <v>1.3390000000000001E-2</v>
      </c>
      <c r="H1564">
        <v>0.01</v>
      </c>
      <c r="I1564">
        <v>-1.6019999999999999E-3</v>
      </c>
    </row>
    <row r="1565" spans="1:22" x14ac:dyDescent="0.3">
      <c r="A1565" s="1">
        <v>41761</v>
      </c>
      <c r="B1565" s="2">
        <v>0.36995186342592595</v>
      </c>
      <c r="C1565" t="s">
        <v>64</v>
      </c>
      <c r="D1565" t="s">
        <v>68</v>
      </c>
    </row>
    <row r="1566" spans="1:22" x14ac:dyDescent="0.3">
      <c r="A1566" s="1">
        <v>41761</v>
      </c>
      <c r="B1566" s="2">
        <v>0.36998129629629628</v>
      </c>
      <c r="C1566" t="s">
        <v>64</v>
      </c>
      <c r="D1566" t="s">
        <v>44</v>
      </c>
      <c r="J1566">
        <v>50.222073999999999</v>
      </c>
      <c r="S1566">
        <v>32.867449999999998</v>
      </c>
      <c r="T1566">
        <v>0.44273000000000001</v>
      </c>
      <c r="U1566">
        <v>0.25084800000000002</v>
      </c>
      <c r="V1566">
        <v>0.31905899999999998</v>
      </c>
    </row>
    <row r="1567" spans="1:22" x14ac:dyDescent="0.3">
      <c r="A1567" s="1">
        <v>41761</v>
      </c>
      <c r="B1567" s="2">
        <v>0.36998400462962966</v>
      </c>
      <c r="C1567" t="s">
        <v>64</v>
      </c>
      <c r="D1567" t="s">
        <v>56</v>
      </c>
      <c r="K1567">
        <v>0</v>
      </c>
      <c r="L1567">
        <v>0.02</v>
      </c>
      <c r="M1567">
        <v>1.235E-2</v>
      </c>
      <c r="N1567">
        <v>1.0064999999999999E-2</v>
      </c>
      <c r="O1567">
        <v>1.0097999999999999E-2</v>
      </c>
      <c r="P1567">
        <v>-14.397525999999999</v>
      </c>
      <c r="Q1567">
        <v>-14.397525999999999</v>
      </c>
      <c r="R1567">
        <v>-28795</v>
      </c>
    </row>
    <row r="1568" spans="1:22" x14ac:dyDescent="0.3">
      <c r="A1568" s="1">
        <v>41761</v>
      </c>
      <c r="B1568" s="2">
        <v>0.36998556712962966</v>
      </c>
      <c r="C1568" t="s">
        <v>64</v>
      </c>
      <c r="D1568" t="s">
        <v>38</v>
      </c>
      <c r="E1568">
        <v>1262.1585230000001</v>
      </c>
      <c r="F1568">
        <v>1.39</v>
      </c>
      <c r="G1568">
        <v>5.372E-3</v>
      </c>
      <c r="H1568">
        <v>0.02</v>
      </c>
      <c r="I1568">
        <v>-4.3449999999999999E-3</v>
      </c>
    </row>
    <row r="1569" spans="1:22" x14ac:dyDescent="0.3">
      <c r="A1569" s="1">
        <v>41761</v>
      </c>
      <c r="B1569" s="2">
        <v>0.36998739583333334</v>
      </c>
      <c r="C1569" t="s">
        <v>64</v>
      </c>
      <c r="D1569" t="s">
        <v>68</v>
      </c>
    </row>
    <row r="1570" spans="1:22" x14ac:dyDescent="0.3">
      <c r="A1570" s="1">
        <v>41761</v>
      </c>
      <c r="B1570" s="2">
        <v>0.37001570601851852</v>
      </c>
      <c r="C1570" t="s">
        <v>64</v>
      </c>
      <c r="D1570" t="s">
        <v>44</v>
      </c>
      <c r="J1570">
        <v>49.691298000000003</v>
      </c>
      <c r="S1570">
        <v>32.749645999999998</v>
      </c>
      <c r="T1570">
        <v>1.0459290000000001</v>
      </c>
      <c r="U1570">
        <v>0.28183599999999998</v>
      </c>
      <c r="V1570">
        <v>0.31991599999999998</v>
      </c>
    </row>
    <row r="1571" spans="1:22" x14ac:dyDescent="0.3">
      <c r="A1571" s="1">
        <v>41761</v>
      </c>
      <c r="B1571" s="2">
        <v>0.37001842592592588</v>
      </c>
      <c r="C1571" t="s">
        <v>64</v>
      </c>
      <c r="D1571" t="s">
        <v>56</v>
      </c>
      <c r="K1571">
        <v>0</v>
      </c>
      <c r="L1571">
        <v>2.6667E-2</v>
      </c>
      <c r="M1571">
        <v>2.1113E-2</v>
      </c>
      <c r="N1571">
        <v>8.7639999999999992E-3</v>
      </c>
      <c r="O1571">
        <v>9.9970000000000007E-3</v>
      </c>
      <c r="P1571">
        <v>-13.363692</v>
      </c>
      <c r="Q1571">
        <v>-13.363692</v>
      </c>
      <c r="R1571">
        <v>-26727</v>
      </c>
    </row>
    <row r="1572" spans="1:22" x14ac:dyDescent="0.3">
      <c r="A1572" s="1">
        <v>41761</v>
      </c>
      <c r="B1572" s="2">
        <v>0.37002000000000002</v>
      </c>
      <c r="C1572" t="s">
        <v>64</v>
      </c>
      <c r="D1572" t="s">
        <v>38</v>
      </c>
      <c r="E1572">
        <v>1265.172069</v>
      </c>
      <c r="F1572">
        <v>1.31</v>
      </c>
      <c r="G1572">
        <v>7.6319999999999999E-3</v>
      </c>
      <c r="H1572">
        <v>2.6667E-2</v>
      </c>
      <c r="I1572">
        <v>-5.2820000000000002E-3</v>
      </c>
    </row>
    <row r="1573" spans="1:22" x14ac:dyDescent="0.3">
      <c r="A1573" s="1">
        <v>41761</v>
      </c>
      <c r="B1573" s="2">
        <v>0.37002181712962962</v>
      </c>
      <c r="C1573" t="s">
        <v>64</v>
      </c>
      <c r="D1573" t="s">
        <v>68</v>
      </c>
    </row>
    <row r="1574" spans="1:22" x14ac:dyDescent="0.3">
      <c r="A1574" s="1">
        <v>41761</v>
      </c>
      <c r="B1574" s="2">
        <v>0.3700500347222222</v>
      </c>
      <c r="C1574" t="s">
        <v>64</v>
      </c>
      <c r="D1574" t="s">
        <v>44</v>
      </c>
      <c r="J1574">
        <v>49.173552999999998</v>
      </c>
      <c r="S1574">
        <v>32.786670000000001</v>
      </c>
      <c r="T1574">
        <v>0.90110199999999996</v>
      </c>
      <c r="U1574">
        <v>0.24970600000000001</v>
      </c>
      <c r="V1574">
        <v>0.31982100000000002</v>
      </c>
    </row>
    <row r="1575" spans="1:22" x14ac:dyDescent="0.3">
      <c r="A1575" s="1">
        <v>41761</v>
      </c>
      <c r="B1575" s="2">
        <v>0.37005281249999999</v>
      </c>
      <c r="C1575" t="s">
        <v>64</v>
      </c>
      <c r="D1575" t="s">
        <v>56</v>
      </c>
      <c r="K1575">
        <v>0</v>
      </c>
      <c r="L1575">
        <v>3.3333000000000002E-2</v>
      </c>
      <c r="M1575">
        <v>2.8614000000000001E-2</v>
      </c>
      <c r="N1575">
        <v>7.4999999999999997E-3</v>
      </c>
      <c r="O1575">
        <v>9.8600000000000007E-3</v>
      </c>
      <c r="P1575">
        <v>-12.279564000000001</v>
      </c>
      <c r="Q1575">
        <v>-12.279564000000001</v>
      </c>
      <c r="R1575">
        <v>-24559</v>
      </c>
    </row>
    <row r="1576" spans="1:22" x14ac:dyDescent="0.3">
      <c r="A1576" s="1">
        <v>41761</v>
      </c>
      <c r="B1576" s="2">
        <v>0.37005437499999999</v>
      </c>
      <c r="C1576" t="s">
        <v>64</v>
      </c>
      <c r="D1576" t="s">
        <v>38</v>
      </c>
      <c r="E1576">
        <v>1268.163041</v>
      </c>
      <c r="F1576">
        <v>1.21</v>
      </c>
      <c r="G1576">
        <v>1.6789999999999999E-2</v>
      </c>
      <c r="H1576">
        <v>3.3333000000000002E-2</v>
      </c>
      <c r="I1576">
        <v>-4.0850000000000001E-3</v>
      </c>
    </row>
    <row r="1577" spans="1:22" x14ac:dyDescent="0.3">
      <c r="A1577" s="1">
        <v>41761</v>
      </c>
      <c r="B1577" s="2">
        <v>0.37005619212962965</v>
      </c>
      <c r="C1577" t="s">
        <v>64</v>
      </c>
      <c r="D1577" t="s">
        <v>68</v>
      </c>
    </row>
    <row r="1578" spans="1:22" x14ac:dyDescent="0.3">
      <c r="A1578" s="1">
        <v>41761</v>
      </c>
      <c r="B1578" s="2">
        <v>0.37008564814814809</v>
      </c>
      <c r="C1578" t="s">
        <v>64</v>
      </c>
      <c r="D1578" t="s">
        <v>44</v>
      </c>
      <c r="J1578">
        <v>48.674919000000003</v>
      </c>
      <c r="S1578">
        <v>32.801018999999997</v>
      </c>
      <c r="T1578">
        <v>0.94123100000000004</v>
      </c>
      <c r="U1578">
        <v>0.25037199999999998</v>
      </c>
      <c r="V1578">
        <v>0.31967800000000002</v>
      </c>
    </row>
    <row r="1579" spans="1:22" x14ac:dyDescent="0.3">
      <c r="A1579" s="1">
        <v>41761</v>
      </c>
      <c r="B1579" s="2">
        <v>0.37008835648148147</v>
      </c>
      <c r="C1579" t="s">
        <v>64</v>
      </c>
      <c r="D1579" t="s">
        <v>56</v>
      </c>
      <c r="K1579">
        <v>0</v>
      </c>
      <c r="L1579">
        <v>1.6667000000000001E-2</v>
      </c>
      <c r="M1579">
        <v>2.3171000000000001E-2</v>
      </c>
      <c r="N1579">
        <v>-5.4429999999999999E-3</v>
      </c>
      <c r="O1579">
        <v>9.7479999999999997E-3</v>
      </c>
      <c r="P1579">
        <v>5.4129170000000002</v>
      </c>
      <c r="Q1579">
        <v>5.4129170000000002</v>
      </c>
      <c r="R1579">
        <v>10825</v>
      </c>
    </row>
    <row r="1580" spans="1:22" x14ac:dyDescent="0.3">
      <c r="A1580" s="1">
        <v>41761</v>
      </c>
      <c r="B1580" s="2">
        <v>0.37008990740740738</v>
      </c>
      <c r="C1580" t="s">
        <v>64</v>
      </c>
      <c r="D1580" t="s">
        <v>38</v>
      </c>
      <c r="E1580">
        <v>1271.154544</v>
      </c>
      <c r="F1580">
        <v>1.1599999999999999</v>
      </c>
      <c r="G1580">
        <v>2.6714999999999999E-2</v>
      </c>
      <c r="H1580">
        <v>1.6667000000000001E-2</v>
      </c>
      <c r="I1580">
        <v>-1.5039999999999999E-3</v>
      </c>
    </row>
    <row r="1581" spans="1:22" x14ac:dyDescent="0.3">
      <c r="A1581" s="1">
        <v>41761</v>
      </c>
      <c r="B1581" s="2">
        <v>0.37009173611111112</v>
      </c>
      <c r="C1581" t="s">
        <v>64</v>
      </c>
      <c r="D1581" t="s">
        <v>69</v>
      </c>
    </row>
    <row r="1582" spans="1:22" x14ac:dyDescent="0.3">
      <c r="A1582" s="1">
        <v>41761</v>
      </c>
      <c r="B1582" s="2">
        <v>0.37012</v>
      </c>
      <c r="C1582" t="s">
        <v>64</v>
      </c>
      <c r="D1582" t="s">
        <v>44</v>
      </c>
      <c r="J1582">
        <v>48.794365999999997</v>
      </c>
      <c r="S1582">
        <v>32.926439999999999</v>
      </c>
      <c r="T1582">
        <v>0.39207599999999998</v>
      </c>
      <c r="U1582">
        <v>0.25013400000000002</v>
      </c>
      <c r="V1582">
        <v>0.31867800000000002</v>
      </c>
    </row>
    <row r="1583" spans="1:22" x14ac:dyDescent="0.3">
      <c r="A1583" s="1">
        <v>41761</v>
      </c>
      <c r="B1583" s="2">
        <v>0.37012271990740736</v>
      </c>
      <c r="C1583" t="s">
        <v>64</v>
      </c>
      <c r="D1583" t="s">
        <v>56</v>
      </c>
      <c r="K1583">
        <v>0</v>
      </c>
      <c r="L1583">
        <v>6.6670000000000002E-3</v>
      </c>
      <c r="M1583">
        <v>1.3793E-2</v>
      </c>
      <c r="N1583">
        <v>-9.3779999999999992E-3</v>
      </c>
      <c r="O1583">
        <v>9.6819999999999996E-3</v>
      </c>
      <c r="P1583">
        <v>11.410318999999999</v>
      </c>
      <c r="Q1583">
        <v>11.410318999999999</v>
      </c>
      <c r="R1583">
        <v>22820</v>
      </c>
    </row>
    <row r="1584" spans="1:22" x14ac:dyDescent="0.3">
      <c r="A1584" s="1">
        <v>41761</v>
      </c>
      <c r="B1584" s="2">
        <v>0.37012425925925929</v>
      </c>
      <c r="C1584" t="s">
        <v>64</v>
      </c>
      <c r="D1584" t="s">
        <v>38</v>
      </c>
      <c r="E1584">
        <v>1274.163082</v>
      </c>
      <c r="F1584">
        <v>1.1399999999999999</v>
      </c>
      <c r="G1584">
        <v>3.0477000000000001E-2</v>
      </c>
      <c r="H1584">
        <v>6.6670000000000002E-3</v>
      </c>
      <c r="I1584">
        <v>1.0380000000000001E-3</v>
      </c>
    </row>
    <row r="1585" spans="1:22" x14ac:dyDescent="0.3">
      <c r="A1585" s="1">
        <v>41761</v>
      </c>
      <c r="B1585" s="2">
        <v>0.37012607638888889</v>
      </c>
      <c r="C1585" t="s">
        <v>64</v>
      </c>
      <c r="D1585" t="s">
        <v>69</v>
      </c>
    </row>
    <row r="1586" spans="1:22" x14ac:dyDescent="0.3">
      <c r="A1586" s="1">
        <v>41761</v>
      </c>
      <c r="B1586" s="2">
        <v>0.37015430555555556</v>
      </c>
      <c r="C1586" t="s">
        <v>64</v>
      </c>
      <c r="D1586" t="s">
        <v>44</v>
      </c>
      <c r="J1586">
        <v>49.183543</v>
      </c>
      <c r="S1586">
        <v>32.799247999999999</v>
      </c>
      <c r="T1586">
        <v>0.70716999999999997</v>
      </c>
      <c r="U1586">
        <v>0.28012199999999998</v>
      </c>
      <c r="V1586">
        <v>0.31920199999999999</v>
      </c>
    </row>
    <row r="1587" spans="1:22" x14ac:dyDescent="0.3">
      <c r="A1587" s="1">
        <v>41761</v>
      </c>
      <c r="B1587" s="2">
        <v>0.37015707175925927</v>
      </c>
      <c r="C1587" t="s">
        <v>64</v>
      </c>
      <c r="D1587" t="s">
        <v>56</v>
      </c>
      <c r="K1587">
        <v>0</v>
      </c>
      <c r="L1587">
        <v>-1.6667000000000001E-2</v>
      </c>
      <c r="M1587">
        <v>-3.4359999999999998E-3</v>
      </c>
      <c r="N1587">
        <v>-1.7229000000000001E-2</v>
      </c>
      <c r="O1587">
        <v>9.6989999999999993E-3</v>
      </c>
      <c r="P1587">
        <v>23.256716999999998</v>
      </c>
      <c r="Q1587">
        <v>23.256716999999998</v>
      </c>
      <c r="R1587">
        <v>46513</v>
      </c>
    </row>
    <row r="1588" spans="1:22" x14ac:dyDescent="0.3">
      <c r="A1588" s="1">
        <v>41761</v>
      </c>
      <c r="B1588" s="2">
        <v>0.37015863425925927</v>
      </c>
      <c r="C1588" t="s">
        <v>64</v>
      </c>
      <c r="D1588" t="s">
        <v>38</v>
      </c>
      <c r="E1588">
        <v>1277.1725750000001</v>
      </c>
      <c r="F1588">
        <v>1.19</v>
      </c>
      <c r="G1588">
        <v>2.5117E-2</v>
      </c>
      <c r="H1588">
        <v>-1.6667000000000001E-2</v>
      </c>
      <c r="I1588">
        <v>2.2160000000000001E-3</v>
      </c>
    </row>
    <row r="1589" spans="1:22" x14ac:dyDescent="0.3">
      <c r="A1589" s="1">
        <v>41761</v>
      </c>
      <c r="B1589" s="2">
        <v>0.37016046296296296</v>
      </c>
      <c r="C1589" t="s">
        <v>64</v>
      </c>
      <c r="D1589" t="s">
        <v>69</v>
      </c>
    </row>
    <row r="1590" spans="1:22" x14ac:dyDescent="0.3">
      <c r="A1590" s="1">
        <v>41761</v>
      </c>
      <c r="B1590" s="2">
        <v>0.37018991898148146</v>
      </c>
      <c r="C1590" t="s">
        <v>64</v>
      </c>
      <c r="D1590" t="s">
        <v>44</v>
      </c>
      <c r="J1590">
        <v>49.739946000000003</v>
      </c>
      <c r="S1590">
        <v>32.605448000000003</v>
      </c>
      <c r="T1590">
        <v>1.539328</v>
      </c>
      <c r="U1590">
        <v>0.25584600000000002</v>
      </c>
      <c r="V1590">
        <v>0.32305699999999998</v>
      </c>
    </row>
    <row r="1591" spans="1:22" x14ac:dyDescent="0.3">
      <c r="A1591" s="1">
        <v>41761</v>
      </c>
      <c r="B1591" s="2">
        <v>0.37019262731481484</v>
      </c>
      <c r="C1591" t="s">
        <v>64</v>
      </c>
      <c r="D1591" t="s">
        <v>56</v>
      </c>
      <c r="K1591">
        <v>0</v>
      </c>
      <c r="L1591">
        <v>-1.6667000000000001E-2</v>
      </c>
      <c r="M1591">
        <v>-1.2467000000000001E-2</v>
      </c>
      <c r="N1591">
        <v>-9.0310000000000008E-3</v>
      </c>
      <c r="O1591">
        <v>9.7579999999999993E-3</v>
      </c>
      <c r="P1591">
        <v>13.049064</v>
      </c>
      <c r="Q1591">
        <v>13.049064</v>
      </c>
      <c r="R1591">
        <v>26098</v>
      </c>
    </row>
    <row r="1592" spans="1:22" x14ac:dyDescent="0.3">
      <c r="A1592" s="1">
        <v>41761</v>
      </c>
      <c r="B1592" s="2">
        <v>0.37019423611111107</v>
      </c>
      <c r="C1592" t="s">
        <v>64</v>
      </c>
      <c r="D1592" t="s">
        <v>38</v>
      </c>
      <c r="E1592">
        <v>1280.163268</v>
      </c>
      <c r="F1592">
        <v>1.24</v>
      </c>
      <c r="G1592">
        <v>1.2751E-2</v>
      </c>
      <c r="H1592">
        <v>-1.6667000000000001E-2</v>
      </c>
      <c r="I1592">
        <v>1.5319999999999999E-3</v>
      </c>
    </row>
    <row r="1593" spans="1:22" x14ac:dyDescent="0.3">
      <c r="A1593" s="1">
        <v>41761</v>
      </c>
      <c r="B1593" s="2">
        <v>0.37019601851851852</v>
      </c>
      <c r="C1593" t="s">
        <v>64</v>
      </c>
      <c r="D1593" t="s">
        <v>69</v>
      </c>
    </row>
    <row r="1594" spans="1:22" x14ac:dyDescent="0.3">
      <c r="A1594" s="1">
        <v>41761</v>
      </c>
      <c r="B1594" s="2">
        <v>0.37022429398148149</v>
      </c>
      <c r="C1594" t="s">
        <v>64</v>
      </c>
      <c r="D1594" t="s">
        <v>44</v>
      </c>
      <c r="J1594">
        <v>50.237710999999997</v>
      </c>
      <c r="S1594">
        <v>32.802613999999998</v>
      </c>
      <c r="T1594">
        <v>0.85696899999999998</v>
      </c>
      <c r="U1594">
        <v>0.252419</v>
      </c>
      <c r="V1594">
        <v>0.31920199999999999</v>
      </c>
    </row>
    <row r="1595" spans="1:22" x14ac:dyDescent="0.3">
      <c r="A1595" s="1">
        <v>41761</v>
      </c>
      <c r="B1595" s="2">
        <v>0.37022701388888885</v>
      </c>
      <c r="C1595" t="s">
        <v>64</v>
      </c>
      <c r="D1595" t="s">
        <v>56</v>
      </c>
      <c r="K1595">
        <v>0</v>
      </c>
      <c r="L1595">
        <v>-0.01</v>
      </c>
      <c r="M1595">
        <v>-1.2224E-2</v>
      </c>
      <c r="N1595">
        <v>2.4399999999999999E-4</v>
      </c>
      <c r="O1595">
        <v>9.8169999999999993E-3</v>
      </c>
      <c r="P1595">
        <v>0.66267500000000001</v>
      </c>
      <c r="Q1595">
        <v>0.66267500000000001</v>
      </c>
      <c r="R1595">
        <v>1325</v>
      </c>
    </row>
    <row r="1596" spans="1:22" x14ac:dyDescent="0.3">
      <c r="A1596" s="1">
        <v>41761</v>
      </c>
      <c r="B1596" s="2">
        <v>0.37022866898148149</v>
      </c>
      <c r="C1596" t="s">
        <v>64</v>
      </c>
      <c r="D1596" t="s">
        <v>38</v>
      </c>
      <c r="E1596">
        <v>1283.154282</v>
      </c>
      <c r="F1596">
        <v>1.27</v>
      </c>
      <c r="G1596">
        <v>-1.2489999999999999E-3</v>
      </c>
      <c r="H1596">
        <v>-0.01</v>
      </c>
      <c r="I1596">
        <v>-5.2099999999999998E-4</v>
      </c>
    </row>
    <row r="1597" spans="1:22" x14ac:dyDescent="0.3">
      <c r="A1597" s="1">
        <v>41761</v>
      </c>
      <c r="B1597" s="2">
        <v>0.37023047453703706</v>
      </c>
      <c r="C1597" t="s">
        <v>64</v>
      </c>
      <c r="D1597" t="s">
        <v>69</v>
      </c>
    </row>
    <row r="1598" spans="1:22" x14ac:dyDescent="0.3">
      <c r="A1598" s="1">
        <v>41761</v>
      </c>
      <c r="B1598" s="2">
        <v>0.37025875000000003</v>
      </c>
      <c r="C1598" t="s">
        <v>64</v>
      </c>
      <c r="D1598" t="s">
        <v>44</v>
      </c>
      <c r="J1598">
        <v>50.312852999999997</v>
      </c>
      <c r="S1598">
        <v>32.980825000000003</v>
      </c>
      <c r="T1598">
        <v>0.16731299999999999</v>
      </c>
      <c r="U1598">
        <v>0.27431499999999998</v>
      </c>
      <c r="V1598">
        <v>0.315917</v>
      </c>
    </row>
    <row r="1599" spans="1:22" x14ac:dyDescent="0.3">
      <c r="A1599" s="1">
        <v>41761</v>
      </c>
      <c r="B1599" s="2">
        <v>0.37026146990740738</v>
      </c>
      <c r="C1599" t="s">
        <v>64</v>
      </c>
      <c r="D1599" t="s">
        <v>56</v>
      </c>
      <c r="K1599">
        <v>0</v>
      </c>
      <c r="L1599">
        <v>-6.6670000000000002E-3</v>
      </c>
      <c r="M1599">
        <v>-9.2530000000000008E-3</v>
      </c>
      <c r="N1599">
        <v>2.9710000000000001E-3</v>
      </c>
      <c r="O1599">
        <v>9.8619999999999992E-3</v>
      </c>
      <c r="P1599">
        <v>-3.2107450000000002</v>
      </c>
      <c r="Q1599">
        <v>-3.2107450000000002</v>
      </c>
      <c r="R1599">
        <v>-6421</v>
      </c>
    </row>
    <row r="1600" spans="1:22" x14ac:dyDescent="0.3">
      <c r="A1600" s="1">
        <v>41761</v>
      </c>
      <c r="B1600" s="2">
        <v>0.37026317129629627</v>
      </c>
      <c r="C1600" t="s">
        <v>64</v>
      </c>
      <c r="D1600" t="s">
        <v>38</v>
      </c>
      <c r="E1600">
        <v>1286.171057</v>
      </c>
      <c r="F1600">
        <v>1.29</v>
      </c>
      <c r="G1600">
        <v>-1.1081000000000001E-2</v>
      </c>
      <c r="H1600">
        <v>-6.6670000000000002E-3</v>
      </c>
      <c r="I1600">
        <v>-2.8029999999999999E-3</v>
      </c>
    </row>
    <row r="1601" spans="1:22" x14ac:dyDescent="0.3">
      <c r="A1601" s="1">
        <v>41761</v>
      </c>
      <c r="B1601" s="2">
        <v>0.37026497685185183</v>
      </c>
      <c r="C1601" t="s">
        <v>64</v>
      </c>
      <c r="D1601" t="s">
        <v>68</v>
      </c>
    </row>
    <row r="1602" spans="1:22" x14ac:dyDescent="0.3">
      <c r="A1602" s="1">
        <v>41761</v>
      </c>
      <c r="B1602" s="2">
        <v>0.37029326388888889</v>
      </c>
      <c r="C1602" t="s">
        <v>64</v>
      </c>
      <c r="D1602" t="s">
        <v>44</v>
      </c>
      <c r="J1602">
        <v>50.224679999999999</v>
      </c>
      <c r="S1602">
        <v>32.959212999999998</v>
      </c>
      <c r="T1602">
        <v>0.27123599999999998</v>
      </c>
      <c r="U1602">
        <v>0.249611</v>
      </c>
      <c r="V1602">
        <v>0.32020100000000001</v>
      </c>
    </row>
    <row r="1603" spans="1:22" x14ac:dyDescent="0.3">
      <c r="A1603" s="1">
        <v>41761</v>
      </c>
      <c r="B1603" s="2">
        <v>0.37029597222222227</v>
      </c>
      <c r="C1603" t="s">
        <v>64</v>
      </c>
      <c r="D1603" t="s">
        <v>56</v>
      </c>
      <c r="K1603">
        <v>0</v>
      </c>
      <c r="L1603">
        <v>6.6670000000000002E-3</v>
      </c>
      <c r="M1603">
        <v>-4.75E-4</v>
      </c>
      <c r="N1603">
        <v>8.7779999999999993E-3</v>
      </c>
      <c r="O1603">
        <v>9.8639999999999995E-3</v>
      </c>
      <c r="P1603">
        <v>-11.655518000000001</v>
      </c>
      <c r="Q1603">
        <v>-11.655518000000001</v>
      </c>
      <c r="R1603">
        <v>-23311</v>
      </c>
    </row>
    <row r="1604" spans="1:22" x14ac:dyDescent="0.3">
      <c r="A1604" s="1">
        <v>41761</v>
      </c>
      <c r="B1604" s="2">
        <v>0.37029761574074072</v>
      </c>
      <c r="C1604" t="s">
        <v>64</v>
      </c>
      <c r="D1604" t="s">
        <v>38</v>
      </c>
      <c r="E1604">
        <v>1289.153538</v>
      </c>
      <c r="F1604">
        <v>1.27</v>
      </c>
      <c r="G1604">
        <v>-1.3375E-2</v>
      </c>
      <c r="H1604">
        <v>6.6670000000000002E-3</v>
      </c>
      <c r="I1604">
        <v>-4.1260000000000003E-3</v>
      </c>
    </row>
    <row r="1605" spans="1:22" x14ac:dyDescent="0.3">
      <c r="A1605" s="1">
        <v>41761</v>
      </c>
      <c r="B1605" s="2">
        <v>0.37029980324074074</v>
      </c>
      <c r="C1605" t="s">
        <v>64</v>
      </c>
      <c r="D1605" t="s">
        <v>68</v>
      </c>
    </row>
    <row r="1606" spans="1:22" x14ac:dyDescent="0.3">
      <c r="A1606" s="1">
        <v>41761</v>
      </c>
      <c r="B1606" s="2">
        <v>0.37032807870370371</v>
      </c>
      <c r="C1606" t="s">
        <v>64</v>
      </c>
      <c r="D1606" t="s">
        <v>44</v>
      </c>
      <c r="J1606">
        <v>49.803361000000002</v>
      </c>
      <c r="S1606">
        <v>32.795704999999998</v>
      </c>
      <c r="T1606">
        <v>0.74400699999999997</v>
      </c>
      <c r="U1606">
        <v>0.25298999999999999</v>
      </c>
      <c r="V1606">
        <v>0.31958300000000001</v>
      </c>
    </row>
    <row r="1607" spans="1:22" x14ac:dyDescent="0.3">
      <c r="A1607" s="1">
        <v>41761</v>
      </c>
      <c r="B1607" s="2">
        <v>0.37033079861111112</v>
      </c>
      <c r="C1607" t="s">
        <v>64</v>
      </c>
      <c r="D1607" t="s">
        <v>56</v>
      </c>
      <c r="K1607">
        <v>0</v>
      </c>
      <c r="L1607">
        <v>0.04</v>
      </c>
      <c r="M1607">
        <v>2.1985000000000001E-2</v>
      </c>
      <c r="N1607">
        <v>2.2460999999999998E-2</v>
      </c>
      <c r="O1607">
        <v>9.7579999999999993E-3</v>
      </c>
      <c r="P1607">
        <v>-31.696764000000002</v>
      </c>
      <c r="Q1607">
        <v>-31.696764000000002</v>
      </c>
      <c r="R1607">
        <v>-63393</v>
      </c>
    </row>
    <row r="1608" spans="1:22" x14ac:dyDescent="0.3">
      <c r="A1608" s="1">
        <v>41761</v>
      </c>
      <c r="B1608" s="2">
        <v>0.37033247685185189</v>
      </c>
      <c r="C1608" t="s">
        <v>64</v>
      </c>
      <c r="D1608" t="s">
        <v>38</v>
      </c>
      <c r="E1608">
        <v>1292.161762</v>
      </c>
      <c r="F1608">
        <v>1.1499999999999999</v>
      </c>
      <c r="G1608">
        <v>-5.8999999999999999E-3</v>
      </c>
      <c r="H1608">
        <v>0.04</v>
      </c>
      <c r="I1608">
        <v>-3.7799999999999999E-3</v>
      </c>
    </row>
    <row r="1609" spans="1:22" x14ac:dyDescent="0.3">
      <c r="A1609" s="1">
        <v>41761</v>
      </c>
      <c r="B1609" s="2">
        <v>0.37033427083333331</v>
      </c>
      <c r="C1609" t="s">
        <v>64</v>
      </c>
      <c r="D1609" t="s">
        <v>68</v>
      </c>
    </row>
    <row r="1610" spans="1:22" x14ac:dyDescent="0.3">
      <c r="A1610" s="1">
        <v>41761</v>
      </c>
      <c r="B1610" s="2">
        <v>0.37036246527777777</v>
      </c>
      <c r="C1610" t="s">
        <v>64</v>
      </c>
      <c r="D1610" t="s">
        <v>44</v>
      </c>
      <c r="J1610">
        <v>49.175725</v>
      </c>
      <c r="S1610">
        <v>32.592869999999998</v>
      </c>
      <c r="T1610">
        <v>1.5893040000000001</v>
      </c>
      <c r="U1610">
        <v>0.27874199999999999</v>
      </c>
      <c r="V1610">
        <v>0.32267699999999999</v>
      </c>
    </row>
    <row r="1611" spans="1:22" x14ac:dyDescent="0.3">
      <c r="A1611" s="1">
        <v>41761</v>
      </c>
      <c r="B1611" s="2">
        <v>0.37036524305555557</v>
      </c>
      <c r="C1611" t="s">
        <v>64</v>
      </c>
      <c r="D1611" t="s">
        <v>56</v>
      </c>
      <c r="K1611">
        <v>0</v>
      </c>
      <c r="L1611">
        <v>2.3333E-2</v>
      </c>
      <c r="M1611">
        <v>2.5340999999999999E-2</v>
      </c>
      <c r="N1611">
        <v>3.356E-3</v>
      </c>
      <c r="O1611">
        <v>9.6369999999999997E-3</v>
      </c>
      <c r="P1611">
        <v>-6.4923310000000001</v>
      </c>
      <c r="Q1611">
        <v>-6.4923310000000001</v>
      </c>
      <c r="R1611">
        <v>-12984</v>
      </c>
    </row>
    <row r="1612" spans="1:22" x14ac:dyDescent="0.3">
      <c r="A1612" s="1">
        <v>41761</v>
      </c>
      <c r="B1612" s="2">
        <v>0.37036744212962963</v>
      </c>
      <c r="C1612" t="s">
        <v>64</v>
      </c>
      <c r="D1612" t="s">
        <v>38</v>
      </c>
      <c r="E1612">
        <v>1295.157322</v>
      </c>
      <c r="F1612">
        <v>1.08</v>
      </c>
      <c r="G1612">
        <v>7.8460000000000005E-3</v>
      </c>
      <c r="H1612">
        <v>2.3333E-2</v>
      </c>
      <c r="I1612">
        <v>-1.8389999999999999E-3</v>
      </c>
    </row>
    <row r="1613" spans="1:22" x14ac:dyDescent="0.3">
      <c r="A1613" s="1">
        <v>41761</v>
      </c>
      <c r="B1613" s="2">
        <v>0.37036922453703708</v>
      </c>
      <c r="C1613" t="s">
        <v>64</v>
      </c>
      <c r="D1613" t="s">
        <v>68</v>
      </c>
    </row>
    <row r="1614" spans="1:22" x14ac:dyDescent="0.3">
      <c r="A1614" s="1">
        <v>41761</v>
      </c>
      <c r="B1614" s="2">
        <v>0.37039751157407408</v>
      </c>
      <c r="C1614" t="s">
        <v>64</v>
      </c>
      <c r="D1614" t="s">
        <v>44</v>
      </c>
      <c r="J1614">
        <v>48.576321999999998</v>
      </c>
      <c r="S1614">
        <v>32.886581999999997</v>
      </c>
      <c r="T1614">
        <v>0.39469100000000001</v>
      </c>
      <c r="U1614">
        <v>0.24989600000000001</v>
      </c>
      <c r="V1614">
        <v>0.31710700000000003</v>
      </c>
    </row>
    <row r="1615" spans="1:22" x14ac:dyDescent="0.3">
      <c r="A1615" s="1">
        <v>41761</v>
      </c>
      <c r="B1615" s="2">
        <v>0.3704002199074074</v>
      </c>
      <c r="C1615" t="s">
        <v>64</v>
      </c>
      <c r="D1615" t="s">
        <v>56</v>
      </c>
      <c r="K1615">
        <v>0</v>
      </c>
      <c r="L1615">
        <v>0.02</v>
      </c>
      <c r="M1615">
        <v>2.2908000000000001E-2</v>
      </c>
      <c r="N1615">
        <v>-2.4329999999999998E-3</v>
      </c>
      <c r="O1615">
        <v>9.5270000000000007E-3</v>
      </c>
      <c r="P1615">
        <v>1.420952</v>
      </c>
      <c r="Q1615">
        <v>1.420952</v>
      </c>
      <c r="R1615">
        <v>2841</v>
      </c>
    </row>
    <row r="1616" spans="1:22" x14ac:dyDescent="0.3">
      <c r="A1616" s="1">
        <v>41761</v>
      </c>
      <c r="B1616" s="2">
        <v>0.37040182870370369</v>
      </c>
      <c r="C1616" t="s">
        <v>64</v>
      </c>
      <c r="D1616" t="s">
        <v>38</v>
      </c>
      <c r="E1616">
        <v>1298.160605</v>
      </c>
      <c r="F1616">
        <v>1.02</v>
      </c>
      <c r="G1616">
        <v>2.0575E-2</v>
      </c>
      <c r="H1616">
        <v>0.02</v>
      </c>
      <c r="I1616">
        <v>8.5599999999999999E-4</v>
      </c>
    </row>
    <row r="1617" spans="1:22" x14ac:dyDescent="0.3">
      <c r="A1617" s="1">
        <v>41761</v>
      </c>
      <c r="B1617" s="2">
        <v>0.370403599537037</v>
      </c>
      <c r="C1617" t="s">
        <v>64</v>
      </c>
      <c r="D1617" t="s">
        <v>69</v>
      </c>
    </row>
    <row r="1618" spans="1:22" x14ac:dyDescent="0.3">
      <c r="A1618" s="1">
        <v>41761</v>
      </c>
      <c r="B1618" s="2">
        <v>0.37040693287037035</v>
      </c>
      <c r="C1618" t="s">
        <v>64</v>
      </c>
      <c r="D1618" t="s">
        <v>60</v>
      </c>
    </row>
    <row r="1619" spans="1:22" x14ac:dyDescent="0.3">
      <c r="A1619" s="1">
        <v>41761</v>
      </c>
      <c r="B1619" s="2">
        <v>0.37043266203703706</v>
      </c>
      <c r="C1619" t="s">
        <v>64</v>
      </c>
      <c r="D1619" t="s">
        <v>44</v>
      </c>
      <c r="J1619">
        <v>48.596302000000001</v>
      </c>
      <c r="S1619">
        <v>32.974625000000003</v>
      </c>
      <c r="T1619">
        <v>0.17238200000000001</v>
      </c>
      <c r="U1619">
        <v>0.24846799999999999</v>
      </c>
      <c r="V1619">
        <v>0.31805899999999998</v>
      </c>
    </row>
    <row r="1620" spans="1:22" x14ac:dyDescent="0.3">
      <c r="A1620" s="1">
        <v>41761</v>
      </c>
      <c r="B1620" s="2">
        <v>0.37043537037037039</v>
      </c>
      <c r="C1620" t="s">
        <v>64</v>
      </c>
      <c r="D1620" t="s">
        <v>56</v>
      </c>
      <c r="K1620">
        <v>0</v>
      </c>
      <c r="L1620">
        <v>-3.333E-3</v>
      </c>
      <c r="M1620">
        <v>8.7299999999999999E-3</v>
      </c>
      <c r="N1620">
        <v>-1.4179000000000001E-2</v>
      </c>
      <c r="O1620">
        <v>9.4850000000000004E-3</v>
      </c>
      <c r="P1620">
        <v>18.216429000000002</v>
      </c>
      <c r="Q1620">
        <v>18.216429000000002</v>
      </c>
      <c r="R1620">
        <v>36432</v>
      </c>
    </row>
    <row r="1621" spans="1:22" x14ac:dyDescent="0.3">
      <c r="A1621" s="1">
        <v>41761</v>
      </c>
      <c r="B1621" s="2">
        <v>0.37043697916666668</v>
      </c>
      <c r="C1621" t="s">
        <v>64</v>
      </c>
      <c r="D1621" t="s">
        <v>38</v>
      </c>
      <c r="E1621">
        <v>1301.156786</v>
      </c>
      <c r="F1621">
        <v>1.03</v>
      </c>
      <c r="G1621">
        <v>2.6776000000000001E-2</v>
      </c>
      <c r="H1621">
        <v>-3.333E-3</v>
      </c>
      <c r="I1621">
        <v>3.1029999999999999E-3</v>
      </c>
    </row>
    <row r="1622" spans="1:22" x14ac:dyDescent="0.3">
      <c r="A1622" s="1">
        <v>41761</v>
      </c>
      <c r="B1622" s="2">
        <v>0.37043874999999998</v>
      </c>
      <c r="C1622" t="s">
        <v>64</v>
      </c>
      <c r="D1622" t="s">
        <v>69</v>
      </c>
    </row>
    <row r="1623" spans="1:22" x14ac:dyDescent="0.3">
      <c r="A1623" s="1">
        <v>41761</v>
      </c>
      <c r="B1623" s="2">
        <v>0.37046704861111107</v>
      </c>
      <c r="C1623" t="s">
        <v>64</v>
      </c>
      <c r="D1623" t="s">
        <v>44</v>
      </c>
      <c r="J1623">
        <v>49.062793999999997</v>
      </c>
      <c r="S1623">
        <v>32.679319</v>
      </c>
      <c r="T1623">
        <v>1.3668009999999999</v>
      </c>
      <c r="U1623">
        <v>0.28464400000000001</v>
      </c>
      <c r="V1623">
        <v>0.32115300000000002</v>
      </c>
    </row>
    <row r="1624" spans="1:22" x14ac:dyDescent="0.3">
      <c r="A1624" s="1">
        <v>41761</v>
      </c>
      <c r="B1624" s="2">
        <v>0.37046980324074075</v>
      </c>
      <c r="C1624" t="s">
        <v>64</v>
      </c>
      <c r="D1624" t="s">
        <v>56</v>
      </c>
      <c r="K1624">
        <v>0</v>
      </c>
      <c r="L1624">
        <v>-2.6667E-2</v>
      </c>
      <c r="M1624">
        <v>-1.1677999999999999E-2</v>
      </c>
      <c r="N1624">
        <v>-2.0407000000000002E-2</v>
      </c>
      <c r="O1624">
        <v>9.5409999999999991E-3</v>
      </c>
      <c r="P1624">
        <v>28.153390000000002</v>
      </c>
      <c r="Q1624">
        <v>28.153390000000002</v>
      </c>
      <c r="R1624">
        <v>56306</v>
      </c>
    </row>
    <row r="1625" spans="1:22" x14ac:dyDescent="0.3">
      <c r="A1625" s="1">
        <v>41761</v>
      </c>
      <c r="B1625" s="2">
        <v>0.37047137731481478</v>
      </c>
      <c r="C1625" t="s">
        <v>64</v>
      </c>
      <c r="D1625" t="s">
        <v>38</v>
      </c>
      <c r="E1625">
        <v>1304.1693270000001</v>
      </c>
      <c r="F1625">
        <v>1.1100000000000001</v>
      </c>
      <c r="G1625">
        <v>2.1582E-2</v>
      </c>
      <c r="H1625">
        <v>-2.6667E-2</v>
      </c>
      <c r="I1625">
        <v>3.8349999999999999E-3</v>
      </c>
    </row>
    <row r="1626" spans="1:22" x14ac:dyDescent="0.3">
      <c r="A1626" s="1">
        <v>41761</v>
      </c>
      <c r="B1626" s="2">
        <v>0.37047315972222222</v>
      </c>
      <c r="C1626" t="s">
        <v>64</v>
      </c>
      <c r="D1626" t="s">
        <v>69</v>
      </c>
    </row>
    <row r="1627" spans="1:22" x14ac:dyDescent="0.3">
      <c r="A1627" s="1">
        <v>41761</v>
      </c>
      <c r="B1627" s="2">
        <v>0.37050137731481486</v>
      </c>
      <c r="C1627" t="s">
        <v>64</v>
      </c>
      <c r="D1627" t="s">
        <v>44</v>
      </c>
      <c r="J1627">
        <v>49.603560000000002</v>
      </c>
      <c r="S1627">
        <v>32.598716000000003</v>
      </c>
      <c r="T1627">
        <v>1.5364230000000001</v>
      </c>
      <c r="U1627">
        <v>0.26084400000000002</v>
      </c>
      <c r="V1627">
        <v>0.321963</v>
      </c>
    </row>
    <row r="1628" spans="1:22" x14ac:dyDescent="0.3">
      <c r="A1628" s="1">
        <v>41761</v>
      </c>
      <c r="B1628" s="2">
        <v>0.37050417824074072</v>
      </c>
      <c r="C1628" t="s">
        <v>64</v>
      </c>
      <c r="D1628" t="s">
        <v>56</v>
      </c>
      <c r="K1628">
        <v>0</v>
      </c>
      <c r="L1628">
        <v>-2.3333E-2</v>
      </c>
      <c r="M1628">
        <v>-2.0249E-2</v>
      </c>
      <c r="N1628">
        <v>-8.5710000000000005E-3</v>
      </c>
      <c r="O1628">
        <v>9.6380000000000007E-3</v>
      </c>
      <c r="P1628">
        <v>13.058085</v>
      </c>
      <c r="Q1628">
        <v>13.058085</v>
      </c>
      <c r="R1628">
        <v>26116</v>
      </c>
    </row>
    <row r="1629" spans="1:22" x14ac:dyDescent="0.3">
      <c r="A1629" s="1">
        <v>41761</v>
      </c>
      <c r="B1629" s="2">
        <v>0.37050574074074077</v>
      </c>
      <c r="C1629" t="s">
        <v>64</v>
      </c>
      <c r="D1629" t="s">
        <v>38</v>
      </c>
      <c r="E1629">
        <v>1307.159124</v>
      </c>
      <c r="F1629">
        <v>1.18</v>
      </c>
      <c r="G1629">
        <v>6.2870000000000001E-3</v>
      </c>
      <c r="H1629">
        <v>-2.3333E-2</v>
      </c>
      <c r="I1629">
        <v>2.5690000000000001E-3</v>
      </c>
    </row>
    <row r="1630" spans="1:22" x14ac:dyDescent="0.3">
      <c r="A1630" s="1">
        <v>41761</v>
      </c>
      <c r="B1630" s="2">
        <v>0.37050752314814811</v>
      </c>
      <c r="C1630" t="s">
        <v>64</v>
      </c>
      <c r="D1630" t="s">
        <v>69</v>
      </c>
    </row>
    <row r="1631" spans="1:22" x14ac:dyDescent="0.3">
      <c r="A1631" s="1">
        <v>41761</v>
      </c>
      <c r="B1631" s="2">
        <v>0.37053701388888888</v>
      </c>
      <c r="C1631" t="s">
        <v>64</v>
      </c>
      <c r="D1631" t="s">
        <v>44</v>
      </c>
      <c r="J1631">
        <v>50.149102999999997</v>
      </c>
      <c r="S1631">
        <v>32.773384</v>
      </c>
      <c r="T1631">
        <v>0.77851800000000004</v>
      </c>
      <c r="U1631">
        <v>0.249135</v>
      </c>
      <c r="V1631">
        <v>0.31958300000000001</v>
      </c>
    </row>
    <row r="1632" spans="1:22" x14ac:dyDescent="0.3">
      <c r="A1632" s="1">
        <v>41761</v>
      </c>
      <c r="B1632" s="2">
        <v>0.37053976851851855</v>
      </c>
      <c r="C1632" t="s">
        <v>64</v>
      </c>
      <c r="D1632" t="s">
        <v>56</v>
      </c>
      <c r="K1632">
        <v>0</v>
      </c>
      <c r="L1632">
        <v>-3.3333000000000002E-2</v>
      </c>
      <c r="M1632">
        <v>-2.8185000000000002E-2</v>
      </c>
      <c r="N1632">
        <v>-7.9349999999999993E-3</v>
      </c>
      <c r="O1632">
        <v>9.7730000000000004E-3</v>
      </c>
      <c r="P1632">
        <v>12.844792999999999</v>
      </c>
      <c r="Q1632">
        <v>12.844792999999999</v>
      </c>
      <c r="R1632">
        <v>25689</v>
      </c>
    </row>
    <row r="1633" spans="1:22" x14ac:dyDescent="0.3">
      <c r="A1633" s="1">
        <v>41761</v>
      </c>
      <c r="B1633" s="2">
        <v>0.37054133101851855</v>
      </c>
      <c r="C1633" t="s">
        <v>64</v>
      </c>
      <c r="D1633" t="s">
        <v>38</v>
      </c>
      <c r="E1633">
        <v>1310.172495</v>
      </c>
      <c r="F1633">
        <v>1.28</v>
      </c>
      <c r="G1633">
        <v>-1.1766E-2</v>
      </c>
      <c r="H1633">
        <v>-3.3333000000000002E-2</v>
      </c>
      <c r="I1633">
        <v>-2.24E-4</v>
      </c>
    </row>
    <row r="1634" spans="1:22" x14ac:dyDescent="0.3">
      <c r="A1634" s="1">
        <v>41761</v>
      </c>
      <c r="B1634" s="2">
        <v>0.37054312499999997</v>
      </c>
      <c r="C1634" t="s">
        <v>64</v>
      </c>
      <c r="D1634" t="s">
        <v>69</v>
      </c>
    </row>
    <row r="1635" spans="1:22" x14ac:dyDescent="0.3">
      <c r="A1635" s="1">
        <v>41761</v>
      </c>
      <c r="B1635" s="2">
        <v>0.370571400462963</v>
      </c>
      <c r="C1635" t="s">
        <v>64</v>
      </c>
      <c r="D1635" t="s">
        <v>44</v>
      </c>
      <c r="J1635">
        <v>50.601261999999998</v>
      </c>
      <c r="S1635">
        <v>32.8035</v>
      </c>
      <c r="T1635">
        <v>0.91814799999999996</v>
      </c>
      <c r="U1635">
        <v>0.284549</v>
      </c>
      <c r="V1635">
        <v>0.31872600000000001</v>
      </c>
    </row>
    <row r="1636" spans="1:22" x14ac:dyDescent="0.3">
      <c r="A1636" s="1">
        <v>41761</v>
      </c>
      <c r="B1636" s="2">
        <v>0.37057416666666665</v>
      </c>
      <c r="C1636" t="s">
        <v>64</v>
      </c>
      <c r="D1636" t="s">
        <v>56</v>
      </c>
      <c r="K1636">
        <v>0</v>
      </c>
      <c r="L1636">
        <v>-1.3332999999999999E-2</v>
      </c>
      <c r="M1636">
        <v>-2.1256000000000001E-2</v>
      </c>
      <c r="N1636">
        <v>6.9290000000000003E-3</v>
      </c>
      <c r="O1636">
        <v>9.8750000000000001E-3</v>
      </c>
      <c r="P1636">
        <v>-7.5282</v>
      </c>
      <c r="Q1636">
        <v>-7.5282</v>
      </c>
      <c r="R1636">
        <v>-15056</v>
      </c>
    </row>
    <row r="1637" spans="1:22" x14ac:dyDescent="0.3">
      <c r="A1637" s="1">
        <v>41761</v>
      </c>
      <c r="B1637" s="2">
        <v>0.37057575231481482</v>
      </c>
      <c r="C1637" t="s">
        <v>64</v>
      </c>
      <c r="D1637" t="s">
        <v>38</v>
      </c>
      <c r="E1637">
        <v>1313.1643529999999</v>
      </c>
      <c r="F1637">
        <v>1.32</v>
      </c>
      <c r="G1637">
        <v>-2.5020000000000001E-2</v>
      </c>
      <c r="H1637">
        <v>-1.3332999999999999E-2</v>
      </c>
      <c r="I1637">
        <v>-3.2599999999999999E-3</v>
      </c>
    </row>
    <row r="1638" spans="1:22" x14ac:dyDescent="0.3">
      <c r="A1638" s="1">
        <v>41761</v>
      </c>
      <c r="B1638" s="2">
        <v>0.3705775462962963</v>
      </c>
      <c r="C1638" t="s">
        <v>64</v>
      </c>
      <c r="D1638" t="s">
        <v>68</v>
      </c>
    </row>
    <row r="1639" spans="1:22" x14ac:dyDescent="0.3">
      <c r="A1639" s="1">
        <v>41761</v>
      </c>
      <c r="B1639" s="2">
        <v>0.370605787037037</v>
      </c>
      <c r="C1639" t="s">
        <v>64</v>
      </c>
      <c r="D1639" t="s">
        <v>44</v>
      </c>
      <c r="J1639">
        <v>50.434905999999998</v>
      </c>
      <c r="S1639">
        <v>32.874004999999997</v>
      </c>
      <c r="T1639">
        <v>0.47685499999999997</v>
      </c>
      <c r="U1639">
        <v>0.249753</v>
      </c>
      <c r="V1639">
        <v>0.31958300000000001</v>
      </c>
    </row>
    <row r="1640" spans="1:22" x14ac:dyDescent="0.3">
      <c r="A1640" s="1">
        <v>41761</v>
      </c>
      <c r="B1640" s="2">
        <v>0.37060855324074077</v>
      </c>
      <c r="C1640" t="s">
        <v>64</v>
      </c>
      <c r="D1640" t="s">
        <v>56</v>
      </c>
      <c r="K1640">
        <v>0</v>
      </c>
      <c r="L1640">
        <v>1.3332999999999999E-2</v>
      </c>
      <c r="M1640">
        <v>-2.1289999999999998E-3</v>
      </c>
      <c r="N1640">
        <v>1.9127000000000002E-2</v>
      </c>
      <c r="O1640">
        <v>9.8860000000000007E-3</v>
      </c>
      <c r="P1640">
        <v>-25.322479999999999</v>
      </c>
      <c r="Q1640">
        <v>-25.322479999999999</v>
      </c>
      <c r="R1640">
        <v>-50644</v>
      </c>
    </row>
    <row r="1641" spans="1:22" x14ac:dyDescent="0.3">
      <c r="A1641" s="1">
        <v>41761</v>
      </c>
      <c r="B1641" s="2">
        <v>0.3706101273148148</v>
      </c>
      <c r="C1641" t="s">
        <v>64</v>
      </c>
      <c r="D1641" t="s">
        <v>38</v>
      </c>
      <c r="E1641">
        <v>1316.155886</v>
      </c>
      <c r="F1641">
        <v>1.28</v>
      </c>
      <c r="G1641">
        <v>-2.776E-2</v>
      </c>
      <c r="H1641">
        <v>1.3332999999999999E-2</v>
      </c>
      <c r="I1641">
        <v>-5.1089999999999998E-3</v>
      </c>
    </row>
    <row r="1642" spans="1:22" x14ac:dyDescent="0.3">
      <c r="A1642" s="1">
        <v>41761</v>
      </c>
      <c r="B1642" s="2">
        <v>0.37061190972222224</v>
      </c>
      <c r="C1642" t="s">
        <v>64</v>
      </c>
      <c r="D1642" t="s">
        <v>68</v>
      </c>
    </row>
    <row r="1643" spans="1:22" x14ac:dyDescent="0.3">
      <c r="A1643" s="1">
        <v>41761</v>
      </c>
      <c r="B1643" s="2">
        <v>0.37064013888888891</v>
      </c>
      <c r="C1643" t="s">
        <v>64</v>
      </c>
      <c r="D1643" t="s">
        <v>44</v>
      </c>
      <c r="J1643">
        <v>49.788592999999999</v>
      </c>
      <c r="S1643">
        <v>32.585607000000003</v>
      </c>
      <c r="T1643">
        <v>1.5570520000000001</v>
      </c>
      <c r="U1643">
        <v>0.25275199999999998</v>
      </c>
      <c r="V1643">
        <v>0.32305699999999998</v>
      </c>
    </row>
    <row r="1644" spans="1:22" x14ac:dyDescent="0.3">
      <c r="A1644" s="1">
        <v>41761</v>
      </c>
      <c r="B1644" s="2">
        <v>0.37064297453703704</v>
      </c>
      <c r="C1644" t="s">
        <v>64</v>
      </c>
      <c r="D1644" t="s">
        <v>56</v>
      </c>
      <c r="K1644">
        <v>0</v>
      </c>
      <c r="L1644">
        <v>2.3333E-2</v>
      </c>
      <c r="M1644">
        <v>1.3601E-2</v>
      </c>
      <c r="N1644">
        <v>1.5730000000000001E-2</v>
      </c>
      <c r="O1644">
        <v>9.8200000000000006E-3</v>
      </c>
      <c r="P1644">
        <v>-22.051738</v>
      </c>
      <c r="Q1644">
        <v>-22.051738</v>
      </c>
      <c r="R1644">
        <v>-44103</v>
      </c>
    </row>
    <row r="1645" spans="1:22" x14ac:dyDescent="0.3">
      <c r="A1645" s="1">
        <v>41761</v>
      </c>
      <c r="B1645" s="2">
        <v>0.37064454861111112</v>
      </c>
      <c r="C1645" t="s">
        <v>64</v>
      </c>
      <c r="D1645" t="s">
        <v>38</v>
      </c>
      <c r="E1645">
        <v>1319.1707249999999</v>
      </c>
      <c r="F1645">
        <v>1.21</v>
      </c>
      <c r="G1645">
        <v>-1.8363999999999998E-2</v>
      </c>
      <c r="H1645">
        <v>2.3333E-2</v>
      </c>
      <c r="I1645">
        <v>-4.8250000000000003E-3</v>
      </c>
    </row>
    <row r="1646" spans="1:22" x14ac:dyDescent="0.3">
      <c r="A1646" s="1">
        <v>41761</v>
      </c>
      <c r="B1646" s="2">
        <v>0.37064640046296299</v>
      </c>
      <c r="C1646" t="s">
        <v>64</v>
      </c>
      <c r="D1646" t="s">
        <v>68</v>
      </c>
    </row>
    <row r="1647" spans="1:22" x14ac:dyDescent="0.3">
      <c r="A1647" s="1">
        <v>41761</v>
      </c>
      <c r="B1647" s="2">
        <v>0.37067589120370376</v>
      </c>
      <c r="C1647" t="s">
        <v>64</v>
      </c>
      <c r="D1647" t="s">
        <v>44</v>
      </c>
      <c r="J1647">
        <v>49.102753999999997</v>
      </c>
      <c r="S1647">
        <v>32.597121999999999</v>
      </c>
      <c r="T1647">
        <v>1.560378</v>
      </c>
      <c r="U1647">
        <v>0.25294299999999997</v>
      </c>
      <c r="V1647">
        <v>0.322772</v>
      </c>
    </row>
    <row r="1648" spans="1:22" x14ac:dyDescent="0.3">
      <c r="A1648" s="1">
        <v>41761</v>
      </c>
      <c r="B1648" s="2">
        <v>0.37067866898148144</v>
      </c>
      <c r="C1648" t="s">
        <v>64</v>
      </c>
      <c r="D1648" t="s">
        <v>56</v>
      </c>
      <c r="K1648">
        <v>0</v>
      </c>
      <c r="L1648">
        <v>2.6667E-2</v>
      </c>
      <c r="M1648">
        <v>2.2369E-2</v>
      </c>
      <c r="N1648">
        <v>8.7670000000000005E-3</v>
      </c>
      <c r="O1648">
        <v>9.7129999999999994E-3</v>
      </c>
      <c r="P1648">
        <v>-13.469681</v>
      </c>
      <c r="Q1648">
        <v>-13.469681</v>
      </c>
      <c r="R1648">
        <v>-26939</v>
      </c>
    </row>
    <row r="1649" spans="1:22" x14ac:dyDescent="0.3">
      <c r="A1649" s="1">
        <v>41761</v>
      </c>
      <c r="B1649" s="2">
        <v>0.37068023148148149</v>
      </c>
      <c r="C1649" t="s">
        <v>64</v>
      </c>
      <c r="D1649" t="s">
        <v>38</v>
      </c>
      <c r="E1649">
        <v>1322.172108</v>
      </c>
      <c r="F1649">
        <v>1.1299999999999999</v>
      </c>
      <c r="G1649">
        <v>-2.114E-3</v>
      </c>
      <c r="H1649">
        <v>2.6667E-2</v>
      </c>
      <c r="I1649">
        <v>-2.4559999999999998E-3</v>
      </c>
    </row>
    <row r="1650" spans="1:22" x14ac:dyDescent="0.3">
      <c r="A1650" s="1">
        <v>41761</v>
      </c>
      <c r="B1650" s="2">
        <v>0.37068202546296297</v>
      </c>
      <c r="C1650" t="s">
        <v>64</v>
      </c>
      <c r="D1650" t="s">
        <v>68</v>
      </c>
    </row>
    <row r="1651" spans="1:22" x14ac:dyDescent="0.3">
      <c r="A1651" s="1">
        <v>41761</v>
      </c>
      <c r="B1651" s="2">
        <v>0.37071027777777776</v>
      </c>
      <c r="C1651" t="s">
        <v>64</v>
      </c>
      <c r="D1651" t="s">
        <v>44</v>
      </c>
      <c r="J1651">
        <v>48.495099000000003</v>
      </c>
      <c r="S1651">
        <v>32.798361999999997</v>
      </c>
      <c r="T1651">
        <v>0.89135200000000003</v>
      </c>
      <c r="U1651">
        <v>0.28459699999999999</v>
      </c>
      <c r="V1651">
        <v>0.31848799999999999</v>
      </c>
    </row>
    <row r="1652" spans="1:22" x14ac:dyDescent="0.3">
      <c r="A1652" s="1">
        <v>41761</v>
      </c>
      <c r="B1652" s="2">
        <v>0.37071303240740744</v>
      </c>
      <c r="C1652" t="s">
        <v>64</v>
      </c>
      <c r="D1652" t="s">
        <v>56</v>
      </c>
      <c r="K1652">
        <v>0</v>
      </c>
      <c r="L1652">
        <v>1.3332999999999999E-2</v>
      </c>
      <c r="M1652">
        <v>1.8617000000000002E-2</v>
      </c>
      <c r="N1652">
        <v>-3.7520000000000001E-3</v>
      </c>
      <c r="O1652">
        <v>9.6240000000000006E-3</v>
      </c>
      <c r="P1652">
        <v>3.5231379999999999</v>
      </c>
      <c r="Q1652">
        <v>3.5231379999999999</v>
      </c>
      <c r="R1652">
        <v>7046</v>
      </c>
    </row>
    <row r="1653" spans="1:22" x14ac:dyDescent="0.3">
      <c r="A1653" s="1">
        <v>41761</v>
      </c>
      <c r="B1653" s="2">
        <v>0.37071458333333335</v>
      </c>
      <c r="C1653" t="s">
        <v>64</v>
      </c>
      <c r="D1653" t="s">
        <v>38</v>
      </c>
      <c r="E1653">
        <v>1325.163544</v>
      </c>
      <c r="F1653">
        <v>1.0900000000000001</v>
      </c>
      <c r="G1653">
        <v>1.3712E-2</v>
      </c>
      <c r="H1653">
        <v>1.3332999999999999E-2</v>
      </c>
      <c r="I1653">
        <v>9.1799999999999998E-4</v>
      </c>
    </row>
    <row r="1654" spans="1:22" x14ac:dyDescent="0.3">
      <c r="A1654" s="1">
        <v>41761</v>
      </c>
      <c r="B1654" s="2">
        <v>0.37071635416666665</v>
      </c>
      <c r="C1654" t="s">
        <v>64</v>
      </c>
      <c r="D1654" t="s">
        <v>69</v>
      </c>
    </row>
    <row r="1655" spans="1:22" x14ac:dyDescent="0.3">
      <c r="A1655" s="1">
        <v>41761</v>
      </c>
      <c r="B1655" s="2">
        <v>0.37074465277777779</v>
      </c>
      <c r="C1655" t="s">
        <v>64</v>
      </c>
      <c r="D1655" t="s">
        <v>44</v>
      </c>
      <c r="J1655">
        <v>48.549391999999997</v>
      </c>
      <c r="S1655">
        <v>32.941144000000001</v>
      </c>
      <c r="T1655">
        <v>0.25741900000000001</v>
      </c>
      <c r="U1655">
        <v>0.24970600000000001</v>
      </c>
      <c r="V1655">
        <v>0.31686900000000001</v>
      </c>
    </row>
    <row r="1656" spans="1:22" x14ac:dyDescent="0.3">
      <c r="A1656" s="1">
        <v>41761</v>
      </c>
      <c r="B1656" s="2">
        <v>0.37074740740740736</v>
      </c>
      <c r="C1656" t="s">
        <v>64</v>
      </c>
      <c r="D1656" t="s">
        <v>56</v>
      </c>
      <c r="K1656">
        <v>0</v>
      </c>
      <c r="L1656">
        <v>-1.3332999999999999E-2</v>
      </c>
      <c r="M1656">
        <v>1.261E-3</v>
      </c>
      <c r="N1656">
        <v>-1.7356E-2</v>
      </c>
      <c r="O1656">
        <v>9.6179999999999998E-3</v>
      </c>
      <c r="P1656">
        <v>23.050402999999999</v>
      </c>
      <c r="Q1656">
        <v>23.050402999999999</v>
      </c>
      <c r="R1656">
        <v>46100</v>
      </c>
    </row>
    <row r="1657" spans="1:22" x14ac:dyDescent="0.3">
      <c r="A1657" s="1">
        <v>41761</v>
      </c>
      <c r="B1657" s="2">
        <v>0.37074896990740741</v>
      </c>
      <c r="C1657" t="s">
        <v>64</v>
      </c>
      <c r="D1657" t="s">
        <v>38</v>
      </c>
      <c r="E1657">
        <v>1328.154094</v>
      </c>
      <c r="F1657">
        <v>1.1299999999999999</v>
      </c>
      <c r="G1657">
        <v>2.0802000000000001E-2</v>
      </c>
      <c r="H1657">
        <v>-1.3332999999999999E-2</v>
      </c>
      <c r="I1657">
        <v>3.735E-3</v>
      </c>
    </row>
    <row r="1658" spans="1:22" x14ac:dyDescent="0.3">
      <c r="A1658" s="1">
        <v>41761</v>
      </c>
      <c r="B1658" s="2">
        <v>0.37075074074074071</v>
      </c>
      <c r="C1658" t="s">
        <v>64</v>
      </c>
      <c r="D1658" t="s">
        <v>69</v>
      </c>
    </row>
    <row r="1659" spans="1:22" x14ac:dyDescent="0.3">
      <c r="A1659" s="1">
        <v>41761</v>
      </c>
      <c r="B1659" s="2">
        <v>0.37078019675925927</v>
      </c>
      <c r="C1659" t="s">
        <v>64</v>
      </c>
      <c r="D1659" t="s">
        <v>44</v>
      </c>
      <c r="J1659">
        <v>49.068441</v>
      </c>
      <c r="S1659">
        <v>32.589682000000003</v>
      </c>
      <c r="T1659">
        <v>1.517763</v>
      </c>
      <c r="U1659">
        <v>0.253276</v>
      </c>
      <c r="V1659">
        <v>0.32272400000000001</v>
      </c>
    </row>
    <row r="1660" spans="1:22" x14ac:dyDescent="0.3">
      <c r="A1660" s="1">
        <v>41761</v>
      </c>
      <c r="B1660" s="2">
        <v>0.37078295138888889</v>
      </c>
      <c r="C1660" t="s">
        <v>64</v>
      </c>
      <c r="D1660" t="s">
        <v>56</v>
      </c>
      <c r="K1660">
        <v>0</v>
      </c>
      <c r="L1660">
        <v>-2.6667E-2</v>
      </c>
      <c r="M1660">
        <v>-1.5566E-2</v>
      </c>
      <c r="N1660">
        <v>-1.6827000000000002E-2</v>
      </c>
      <c r="O1660">
        <v>9.6919999999999992E-3</v>
      </c>
      <c r="P1660">
        <v>23.690850000000001</v>
      </c>
      <c r="Q1660">
        <v>23.690850000000001</v>
      </c>
      <c r="R1660">
        <v>47381</v>
      </c>
    </row>
    <row r="1661" spans="1:22" x14ac:dyDescent="0.3">
      <c r="A1661" s="1">
        <v>41761</v>
      </c>
      <c r="B1661" s="2">
        <v>0.37078451388888883</v>
      </c>
      <c r="C1661" t="s">
        <v>64</v>
      </c>
      <c r="D1661" t="s">
        <v>38</v>
      </c>
      <c r="E1661">
        <v>1331.1634919999999</v>
      </c>
      <c r="F1661">
        <v>1.21</v>
      </c>
      <c r="G1661">
        <v>1.4626E-2</v>
      </c>
      <c r="H1661">
        <v>-2.6667E-2</v>
      </c>
      <c r="I1661">
        <v>4.6439999999999997E-3</v>
      </c>
    </row>
    <row r="1662" spans="1:22" x14ac:dyDescent="0.3">
      <c r="A1662" s="1">
        <v>41761</v>
      </c>
      <c r="B1662" s="2">
        <v>0.37078629629629628</v>
      </c>
      <c r="C1662" t="s">
        <v>64</v>
      </c>
      <c r="D1662" t="s">
        <v>69</v>
      </c>
    </row>
    <row r="1663" spans="1:22" x14ac:dyDescent="0.3">
      <c r="A1663" s="1">
        <v>41761</v>
      </c>
      <c r="B1663" s="2">
        <v>0.37081457175925925</v>
      </c>
      <c r="C1663" t="s">
        <v>64</v>
      </c>
      <c r="D1663" t="s">
        <v>44</v>
      </c>
      <c r="J1663">
        <v>49.607903</v>
      </c>
      <c r="S1663">
        <v>32.599955999999999</v>
      </c>
      <c r="T1663">
        <v>1.5316449999999999</v>
      </c>
      <c r="U1663">
        <v>0.28859499999999999</v>
      </c>
      <c r="V1663">
        <v>0.323486</v>
      </c>
    </row>
    <row r="1664" spans="1:22" x14ac:dyDescent="0.3">
      <c r="A1664" s="1">
        <v>41761</v>
      </c>
      <c r="B1664" s="2">
        <v>0.37081732638888892</v>
      </c>
      <c r="C1664" t="s">
        <v>64</v>
      </c>
      <c r="D1664" t="s">
        <v>56</v>
      </c>
      <c r="K1664">
        <v>0</v>
      </c>
      <c r="L1664">
        <v>-3.3333000000000002E-2</v>
      </c>
      <c r="M1664">
        <v>-2.6952E-2</v>
      </c>
      <c r="N1664">
        <v>-1.1386E-2</v>
      </c>
      <c r="O1664">
        <v>9.8219999999999991E-3</v>
      </c>
      <c r="P1664">
        <v>17.346796000000001</v>
      </c>
      <c r="Q1664">
        <v>17.346796000000001</v>
      </c>
      <c r="R1664">
        <v>34693</v>
      </c>
    </row>
    <row r="1665" spans="1:22" x14ac:dyDescent="0.3">
      <c r="A1665" s="1">
        <v>41761</v>
      </c>
      <c r="B1665" s="2">
        <v>0.37081888888888886</v>
      </c>
      <c r="C1665" t="s">
        <v>64</v>
      </c>
      <c r="D1665" t="s">
        <v>38</v>
      </c>
      <c r="E1665">
        <v>1334.153982</v>
      </c>
      <c r="F1665">
        <v>1.31</v>
      </c>
      <c r="G1665">
        <v>-9.0200000000000002E-4</v>
      </c>
      <c r="H1665">
        <v>-3.3333000000000002E-2</v>
      </c>
      <c r="I1665">
        <v>3.1879999999999999E-3</v>
      </c>
    </row>
    <row r="1666" spans="1:22" x14ac:dyDescent="0.3">
      <c r="A1666" s="1">
        <v>41761</v>
      </c>
      <c r="B1666" s="2">
        <v>0.37082067129629631</v>
      </c>
      <c r="C1666" t="s">
        <v>64</v>
      </c>
      <c r="D1666" t="s">
        <v>69</v>
      </c>
    </row>
    <row r="1667" spans="1:22" x14ac:dyDescent="0.3">
      <c r="A1667" s="1">
        <v>41761</v>
      </c>
      <c r="B1667" s="2">
        <v>0.37084895833333337</v>
      </c>
      <c r="C1667" t="s">
        <v>64</v>
      </c>
      <c r="D1667" t="s">
        <v>44</v>
      </c>
      <c r="J1667">
        <v>50.152577999999998</v>
      </c>
      <c r="S1667">
        <v>32.598362000000002</v>
      </c>
      <c r="T1667">
        <v>1.517117</v>
      </c>
      <c r="U1667">
        <v>0.25513200000000003</v>
      </c>
      <c r="V1667">
        <v>0.32143899999999997</v>
      </c>
    </row>
    <row r="1668" spans="1:22" x14ac:dyDescent="0.3">
      <c r="A1668" s="1">
        <v>41761</v>
      </c>
      <c r="B1668" s="2">
        <v>0.37085171296296293</v>
      </c>
      <c r="C1668" t="s">
        <v>64</v>
      </c>
      <c r="D1668" t="s">
        <v>56</v>
      </c>
      <c r="K1668">
        <v>0</v>
      </c>
      <c r="L1668">
        <v>-3.3333000000000002E-2</v>
      </c>
      <c r="M1668">
        <v>-3.1669999999999997E-2</v>
      </c>
      <c r="N1668">
        <v>-4.718E-3</v>
      </c>
      <c r="O1668">
        <v>9.9740000000000002E-3</v>
      </c>
      <c r="P1668">
        <v>8.8338549999999998</v>
      </c>
      <c r="Q1668">
        <v>8.8338549999999998</v>
      </c>
      <c r="R1668">
        <v>17667</v>
      </c>
    </row>
    <row r="1669" spans="1:22" x14ac:dyDescent="0.3">
      <c r="A1669" s="1">
        <v>41761</v>
      </c>
      <c r="B1669" s="2">
        <v>0.37085327546296298</v>
      </c>
      <c r="C1669" t="s">
        <v>64</v>
      </c>
      <c r="D1669" t="s">
        <v>38</v>
      </c>
      <c r="E1669">
        <v>1337.1655619999999</v>
      </c>
      <c r="F1669">
        <v>1.41</v>
      </c>
      <c r="G1669">
        <v>-1.8844E-2</v>
      </c>
      <c r="H1669">
        <v>-3.3333000000000002E-2</v>
      </c>
      <c r="I1669">
        <v>7.4999999999999993E-5</v>
      </c>
    </row>
    <row r="1670" spans="1:22" x14ac:dyDescent="0.3">
      <c r="A1670" s="1">
        <v>41761</v>
      </c>
      <c r="B1670" s="2">
        <v>0.37085505787037037</v>
      </c>
      <c r="C1670" t="s">
        <v>64</v>
      </c>
      <c r="D1670" t="s">
        <v>69</v>
      </c>
    </row>
    <row r="1671" spans="1:22" x14ac:dyDescent="0.3">
      <c r="A1671" s="1">
        <v>41761</v>
      </c>
      <c r="B1671" s="2">
        <v>0.37088331018518517</v>
      </c>
      <c r="C1671" t="s">
        <v>64</v>
      </c>
      <c r="D1671" t="s">
        <v>44</v>
      </c>
      <c r="J1671">
        <v>50.500492999999999</v>
      </c>
      <c r="S1671">
        <v>32.846547000000001</v>
      </c>
      <c r="T1671">
        <v>0.55168899999999998</v>
      </c>
      <c r="U1671">
        <v>0.24784900000000001</v>
      </c>
      <c r="V1671">
        <v>0.31748799999999999</v>
      </c>
    </row>
    <row r="1672" spans="1:22" x14ac:dyDescent="0.3">
      <c r="A1672" s="1">
        <v>41761</v>
      </c>
      <c r="B1672" s="2">
        <v>0.37088620370370373</v>
      </c>
      <c r="C1672" t="s">
        <v>64</v>
      </c>
      <c r="D1672" t="s">
        <v>56</v>
      </c>
      <c r="K1672">
        <v>0</v>
      </c>
      <c r="L1672">
        <v>-0.02</v>
      </c>
      <c r="M1672">
        <v>-2.6047000000000001E-2</v>
      </c>
      <c r="N1672">
        <v>5.6230000000000004E-3</v>
      </c>
      <c r="O1672">
        <v>1.0099E-2</v>
      </c>
      <c r="P1672">
        <v>-5.4037829999999998</v>
      </c>
      <c r="Q1672">
        <v>-5.4037829999999998</v>
      </c>
      <c r="R1672">
        <v>-10807</v>
      </c>
    </row>
    <row r="1673" spans="1:22" x14ac:dyDescent="0.3">
      <c r="A1673" s="1">
        <v>41761</v>
      </c>
      <c r="B1673" s="2">
        <v>0.37088778935185185</v>
      </c>
      <c r="C1673" t="s">
        <v>64</v>
      </c>
      <c r="D1673" t="s">
        <v>38</v>
      </c>
      <c r="E1673">
        <v>1340.158113</v>
      </c>
      <c r="F1673">
        <v>1.47</v>
      </c>
      <c r="G1673">
        <v>-3.1990999999999999E-2</v>
      </c>
      <c r="H1673">
        <v>-0.02</v>
      </c>
      <c r="I1673">
        <v>-3.2190000000000001E-3</v>
      </c>
    </row>
    <row r="1674" spans="1:22" x14ac:dyDescent="0.3">
      <c r="A1674" s="1">
        <v>41761</v>
      </c>
      <c r="B1674" s="2">
        <v>0.37088958333333338</v>
      </c>
      <c r="C1674" t="s">
        <v>64</v>
      </c>
      <c r="D1674" t="s">
        <v>68</v>
      </c>
    </row>
    <row r="1675" spans="1:22" x14ac:dyDescent="0.3">
      <c r="A1675" s="1">
        <v>41761</v>
      </c>
      <c r="B1675" s="2">
        <v>0.37091908564814813</v>
      </c>
      <c r="C1675" t="s">
        <v>64</v>
      </c>
      <c r="D1675" t="s">
        <v>44</v>
      </c>
      <c r="J1675">
        <v>50.387127</v>
      </c>
      <c r="S1675">
        <v>32.913153999999999</v>
      </c>
      <c r="T1675">
        <v>0.37632100000000002</v>
      </c>
      <c r="U1675">
        <v>0.28174100000000002</v>
      </c>
      <c r="V1675">
        <v>0.31977299999999997</v>
      </c>
    </row>
    <row r="1676" spans="1:22" x14ac:dyDescent="0.3">
      <c r="A1676" s="1">
        <v>41761</v>
      </c>
      <c r="B1676" s="2">
        <v>0.37092180555555559</v>
      </c>
      <c r="C1676" t="s">
        <v>64</v>
      </c>
      <c r="D1676" t="s">
        <v>56</v>
      </c>
      <c r="K1676">
        <v>0</v>
      </c>
      <c r="L1676">
        <v>3.333E-3</v>
      </c>
      <c r="M1676">
        <v>-9.8309999999999995E-3</v>
      </c>
      <c r="N1676">
        <v>1.6216000000000001E-2</v>
      </c>
      <c r="O1676">
        <v>1.0146000000000001E-2</v>
      </c>
      <c r="P1676">
        <v>-20.824351</v>
      </c>
      <c r="Q1676">
        <v>-20.824351</v>
      </c>
      <c r="R1676">
        <v>-41648</v>
      </c>
    </row>
    <row r="1677" spans="1:22" x14ac:dyDescent="0.3">
      <c r="A1677" s="1">
        <v>41761</v>
      </c>
      <c r="B1677" s="2">
        <v>0.37092337962962962</v>
      </c>
      <c r="C1677" t="s">
        <v>64</v>
      </c>
      <c r="D1677" t="s">
        <v>38</v>
      </c>
      <c r="E1677">
        <v>1343.163403</v>
      </c>
      <c r="F1677">
        <v>1.46</v>
      </c>
      <c r="G1677">
        <v>-3.4527000000000002E-2</v>
      </c>
      <c r="H1677">
        <v>3.333E-3</v>
      </c>
      <c r="I1677">
        <v>-5.1599999999999997E-3</v>
      </c>
    </row>
    <row r="1678" spans="1:22" x14ac:dyDescent="0.3">
      <c r="A1678" s="1">
        <v>41761</v>
      </c>
      <c r="B1678" s="2">
        <v>0.37092516203703707</v>
      </c>
      <c r="C1678" t="s">
        <v>64</v>
      </c>
      <c r="D1678" t="s">
        <v>68</v>
      </c>
    </row>
    <row r="1679" spans="1:22" x14ac:dyDescent="0.3">
      <c r="A1679" s="1">
        <v>41761</v>
      </c>
      <c r="B1679" s="2">
        <v>0.37095348379629628</v>
      </c>
      <c r="C1679" t="s">
        <v>64</v>
      </c>
      <c r="D1679" t="s">
        <v>44</v>
      </c>
      <c r="J1679">
        <v>49.757753999999998</v>
      </c>
      <c r="S1679">
        <v>32.587024</v>
      </c>
      <c r="T1679">
        <v>1.516019</v>
      </c>
      <c r="U1679">
        <v>0.25265700000000002</v>
      </c>
      <c r="V1679">
        <v>0.32377099999999998</v>
      </c>
    </row>
    <row r="1680" spans="1:22" x14ac:dyDescent="0.3">
      <c r="A1680" s="1">
        <v>41761</v>
      </c>
      <c r="B1680" s="2">
        <v>0.37095620370370369</v>
      </c>
      <c r="C1680" t="s">
        <v>64</v>
      </c>
      <c r="D1680" t="s">
        <v>56</v>
      </c>
      <c r="K1680">
        <v>0</v>
      </c>
      <c r="L1680">
        <v>1.3332999999999999E-2</v>
      </c>
      <c r="M1680">
        <v>4.3400000000000001E-3</v>
      </c>
      <c r="N1680">
        <v>1.4171E-2</v>
      </c>
      <c r="O1680">
        <v>1.0125E-2</v>
      </c>
      <c r="P1680">
        <v>-19.232029000000001</v>
      </c>
      <c r="Q1680">
        <v>-19.232029000000001</v>
      </c>
      <c r="R1680">
        <v>-38464</v>
      </c>
    </row>
    <row r="1681" spans="1:22" x14ac:dyDescent="0.3">
      <c r="A1681" s="1">
        <v>41761</v>
      </c>
      <c r="B1681" s="2">
        <v>0.37095777777777778</v>
      </c>
      <c r="C1681" t="s">
        <v>64</v>
      </c>
      <c r="D1681" t="s">
        <v>38</v>
      </c>
      <c r="E1681">
        <v>1346.155927</v>
      </c>
      <c r="F1681">
        <v>1.42</v>
      </c>
      <c r="G1681">
        <v>-2.6331E-2</v>
      </c>
      <c r="H1681">
        <v>1.3332999999999999E-2</v>
      </c>
      <c r="I1681">
        <v>-4.8679999999999999E-3</v>
      </c>
    </row>
    <row r="1682" spans="1:22" x14ac:dyDescent="0.3">
      <c r="A1682" s="1">
        <v>41761</v>
      </c>
      <c r="B1682" s="2">
        <v>0.37095956018518517</v>
      </c>
      <c r="C1682" t="s">
        <v>64</v>
      </c>
      <c r="D1682" t="s">
        <v>68</v>
      </c>
    </row>
    <row r="1683" spans="1:22" x14ac:dyDescent="0.3">
      <c r="A1683" s="1">
        <v>41761</v>
      </c>
      <c r="B1683" s="2">
        <v>0.37098785879629631</v>
      </c>
      <c r="C1683" t="s">
        <v>64</v>
      </c>
      <c r="D1683" t="s">
        <v>44</v>
      </c>
      <c r="J1683">
        <v>49.117088000000003</v>
      </c>
      <c r="S1683">
        <v>32.637866000000002</v>
      </c>
      <c r="T1683">
        <v>1.3103039999999999</v>
      </c>
      <c r="U1683">
        <v>0.24956300000000001</v>
      </c>
      <c r="V1683">
        <v>0.32172499999999998</v>
      </c>
    </row>
    <row r="1684" spans="1:22" x14ac:dyDescent="0.3">
      <c r="A1684" s="1">
        <v>41761</v>
      </c>
      <c r="B1684" s="2">
        <v>0.37099057870370372</v>
      </c>
      <c r="C1684" t="s">
        <v>64</v>
      </c>
      <c r="D1684" t="s">
        <v>56</v>
      </c>
      <c r="K1684">
        <v>0</v>
      </c>
      <c r="L1684">
        <v>2.3333E-2</v>
      </c>
      <c r="M1684">
        <v>1.6063000000000001E-2</v>
      </c>
      <c r="N1684">
        <v>1.1722E-2</v>
      </c>
      <c r="O1684">
        <v>1.0048E-2</v>
      </c>
      <c r="P1684">
        <v>-16.904748999999999</v>
      </c>
      <c r="Q1684">
        <v>-16.904748999999999</v>
      </c>
      <c r="R1684">
        <v>-33809</v>
      </c>
    </row>
    <row r="1685" spans="1:22" x14ac:dyDescent="0.3">
      <c r="A1685" s="1">
        <v>41761</v>
      </c>
      <c r="B1685" s="2">
        <v>0.37099215277777775</v>
      </c>
      <c r="C1685" t="s">
        <v>64</v>
      </c>
      <c r="D1685" t="s">
        <v>38</v>
      </c>
      <c r="E1685">
        <v>1349.1663129999999</v>
      </c>
      <c r="F1685">
        <v>1.35</v>
      </c>
      <c r="G1685">
        <v>-1.132E-2</v>
      </c>
      <c r="H1685">
        <v>2.3333E-2</v>
      </c>
      <c r="I1685">
        <v>-2.5530000000000001E-3</v>
      </c>
    </row>
    <row r="1686" spans="1:22" x14ac:dyDescent="0.3">
      <c r="A1686" s="1">
        <v>41761</v>
      </c>
      <c r="B1686" s="2">
        <v>0.3709939351851852</v>
      </c>
      <c r="C1686" t="s">
        <v>64</v>
      </c>
      <c r="D1686" t="s">
        <v>68</v>
      </c>
    </row>
    <row r="1687" spans="1:22" x14ac:dyDescent="0.3">
      <c r="A1687" s="1">
        <v>41761</v>
      </c>
      <c r="B1687" s="2">
        <v>0.37102261574074075</v>
      </c>
      <c r="C1687" t="s">
        <v>64</v>
      </c>
      <c r="D1687" t="s">
        <v>44</v>
      </c>
      <c r="J1687">
        <v>48.507260000000002</v>
      </c>
      <c r="S1687">
        <v>32.699336000000002</v>
      </c>
      <c r="T1687">
        <v>1.170223</v>
      </c>
      <c r="U1687">
        <v>0.28259699999999999</v>
      </c>
      <c r="V1687">
        <v>0.32058199999999998</v>
      </c>
    </row>
    <row r="1688" spans="1:22" x14ac:dyDescent="0.3">
      <c r="A1688" s="1">
        <v>41761</v>
      </c>
      <c r="B1688" s="2">
        <v>0.37102532407407413</v>
      </c>
      <c r="C1688" t="s">
        <v>64</v>
      </c>
      <c r="D1688" t="s">
        <v>56</v>
      </c>
      <c r="K1688">
        <v>0</v>
      </c>
      <c r="L1688">
        <v>0</v>
      </c>
      <c r="M1688">
        <v>8.9379999999999998E-3</v>
      </c>
      <c r="N1688">
        <v>-7.1250000000000003E-3</v>
      </c>
      <c r="O1688">
        <v>1.0005E-2</v>
      </c>
      <c r="P1688">
        <v>8.7944960000000005</v>
      </c>
      <c r="Q1688">
        <v>8.7944960000000005</v>
      </c>
      <c r="R1688">
        <v>17588</v>
      </c>
    </row>
    <row r="1689" spans="1:22" x14ac:dyDescent="0.3">
      <c r="A1689" s="1">
        <v>41761</v>
      </c>
      <c r="B1689" s="2">
        <v>0.37102687500000003</v>
      </c>
      <c r="C1689" t="s">
        <v>64</v>
      </c>
      <c r="D1689" t="s">
        <v>38</v>
      </c>
      <c r="E1689">
        <v>1352.1690229999999</v>
      </c>
      <c r="F1689">
        <v>1.35</v>
      </c>
      <c r="G1689">
        <v>3.388E-3</v>
      </c>
      <c r="H1689">
        <v>0</v>
      </c>
      <c r="I1689">
        <v>6.8499999999999995E-4</v>
      </c>
    </row>
    <row r="1690" spans="1:22" x14ac:dyDescent="0.3">
      <c r="A1690" s="1">
        <v>41761</v>
      </c>
      <c r="B1690" s="2">
        <v>0.37102864583333334</v>
      </c>
      <c r="C1690" t="s">
        <v>64</v>
      </c>
      <c r="D1690" t="s">
        <v>69</v>
      </c>
    </row>
    <row r="1691" spans="1:22" x14ac:dyDescent="0.3">
      <c r="A1691" s="1">
        <v>41761</v>
      </c>
      <c r="B1691" s="2">
        <v>0.37105690972222222</v>
      </c>
      <c r="C1691" t="s">
        <v>64</v>
      </c>
      <c r="D1691" t="s">
        <v>44</v>
      </c>
      <c r="J1691">
        <v>48.706626999999997</v>
      </c>
      <c r="S1691">
        <v>32.881976000000002</v>
      </c>
      <c r="T1691">
        <v>0.58197200000000004</v>
      </c>
      <c r="U1691">
        <v>0.24884899999999999</v>
      </c>
      <c r="V1691">
        <v>0.318631</v>
      </c>
    </row>
    <row r="1692" spans="1:22" x14ac:dyDescent="0.3">
      <c r="A1692" s="1">
        <v>41761</v>
      </c>
      <c r="B1692" s="2">
        <v>0.37105967592592592</v>
      </c>
      <c r="C1692" t="s">
        <v>64</v>
      </c>
      <c r="D1692" t="s">
        <v>56</v>
      </c>
      <c r="K1692">
        <v>0</v>
      </c>
      <c r="L1692">
        <v>-0.02</v>
      </c>
      <c r="M1692">
        <v>-7.2199999999999999E-3</v>
      </c>
      <c r="N1692">
        <v>-1.6157999999999999E-2</v>
      </c>
      <c r="O1692">
        <v>1.004E-2</v>
      </c>
      <c r="P1692">
        <v>22.132017999999999</v>
      </c>
      <c r="Q1692">
        <v>22.132017999999999</v>
      </c>
      <c r="R1692">
        <v>44264</v>
      </c>
    </row>
    <row r="1693" spans="1:22" x14ac:dyDescent="0.3">
      <c r="A1693" s="1">
        <v>41761</v>
      </c>
      <c r="B1693" s="2">
        <v>0.37106124999999995</v>
      </c>
      <c r="C1693" t="s">
        <v>64</v>
      </c>
      <c r="D1693" t="s">
        <v>38</v>
      </c>
      <c r="E1693">
        <v>1355.157651</v>
      </c>
      <c r="F1693">
        <v>1.41</v>
      </c>
      <c r="G1693">
        <v>9.4929999999999997E-3</v>
      </c>
      <c r="H1693">
        <v>-0.02</v>
      </c>
      <c r="I1693">
        <v>3.362E-3</v>
      </c>
    </row>
    <row r="1694" spans="1:22" x14ac:dyDescent="0.3">
      <c r="A1694" s="1">
        <v>41761</v>
      </c>
      <c r="B1694" s="2">
        <v>0.37106302083333337</v>
      </c>
      <c r="C1694" t="s">
        <v>64</v>
      </c>
      <c r="D1694" t="s">
        <v>69</v>
      </c>
    </row>
    <row r="1695" spans="1:22" x14ac:dyDescent="0.3">
      <c r="A1695" s="1">
        <v>41761</v>
      </c>
      <c r="B1695" s="2">
        <v>0.37109255787037038</v>
      </c>
      <c r="C1695" t="s">
        <v>64</v>
      </c>
      <c r="D1695" t="s">
        <v>44</v>
      </c>
      <c r="J1695">
        <v>49.253039000000001</v>
      </c>
      <c r="S1695">
        <v>32.592692999999997</v>
      </c>
      <c r="T1695">
        <v>1.4949699999999999</v>
      </c>
      <c r="U1695">
        <v>0.25722699999999998</v>
      </c>
      <c r="V1695">
        <v>0.32063000000000003</v>
      </c>
    </row>
    <row r="1696" spans="1:22" x14ac:dyDescent="0.3">
      <c r="A1696" s="1">
        <v>41761</v>
      </c>
      <c r="B1696" s="2">
        <v>0.3710952662037037</v>
      </c>
      <c r="C1696" t="s">
        <v>64</v>
      </c>
      <c r="D1696" t="s">
        <v>56</v>
      </c>
      <c r="K1696">
        <v>0</v>
      </c>
      <c r="L1696">
        <v>-3.6666999999999998E-2</v>
      </c>
      <c r="M1696">
        <v>-2.4711E-2</v>
      </c>
      <c r="N1696">
        <v>-1.7489999999999999E-2</v>
      </c>
      <c r="O1696">
        <v>1.0158E-2</v>
      </c>
      <c r="P1696">
        <v>25.307171</v>
      </c>
      <c r="Q1696">
        <v>25.307171</v>
      </c>
      <c r="R1696">
        <v>50614</v>
      </c>
    </row>
    <row r="1697" spans="1:22" x14ac:dyDescent="0.3">
      <c r="A1697" s="1">
        <v>41761</v>
      </c>
      <c r="B1697" s="2">
        <v>0.37109684027777773</v>
      </c>
      <c r="C1697" t="s">
        <v>64</v>
      </c>
      <c r="D1697" t="s">
        <v>38</v>
      </c>
      <c r="E1697">
        <v>1358.172536</v>
      </c>
      <c r="F1697">
        <v>1.52</v>
      </c>
      <c r="G1697">
        <v>3.209E-3</v>
      </c>
      <c r="H1697">
        <v>-3.6666999999999998E-2</v>
      </c>
      <c r="I1697">
        <v>4.2079999999999999E-3</v>
      </c>
    </row>
    <row r="1698" spans="1:22" x14ac:dyDescent="0.3">
      <c r="A1698" s="1">
        <v>41761</v>
      </c>
      <c r="B1698" s="2">
        <v>0.37109862268518518</v>
      </c>
      <c r="C1698" t="s">
        <v>64</v>
      </c>
      <c r="D1698" t="s">
        <v>69</v>
      </c>
    </row>
    <row r="1699" spans="1:22" x14ac:dyDescent="0.3">
      <c r="A1699" s="1">
        <v>41761</v>
      </c>
      <c r="B1699" s="2">
        <v>0.37110200231481483</v>
      </c>
      <c r="C1699" t="s">
        <v>64</v>
      </c>
      <c r="D1699" t="s">
        <v>60</v>
      </c>
    </row>
    <row r="1700" spans="1:22" x14ac:dyDescent="0.3">
      <c r="A1700" s="1">
        <v>41761</v>
      </c>
      <c r="B1700" s="2">
        <v>0.37112652777777777</v>
      </c>
      <c r="C1700" t="s">
        <v>64</v>
      </c>
      <c r="D1700" t="s">
        <v>44</v>
      </c>
      <c r="J1700">
        <v>49.799886000000001</v>
      </c>
      <c r="S1700">
        <v>32.594642</v>
      </c>
      <c r="T1700">
        <v>1.5197320000000001</v>
      </c>
      <c r="U1700">
        <v>0.286215</v>
      </c>
      <c r="V1700">
        <v>0.32134400000000002</v>
      </c>
    </row>
    <row r="1701" spans="1:22" x14ac:dyDescent="0.3">
      <c r="A1701" s="1">
        <v>41761</v>
      </c>
      <c r="B1701" s="2">
        <v>0.37112929398148148</v>
      </c>
      <c r="C1701" t="s">
        <v>64</v>
      </c>
      <c r="D1701" t="s">
        <v>56</v>
      </c>
      <c r="K1701">
        <v>0</v>
      </c>
      <c r="L1701">
        <v>-0.03</v>
      </c>
      <c r="M1701">
        <v>-2.9569000000000002E-2</v>
      </c>
      <c r="N1701">
        <v>-4.8580000000000003E-3</v>
      </c>
      <c r="O1701">
        <v>1.03E-2</v>
      </c>
      <c r="P1701">
        <v>8.8529400000000003</v>
      </c>
      <c r="Q1701">
        <v>8.8529400000000003</v>
      </c>
      <c r="R1701">
        <v>17705</v>
      </c>
    </row>
    <row r="1702" spans="1:22" x14ac:dyDescent="0.3">
      <c r="A1702" s="1">
        <v>41761</v>
      </c>
      <c r="B1702" s="2">
        <v>0.37113085648148147</v>
      </c>
      <c r="C1702" t="s">
        <v>64</v>
      </c>
      <c r="D1702" t="s">
        <v>38</v>
      </c>
      <c r="E1702">
        <v>1361.1720539999999</v>
      </c>
      <c r="F1702">
        <v>1.61</v>
      </c>
      <c r="G1702">
        <v>-1.1429E-2</v>
      </c>
      <c r="H1702">
        <v>-0.03</v>
      </c>
      <c r="I1702">
        <v>2.8349999999999998E-3</v>
      </c>
    </row>
    <row r="1703" spans="1:22" x14ac:dyDescent="0.3">
      <c r="A1703" s="1">
        <v>41761</v>
      </c>
      <c r="B1703" s="2">
        <v>0.37113268518518522</v>
      </c>
      <c r="C1703" t="s">
        <v>64</v>
      </c>
      <c r="D1703" t="s">
        <v>69</v>
      </c>
    </row>
    <row r="1704" spans="1:22" x14ac:dyDescent="0.3">
      <c r="A1704" s="1">
        <v>41761</v>
      </c>
      <c r="B1704" s="2">
        <v>0.37116214120370367</v>
      </c>
      <c r="C1704" t="s">
        <v>64</v>
      </c>
      <c r="D1704" t="s">
        <v>44</v>
      </c>
      <c r="J1704">
        <v>50.250306999999999</v>
      </c>
      <c r="S1704">
        <v>32.825288999999998</v>
      </c>
      <c r="T1704">
        <v>0.61015600000000003</v>
      </c>
      <c r="U1704">
        <v>0.284692</v>
      </c>
      <c r="V1704">
        <v>0.319297</v>
      </c>
    </row>
    <row r="1705" spans="1:22" x14ac:dyDescent="0.3">
      <c r="A1705" s="1">
        <v>41761</v>
      </c>
      <c r="B1705" s="2">
        <v>0.37116484953703704</v>
      </c>
      <c r="C1705" t="s">
        <v>64</v>
      </c>
      <c r="D1705" t="s">
        <v>56</v>
      </c>
      <c r="K1705">
        <v>0</v>
      </c>
      <c r="L1705">
        <v>-3.3333000000000002E-2</v>
      </c>
      <c r="M1705">
        <v>-3.2133000000000002E-2</v>
      </c>
      <c r="N1705">
        <v>-2.565E-3</v>
      </c>
      <c r="O1705">
        <v>1.0454E-2</v>
      </c>
      <c r="P1705">
        <v>6.0005090000000001</v>
      </c>
      <c r="Q1705">
        <v>6.0005090000000001</v>
      </c>
      <c r="R1705">
        <v>12001</v>
      </c>
    </row>
    <row r="1706" spans="1:22" x14ac:dyDescent="0.3">
      <c r="A1706" s="1">
        <v>41761</v>
      </c>
      <c r="B1706" s="2">
        <v>0.37116642361111113</v>
      </c>
      <c r="C1706" t="s">
        <v>64</v>
      </c>
      <c r="D1706" t="s">
        <v>38</v>
      </c>
      <c r="E1706">
        <v>1364.1636370000001</v>
      </c>
      <c r="F1706">
        <v>1.71</v>
      </c>
      <c r="G1706">
        <v>-2.7147999999999999E-2</v>
      </c>
      <c r="H1706">
        <v>-3.3333000000000002E-2</v>
      </c>
      <c r="I1706">
        <v>-3.6000000000000001E-5</v>
      </c>
    </row>
    <row r="1707" spans="1:22" x14ac:dyDescent="0.3">
      <c r="A1707" s="1">
        <v>41761</v>
      </c>
      <c r="B1707" s="2">
        <v>0.37116825231481482</v>
      </c>
      <c r="C1707" t="s">
        <v>64</v>
      </c>
      <c r="D1707" t="s">
        <v>69</v>
      </c>
    </row>
    <row r="1708" spans="1:22" x14ac:dyDescent="0.3">
      <c r="A1708" s="1">
        <v>41761</v>
      </c>
      <c r="B1708" s="2">
        <v>0.37119652777777778</v>
      </c>
      <c r="C1708" t="s">
        <v>64</v>
      </c>
      <c r="D1708" t="s">
        <v>44</v>
      </c>
      <c r="J1708">
        <v>50.490068000000001</v>
      </c>
      <c r="S1708">
        <v>32.900931</v>
      </c>
      <c r="T1708">
        <v>0.39921099999999998</v>
      </c>
      <c r="U1708">
        <v>0.25165700000000002</v>
      </c>
      <c r="V1708">
        <v>0.31801200000000002</v>
      </c>
    </row>
    <row r="1709" spans="1:22" x14ac:dyDescent="0.3">
      <c r="A1709" s="1">
        <v>41761</v>
      </c>
      <c r="B1709" s="2">
        <v>0.37119924768518514</v>
      </c>
      <c r="C1709" t="s">
        <v>64</v>
      </c>
      <c r="D1709" t="s">
        <v>56</v>
      </c>
      <c r="K1709">
        <v>0</v>
      </c>
      <c r="L1709">
        <v>-1.6667000000000001E-2</v>
      </c>
      <c r="M1709">
        <v>-2.4247000000000001E-2</v>
      </c>
      <c r="N1709">
        <v>7.8860000000000006E-3</v>
      </c>
      <c r="O1709">
        <v>1.0571000000000001E-2</v>
      </c>
      <c r="P1709">
        <v>-8.5650440000000003</v>
      </c>
      <c r="Q1709">
        <v>-8.5650440000000003</v>
      </c>
      <c r="R1709">
        <v>-17130</v>
      </c>
    </row>
    <row r="1710" spans="1:22" x14ac:dyDescent="0.3">
      <c r="A1710" s="1">
        <v>41761</v>
      </c>
      <c r="B1710" s="2">
        <v>0.37120082175925928</v>
      </c>
      <c r="C1710" t="s">
        <v>64</v>
      </c>
      <c r="D1710" t="s">
        <v>38</v>
      </c>
      <c r="E1710">
        <v>1367.154585</v>
      </c>
      <c r="F1710">
        <v>1.76</v>
      </c>
      <c r="G1710">
        <v>-3.6738E-2</v>
      </c>
      <c r="H1710">
        <v>-1.6667000000000001E-2</v>
      </c>
      <c r="I1710">
        <v>-2.9589999999999998E-3</v>
      </c>
    </row>
    <row r="1711" spans="1:22" x14ac:dyDescent="0.3">
      <c r="A1711" s="1">
        <v>41761</v>
      </c>
      <c r="B1711" s="2">
        <v>0.371202662037037</v>
      </c>
      <c r="C1711" t="s">
        <v>64</v>
      </c>
      <c r="D1711" t="s">
        <v>68</v>
      </c>
    </row>
    <row r="1712" spans="1:22" x14ac:dyDescent="0.3">
      <c r="A1712" s="1">
        <v>41761</v>
      </c>
      <c r="B1712" s="2">
        <v>0.37123096064814814</v>
      </c>
      <c r="C1712" t="s">
        <v>64</v>
      </c>
      <c r="D1712" t="s">
        <v>44</v>
      </c>
      <c r="J1712">
        <v>50.275933999999999</v>
      </c>
      <c r="S1712">
        <v>32.878788</v>
      </c>
      <c r="T1712">
        <v>0.57222200000000001</v>
      </c>
      <c r="U1712">
        <v>0.274505</v>
      </c>
      <c r="V1712">
        <v>0.31744099999999997</v>
      </c>
    </row>
    <row r="1713" spans="1:22" x14ac:dyDescent="0.3">
      <c r="A1713" s="1">
        <v>41761</v>
      </c>
      <c r="B1713" s="2">
        <v>0.37123368055555556</v>
      </c>
      <c r="C1713" t="s">
        <v>64</v>
      </c>
      <c r="D1713" t="s">
        <v>56</v>
      </c>
      <c r="K1713">
        <v>0</v>
      </c>
      <c r="L1713">
        <v>6.6670000000000002E-3</v>
      </c>
      <c r="M1713">
        <v>-6.953E-3</v>
      </c>
      <c r="N1713">
        <v>1.7294E-2</v>
      </c>
      <c r="O1713">
        <v>1.0604000000000001E-2</v>
      </c>
      <c r="P1713">
        <v>-22.491512</v>
      </c>
      <c r="Q1713">
        <v>-22.491512</v>
      </c>
      <c r="R1713">
        <v>-44983</v>
      </c>
    </row>
    <row r="1714" spans="1:22" x14ac:dyDescent="0.3">
      <c r="A1714" s="1">
        <v>41761</v>
      </c>
      <c r="B1714" s="2">
        <v>0.37123525462962964</v>
      </c>
      <c r="C1714" t="s">
        <v>64</v>
      </c>
      <c r="D1714" t="s">
        <v>38</v>
      </c>
      <c r="E1714">
        <v>1370.170079</v>
      </c>
      <c r="F1714">
        <v>1.74</v>
      </c>
      <c r="G1714">
        <v>-3.5319999999999997E-2</v>
      </c>
      <c r="H1714">
        <v>6.6670000000000002E-3</v>
      </c>
      <c r="I1714">
        <v>-4.4450000000000002E-3</v>
      </c>
    </row>
    <row r="1715" spans="1:22" x14ac:dyDescent="0.3">
      <c r="A1715" s="1">
        <v>41761</v>
      </c>
      <c r="B1715" s="2">
        <v>0.37123708333333333</v>
      </c>
      <c r="C1715" t="s">
        <v>64</v>
      </c>
      <c r="D1715" t="s">
        <v>68</v>
      </c>
    </row>
    <row r="1716" spans="1:22" x14ac:dyDescent="0.3">
      <c r="A1716" s="1">
        <v>41761</v>
      </c>
      <c r="B1716" s="2">
        <v>0.3712653125</v>
      </c>
      <c r="C1716" t="s">
        <v>64</v>
      </c>
      <c r="D1716" t="s">
        <v>44</v>
      </c>
      <c r="J1716">
        <v>49.618761999999997</v>
      </c>
      <c r="S1716">
        <v>32.581710000000001</v>
      </c>
      <c r="T1716">
        <v>1.546592</v>
      </c>
      <c r="U1716">
        <v>0.287024</v>
      </c>
      <c r="V1716">
        <v>0.323295</v>
      </c>
    </row>
    <row r="1717" spans="1:22" x14ac:dyDescent="0.3">
      <c r="A1717" s="1">
        <v>41761</v>
      </c>
      <c r="B1717" s="2">
        <v>0.3712680902777778</v>
      </c>
      <c r="C1717" t="s">
        <v>64</v>
      </c>
      <c r="D1717" t="s">
        <v>56</v>
      </c>
      <c r="K1717">
        <v>0</v>
      </c>
      <c r="L1717">
        <v>1.3332999999999999E-2</v>
      </c>
      <c r="M1717">
        <v>5.8209999999999998E-3</v>
      </c>
      <c r="N1717">
        <v>1.2774000000000001E-2</v>
      </c>
      <c r="O1717">
        <v>1.0576E-2</v>
      </c>
      <c r="P1717">
        <v>-17.487621000000001</v>
      </c>
      <c r="Q1717">
        <v>-17.487621000000001</v>
      </c>
      <c r="R1717">
        <v>-34975</v>
      </c>
    </row>
    <row r="1718" spans="1:22" x14ac:dyDescent="0.3">
      <c r="A1718" s="1">
        <v>41761</v>
      </c>
      <c r="B1718" s="2">
        <v>0.37126965277777774</v>
      </c>
      <c r="C1718" t="s">
        <v>64</v>
      </c>
      <c r="D1718" t="s">
        <v>38</v>
      </c>
      <c r="E1718">
        <v>1373.1636390000001</v>
      </c>
      <c r="F1718">
        <v>1.7</v>
      </c>
      <c r="G1718">
        <v>-2.4504999999999999E-2</v>
      </c>
      <c r="H1718">
        <v>1.3332999999999999E-2</v>
      </c>
      <c r="I1718">
        <v>-3.7569999999999999E-3</v>
      </c>
    </row>
    <row r="1719" spans="1:22" x14ac:dyDescent="0.3">
      <c r="A1719" s="1">
        <v>41761</v>
      </c>
      <c r="B1719" s="2">
        <v>0.37127149305555557</v>
      </c>
      <c r="C1719" t="s">
        <v>64</v>
      </c>
      <c r="D1719" t="s">
        <v>68</v>
      </c>
    </row>
    <row r="1720" spans="1:22" x14ac:dyDescent="0.3">
      <c r="A1720" s="1">
        <v>41761</v>
      </c>
      <c r="B1720" s="2">
        <v>0.37130099537037037</v>
      </c>
      <c r="C1720" t="s">
        <v>64</v>
      </c>
      <c r="D1720" t="s">
        <v>44</v>
      </c>
      <c r="J1720">
        <v>48.956812999999997</v>
      </c>
      <c r="S1720">
        <v>32.705891000000001</v>
      </c>
      <c r="T1720">
        <v>1.199408</v>
      </c>
      <c r="U1720">
        <v>0.25270500000000001</v>
      </c>
      <c r="V1720">
        <v>0.31958300000000001</v>
      </c>
    </row>
    <row r="1721" spans="1:22" x14ac:dyDescent="0.3">
      <c r="A1721" s="1">
        <v>41761</v>
      </c>
      <c r="B1721" s="2">
        <v>0.37130371527777778</v>
      </c>
      <c r="C1721" t="s">
        <v>64</v>
      </c>
      <c r="D1721" t="s">
        <v>56</v>
      </c>
      <c r="K1721">
        <v>0</v>
      </c>
      <c r="L1721">
        <v>1.3332999999999999E-2</v>
      </c>
      <c r="M1721">
        <v>1.1301E-2</v>
      </c>
      <c r="N1721">
        <v>5.4799999999999996E-3</v>
      </c>
      <c r="O1721">
        <v>1.0522E-2</v>
      </c>
      <c r="P1721">
        <v>-8.1998990000000003</v>
      </c>
      <c r="Q1721">
        <v>-8.1998990000000003</v>
      </c>
      <c r="R1721">
        <v>-16399</v>
      </c>
    </row>
    <row r="1722" spans="1:22" x14ac:dyDescent="0.3">
      <c r="A1722" s="1">
        <v>41761</v>
      </c>
      <c r="B1722" s="2">
        <v>0.37130527777777783</v>
      </c>
      <c r="C1722" t="s">
        <v>64</v>
      </c>
      <c r="D1722" t="s">
        <v>38</v>
      </c>
      <c r="E1722">
        <v>1376.1600619999999</v>
      </c>
      <c r="F1722">
        <v>1.66</v>
      </c>
      <c r="G1722">
        <v>-9.6860000000000002E-3</v>
      </c>
      <c r="H1722">
        <v>1.3332999999999999E-2</v>
      </c>
      <c r="I1722">
        <v>-1.3029999999999999E-3</v>
      </c>
    </row>
    <row r="1723" spans="1:22" x14ac:dyDescent="0.3">
      <c r="A1723" s="1">
        <v>41761</v>
      </c>
      <c r="B1723" s="2">
        <v>0.37130710648148146</v>
      </c>
      <c r="C1723" t="s">
        <v>64</v>
      </c>
      <c r="D1723" t="s">
        <v>68</v>
      </c>
    </row>
    <row r="1724" spans="1:22" x14ac:dyDescent="0.3">
      <c r="A1724" s="1">
        <v>41761</v>
      </c>
      <c r="B1724" s="2">
        <v>0.37133539351851846</v>
      </c>
      <c r="C1724" t="s">
        <v>64</v>
      </c>
      <c r="D1724" t="s">
        <v>44</v>
      </c>
      <c r="J1724">
        <v>48.604120000000002</v>
      </c>
      <c r="S1724">
        <v>32.870283999999998</v>
      </c>
      <c r="T1724">
        <v>0.48392499999999999</v>
      </c>
      <c r="U1724">
        <v>0.24989600000000001</v>
      </c>
      <c r="V1724">
        <v>0.31872600000000001</v>
      </c>
    </row>
    <row r="1725" spans="1:22" x14ac:dyDescent="0.3">
      <c r="A1725" s="1">
        <v>41761</v>
      </c>
      <c r="B1725" s="2">
        <v>0.37133810185185184</v>
      </c>
      <c r="C1725" t="s">
        <v>64</v>
      </c>
      <c r="D1725" t="s">
        <v>56</v>
      </c>
      <c r="K1725">
        <v>0</v>
      </c>
      <c r="L1725">
        <v>-6.6670000000000002E-3</v>
      </c>
      <c r="M1725">
        <v>2.4329999999999998E-3</v>
      </c>
      <c r="N1725">
        <v>-8.8679999999999991E-3</v>
      </c>
      <c r="O1725">
        <v>1.051E-2</v>
      </c>
      <c r="P1725">
        <v>11.639445</v>
      </c>
      <c r="Q1725">
        <v>11.639445</v>
      </c>
      <c r="R1725">
        <v>23278</v>
      </c>
    </row>
    <row r="1726" spans="1:22" x14ac:dyDescent="0.3">
      <c r="A1726" s="1">
        <v>41761</v>
      </c>
      <c r="B1726" s="2">
        <v>0.37133966435185184</v>
      </c>
      <c r="C1726" t="s">
        <v>64</v>
      </c>
      <c r="D1726" t="s">
        <v>38</v>
      </c>
      <c r="E1726">
        <v>1379.173333</v>
      </c>
      <c r="F1726">
        <v>1.68</v>
      </c>
      <c r="G1726">
        <v>2.2950000000000002E-3</v>
      </c>
      <c r="H1726">
        <v>-6.6670000000000002E-3</v>
      </c>
      <c r="I1726">
        <v>1.676E-3</v>
      </c>
    </row>
    <row r="1727" spans="1:22" x14ac:dyDescent="0.3">
      <c r="A1727" s="1">
        <v>41761</v>
      </c>
      <c r="B1727" s="2">
        <v>0.37134148148148149</v>
      </c>
      <c r="C1727" t="s">
        <v>64</v>
      </c>
      <c r="D1727" t="s">
        <v>69</v>
      </c>
    </row>
    <row r="1728" spans="1:22" x14ac:dyDescent="0.3">
      <c r="A1728" s="1">
        <v>41761</v>
      </c>
      <c r="B1728" s="2">
        <v>0.37136974537037037</v>
      </c>
      <c r="C1728" t="s">
        <v>64</v>
      </c>
      <c r="D1728" t="s">
        <v>44</v>
      </c>
      <c r="J1728">
        <v>48.900346999999996</v>
      </c>
      <c r="S1728">
        <v>32.822631999999999</v>
      </c>
      <c r="T1728">
        <v>0.78684799999999999</v>
      </c>
      <c r="U1728">
        <v>0.28421600000000002</v>
      </c>
      <c r="V1728">
        <v>0.31953500000000001</v>
      </c>
    </row>
    <row r="1729" spans="1:22" x14ac:dyDescent="0.3">
      <c r="A1729" s="1">
        <v>41761</v>
      </c>
      <c r="B1729" s="2">
        <v>0.37137246527777773</v>
      </c>
      <c r="C1729" t="s">
        <v>64</v>
      </c>
      <c r="D1729" t="s">
        <v>56</v>
      </c>
      <c r="K1729">
        <v>0</v>
      </c>
      <c r="L1729">
        <v>-2.3333E-2</v>
      </c>
      <c r="M1729">
        <v>-1.2251E-2</v>
      </c>
      <c r="N1729">
        <v>-1.4685E-2</v>
      </c>
      <c r="O1729">
        <v>1.0569E-2</v>
      </c>
      <c r="P1729">
        <v>20.569932999999999</v>
      </c>
      <c r="Q1729">
        <v>20.569932999999999</v>
      </c>
      <c r="R1729">
        <v>41139</v>
      </c>
    </row>
    <row r="1730" spans="1:22" x14ac:dyDescent="0.3">
      <c r="A1730" s="1">
        <v>41761</v>
      </c>
      <c r="B1730" s="2">
        <v>0.37137402777777778</v>
      </c>
      <c r="C1730" t="s">
        <v>64</v>
      </c>
      <c r="D1730" t="s">
        <v>38</v>
      </c>
      <c r="E1730">
        <v>1382.1620929999999</v>
      </c>
      <c r="F1730">
        <v>1.75</v>
      </c>
      <c r="G1730">
        <v>5.3350000000000003E-3</v>
      </c>
      <c r="H1730">
        <v>-2.3333E-2</v>
      </c>
      <c r="I1730">
        <v>3.7469999999999999E-3</v>
      </c>
    </row>
    <row r="1731" spans="1:22" x14ac:dyDescent="0.3">
      <c r="A1731" s="1">
        <v>41761</v>
      </c>
      <c r="B1731" s="2">
        <v>0.37137585648148147</v>
      </c>
      <c r="C1731" t="s">
        <v>64</v>
      </c>
      <c r="D1731" t="s">
        <v>69</v>
      </c>
    </row>
    <row r="1732" spans="1:22" x14ac:dyDescent="0.3">
      <c r="A1732" s="1">
        <v>41761</v>
      </c>
      <c r="B1732" s="2">
        <v>0.37140407407407405</v>
      </c>
      <c r="C1732" t="s">
        <v>64</v>
      </c>
      <c r="D1732" t="s">
        <v>44</v>
      </c>
      <c r="J1732">
        <v>49.433729</v>
      </c>
      <c r="S1732">
        <v>32.611294000000001</v>
      </c>
      <c r="T1732">
        <v>1.394792</v>
      </c>
      <c r="U1732">
        <v>0.25284699999999999</v>
      </c>
      <c r="V1732">
        <v>0.32143899999999997</v>
      </c>
    </row>
    <row r="1733" spans="1:22" x14ac:dyDescent="0.3">
      <c r="A1733" s="1">
        <v>41761</v>
      </c>
      <c r="B1733" s="2">
        <v>0.37140685185185185</v>
      </c>
      <c r="C1733" t="s">
        <v>64</v>
      </c>
      <c r="D1733" t="s">
        <v>56</v>
      </c>
      <c r="K1733">
        <v>0</v>
      </c>
      <c r="L1733">
        <v>-0.04</v>
      </c>
      <c r="M1733">
        <v>-2.8669E-2</v>
      </c>
      <c r="N1733">
        <v>-1.6417999999999999E-2</v>
      </c>
      <c r="O1733">
        <v>1.0707E-2</v>
      </c>
      <c r="P1733">
        <v>24.195062</v>
      </c>
      <c r="Q1733">
        <v>24.195062</v>
      </c>
      <c r="R1733">
        <v>48390</v>
      </c>
    </row>
    <row r="1734" spans="1:22" x14ac:dyDescent="0.3">
      <c r="A1734" s="1">
        <v>41761</v>
      </c>
      <c r="B1734" s="2">
        <v>0.37140842592592588</v>
      </c>
      <c r="C1734" t="s">
        <v>64</v>
      </c>
      <c r="D1734" t="s">
        <v>38</v>
      </c>
      <c r="E1734">
        <v>1385.1535799999999</v>
      </c>
      <c r="F1734">
        <v>1.87</v>
      </c>
      <c r="G1734">
        <v>-3.1849999999999999E-3</v>
      </c>
      <c r="H1734">
        <v>-0.04</v>
      </c>
      <c r="I1734">
        <v>3.8969999999999999E-3</v>
      </c>
    </row>
    <row r="1735" spans="1:22" x14ac:dyDescent="0.3">
      <c r="A1735" s="1">
        <v>41761</v>
      </c>
      <c r="B1735" s="2">
        <v>0.37141031249999995</v>
      </c>
      <c r="C1735" t="s">
        <v>64</v>
      </c>
      <c r="D1735" t="s">
        <v>69</v>
      </c>
    </row>
    <row r="1736" spans="1:22" x14ac:dyDescent="0.3">
      <c r="A1736" s="1">
        <v>41761</v>
      </c>
      <c r="B1736" s="2">
        <v>0.37143979166666669</v>
      </c>
      <c r="C1736" t="s">
        <v>64</v>
      </c>
      <c r="D1736" t="s">
        <v>44</v>
      </c>
      <c r="J1736">
        <v>49.996212</v>
      </c>
      <c r="S1736">
        <v>32.602614000000003</v>
      </c>
      <c r="T1736">
        <v>1.490418</v>
      </c>
      <c r="U1736">
        <v>0.25284699999999999</v>
      </c>
      <c r="V1736">
        <v>0.32229600000000003</v>
      </c>
    </row>
    <row r="1737" spans="1:22" x14ac:dyDescent="0.3">
      <c r="A1737" s="1">
        <v>41761</v>
      </c>
      <c r="B1737" s="2">
        <v>0.37144251157407404</v>
      </c>
      <c r="C1737" t="s">
        <v>64</v>
      </c>
      <c r="D1737" t="s">
        <v>56</v>
      </c>
      <c r="K1737">
        <v>0</v>
      </c>
      <c r="L1737">
        <v>-3.3333000000000002E-2</v>
      </c>
      <c r="M1737">
        <v>-3.3070000000000002E-2</v>
      </c>
      <c r="N1737">
        <v>-4.4010000000000004E-3</v>
      </c>
      <c r="O1737">
        <v>1.0865E-2</v>
      </c>
      <c r="P1737">
        <v>8.524006</v>
      </c>
      <c r="Q1737">
        <v>8.524006</v>
      </c>
      <c r="R1737">
        <v>17048</v>
      </c>
    </row>
    <row r="1738" spans="1:22" x14ac:dyDescent="0.3">
      <c r="A1738" s="1">
        <v>41761</v>
      </c>
      <c r="B1738" s="2">
        <v>0.37144407407407409</v>
      </c>
      <c r="C1738" t="s">
        <v>64</v>
      </c>
      <c r="D1738" t="s">
        <v>38</v>
      </c>
      <c r="E1738">
        <v>1388.1730250000001</v>
      </c>
      <c r="F1738">
        <v>1.97</v>
      </c>
      <c r="G1738">
        <v>-1.8303E-2</v>
      </c>
      <c r="H1738">
        <v>-3.3333000000000002E-2</v>
      </c>
      <c r="I1738">
        <v>2.0569999999999998E-3</v>
      </c>
    </row>
    <row r="1739" spans="1:22" x14ac:dyDescent="0.3">
      <c r="A1739" s="1">
        <v>41761</v>
      </c>
      <c r="B1739" s="2">
        <v>0.37144590277777773</v>
      </c>
      <c r="C1739" t="s">
        <v>64</v>
      </c>
      <c r="D1739" t="s">
        <v>69</v>
      </c>
    </row>
    <row r="1740" spans="1:22" x14ac:dyDescent="0.3">
      <c r="A1740" s="1">
        <v>41761</v>
      </c>
      <c r="B1740" s="2">
        <v>0.37147416666666672</v>
      </c>
      <c r="C1740" t="s">
        <v>64</v>
      </c>
      <c r="D1740" t="s">
        <v>44</v>
      </c>
      <c r="J1740">
        <v>50.402329000000002</v>
      </c>
      <c r="S1740">
        <v>32.851861</v>
      </c>
      <c r="T1740">
        <v>0.55724200000000002</v>
      </c>
      <c r="U1740">
        <v>0.28407300000000002</v>
      </c>
      <c r="V1740">
        <v>0.31982100000000002</v>
      </c>
    </row>
    <row r="1741" spans="1:22" x14ac:dyDescent="0.3">
      <c r="A1741" s="1">
        <v>41761</v>
      </c>
      <c r="B1741" s="2">
        <v>0.37147688657407407</v>
      </c>
      <c r="C1741" t="s">
        <v>64</v>
      </c>
      <c r="D1741" t="s">
        <v>56</v>
      </c>
      <c r="K1741">
        <v>0</v>
      </c>
      <c r="L1741">
        <v>-0.02</v>
      </c>
      <c r="M1741">
        <v>-2.6668000000000001E-2</v>
      </c>
      <c r="N1741">
        <v>6.4019999999999997E-3</v>
      </c>
      <c r="O1741">
        <v>1.0992999999999999E-2</v>
      </c>
      <c r="P1741">
        <v>-6.3912519999999997</v>
      </c>
      <c r="Q1741">
        <v>-6.3912519999999997</v>
      </c>
      <c r="R1741">
        <v>-12782</v>
      </c>
    </row>
    <row r="1742" spans="1:22" x14ac:dyDescent="0.3">
      <c r="A1742" s="1">
        <v>41761</v>
      </c>
      <c r="B1742" s="2">
        <v>0.37147851851851854</v>
      </c>
      <c r="C1742" t="s">
        <v>64</v>
      </c>
      <c r="D1742" t="s">
        <v>38</v>
      </c>
      <c r="E1742">
        <v>1391.163129</v>
      </c>
      <c r="F1742">
        <v>2.0299999999999998</v>
      </c>
      <c r="G1742">
        <v>-3.1497999999999998E-2</v>
      </c>
      <c r="H1742">
        <v>-0.02</v>
      </c>
      <c r="I1742">
        <v>-8.1599999999999999E-4</v>
      </c>
    </row>
    <row r="1743" spans="1:22" x14ac:dyDescent="0.3">
      <c r="A1743" s="1">
        <v>41761</v>
      </c>
      <c r="B1743" s="2">
        <v>0.37148031249999997</v>
      </c>
      <c r="C1743" t="s">
        <v>64</v>
      </c>
      <c r="D1743" t="s">
        <v>68</v>
      </c>
    </row>
    <row r="1744" spans="1:22" x14ac:dyDescent="0.3">
      <c r="A1744" s="1">
        <v>41761</v>
      </c>
      <c r="B1744" s="2">
        <v>0.37150857638888884</v>
      </c>
      <c r="C1744" t="s">
        <v>64</v>
      </c>
      <c r="D1744" t="s">
        <v>44</v>
      </c>
      <c r="J1744">
        <v>50.252912999999999</v>
      </c>
      <c r="S1744">
        <v>32.897210999999999</v>
      </c>
      <c r="T1744">
        <v>0.417161</v>
      </c>
      <c r="U1744">
        <v>0.246945</v>
      </c>
      <c r="V1744">
        <v>0.31658399999999998</v>
      </c>
    </row>
    <row r="1745" spans="1:22" x14ac:dyDescent="0.3">
      <c r="A1745" s="1">
        <v>41761</v>
      </c>
      <c r="B1745" s="2">
        <v>0.37151128472222222</v>
      </c>
      <c r="C1745" t="s">
        <v>64</v>
      </c>
      <c r="D1745" t="s">
        <v>56</v>
      </c>
      <c r="K1745">
        <v>0</v>
      </c>
      <c r="L1745">
        <v>-1.3332999999999999E-2</v>
      </c>
      <c r="M1745">
        <v>-1.8855E-2</v>
      </c>
      <c r="N1745">
        <v>7.8130000000000005E-3</v>
      </c>
      <c r="O1745">
        <v>1.1084E-2</v>
      </c>
      <c r="P1745">
        <v>-8.8976989999999994</v>
      </c>
      <c r="Q1745">
        <v>-8.8976989999999994</v>
      </c>
      <c r="R1745">
        <v>-17795</v>
      </c>
    </row>
    <row r="1746" spans="1:22" x14ac:dyDescent="0.3">
      <c r="A1746" s="1">
        <v>41761</v>
      </c>
      <c r="B1746" s="2">
        <v>0.37151291666666664</v>
      </c>
      <c r="C1746" t="s">
        <v>64</v>
      </c>
      <c r="D1746" t="s">
        <v>38</v>
      </c>
      <c r="E1746">
        <v>1394.1562080000001</v>
      </c>
      <c r="F1746">
        <v>2.0699999999999998</v>
      </c>
      <c r="G1746">
        <v>-3.6859000000000003E-2</v>
      </c>
      <c r="H1746">
        <v>-1.3332999999999999E-2</v>
      </c>
      <c r="I1746">
        <v>-3.261E-3</v>
      </c>
    </row>
    <row r="1747" spans="1:22" x14ac:dyDescent="0.3">
      <c r="A1747" s="1">
        <v>41761</v>
      </c>
      <c r="B1747" s="2">
        <v>0.37151471064814817</v>
      </c>
      <c r="C1747" t="s">
        <v>64</v>
      </c>
      <c r="D1747" t="s">
        <v>68</v>
      </c>
    </row>
    <row r="1748" spans="1:22" x14ac:dyDescent="0.3">
      <c r="A1748" s="1">
        <v>41761</v>
      </c>
      <c r="B1748" s="2">
        <v>0.37154293981481484</v>
      </c>
      <c r="C1748" t="s">
        <v>64</v>
      </c>
      <c r="D1748" t="s">
        <v>44</v>
      </c>
      <c r="J1748">
        <v>49.899785999999999</v>
      </c>
      <c r="S1748">
        <v>32.877369999999999</v>
      </c>
      <c r="T1748">
        <v>0.57170600000000005</v>
      </c>
      <c r="U1748">
        <v>0.24718300000000001</v>
      </c>
      <c r="V1748">
        <v>0.31844</v>
      </c>
    </row>
    <row r="1749" spans="1:22" x14ac:dyDescent="0.3">
      <c r="A1749" s="1">
        <v>41761</v>
      </c>
      <c r="B1749" s="2">
        <v>0.37154572916666667</v>
      </c>
      <c r="C1749" t="s">
        <v>64</v>
      </c>
      <c r="D1749" t="s">
        <v>56</v>
      </c>
      <c r="K1749">
        <v>0</v>
      </c>
      <c r="L1749">
        <v>3.333E-3</v>
      </c>
      <c r="M1749">
        <v>-6.1890000000000001E-3</v>
      </c>
      <c r="N1749">
        <v>1.2666E-2</v>
      </c>
      <c r="O1749">
        <v>1.1114000000000001E-2</v>
      </c>
      <c r="P1749">
        <v>-16.382014999999999</v>
      </c>
      <c r="Q1749">
        <v>-16.382014999999999</v>
      </c>
      <c r="R1749">
        <v>-32764</v>
      </c>
    </row>
    <row r="1750" spans="1:22" x14ac:dyDescent="0.3">
      <c r="A1750" s="1">
        <v>41761</v>
      </c>
      <c r="B1750" s="2">
        <v>0.371547349537037</v>
      </c>
      <c r="C1750" t="s">
        <v>64</v>
      </c>
      <c r="D1750" t="s">
        <v>38</v>
      </c>
      <c r="E1750">
        <v>1397.1722769999999</v>
      </c>
      <c r="F1750">
        <v>2.06</v>
      </c>
      <c r="G1750">
        <v>-3.2566999999999999E-2</v>
      </c>
      <c r="H1750">
        <v>3.333E-3</v>
      </c>
      <c r="I1750">
        <v>-4.0619999999999996E-3</v>
      </c>
    </row>
    <row r="1751" spans="1:22" x14ac:dyDescent="0.3">
      <c r="A1751" s="1">
        <v>41761</v>
      </c>
      <c r="B1751" s="2">
        <v>0.37154913194444444</v>
      </c>
      <c r="C1751" t="s">
        <v>64</v>
      </c>
      <c r="D1751" t="s">
        <v>68</v>
      </c>
    </row>
    <row r="1752" spans="1:22" x14ac:dyDescent="0.3">
      <c r="A1752" s="1">
        <v>41761</v>
      </c>
      <c r="B1752" s="2">
        <v>0.37157857638888886</v>
      </c>
      <c r="C1752" t="s">
        <v>64</v>
      </c>
      <c r="D1752" t="s">
        <v>44</v>
      </c>
      <c r="J1752">
        <v>49.278666000000001</v>
      </c>
      <c r="S1752">
        <v>32.674712999999997</v>
      </c>
      <c r="T1752">
        <v>1.165638</v>
      </c>
      <c r="U1752">
        <v>0.28607199999999999</v>
      </c>
      <c r="V1752">
        <v>0.32129600000000003</v>
      </c>
    </row>
    <row r="1753" spans="1:22" x14ac:dyDescent="0.3">
      <c r="A1753" s="1">
        <v>41761</v>
      </c>
      <c r="B1753" s="2">
        <v>0.37158129629629633</v>
      </c>
      <c r="C1753" t="s">
        <v>64</v>
      </c>
      <c r="D1753" t="s">
        <v>56</v>
      </c>
      <c r="K1753">
        <v>0</v>
      </c>
      <c r="L1753">
        <v>1.3332999999999999E-2</v>
      </c>
      <c r="M1753">
        <v>5.6360000000000004E-3</v>
      </c>
      <c r="N1753">
        <v>1.1826E-2</v>
      </c>
      <c r="O1753">
        <v>1.1087E-2</v>
      </c>
      <c r="P1753">
        <v>-16.207333999999999</v>
      </c>
      <c r="Q1753">
        <v>-16.207333999999999</v>
      </c>
      <c r="R1753">
        <v>-32414</v>
      </c>
    </row>
    <row r="1754" spans="1:22" x14ac:dyDescent="0.3">
      <c r="A1754" s="1">
        <v>41761</v>
      </c>
      <c r="B1754" s="2">
        <v>0.37158290509259256</v>
      </c>
      <c r="C1754" t="s">
        <v>64</v>
      </c>
      <c r="D1754" t="s">
        <v>38</v>
      </c>
      <c r="E1754">
        <v>1400.1637009999999</v>
      </c>
      <c r="F1754">
        <v>2.02</v>
      </c>
      <c r="G1754">
        <v>-2.0826999999999998E-2</v>
      </c>
      <c r="H1754">
        <v>1.3332999999999999E-2</v>
      </c>
      <c r="I1754">
        <v>-2.849E-3</v>
      </c>
    </row>
    <row r="1755" spans="1:22" x14ac:dyDescent="0.3">
      <c r="A1755" s="1">
        <v>41761</v>
      </c>
      <c r="B1755" s="2">
        <v>0.3715846990740741</v>
      </c>
      <c r="C1755" t="s">
        <v>64</v>
      </c>
      <c r="D1755" t="s">
        <v>68</v>
      </c>
    </row>
    <row r="1756" spans="1:22" x14ac:dyDescent="0.3">
      <c r="A1756" s="1">
        <v>41761</v>
      </c>
      <c r="B1756" s="2">
        <v>0.37161296296296298</v>
      </c>
      <c r="C1756" t="s">
        <v>64</v>
      </c>
      <c r="D1756" t="s">
        <v>44</v>
      </c>
      <c r="J1756">
        <v>48.673181999999997</v>
      </c>
      <c r="S1756">
        <v>32.690302000000003</v>
      </c>
      <c r="T1756">
        <v>1.138455</v>
      </c>
      <c r="U1756">
        <v>0.25608399999999998</v>
      </c>
      <c r="V1756">
        <v>0.32043899999999997</v>
      </c>
    </row>
    <row r="1757" spans="1:22" x14ac:dyDescent="0.3">
      <c r="A1757" s="1">
        <v>41761</v>
      </c>
      <c r="B1757" s="2">
        <v>0.3716156712962963</v>
      </c>
      <c r="C1757" t="s">
        <v>64</v>
      </c>
      <c r="D1757" t="s">
        <v>56</v>
      </c>
      <c r="K1757">
        <v>0</v>
      </c>
      <c r="L1757">
        <v>-3.333E-3</v>
      </c>
      <c r="M1757">
        <v>2.2790000000000002E-3</v>
      </c>
      <c r="N1757">
        <v>-3.3570000000000002E-3</v>
      </c>
      <c r="O1757">
        <v>1.1076000000000001E-2</v>
      </c>
      <c r="P1757">
        <v>4.3053059999999999</v>
      </c>
      <c r="Q1757">
        <v>4.3053059999999999</v>
      </c>
      <c r="R1757">
        <v>8610</v>
      </c>
    </row>
    <row r="1758" spans="1:22" x14ac:dyDescent="0.3">
      <c r="A1758" s="1">
        <v>41761</v>
      </c>
      <c r="B1758" s="2">
        <v>0.37161728009259259</v>
      </c>
      <c r="C1758" t="s">
        <v>64</v>
      </c>
      <c r="D1758" t="s">
        <v>38</v>
      </c>
      <c r="E1758">
        <v>1403.155274</v>
      </c>
      <c r="F1758">
        <v>2.0299999999999998</v>
      </c>
      <c r="G1758">
        <v>-8.2699999999999996E-3</v>
      </c>
      <c r="H1758">
        <v>-3.333E-3</v>
      </c>
      <c r="I1758">
        <v>-3.1399999999999999E-4</v>
      </c>
    </row>
    <row r="1759" spans="1:22" x14ac:dyDescent="0.3">
      <c r="A1759" s="1">
        <v>41761</v>
      </c>
      <c r="B1759" s="2">
        <v>0.37161907407407407</v>
      </c>
      <c r="C1759" t="s">
        <v>64</v>
      </c>
      <c r="D1759" t="s">
        <v>69</v>
      </c>
    </row>
    <row r="1760" spans="1:22" x14ac:dyDescent="0.3">
      <c r="A1760" s="1">
        <v>41761</v>
      </c>
      <c r="B1760" s="2">
        <v>0.37164729166666666</v>
      </c>
      <c r="C1760" t="s">
        <v>64</v>
      </c>
      <c r="D1760" t="s">
        <v>44</v>
      </c>
      <c r="J1760">
        <v>48.740071999999998</v>
      </c>
      <c r="S1760">
        <v>32.923783</v>
      </c>
      <c r="T1760">
        <v>0.28679700000000002</v>
      </c>
      <c r="U1760">
        <v>0.24613599999999999</v>
      </c>
      <c r="V1760">
        <v>0.31748799999999999</v>
      </c>
    </row>
    <row r="1761" spans="1:22" x14ac:dyDescent="0.3">
      <c r="A1761" s="1">
        <v>41761</v>
      </c>
      <c r="B1761" s="2">
        <v>0.37165005787037036</v>
      </c>
      <c r="C1761" t="s">
        <v>64</v>
      </c>
      <c r="D1761" t="s">
        <v>56</v>
      </c>
      <c r="K1761">
        <v>0</v>
      </c>
      <c r="L1761">
        <v>-2.6667E-2</v>
      </c>
      <c r="M1761">
        <v>-1.3440000000000001E-2</v>
      </c>
      <c r="N1761">
        <v>-1.5719E-2</v>
      </c>
      <c r="O1761">
        <v>1.1140000000000001E-2</v>
      </c>
      <c r="P1761">
        <v>22.04514</v>
      </c>
      <c r="Q1761">
        <v>22.04514</v>
      </c>
      <c r="R1761">
        <v>44090</v>
      </c>
    </row>
    <row r="1762" spans="1:22" x14ac:dyDescent="0.3">
      <c r="A1762" s="1">
        <v>41761</v>
      </c>
      <c r="B1762" s="2">
        <v>0.37165166666666666</v>
      </c>
      <c r="C1762" t="s">
        <v>64</v>
      </c>
      <c r="D1762" t="s">
        <v>38</v>
      </c>
      <c r="E1762">
        <v>1406.166516</v>
      </c>
      <c r="F1762">
        <v>2.11</v>
      </c>
      <c r="G1762">
        <v>-2.6440000000000001E-3</v>
      </c>
      <c r="H1762">
        <v>-2.6667E-2</v>
      </c>
      <c r="I1762">
        <v>2.1440000000000001E-3</v>
      </c>
    </row>
    <row r="1763" spans="1:22" x14ac:dyDescent="0.3">
      <c r="A1763" s="1">
        <v>41761</v>
      </c>
      <c r="B1763" s="2">
        <v>0.3716534490740741</v>
      </c>
      <c r="C1763" t="s">
        <v>64</v>
      </c>
      <c r="D1763" t="s">
        <v>69</v>
      </c>
    </row>
    <row r="1764" spans="1:22" x14ac:dyDescent="0.3">
      <c r="A1764" s="1">
        <v>41761</v>
      </c>
      <c r="B1764" s="2">
        <v>0.37168293981481476</v>
      </c>
      <c r="C1764" t="s">
        <v>64</v>
      </c>
      <c r="D1764" t="s">
        <v>44</v>
      </c>
      <c r="J1764">
        <v>49.273454000000001</v>
      </c>
      <c r="S1764">
        <v>32.585607000000003</v>
      </c>
      <c r="T1764">
        <v>1.546108</v>
      </c>
      <c r="U1764">
        <v>0.25375199999999998</v>
      </c>
      <c r="V1764">
        <v>0.32181999999999999</v>
      </c>
    </row>
    <row r="1765" spans="1:22" x14ac:dyDescent="0.3">
      <c r="A1765" s="1">
        <v>41761</v>
      </c>
      <c r="B1765" s="2">
        <v>0.37168564814814814</v>
      </c>
      <c r="C1765" t="s">
        <v>64</v>
      </c>
      <c r="D1765" t="s">
        <v>56</v>
      </c>
      <c r="K1765">
        <v>0</v>
      </c>
      <c r="L1765">
        <v>-0.04</v>
      </c>
      <c r="M1765">
        <v>-2.9350999999999999E-2</v>
      </c>
      <c r="N1765">
        <v>-1.5910000000000001E-2</v>
      </c>
      <c r="O1765">
        <v>1.1280999999999999E-2</v>
      </c>
      <c r="P1765">
        <v>23.573034</v>
      </c>
      <c r="Q1765">
        <v>23.573034</v>
      </c>
      <c r="R1765">
        <v>47146</v>
      </c>
    </row>
    <row r="1766" spans="1:22" x14ac:dyDescent="0.3">
      <c r="A1766" s="1">
        <v>41761</v>
      </c>
      <c r="B1766" s="2">
        <v>0.37168725694444443</v>
      </c>
      <c r="C1766" t="s">
        <v>64</v>
      </c>
      <c r="D1766" t="s">
        <v>38</v>
      </c>
      <c r="E1766">
        <v>1409.1600249999999</v>
      </c>
      <c r="F1766">
        <v>2.23</v>
      </c>
      <c r="G1766">
        <v>-7.0910000000000001E-3</v>
      </c>
      <c r="H1766">
        <v>-0.04</v>
      </c>
      <c r="I1766">
        <v>3.2190000000000001E-3</v>
      </c>
    </row>
    <row r="1767" spans="1:22" x14ac:dyDescent="0.3">
      <c r="A1767" s="1">
        <v>41761</v>
      </c>
      <c r="B1767" s="2">
        <v>0.37168908564814812</v>
      </c>
      <c r="C1767" t="s">
        <v>64</v>
      </c>
      <c r="D1767" t="s">
        <v>69</v>
      </c>
    </row>
    <row r="1768" spans="1:22" x14ac:dyDescent="0.3">
      <c r="A1768" s="1">
        <v>41761</v>
      </c>
      <c r="B1768" s="2">
        <v>0.37171651620370372</v>
      </c>
      <c r="C1768" t="s">
        <v>64</v>
      </c>
      <c r="D1768" t="s">
        <v>44</v>
      </c>
      <c r="J1768">
        <v>49.815088000000003</v>
      </c>
      <c r="S1768">
        <v>32.602082000000003</v>
      </c>
      <c r="T1768">
        <v>1.533517</v>
      </c>
      <c r="U1768">
        <v>0.255608</v>
      </c>
      <c r="V1768">
        <v>0.32086799999999999</v>
      </c>
    </row>
    <row r="1769" spans="1:22" x14ac:dyDescent="0.3">
      <c r="A1769" s="1">
        <v>41761</v>
      </c>
      <c r="B1769" s="2">
        <v>0.37171929398148151</v>
      </c>
      <c r="C1769" t="s">
        <v>64</v>
      </c>
      <c r="D1769" t="s">
        <v>56</v>
      </c>
      <c r="K1769">
        <v>0</v>
      </c>
      <c r="L1769">
        <v>-4.6667E-2</v>
      </c>
      <c r="M1769">
        <v>-4.0390000000000002E-2</v>
      </c>
      <c r="N1769">
        <v>-1.1039E-2</v>
      </c>
      <c r="O1769">
        <v>1.1475000000000001E-2</v>
      </c>
      <c r="P1769">
        <v>17.961328999999999</v>
      </c>
      <c r="Q1769">
        <v>17.961328999999999</v>
      </c>
      <c r="R1769">
        <v>35922</v>
      </c>
    </row>
    <row r="1770" spans="1:22" x14ac:dyDescent="0.3">
      <c r="A1770" s="1">
        <v>41761</v>
      </c>
      <c r="B1770" s="2">
        <v>0.37172091435185184</v>
      </c>
      <c r="C1770" t="s">
        <v>64</v>
      </c>
      <c r="D1770" t="s">
        <v>38</v>
      </c>
      <c r="E1770">
        <v>1412.1695010000001</v>
      </c>
      <c r="F1770">
        <v>2.37</v>
      </c>
      <c r="G1770">
        <v>-2.0407000000000002E-2</v>
      </c>
      <c r="H1770">
        <v>-4.6667E-2</v>
      </c>
      <c r="I1770">
        <v>2.3479999999999998E-3</v>
      </c>
    </row>
    <row r="1771" spans="1:22" x14ac:dyDescent="0.3">
      <c r="A1771" s="1">
        <v>41761</v>
      </c>
      <c r="B1771" s="2">
        <v>0.37172270833333337</v>
      </c>
      <c r="C1771" t="s">
        <v>64</v>
      </c>
      <c r="D1771" t="s">
        <v>69</v>
      </c>
    </row>
    <row r="1772" spans="1:22" x14ac:dyDescent="0.3">
      <c r="A1772" s="1">
        <v>41761</v>
      </c>
      <c r="B1772" s="2">
        <v>0.37175216435185182</v>
      </c>
      <c r="C1772" t="s">
        <v>64</v>
      </c>
      <c r="D1772" t="s">
        <v>44</v>
      </c>
      <c r="J1772">
        <v>50.374965000000003</v>
      </c>
      <c r="S1772">
        <v>32.680204000000003</v>
      </c>
      <c r="T1772">
        <v>1.211902</v>
      </c>
      <c r="U1772">
        <v>0.25189499999999998</v>
      </c>
      <c r="V1772">
        <v>0.31896400000000003</v>
      </c>
    </row>
    <row r="1773" spans="1:22" x14ac:dyDescent="0.3">
      <c r="A1773" s="1">
        <v>41761</v>
      </c>
      <c r="B1773" s="2">
        <v>0.37175488425925929</v>
      </c>
      <c r="C1773" t="s">
        <v>64</v>
      </c>
      <c r="D1773" t="s">
        <v>56</v>
      </c>
      <c r="K1773">
        <v>0</v>
      </c>
      <c r="L1773">
        <v>-2.3333E-2</v>
      </c>
      <c r="M1773">
        <v>-3.2659000000000001E-2</v>
      </c>
      <c r="N1773">
        <v>7.731E-3</v>
      </c>
      <c r="O1773">
        <v>1.1632E-2</v>
      </c>
      <c r="P1773">
        <v>-7.6840140000000003</v>
      </c>
      <c r="Q1773">
        <v>-7.6840140000000003</v>
      </c>
      <c r="R1773">
        <v>-15368</v>
      </c>
    </row>
    <row r="1774" spans="1:22" x14ac:dyDescent="0.3">
      <c r="A1774" s="1">
        <v>41761</v>
      </c>
      <c r="B1774" s="2">
        <v>0.3717565162037037</v>
      </c>
      <c r="C1774" t="s">
        <v>64</v>
      </c>
      <c r="D1774" t="s">
        <v>38</v>
      </c>
      <c r="E1774">
        <v>1415.1620620000001</v>
      </c>
      <c r="F1774">
        <v>2.44</v>
      </c>
      <c r="G1774">
        <v>-3.5332000000000002E-2</v>
      </c>
      <c r="H1774">
        <v>-2.3333E-2</v>
      </c>
      <c r="I1774">
        <v>-2.5000000000000001E-5</v>
      </c>
    </row>
    <row r="1775" spans="1:22" x14ac:dyDescent="0.3">
      <c r="A1775" s="1">
        <v>41761</v>
      </c>
      <c r="B1775" s="2">
        <v>0.37175831018518518</v>
      </c>
      <c r="C1775" t="s">
        <v>64</v>
      </c>
      <c r="D1775" t="s">
        <v>68</v>
      </c>
    </row>
    <row r="1776" spans="1:22" x14ac:dyDescent="0.3">
      <c r="A1776" s="1">
        <v>41761</v>
      </c>
      <c r="B1776" s="2">
        <v>0.37178656250000003</v>
      </c>
      <c r="C1776" t="s">
        <v>64</v>
      </c>
      <c r="D1776" t="s">
        <v>44</v>
      </c>
      <c r="J1776">
        <v>50.219034000000001</v>
      </c>
      <c r="S1776">
        <v>32.870992999999999</v>
      </c>
      <c r="T1776">
        <v>0.47633799999999998</v>
      </c>
      <c r="U1776">
        <v>0.26489000000000001</v>
      </c>
      <c r="V1776">
        <v>0.31815500000000002</v>
      </c>
    </row>
    <row r="1777" spans="1:22" x14ac:dyDescent="0.3">
      <c r="A1777" s="1">
        <v>41761</v>
      </c>
      <c r="B1777" s="2">
        <v>0.37178929398148147</v>
      </c>
      <c r="C1777" t="s">
        <v>64</v>
      </c>
      <c r="D1777" t="s">
        <v>56</v>
      </c>
      <c r="K1777">
        <v>0</v>
      </c>
      <c r="L1777">
        <v>-0.02</v>
      </c>
      <c r="M1777">
        <v>-2.5047E-2</v>
      </c>
      <c r="N1777">
        <v>7.6109999999999997E-3</v>
      </c>
      <c r="O1777">
        <v>1.1752E-2</v>
      </c>
      <c r="P1777">
        <v>-8.1327789999999993</v>
      </c>
      <c r="Q1777">
        <v>-8.1327789999999993</v>
      </c>
      <c r="R1777">
        <v>-16265</v>
      </c>
    </row>
    <row r="1778" spans="1:22" x14ac:dyDescent="0.3">
      <c r="A1778" s="1">
        <v>41761</v>
      </c>
      <c r="B1778" s="2">
        <v>0.37179091435185185</v>
      </c>
      <c r="C1778" t="s">
        <v>64</v>
      </c>
      <c r="D1778" t="s">
        <v>38</v>
      </c>
      <c r="E1778">
        <v>1418.1543730000001</v>
      </c>
      <c r="F1778">
        <v>2.5</v>
      </c>
      <c r="G1778">
        <v>-4.3241000000000002E-2</v>
      </c>
      <c r="H1778">
        <v>-0.02</v>
      </c>
      <c r="I1778">
        <v>-2.594E-3</v>
      </c>
    </row>
    <row r="1779" spans="1:22" x14ac:dyDescent="0.3">
      <c r="A1779" s="1">
        <v>41761</v>
      </c>
      <c r="B1779" s="2">
        <v>0.37179270833333339</v>
      </c>
      <c r="C1779" t="s">
        <v>64</v>
      </c>
      <c r="D1779" t="s">
        <v>68</v>
      </c>
    </row>
    <row r="1780" spans="1:22" x14ac:dyDescent="0.3">
      <c r="A1780" s="1">
        <v>41761</v>
      </c>
      <c r="B1780" s="2">
        <v>0.37179723379629631</v>
      </c>
      <c r="C1780" t="s">
        <v>64</v>
      </c>
      <c r="D1780" t="s">
        <v>60</v>
      </c>
    </row>
    <row r="1781" spans="1:22" x14ac:dyDescent="0.3">
      <c r="A1781" s="1">
        <v>41761</v>
      </c>
      <c r="B1781" s="2">
        <v>0.37182184027777776</v>
      </c>
      <c r="C1781" t="s">
        <v>64</v>
      </c>
      <c r="D1781" t="s">
        <v>44</v>
      </c>
      <c r="J1781">
        <v>49.870685000000002</v>
      </c>
      <c r="S1781">
        <v>32.873119000000003</v>
      </c>
      <c r="T1781">
        <v>0.53383599999999998</v>
      </c>
      <c r="U1781">
        <v>0.28269300000000003</v>
      </c>
      <c r="V1781">
        <v>0.31772600000000001</v>
      </c>
    </row>
    <row r="1782" spans="1:22" x14ac:dyDescent="0.3">
      <c r="A1782" s="1">
        <v>41761</v>
      </c>
      <c r="B1782" s="2">
        <v>0.37182459490740744</v>
      </c>
      <c r="C1782" t="s">
        <v>64</v>
      </c>
      <c r="D1782" t="s">
        <v>56</v>
      </c>
      <c r="K1782">
        <v>0</v>
      </c>
      <c r="L1782">
        <v>3.333E-3</v>
      </c>
      <c r="M1782">
        <v>-9.1269999999999997E-3</v>
      </c>
      <c r="N1782">
        <v>1.5921000000000001E-2</v>
      </c>
      <c r="O1782">
        <v>1.1795999999999999E-2</v>
      </c>
      <c r="P1782">
        <v>-20.485491</v>
      </c>
      <c r="Q1782">
        <v>-20.485491</v>
      </c>
      <c r="R1782">
        <v>-40970</v>
      </c>
    </row>
    <row r="1783" spans="1:22" x14ac:dyDescent="0.3">
      <c r="A1783" s="1">
        <v>41761</v>
      </c>
      <c r="B1783" s="2">
        <v>0.37182618055555555</v>
      </c>
      <c r="C1783" t="s">
        <v>64</v>
      </c>
      <c r="D1783" t="s">
        <v>38</v>
      </c>
      <c r="E1783">
        <v>1421.1613809999999</v>
      </c>
      <c r="F1783">
        <v>2.4900000000000002</v>
      </c>
      <c r="G1783">
        <v>-4.0066999999999998E-2</v>
      </c>
      <c r="H1783">
        <v>3.333E-3</v>
      </c>
      <c r="I1783">
        <v>-3.8869999999999998E-3</v>
      </c>
    </row>
    <row r="1784" spans="1:22" x14ac:dyDescent="0.3">
      <c r="A1784" s="1">
        <v>41761</v>
      </c>
      <c r="B1784" s="2">
        <v>0.371827962962963</v>
      </c>
      <c r="C1784" t="s">
        <v>64</v>
      </c>
      <c r="D1784" t="s">
        <v>68</v>
      </c>
    </row>
    <row r="1785" spans="1:22" x14ac:dyDescent="0.3">
      <c r="A1785" s="1">
        <v>41761</v>
      </c>
      <c r="B1785" s="2">
        <v>0.37185623842592591</v>
      </c>
      <c r="C1785" t="s">
        <v>64</v>
      </c>
      <c r="D1785" t="s">
        <v>44</v>
      </c>
      <c r="J1785">
        <v>49.216554000000002</v>
      </c>
      <c r="S1785">
        <v>32.615721999999998</v>
      </c>
      <c r="T1785">
        <v>1.4241060000000001</v>
      </c>
      <c r="U1785">
        <v>0.25432300000000002</v>
      </c>
      <c r="V1785">
        <v>0.32101099999999999</v>
      </c>
    </row>
    <row r="1786" spans="1:22" x14ac:dyDescent="0.3">
      <c r="A1786" s="1">
        <v>41761</v>
      </c>
      <c r="B1786" s="2">
        <v>0.37185899305555559</v>
      </c>
      <c r="C1786" t="s">
        <v>64</v>
      </c>
      <c r="D1786" t="s">
        <v>56</v>
      </c>
      <c r="K1786">
        <v>0</v>
      </c>
      <c r="L1786">
        <v>-0.01</v>
      </c>
      <c r="M1786">
        <v>-7.7159999999999998E-3</v>
      </c>
      <c r="N1786">
        <v>1.4109999999999999E-3</v>
      </c>
      <c r="O1786">
        <v>1.1833E-2</v>
      </c>
      <c r="P1786">
        <v>-1.251946</v>
      </c>
      <c r="Q1786">
        <v>-1.251946</v>
      </c>
      <c r="R1786">
        <v>-2503</v>
      </c>
    </row>
    <row r="1787" spans="1:22" x14ac:dyDescent="0.3">
      <c r="A1787" s="1">
        <v>41761</v>
      </c>
      <c r="B1787" s="2">
        <v>0.3718605787037037</v>
      </c>
      <c r="C1787" t="s">
        <v>64</v>
      </c>
      <c r="D1787" t="s">
        <v>38</v>
      </c>
      <c r="E1787">
        <v>1424.1536140000001</v>
      </c>
      <c r="F1787">
        <v>2.52</v>
      </c>
      <c r="G1787">
        <v>-2.9503999999999999E-2</v>
      </c>
      <c r="H1787">
        <v>-0.01</v>
      </c>
      <c r="I1787">
        <v>-3.1849999999999999E-3</v>
      </c>
    </row>
    <row r="1788" spans="1:22" x14ac:dyDescent="0.3">
      <c r="A1788" s="1">
        <v>41761</v>
      </c>
      <c r="B1788" s="2">
        <v>0.37186237268518524</v>
      </c>
      <c r="C1788" t="s">
        <v>64</v>
      </c>
      <c r="D1788" t="s">
        <v>68</v>
      </c>
    </row>
    <row r="1789" spans="1:22" x14ac:dyDescent="0.3">
      <c r="A1789" s="1">
        <v>41761</v>
      </c>
      <c r="B1789" s="2">
        <v>0.37189062500000003</v>
      </c>
      <c r="C1789" t="s">
        <v>64</v>
      </c>
      <c r="D1789" t="s">
        <v>44</v>
      </c>
      <c r="J1789">
        <v>49.079734000000002</v>
      </c>
      <c r="S1789">
        <v>32.965589999999999</v>
      </c>
      <c r="T1789">
        <v>0.16528000000000001</v>
      </c>
      <c r="U1789">
        <v>0.24518400000000001</v>
      </c>
      <c r="V1789">
        <v>0.31767899999999999</v>
      </c>
    </row>
    <row r="1790" spans="1:22" x14ac:dyDescent="0.3">
      <c r="A1790" s="1">
        <v>41761</v>
      </c>
      <c r="B1790" s="2">
        <v>0.37189337962962959</v>
      </c>
      <c r="C1790" t="s">
        <v>64</v>
      </c>
      <c r="D1790" t="s">
        <v>56</v>
      </c>
      <c r="K1790">
        <v>0</v>
      </c>
      <c r="L1790">
        <v>0</v>
      </c>
      <c r="M1790">
        <v>-3.4650000000000002E-3</v>
      </c>
      <c r="N1790">
        <v>4.2509999999999996E-3</v>
      </c>
      <c r="O1790">
        <v>1.1849E-2</v>
      </c>
      <c r="P1790">
        <v>-5.3789280000000002</v>
      </c>
      <c r="Q1790">
        <v>-5.3789280000000002</v>
      </c>
      <c r="R1790">
        <v>-10757</v>
      </c>
    </row>
    <row r="1791" spans="1:22" x14ac:dyDescent="0.3">
      <c r="A1791" s="1">
        <v>41761</v>
      </c>
      <c r="B1791" s="2">
        <v>0.37189495370370373</v>
      </c>
      <c r="C1791" t="s">
        <v>64</v>
      </c>
      <c r="D1791" t="s">
        <v>38</v>
      </c>
      <c r="E1791">
        <v>1427.1653309999999</v>
      </c>
      <c r="F1791">
        <v>2.52</v>
      </c>
      <c r="G1791">
        <v>-1.7846999999999998E-2</v>
      </c>
      <c r="H1791">
        <v>0</v>
      </c>
      <c r="I1791">
        <v>-9.3000000000000005E-4</v>
      </c>
    </row>
    <row r="1792" spans="1:22" x14ac:dyDescent="0.3">
      <c r="A1792" s="1">
        <v>41761</v>
      </c>
      <c r="B1792" s="2">
        <v>0.37189673611111113</v>
      </c>
      <c r="C1792" t="s">
        <v>64</v>
      </c>
      <c r="D1792" t="s">
        <v>68</v>
      </c>
    </row>
    <row r="1793" spans="1:22" x14ac:dyDescent="0.3">
      <c r="A1793" s="1">
        <v>41761</v>
      </c>
      <c r="B1793" s="2">
        <v>0.37192497685185183</v>
      </c>
      <c r="C1793" t="s">
        <v>64</v>
      </c>
      <c r="D1793" t="s">
        <v>44</v>
      </c>
      <c r="J1793">
        <v>48.870376999999998</v>
      </c>
      <c r="S1793">
        <v>32.911914000000003</v>
      </c>
      <c r="T1793">
        <v>0.38364999999999999</v>
      </c>
      <c r="U1793">
        <v>0.28064600000000001</v>
      </c>
      <c r="V1793">
        <v>0.32053500000000001</v>
      </c>
    </row>
    <row r="1794" spans="1:22" x14ac:dyDescent="0.3">
      <c r="A1794" s="1">
        <v>41761</v>
      </c>
      <c r="B1794" s="2">
        <v>0.37192778935185183</v>
      </c>
      <c r="C1794" t="s">
        <v>64</v>
      </c>
      <c r="D1794" t="s">
        <v>56</v>
      </c>
      <c r="K1794">
        <v>0</v>
      </c>
      <c r="L1794">
        <v>-0.03</v>
      </c>
      <c r="M1794">
        <v>-1.7013E-2</v>
      </c>
      <c r="N1794">
        <v>-1.3547999999999999E-2</v>
      </c>
      <c r="O1794">
        <v>1.1931000000000001E-2</v>
      </c>
      <c r="P1794">
        <v>19.436547999999998</v>
      </c>
      <c r="Q1794">
        <v>19.436547999999998</v>
      </c>
      <c r="R1794">
        <v>38873</v>
      </c>
    </row>
    <row r="1795" spans="1:22" x14ac:dyDescent="0.3">
      <c r="A1795" s="1">
        <v>41761</v>
      </c>
      <c r="B1795" s="2">
        <v>0.37192935185185183</v>
      </c>
      <c r="C1795" t="s">
        <v>64</v>
      </c>
      <c r="D1795" t="s">
        <v>38</v>
      </c>
      <c r="E1795">
        <v>1430.158426</v>
      </c>
      <c r="F1795">
        <v>2.61</v>
      </c>
      <c r="G1795">
        <v>-1.1875E-2</v>
      </c>
      <c r="H1795">
        <v>-0.03</v>
      </c>
      <c r="I1795">
        <v>1.5679999999999999E-3</v>
      </c>
    </row>
    <row r="1796" spans="1:22" x14ac:dyDescent="0.3">
      <c r="A1796" s="1">
        <v>41761</v>
      </c>
      <c r="B1796" s="2">
        <v>0.37193113425925928</v>
      </c>
      <c r="C1796" t="s">
        <v>64</v>
      </c>
      <c r="D1796" t="s">
        <v>69</v>
      </c>
    </row>
    <row r="1797" spans="1:22" x14ac:dyDescent="0.3">
      <c r="A1797" s="1">
        <v>41761</v>
      </c>
      <c r="B1797" s="2">
        <v>0.37196063657407402</v>
      </c>
      <c r="C1797" t="s">
        <v>64</v>
      </c>
      <c r="D1797" t="s">
        <v>44</v>
      </c>
      <c r="J1797">
        <v>49.322969999999998</v>
      </c>
      <c r="S1797">
        <v>32.633082999999999</v>
      </c>
      <c r="T1797">
        <v>1.3275440000000001</v>
      </c>
      <c r="U1797">
        <v>0.25498900000000002</v>
      </c>
      <c r="V1797">
        <v>0.32043899999999997</v>
      </c>
    </row>
    <row r="1798" spans="1:22" x14ac:dyDescent="0.3">
      <c r="A1798" s="1">
        <v>41761</v>
      </c>
      <c r="B1798" s="2">
        <v>0.3719633912037037</v>
      </c>
      <c r="C1798" t="s">
        <v>64</v>
      </c>
      <c r="D1798" t="s">
        <v>56</v>
      </c>
      <c r="K1798">
        <v>0</v>
      </c>
      <c r="L1798">
        <v>-0.04</v>
      </c>
      <c r="M1798">
        <v>-3.0776000000000001E-2</v>
      </c>
      <c r="N1798">
        <v>-1.3762999999999999E-2</v>
      </c>
      <c r="O1798">
        <v>1.2078999999999999E-2</v>
      </c>
      <c r="P1798">
        <v>20.825372999999999</v>
      </c>
      <c r="Q1798">
        <v>20.825372999999999</v>
      </c>
      <c r="R1798">
        <v>41650</v>
      </c>
    </row>
    <row r="1799" spans="1:22" x14ac:dyDescent="0.3">
      <c r="A1799" s="1">
        <v>41761</v>
      </c>
      <c r="B1799" s="2">
        <v>0.37196495370370369</v>
      </c>
      <c r="C1799" t="s">
        <v>64</v>
      </c>
      <c r="D1799" t="s">
        <v>38</v>
      </c>
      <c r="E1799">
        <v>1433.15416</v>
      </c>
      <c r="F1799">
        <v>2.73</v>
      </c>
      <c r="G1799">
        <v>-1.5204000000000001E-2</v>
      </c>
      <c r="H1799">
        <v>-0.04</v>
      </c>
      <c r="I1799">
        <v>2.882E-3</v>
      </c>
    </row>
    <row r="1800" spans="1:22" x14ac:dyDescent="0.3">
      <c r="A1800" s="1">
        <v>41761</v>
      </c>
      <c r="B1800" s="2">
        <v>0.37196674768518517</v>
      </c>
      <c r="C1800" t="s">
        <v>64</v>
      </c>
      <c r="D1800" t="s">
        <v>69</v>
      </c>
    </row>
    <row r="1801" spans="1:22" x14ac:dyDescent="0.3">
      <c r="A1801" s="1">
        <v>41761</v>
      </c>
      <c r="B1801" s="2">
        <v>0.37199500000000002</v>
      </c>
      <c r="C1801" t="s">
        <v>64</v>
      </c>
      <c r="D1801" t="s">
        <v>44</v>
      </c>
      <c r="J1801">
        <v>49.881109000000002</v>
      </c>
      <c r="S1801">
        <v>32.605625000000003</v>
      </c>
      <c r="T1801">
        <v>1.484477</v>
      </c>
      <c r="U1801">
        <v>0.25422800000000001</v>
      </c>
      <c r="V1801">
        <v>0.32258100000000001</v>
      </c>
    </row>
    <row r="1802" spans="1:22" x14ac:dyDescent="0.3">
      <c r="A1802" s="1">
        <v>41761</v>
      </c>
      <c r="B1802" s="2">
        <v>0.37199776620370373</v>
      </c>
      <c r="C1802" t="s">
        <v>64</v>
      </c>
      <c r="D1802" t="s">
        <v>56</v>
      </c>
      <c r="K1802">
        <v>0</v>
      </c>
      <c r="L1802">
        <v>-3.6666999999999998E-2</v>
      </c>
      <c r="M1802">
        <v>-3.5513999999999997E-2</v>
      </c>
      <c r="N1802">
        <v>-4.738E-3</v>
      </c>
      <c r="O1802">
        <v>1.2248999999999999E-2</v>
      </c>
      <c r="P1802">
        <v>9.1700210000000002</v>
      </c>
      <c r="Q1802">
        <v>9.1700210000000002</v>
      </c>
      <c r="R1802">
        <v>18340</v>
      </c>
    </row>
    <row r="1803" spans="1:22" x14ac:dyDescent="0.3">
      <c r="A1803" s="1">
        <v>41761</v>
      </c>
      <c r="B1803" s="2">
        <v>0.37199932870370372</v>
      </c>
      <c r="C1803" t="s">
        <v>64</v>
      </c>
      <c r="D1803" t="s">
        <v>38</v>
      </c>
      <c r="E1803">
        <v>1436.1635269999999</v>
      </c>
      <c r="F1803">
        <v>2.84</v>
      </c>
      <c r="G1803">
        <v>-2.5141E-2</v>
      </c>
      <c r="H1803">
        <v>-3.6666999999999998E-2</v>
      </c>
      <c r="I1803">
        <v>2.3500000000000001E-3</v>
      </c>
    </row>
    <row r="1804" spans="1:22" x14ac:dyDescent="0.3">
      <c r="A1804" s="1">
        <v>41761</v>
      </c>
      <c r="B1804" s="2">
        <v>0.37200112268518515</v>
      </c>
      <c r="C1804" t="s">
        <v>64</v>
      </c>
      <c r="D1804" t="s">
        <v>69</v>
      </c>
    </row>
    <row r="1805" spans="1:22" x14ac:dyDescent="0.3">
      <c r="A1805" s="1">
        <v>41761</v>
      </c>
      <c r="B1805" s="2">
        <v>0.37202939814814817</v>
      </c>
      <c r="C1805" t="s">
        <v>64</v>
      </c>
      <c r="D1805" t="s">
        <v>44</v>
      </c>
      <c r="J1805">
        <v>50.244225999999998</v>
      </c>
      <c r="S1805">
        <v>32.830072000000001</v>
      </c>
      <c r="T1805">
        <v>0.55388499999999996</v>
      </c>
      <c r="U1805">
        <v>0.28373999999999999</v>
      </c>
      <c r="V1805">
        <v>0.31920199999999999</v>
      </c>
    </row>
    <row r="1806" spans="1:22" x14ac:dyDescent="0.3">
      <c r="A1806" s="1">
        <v>41761</v>
      </c>
      <c r="B1806" s="2">
        <v>0.37203232638888889</v>
      </c>
      <c r="C1806" t="s">
        <v>64</v>
      </c>
      <c r="D1806" t="s">
        <v>56</v>
      </c>
      <c r="K1806">
        <v>0</v>
      </c>
      <c r="L1806">
        <v>-0.03</v>
      </c>
      <c r="M1806">
        <v>-3.3152000000000001E-2</v>
      </c>
      <c r="N1806">
        <v>2.362E-3</v>
      </c>
      <c r="O1806">
        <v>1.2408000000000001E-2</v>
      </c>
      <c r="P1806">
        <v>-0.48465999999999998</v>
      </c>
      <c r="Q1806">
        <v>-0.48465999999999998</v>
      </c>
      <c r="R1806">
        <v>-969</v>
      </c>
    </row>
    <row r="1807" spans="1:22" x14ac:dyDescent="0.3">
      <c r="A1807" s="1">
        <v>41761</v>
      </c>
      <c r="B1807" s="2">
        <v>0.37203391203703706</v>
      </c>
      <c r="C1807" t="s">
        <v>64</v>
      </c>
      <c r="D1807" t="s">
        <v>38</v>
      </c>
      <c r="E1807">
        <v>1439.1555989999999</v>
      </c>
      <c r="F1807">
        <v>2.93</v>
      </c>
      <c r="G1807">
        <v>-3.5935000000000002E-2</v>
      </c>
      <c r="H1807">
        <v>-0.03</v>
      </c>
      <c r="I1807">
        <v>4.2700000000000002E-4</v>
      </c>
    </row>
    <row r="1808" spans="1:22" x14ac:dyDescent="0.3">
      <c r="A1808" s="1">
        <v>41761</v>
      </c>
      <c r="B1808" s="2">
        <v>0.37203569444444445</v>
      </c>
      <c r="C1808" t="s">
        <v>64</v>
      </c>
      <c r="D1808" t="s">
        <v>68</v>
      </c>
    </row>
    <row r="1809" spans="1:22" x14ac:dyDescent="0.3">
      <c r="A1809" s="1">
        <v>41761</v>
      </c>
      <c r="B1809" s="2">
        <v>0.37206390046296295</v>
      </c>
      <c r="C1809" t="s">
        <v>64</v>
      </c>
      <c r="D1809" t="s">
        <v>44</v>
      </c>
      <c r="J1809">
        <v>50.281146</v>
      </c>
      <c r="S1809">
        <v>32.967892999999997</v>
      </c>
      <c r="T1809">
        <v>0.146393</v>
      </c>
      <c r="U1809">
        <v>0.24951499999999999</v>
      </c>
      <c r="V1809">
        <v>0.31686900000000001</v>
      </c>
    </row>
    <row r="1810" spans="1:22" x14ac:dyDescent="0.3">
      <c r="A1810" s="1">
        <v>41761</v>
      </c>
      <c r="B1810" s="2">
        <v>0.37206674768518516</v>
      </c>
      <c r="C1810" t="s">
        <v>64</v>
      </c>
      <c r="D1810" t="s">
        <v>56</v>
      </c>
      <c r="K1810">
        <v>0</v>
      </c>
      <c r="L1810">
        <v>-1.6667000000000001E-2</v>
      </c>
      <c r="M1810">
        <v>-2.4146999999999998E-2</v>
      </c>
      <c r="N1810">
        <v>9.0050000000000009E-3</v>
      </c>
      <c r="O1810">
        <v>1.2524E-2</v>
      </c>
      <c r="P1810">
        <v>-10.063179</v>
      </c>
      <c r="Q1810">
        <v>-10.063179</v>
      </c>
      <c r="R1810">
        <v>-20126</v>
      </c>
    </row>
    <row r="1811" spans="1:22" x14ac:dyDescent="0.3">
      <c r="A1811" s="1">
        <v>41761</v>
      </c>
      <c r="B1811" s="2">
        <v>0.37206833333333328</v>
      </c>
      <c r="C1811" t="s">
        <v>64</v>
      </c>
      <c r="D1811" t="s">
        <v>38</v>
      </c>
      <c r="E1811">
        <v>1442.1616759999999</v>
      </c>
      <c r="F1811">
        <v>2.98</v>
      </c>
      <c r="G1811">
        <v>-4.1701000000000002E-2</v>
      </c>
      <c r="H1811">
        <v>-1.6667000000000001E-2</v>
      </c>
      <c r="I1811">
        <v>-1.694E-3</v>
      </c>
    </row>
    <row r="1812" spans="1:22" x14ac:dyDescent="0.3">
      <c r="A1812" s="1">
        <v>41761</v>
      </c>
      <c r="B1812" s="2">
        <v>0.37207012731481481</v>
      </c>
      <c r="C1812" t="s">
        <v>64</v>
      </c>
      <c r="D1812" t="s">
        <v>68</v>
      </c>
    </row>
    <row r="1813" spans="1:22" x14ac:dyDescent="0.3">
      <c r="A1813" s="1">
        <v>41761</v>
      </c>
      <c r="B1813" s="2">
        <v>0.3720996412037037</v>
      </c>
      <c r="C1813" t="s">
        <v>64</v>
      </c>
      <c r="D1813" t="s">
        <v>44</v>
      </c>
      <c r="J1813">
        <v>49.912816999999997</v>
      </c>
      <c r="S1813">
        <v>32.838397999999998</v>
      </c>
      <c r="T1813">
        <v>0.539551</v>
      </c>
      <c r="U1813">
        <v>0.249277</v>
      </c>
      <c r="V1813">
        <v>0.31853500000000001</v>
      </c>
    </row>
    <row r="1814" spans="1:22" x14ac:dyDescent="0.3">
      <c r="A1814" s="1">
        <v>41761</v>
      </c>
      <c r="B1814" s="2">
        <v>0.37210237268518515</v>
      </c>
      <c r="C1814" t="s">
        <v>64</v>
      </c>
      <c r="D1814" t="s">
        <v>56</v>
      </c>
      <c r="K1814">
        <v>0</v>
      </c>
      <c r="L1814">
        <v>-0.01</v>
      </c>
      <c r="M1814">
        <v>-1.5598000000000001E-2</v>
      </c>
      <c r="N1814">
        <v>8.5489999999999993E-3</v>
      </c>
      <c r="O1814">
        <v>1.2599000000000001E-2</v>
      </c>
      <c r="P1814">
        <v>-10.138185</v>
      </c>
      <c r="Q1814">
        <v>-10.138185</v>
      </c>
      <c r="R1814">
        <v>-20276</v>
      </c>
    </row>
    <row r="1815" spans="1:22" x14ac:dyDescent="0.3">
      <c r="A1815" s="1">
        <v>41761</v>
      </c>
      <c r="B1815" s="2">
        <v>0.37210394675925929</v>
      </c>
      <c r="C1815" t="s">
        <v>64</v>
      </c>
      <c r="D1815" t="s">
        <v>38</v>
      </c>
      <c r="E1815">
        <v>1445.1633380000001</v>
      </c>
      <c r="F1815">
        <v>3.01</v>
      </c>
      <c r="G1815">
        <v>-3.9647000000000002E-2</v>
      </c>
      <c r="H1815">
        <v>-0.01</v>
      </c>
      <c r="I1815">
        <v>-2.8080000000000002E-3</v>
      </c>
    </row>
    <row r="1816" spans="1:22" x14ac:dyDescent="0.3">
      <c r="A1816" s="1">
        <v>41761</v>
      </c>
      <c r="B1816" s="2">
        <v>0.37210574074074071</v>
      </c>
      <c r="C1816" t="s">
        <v>64</v>
      </c>
      <c r="D1816" t="s">
        <v>68</v>
      </c>
    </row>
    <row r="1817" spans="1:22" x14ac:dyDescent="0.3">
      <c r="A1817" s="1">
        <v>41761</v>
      </c>
      <c r="B1817" s="2">
        <v>0.37213406250000003</v>
      </c>
      <c r="C1817" t="s">
        <v>64</v>
      </c>
      <c r="D1817" t="s">
        <v>44</v>
      </c>
      <c r="J1817">
        <v>49.479770000000002</v>
      </c>
      <c r="S1817">
        <v>32.802790999999999</v>
      </c>
      <c r="T1817">
        <v>0.65948600000000002</v>
      </c>
      <c r="U1817">
        <v>0.28326400000000002</v>
      </c>
      <c r="V1817">
        <v>0.319297</v>
      </c>
    </row>
    <row r="1818" spans="1:22" x14ac:dyDescent="0.3">
      <c r="A1818" s="1">
        <v>41761</v>
      </c>
      <c r="B1818" s="2">
        <v>0.37213678240740738</v>
      </c>
      <c r="C1818" t="s">
        <v>64</v>
      </c>
      <c r="D1818" t="s">
        <v>56</v>
      </c>
      <c r="K1818">
        <v>0</v>
      </c>
      <c r="L1818">
        <v>-6.6670000000000002E-3</v>
      </c>
      <c r="M1818">
        <v>-9.8639999999999995E-3</v>
      </c>
      <c r="N1818">
        <v>5.7340000000000004E-3</v>
      </c>
      <c r="O1818">
        <v>1.2647E-2</v>
      </c>
      <c r="P1818">
        <v>-6.8436310000000002</v>
      </c>
      <c r="Q1818">
        <v>-6.8436310000000002</v>
      </c>
      <c r="R1818">
        <v>-13687</v>
      </c>
    </row>
    <row r="1819" spans="1:22" x14ac:dyDescent="0.3">
      <c r="A1819" s="1">
        <v>41761</v>
      </c>
      <c r="B1819" s="2">
        <v>0.3721383680555555</v>
      </c>
      <c r="C1819" t="s">
        <v>64</v>
      </c>
      <c r="D1819" t="s">
        <v>38</v>
      </c>
      <c r="E1819">
        <v>1448.1582980000001</v>
      </c>
      <c r="F1819">
        <v>3.03</v>
      </c>
      <c r="G1819">
        <v>-3.1126999999999998E-2</v>
      </c>
      <c r="H1819">
        <v>-6.6670000000000002E-3</v>
      </c>
      <c r="I1819">
        <v>-2.33E-3</v>
      </c>
    </row>
    <row r="1820" spans="1:22" x14ac:dyDescent="0.3">
      <c r="A1820" s="1">
        <v>41761</v>
      </c>
      <c r="B1820" s="2">
        <v>0.37214016203703704</v>
      </c>
      <c r="C1820" t="s">
        <v>64</v>
      </c>
      <c r="D1820" t="s">
        <v>68</v>
      </c>
    </row>
    <row r="1821" spans="1:22" x14ac:dyDescent="0.3">
      <c r="A1821" s="1">
        <v>41761</v>
      </c>
      <c r="B1821" s="2">
        <v>0.37216849537037033</v>
      </c>
      <c r="C1821" t="s">
        <v>64</v>
      </c>
      <c r="D1821" t="s">
        <v>44</v>
      </c>
      <c r="J1821">
        <v>49.190058999999998</v>
      </c>
      <c r="S1821">
        <v>32.892428000000002</v>
      </c>
      <c r="T1821">
        <v>0.44389200000000001</v>
      </c>
      <c r="U1821">
        <v>0.247945</v>
      </c>
      <c r="V1821">
        <v>0.317583</v>
      </c>
    </row>
    <row r="1822" spans="1:22" x14ac:dyDescent="0.3">
      <c r="A1822" s="1">
        <v>41761</v>
      </c>
      <c r="B1822" s="2">
        <v>0.3721712152777778</v>
      </c>
      <c r="C1822" t="s">
        <v>64</v>
      </c>
      <c r="D1822" t="s">
        <v>56</v>
      </c>
      <c r="K1822">
        <v>0</v>
      </c>
      <c r="L1822">
        <v>3.333E-3</v>
      </c>
      <c r="M1822">
        <v>-2.202E-3</v>
      </c>
      <c r="N1822">
        <v>7.6610000000000003E-3</v>
      </c>
      <c r="O1822">
        <v>1.2657E-2</v>
      </c>
      <c r="P1822">
        <v>-10.026229000000001</v>
      </c>
      <c r="Q1822">
        <v>-10.026229000000001</v>
      </c>
      <c r="R1822">
        <v>-20052</v>
      </c>
    </row>
    <row r="1823" spans="1:22" x14ac:dyDescent="0.3">
      <c r="A1823" s="1">
        <v>41761</v>
      </c>
      <c r="B1823" s="2">
        <v>0.37217278935185183</v>
      </c>
      <c r="C1823" t="s">
        <v>64</v>
      </c>
      <c r="D1823" t="s">
        <v>38</v>
      </c>
      <c r="E1823">
        <v>1451.1735000000001</v>
      </c>
      <c r="F1823">
        <v>3.02</v>
      </c>
      <c r="G1823">
        <v>-2.0802999999999999E-2</v>
      </c>
      <c r="H1823">
        <v>3.333E-3</v>
      </c>
      <c r="I1823">
        <v>-5.8600000000000004E-4</v>
      </c>
    </row>
    <row r="1824" spans="1:22" x14ac:dyDescent="0.3">
      <c r="A1824" s="1">
        <v>41761</v>
      </c>
      <c r="B1824" s="2">
        <v>0.37217458333333336</v>
      </c>
      <c r="C1824" t="s">
        <v>64</v>
      </c>
      <c r="D1824" t="s">
        <v>68</v>
      </c>
    </row>
    <row r="1825" spans="1:22" x14ac:dyDescent="0.3">
      <c r="A1825" s="1">
        <v>41761</v>
      </c>
      <c r="B1825" s="2">
        <v>0.37220287037037036</v>
      </c>
      <c r="C1825" t="s">
        <v>64</v>
      </c>
      <c r="D1825" t="s">
        <v>44</v>
      </c>
      <c r="J1825">
        <v>48.808264999999999</v>
      </c>
      <c r="S1825">
        <v>32.845483999999999</v>
      </c>
      <c r="T1825">
        <v>0.64566900000000005</v>
      </c>
      <c r="U1825">
        <v>0.24751600000000001</v>
      </c>
      <c r="V1825">
        <v>0.319249</v>
      </c>
    </row>
    <row r="1826" spans="1:22" x14ac:dyDescent="0.3">
      <c r="A1826" s="1">
        <v>41761</v>
      </c>
      <c r="B1826" s="2">
        <v>0.37220562500000004</v>
      </c>
      <c r="C1826" t="s">
        <v>64</v>
      </c>
      <c r="D1826" t="s">
        <v>56</v>
      </c>
      <c r="K1826">
        <v>0</v>
      </c>
      <c r="L1826">
        <v>-2.3333E-2</v>
      </c>
      <c r="M1826">
        <v>-1.2488000000000001E-2</v>
      </c>
      <c r="N1826">
        <v>-1.0286E-2</v>
      </c>
      <c r="O1826">
        <v>1.2716999999999999E-2</v>
      </c>
      <c r="P1826">
        <v>14.725816</v>
      </c>
      <c r="Q1826">
        <v>14.725816</v>
      </c>
      <c r="R1826">
        <v>29451</v>
      </c>
    </row>
    <row r="1827" spans="1:22" x14ac:dyDescent="0.3">
      <c r="A1827" s="1">
        <v>41761</v>
      </c>
      <c r="B1827" s="2">
        <v>0.37220719907407407</v>
      </c>
      <c r="C1827" t="s">
        <v>64</v>
      </c>
      <c r="D1827" t="s">
        <v>38</v>
      </c>
      <c r="E1827">
        <v>1454.168183</v>
      </c>
      <c r="F1827">
        <v>3.09</v>
      </c>
      <c r="G1827">
        <v>-1.3618E-2</v>
      </c>
      <c r="H1827">
        <v>-2.3333E-2</v>
      </c>
      <c r="I1827">
        <v>1.4400000000000001E-3</v>
      </c>
    </row>
    <row r="1828" spans="1:22" x14ac:dyDescent="0.3">
      <c r="A1828" s="1">
        <v>41761</v>
      </c>
      <c r="B1828" s="2">
        <v>0.37220898148148152</v>
      </c>
      <c r="C1828" t="s">
        <v>64</v>
      </c>
      <c r="D1828" t="s">
        <v>69</v>
      </c>
    </row>
    <row r="1829" spans="1:22" x14ac:dyDescent="0.3">
      <c r="A1829" s="1">
        <v>41761</v>
      </c>
      <c r="B1829" s="2">
        <v>0.37223850694444444</v>
      </c>
      <c r="C1829" t="s">
        <v>64</v>
      </c>
      <c r="D1829" t="s">
        <v>44</v>
      </c>
      <c r="J1829">
        <v>49.175725</v>
      </c>
      <c r="S1829">
        <v>32.722011000000002</v>
      </c>
      <c r="T1829">
        <v>1.0032490000000001</v>
      </c>
      <c r="U1829">
        <v>0.251419</v>
      </c>
      <c r="V1829">
        <v>0.319963</v>
      </c>
    </row>
    <row r="1830" spans="1:22" x14ac:dyDescent="0.3">
      <c r="A1830" s="1">
        <v>41761</v>
      </c>
      <c r="B1830" s="2">
        <v>0.37224122685185185</v>
      </c>
      <c r="C1830" t="s">
        <v>64</v>
      </c>
      <c r="D1830" t="s">
        <v>56</v>
      </c>
      <c r="K1830">
        <v>0</v>
      </c>
      <c r="L1830">
        <v>-4.3333000000000003E-2</v>
      </c>
      <c r="M1830">
        <v>-3.0027999999999999E-2</v>
      </c>
      <c r="N1830">
        <v>-1.754E-2</v>
      </c>
      <c r="O1830">
        <v>1.2860999999999999E-2</v>
      </c>
      <c r="P1830">
        <v>25.801501999999999</v>
      </c>
      <c r="Q1830">
        <v>25.801501999999999</v>
      </c>
      <c r="R1830">
        <v>51603</v>
      </c>
    </row>
    <row r="1831" spans="1:22" x14ac:dyDescent="0.3">
      <c r="A1831" s="1">
        <v>41761</v>
      </c>
      <c r="B1831" s="2">
        <v>0.37224278935185184</v>
      </c>
      <c r="C1831" t="s">
        <v>64</v>
      </c>
      <c r="D1831" t="s">
        <v>38</v>
      </c>
      <c r="E1831">
        <v>1457.1617859999999</v>
      </c>
      <c r="F1831">
        <v>3.22</v>
      </c>
      <c r="G1831">
        <v>-1.4578000000000001E-2</v>
      </c>
      <c r="H1831">
        <v>-4.3333000000000003E-2</v>
      </c>
      <c r="I1831">
        <v>2.6480000000000002E-3</v>
      </c>
    </row>
    <row r="1832" spans="1:22" x14ac:dyDescent="0.3">
      <c r="A1832" s="1">
        <v>41761</v>
      </c>
      <c r="B1832" s="2">
        <v>0.37224458333333338</v>
      </c>
      <c r="C1832" t="s">
        <v>64</v>
      </c>
      <c r="D1832" t="s">
        <v>69</v>
      </c>
    </row>
    <row r="1833" spans="1:22" x14ac:dyDescent="0.3">
      <c r="A1833" s="1">
        <v>41761</v>
      </c>
      <c r="B1833" s="2">
        <v>0.37227290509259259</v>
      </c>
      <c r="C1833" t="s">
        <v>64</v>
      </c>
      <c r="D1833" t="s">
        <v>44</v>
      </c>
      <c r="J1833">
        <v>49.724742999999997</v>
      </c>
      <c r="S1833">
        <v>32.589326999999997</v>
      </c>
      <c r="T1833">
        <v>1.5374559999999999</v>
      </c>
      <c r="U1833">
        <v>0.28678599999999999</v>
      </c>
      <c r="V1833">
        <v>0.32234299999999999</v>
      </c>
    </row>
    <row r="1834" spans="1:22" x14ac:dyDescent="0.3">
      <c r="A1834" s="1">
        <v>41761</v>
      </c>
      <c r="B1834" s="2">
        <v>0.37227562500000005</v>
      </c>
      <c r="C1834" t="s">
        <v>64</v>
      </c>
      <c r="D1834" t="s">
        <v>56</v>
      </c>
      <c r="K1834">
        <v>0</v>
      </c>
      <c r="L1834">
        <v>-3.6666999999999998E-2</v>
      </c>
      <c r="M1834">
        <v>-3.5605999999999999E-2</v>
      </c>
      <c r="N1834">
        <v>-5.5779999999999996E-3</v>
      </c>
      <c r="O1834">
        <v>1.3032E-2</v>
      </c>
      <c r="P1834">
        <v>10.298833999999999</v>
      </c>
      <c r="Q1834">
        <v>10.298833999999999</v>
      </c>
      <c r="R1834">
        <v>20597</v>
      </c>
    </row>
    <row r="1835" spans="1:22" x14ac:dyDescent="0.3">
      <c r="A1835" s="1">
        <v>41761</v>
      </c>
      <c r="B1835" s="2">
        <v>0.3722771875</v>
      </c>
      <c r="C1835" t="s">
        <v>64</v>
      </c>
      <c r="D1835" t="s">
        <v>38</v>
      </c>
      <c r="E1835">
        <v>1460.153679</v>
      </c>
      <c r="F1835">
        <v>3.33</v>
      </c>
      <c r="G1835">
        <v>-2.299E-2</v>
      </c>
      <c r="H1835">
        <v>-3.6666999999999998E-2</v>
      </c>
      <c r="I1835">
        <v>2.3749999999999999E-3</v>
      </c>
    </row>
    <row r="1836" spans="1:22" x14ac:dyDescent="0.3">
      <c r="A1836" s="1">
        <v>41761</v>
      </c>
      <c r="B1836" s="2">
        <v>0.37227898148148147</v>
      </c>
      <c r="C1836" t="s">
        <v>64</v>
      </c>
      <c r="D1836" t="s">
        <v>69</v>
      </c>
    </row>
    <row r="1837" spans="1:22" x14ac:dyDescent="0.3">
      <c r="A1837" s="1">
        <v>41761</v>
      </c>
      <c r="B1837" s="2">
        <v>0.37230729166666671</v>
      </c>
      <c r="C1837" t="s">
        <v>64</v>
      </c>
      <c r="D1837" t="s">
        <v>44</v>
      </c>
      <c r="J1837">
        <v>50.194710000000001</v>
      </c>
      <c r="S1837">
        <v>32.822631999999999</v>
      </c>
      <c r="T1837">
        <v>0.69283600000000001</v>
      </c>
      <c r="U1837">
        <v>0.24899199999999999</v>
      </c>
      <c r="V1837">
        <v>0.31896400000000003</v>
      </c>
    </row>
    <row r="1838" spans="1:22" x14ac:dyDescent="0.3">
      <c r="A1838" s="1">
        <v>41761</v>
      </c>
      <c r="B1838" s="2">
        <v>0.37231001157407406</v>
      </c>
      <c r="C1838" t="s">
        <v>64</v>
      </c>
      <c r="D1838" t="s">
        <v>56</v>
      </c>
      <c r="K1838">
        <v>0</v>
      </c>
      <c r="L1838">
        <v>-0.04</v>
      </c>
      <c r="M1838">
        <v>-3.8588999999999998E-2</v>
      </c>
      <c r="N1838">
        <v>-2.9819999999999998E-3</v>
      </c>
      <c r="O1838">
        <v>1.3217E-2</v>
      </c>
      <c r="P1838">
        <v>7.0766879999999999</v>
      </c>
      <c r="Q1838">
        <v>7.0766879999999999</v>
      </c>
      <c r="R1838">
        <v>14153</v>
      </c>
    </row>
    <row r="1839" spans="1:22" x14ac:dyDescent="0.3">
      <c r="A1839" s="1">
        <v>41761</v>
      </c>
      <c r="B1839" s="2">
        <v>0.37231157407407406</v>
      </c>
      <c r="C1839" t="s">
        <v>64</v>
      </c>
      <c r="D1839" t="s">
        <v>38</v>
      </c>
      <c r="E1839">
        <v>1463.165947</v>
      </c>
      <c r="F1839">
        <v>3.45</v>
      </c>
      <c r="G1839">
        <v>-3.4612999999999998E-2</v>
      </c>
      <c r="H1839">
        <v>-0.04</v>
      </c>
      <c r="I1839">
        <v>7.5600000000000005E-4</v>
      </c>
    </row>
    <row r="1840" spans="1:22" x14ac:dyDescent="0.3">
      <c r="A1840" s="1">
        <v>41761</v>
      </c>
      <c r="B1840" s="2">
        <v>0.37231335648148151</v>
      </c>
      <c r="C1840" t="s">
        <v>64</v>
      </c>
      <c r="D1840" t="s">
        <v>69</v>
      </c>
    </row>
    <row r="1841" spans="1:22" x14ac:dyDescent="0.3">
      <c r="A1841" s="1">
        <v>41761</v>
      </c>
      <c r="B1841" s="2">
        <v>0.37234164351851851</v>
      </c>
      <c r="C1841" t="s">
        <v>64</v>
      </c>
      <c r="D1841" t="s">
        <v>44</v>
      </c>
      <c r="J1841">
        <v>50.484856000000001</v>
      </c>
      <c r="S1841">
        <v>32.850267000000002</v>
      </c>
      <c r="T1841">
        <v>0.41241499999999998</v>
      </c>
      <c r="U1841">
        <v>0.27945599999999998</v>
      </c>
      <c r="V1841">
        <v>0.316917</v>
      </c>
    </row>
    <row r="1842" spans="1:22" x14ac:dyDescent="0.3">
      <c r="A1842" s="1">
        <v>41761</v>
      </c>
      <c r="B1842" s="2">
        <v>0.37234440972222221</v>
      </c>
      <c r="C1842" t="s">
        <v>64</v>
      </c>
      <c r="D1842" t="s">
        <v>56</v>
      </c>
      <c r="K1842">
        <v>0</v>
      </c>
      <c r="L1842">
        <v>-2.3333E-2</v>
      </c>
      <c r="M1842">
        <v>-3.0863000000000002E-2</v>
      </c>
      <c r="N1842">
        <v>7.7250000000000001E-3</v>
      </c>
      <c r="O1842">
        <v>1.3365E-2</v>
      </c>
      <c r="P1842">
        <v>-7.818276</v>
      </c>
      <c r="Q1842">
        <v>-7.818276</v>
      </c>
      <c r="R1842">
        <v>-15636</v>
      </c>
    </row>
    <row r="1843" spans="1:22" x14ac:dyDescent="0.3">
      <c r="A1843" s="1">
        <v>41761</v>
      </c>
      <c r="B1843" s="2">
        <v>0.37234599537037033</v>
      </c>
      <c r="C1843" t="s">
        <v>64</v>
      </c>
      <c r="D1843" t="s">
        <v>38</v>
      </c>
      <c r="E1843">
        <v>1466.158187</v>
      </c>
      <c r="F1843">
        <v>3.52</v>
      </c>
      <c r="G1843">
        <v>-4.3923999999999998E-2</v>
      </c>
      <c r="H1843">
        <v>-2.3333E-2</v>
      </c>
      <c r="I1843">
        <v>-1.374E-3</v>
      </c>
    </row>
    <row r="1844" spans="1:22" x14ac:dyDescent="0.3">
      <c r="A1844" s="1">
        <v>41761</v>
      </c>
      <c r="B1844" s="2">
        <v>0.37234778935185187</v>
      </c>
      <c r="C1844" t="s">
        <v>64</v>
      </c>
      <c r="D1844" t="s">
        <v>68</v>
      </c>
    </row>
    <row r="1845" spans="1:22" x14ac:dyDescent="0.3">
      <c r="A1845" s="1">
        <v>41761</v>
      </c>
      <c r="B1845" s="2">
        <v>0.37237731481481484</v>
      </c>
      <c r="C1845" t="s">
        <v>64</v>
      </c>
      <c r="D1845" t="s">
        <v>44</v>
      </c>
      <c r="J1845">
        <v>50.267681000000003</v>
      </c>
      <c r="S1845">
        <v>32.836981000000002</v>
      </c>
      <c r="T1845">
        <v>0.47559499999999999</v>
      </c>
      <c r="U1845">
        <v>0.285549</v>
      </c>
      <c r="V1845">
        <v>0.31915399999999999</v>
      </c>
    </row>
    <row r="1846" spans="1:22" x14ac:dyDescent="0.3">
      <c r="A1846" s="1">
        <v>41761</v>
      </c>
      <c r="B1846" s="2">
        <v>0.37238002314814816</v>
      </c>
      <c r="C1846" t="s">
        <v>64</v>
      </c>
      <c r="D1846" t="s">
        <v>56</v>
      </c>
      <c r="K1846">
        <v>0</v>
      </c>
      <c r="L1846">
        <v>-0.01</v>
      </c>
      <c r="M1846">
        <v>-1.8908999999999999E-2</v>
      </c>
      <c r="N1846">
        <v>1.1953999999999999E-2</v>
      </c>
      <c r="O1846">
        <v>1.3455999999999999E-2</v>
      </c>
      <c r="P1846">
        <v>-14.412649</v>
      </c>
      <c r="Q1846">
        <v>-14.412649</v>
      </c>
      <c r="R1846">
        <v>-28825</v>
      </c>
    </row>
    <row r="1847" spans="1:22" x14ac:dyDescent="0.3">
      <c r="A1847" s="1">
        <v>41761</v>
      </c>
      <c r="B1847" s="2">
        <v>0.37238160879629628</v>
      </c>
      <c r="C1847" t="s">
        <v>64</v>
      </c>
      <c r="D1847" t="s">
        <v>38</v>
      </c>
      <c r="E1847">
        <v>1469.154272</v>
      </c>
      <c r="F1847">
        <v>3.55</v>
      </c>
      <c r="G1847">
        <v>-4.4814E-2</v>
      </c>
      <c r="H1847">
        <v>-0.01</v>
      </c>
      <c r="I1847">
        <v>-2.8770000000000002E-3</v>
      </c>
    </row>
    <row r="1848" spans="1:22" x14ac:dyDescent="0.3">
      <c r="A1848" s="1">
        <v>41761</v>
      </c>
      <c r="B1848" s="2">
        <v>0.37238340277777776</v>
      </c>
      <c r="C1848" t="s">
        <v>64</v>
      </c>
      <c r="D1848" t="s">
        <v>68</v>
      </c>
    </row>
    <row r="1849" spans="1:22" x14ac:dyDescent="0.3">
      <c r="A1849" s="1">
        <v>41761</v>
      </c>
      <c r="B1849" s="2">
        <v>0.37241214120370375</v>
      </c>
      <c r="C1849" t="s">
        <v>64</v>
      </c>
      <c r="D1849" t="s">
        <v>44</v>
      </c>
      <c r="J1849">
        <v>49.706501000000003</v>
      </c>
      <c r="S1849">
        <v>32.745925999999997</v>
      </c>
      <c r="T1849">
        <v>0.91892200000000002</v>
      </c>
      <c r="U1849">
        <v>0.25218099999999999</v>
      </c>
      <c r="V1849">
        <v>0.31891599999999998</v>
      </c>
    </row>
    <row r="1850" spans="1:22" x14ac:dyDescent="0.3">
      <c r="A1850" s="1">
        <v>41761</v>
      </c>
      <c r="B1850" s="2">
        <v>0.37241486111111111</v>
      </c>
      <c r="C1850" t="s">
        <v>64</v>
      </c>
      <c r="D1850" t="s">
        <v>56</v>
      </c>
      <c r="K1850">
        <v>0</v>
      </c>
      <c r="L1850">
        <v>6.6670000000000002E-3</v>
      </c>
      <c r="M1850">
        <v>-3.9630000000000004E-3</v>
      </c>
      <c r="N1850">
        <v>1.4945999999999999E-2</v>
      </c>
      <c r="O1850">
        <v>1.3475000000000001E-2</v>
      </c>
      <c r="P1850">
        <v>-19.598140999999998</v>
      </c>
      <c r="Q1850">
        <v>-19.598140999999998</v>
      </c>
      <c r="R1850">
        <v>-39196</v>
      </c>
    </row>
    <row r="1851" spans="1:22" x14ac:dyDescent="0.3">
      <c r="A1851" s="1">
        <v>41761</v>
      </c>
      <c r="B1851" s="2">
        <v>0.37241643518518514</v>
      </c>
      <c r="C1851" t="s">
        <v>64</v>
      </c>
      <c r="D1851" t="s">
        <v>38</v>
      </c>
      <c r="E1851">
        <v>1472.163474</v>
      </c>
      <c r="F1851">
        <v>3.53</v>
      </c>
      <c r="G1851">
        <v>-3.5813999999999999E-2</v>
      </c>
      <c r="H1851">
        <v>6.6670000000000002E-3</v>
      </c>
      <c r="I1851">
        <v>-2.8470000000000001E-3</v>
      </c>
    </row>
    <row r="1852" spans="1:22" x14ac:dyDescent="0.3">
      <c r="A1852" s="1">
        <v>41761</v>
      </c>
      <c r="B1852" s="2">
        <v>0.37241821759259258</v>
      </c>
      <c r="C1852" t="s">
        <v>64</v>
      </c>
      <c r="D1852" t="s">
        <v>68</v>
      </c>
    </row>
    <row r="1853" spans="1:22" x14ac:dyDescent="0.3">
      <c r="A1853" s="1">
        <v>41761</v>
      </c>
      <c r="B1853" s="2">
        <v>0.37244655092592588</v>
      </c>
      <c r="C1853" t="s">
        <v>64</v>
      </c>
      <c r="D1853" t="s">
        <v>44</v>
      </c>
      <c r="J1853">
        <v>48.993298000000003</v>
      </c>
      <c r="S1853">
        <v>32.619973999999999</v>
      </c>
      <c r="T1853">
        <v>1.3793280000000001</v>
      </c>
      <c r="U1853">
        <v>0.25189499999999998</v>
      </c>
      <c r="V1853">
        <v>0.31944</v>
      </c>
    </row>
    <row r="1854" spans="1:22" x14ac:dyDescent="0.3">
      <c r="A1854" s="1">
        <v>41761</v>
      </c>
      <c r="B1854" s="2">
        <v>0.37244927083333335</v>
      </c>
      <c r="C1854" t="s">
        <v>64</v>
      </c>
      <c r="D1854" t="s">
        <v>56</v>
      </c>
      <c r="K1854">
        <v>0</v>
      </c>
      <c r="L1854">
        <v>3.333E-3</v>
      </c>
      <c r="M1854">
        <v>1.658E-3</v>
      </c>
      <c r="N1854">
        <v>5.6210000000000001E-3</v>
      </c>
      <c r="O1854">
        <v>1.3467E-2</v>
      </c>
      <c r="P1854">
        <v>-7.6138159999999999</v>
      </c>
      <c r="Q1854">
        <v>-7.6138159999999999</v>
      </c>
      <c r="R1854">
        <v>-15227</v>
      </c>
    </row>
    <row r="1855" spans="1:22" x14ac:dyDescent="0.3">
      <c r="A1855" s="1">
        <v>41761</v>
      </c>
      <c r="B1855" s="2">
        <v>0.37245083333333334</v>
      </c>
      <c r="C1855" t="s">
        <v>64</v>
      </c>
      <c r="D1855" t="s">
        <v>38</v>
      </c>
      <c r="E1855">
        <v>1475.1569689999999</v>
      </c>
      <c r="F1855">
        <v>3.52</v>
      </c>
      <c r="G1855">
        <v>-2.2232999999999999E-2</v>
      </c>
      <c r="H1855">
        <v>3.333E-3</v>
      </c>
      <c r="I1855">
        <v>-1.196E-3</v>
      </c>
    </row>
    <row r="1856" spans="1:22" x14ac:dyDescent="0.3">
      <c r="A1856" s="1">
        <v>41761</v>
      </c>
      <c r="B1856" s="2">
        <v>0.37245267361111112</v>
      </c>
      <c r="C1856" t="s">
        <v>64</v>
      </c>
      <c r="D1856" t="s">
        <v>68</v>
      </c>
    </row>
    <row r="1857" spans="1:22" x14ac:dyDescent="0.3">
      <c r="A1857" s="1">
        <v>41761</v>
      </c>
      <c r="B1857" s="2">
        <v>0.37248096064814812</v>
      </c>
      <c r="C1857" t="s">
        <v>64</v>
      </c>
      <c r="D1857" t="s">
        <v>44</v>
      </c>
      <c r="J1857">
        <v>48.641908999999998</v>
      </c>
      <c r="S1857">
        <v>32.844420999999997</v>
      </c>
      <c r="T1857">
        <v>0.42048600000000003</v>
      </c>
      <c r="U1857">
        <v>0.27745700000000001</v>
      </c>
      <c r="V1857">
        <v>0.31867800000000002</v>
      </c>
    </row>
    <row r="1858" spans="1:22" x14ac:dyDescent="0.3">
      <c r="A1858" s="1">
        <v>41761</v>
      </c>
      <c r="B1858" s="2">
        <v>0.3724836689814815</v>
      </c>
      <c r="C1858" t="s">
        <v>64</v>
      </c>
      <c r="D1858" t="s">
        <v>56</v>
      </c>
      <c r="K1858">
        <v>0</v>
      </c>
      <c r="L1858">
        <v>-0.02</v>
      </c>
      <c r="M1858">
        <v>-9.1470000000000006E-3</v>
      </c>
      <c r="N1858">
        <v>-1.0805E-2</v>
      </c>
      <c r="O1858">
        <v>1.3511E-2</v>
      </c>
      <c r="P1858">
        <v>15.151719</v>
      </c>
      <c r="Q1858">
        <v>15.151719</v>
      </c>
      <c r="R1858">
        <v>30303</v>
      </c>
    </row>
    <row r="1859" spans="1:22" x14ac:dyDescent="0.3">
      <c r="A1859" s="1">
        <v>41761</v>
      </c>
      <c r="B1859" s="2">
        <v>0.37248523148148149</v>
      </c>
      <c r="C1859" t="s">
        <v>64</v>
      </c>
      <c r="D1859" t="s">
        <v>38</v>
      </c>
      <c r="E1859">
        <v>1478.1700559999999</v>
      </c>
      <c r="F1859">
        <v>3.58</v>
      </c>
      <c r="G1859">
        <v>-1.1358E-2</v>
      </c>
      <c r="H1859">
        <v>-0.02</v>
      </c>
      <c r="I1859">
        <v>1.2279999999999999E-3</v>
      </c>
    </row>
    <row r="1860" spans="1:22" x14ac:dyDescent="0.3">
      <c r="A1860" s="1">
        <v>41761</v>
      </c>
      <c r="B1860" s="2">
        <v>0.37248707175925927</v>
      </c>
      <c r="C1860" t="s">
        <v>64</v>
      </c>
      <c r="D1860" t="s">
        <v>69</v>
      </c>
    </row>
    <row r="1861" spans="1:22" x14ac:dyDescent="0.3">
      <c r="A1861" s="1">
        <v>41761</v>
      </c>
      <c r="B1861" s="2">
        <v>0.37249277777777778</v>
      </c>
      <c r="C1861" t="s">
        <v>64</v>
      </c>
      <c r="D1861" t="s">
        <v>60</v>
      </c>
    </row>
    <row r="1862" spans="1:22" x14ac:dyDescent="0.3">
      <c r="A1862" s="1">
        <v>41761</v>
      </c>
      <c r="B1862" s="2">
        <v>0.37251618055555552</v>
      </c>
      <c r="C1862" t="s">
        <v>64</v>
      </c>
      <c r="D1862" t="s">
        <v>44</v>
      </c>
      <c r="J1862">
        <v>49.034996</v>
      </c>
      <c r="S1862">
        <v>32.697918999999999</v>
      </c>
      <c r="T1862">
        <v>0.87650099999999997</v>
      </c>
      <c r="U1862">
        <v>0.25032500000000002</v>
      </c>
      <c r="V1862">
        <v>0.31810699999999997</v>
      </c>
    </row>
    <row r="1863" spans="1:22" x14ac:dyDescent="0.3">
      <c r="A1863" s="1">
        <v>41761</v>
      </c>
      <c r="B1863" s="2">
        <v>0.37251890046296299</v>
      </c>
      <c r="C1863" t="s">
        <v>64</v>
      </c>
      <c r="D1863" t="s">
        <v>56</v>
      </c>
      <c r="K1863">
        <v>0</v>
      </c>
      <c r="L1863">
        <v>-3.6666999999999998E-2</v>
      </c>
      <c r="M1863">
        <v>-2.4986999999999999E-2</v>
      </c>
      <c r="N1863">
        <v>-1.5841000000000001E-2</v>
      </c>
      <c r="O1863">
        <v>1.3631000000000001E-2</v>
      </c>
      <c r="P1863">
        <v>23.133341000000001</v>
      </c>
      <c r="Q1863">
        <v>23.133341000000001</v>
      </c>
      <c r="R1863">
        <v>46266</v>
      </c>
    </row>
    <row r="1864" spans="1:22" x14ac:dyDescent="0.3">
      <c r="A1864" s="1">
        <v>41761</v>
      </c>
      <c r="B1864" s="2">
        <v>0.37252046296296298</v>
      </c>
      <c r="C1864" t="s">
        <v>64</v>
      </c>
      <c r="D1864" t="s">
        <v>38</v>
      </c>
      <c r="E1864">
        <v>1481.17248</v>
      </c>
      <c r="F1864">
        <v>3.69</v>
      </c>
      <c r="G1864">
        <v>-9.3019999999999995E-3</v>
      </c>
      <c r="H1864">
        <v>-3.6666999999999998E-2</v>
      </c>
      <c r="I1864">
        <v>3.1099999999999999E-3</v>
      </c>
    </row>
    <row r="1865" spans="1:22" x14ac:dyDescent="0.3">
      <c r="A1865" s="1">
        <v>41761</v>
      </c>
      <c r="B1865" s="2">
        <v>0.37252230324074076</v>
      </c>
      <c r="C1865" t="s">
        <v>64</v>
      </c>
      <c r="D1865" t="s">
        <v>69</v>
      </c>
    </row>
    <row r="1866" spans="1:22" x14ac:dyDescent="0.3">
      <c r="A1866" s="1">
        <v>41761</v>
      </c>
      <c r="B1866" s="2">
        <v>0.37255056712962964</v>
      </c>
      <c r="C1866" t="s">
        <v>64</v>
      </c>
      <c r="D1866" t="s">
        <v>44</v>
      </c>
      <c r="J1866">
        <v>49.595306999999998</v>
      </c>
      <c r="S1866">
        <v>32.587910000000001</v>
      </c>
      <c r="T1866">
        <v>1.514437</v>
      </c>
      <c r="U1866">
        <v>0.25360899999999997</v>
      </c>
      <c r="V1866">
        <v>0.32139099999999998</v>
      </c>
    </row>
    <row r="1867" spans="1:22" x14ac:dyDescent="0.3">
      <c r="A1867" s="1">
        <v>41761</v>
      </c>
      <c r="B1867" s="2">
        <v>0.37255327546296296</v>
      </c>
      <c r="C1867" t="s">
        <v>64</v>
      </c>
      <c r="D1867" t="s">
        <v>56</v>
      </c>
      <c r="K1867">
        <v>0</v>
      </c>
      <c r="L1867">
        <v>-4.6667E-2</v>
      </c>
      <c r="M1867">
        <v>-3.8328000000000001E-2</v>
      </c>
      <c r="N1867">
        <v>-1.3341E-2</v>
      </c>
      <c r="O1867">
        <v>1.3814999999999999E-2</v>
      </c>
      <c r="P1867">
        <v>20.867854000000001</v>
      </c>
      <c r="Q1867">
        <v>20.867854000000001</v>
      </c>
      <c r="R1867">
        <v>41735</v>
      </c>
    </row>
    <row r="1868" spans="1:22" x14ac:dyDescent="0.3">
      <c r="A1868" s="1">
        <v>41761</v>
      </c>
      <c r="B1868" s="2">
        <v>0.37255489583333334</v>
      </c>
      <c r="C1868" t="s">
        <v>64</v>
      </c>
      <c r="D1868" t="s">
        <v>38</v>
      </c>
      <c r="E1868">
        <v>1484.163877</v>
      </c>
      <c r="F1868">
        <v>3.83</v>
      </c>
      <c r="G1868">
        <v>-1.7943000000000001E-2</v>
      </c>
      <c r="H1868">
        <v>-4.6667E-2</v>
      </c>
      <c r="I1868">
        <v>3.3370000000000001E-3</v>
      </c>
    </row>
    <row r="1869" spans="1:22" x14ac:dyDescent="0.3">
      <c r="A1869" s="1">
        <v>41761</v>
      </c>
      <c r="B1869" s="2">
        <v>0.372556712962963</v>
      </c>
      <c r="C1869" t="s">
        <v>64</v>
      </c>
      <c r="D1869" t="s">
        <v>69</v>
      </c>
    </row>
    <row r="1870" spans="1:22" x14ac:dyDescent="0.3">
      <c r="A1870" s="1">
        <v>41761</v>
      </c>
      <c r="B1870" s="2">
        <v>0.37258498842592597</v>
      </c>
      <c r="C1870" t="s">
        <v>64</v>
      </c>
      <c r="D1870" t="s">
        <v>44</v>
      </c>
      <c r="J1870">
        <v>50.155619000000002</v>
      </c>
      <c r="S1870">
        <v>32.574978000000002</v>
      </c>
      <c r="T1870">
        <v>1.507012</v>
      </c>
      <c r="U1870">
        <v>0.28607199999999999</v>
      </c>
      <c r="V1870">
        <v>0.321629</v>
      </c>
    </row>
    <row r="1871" spans="1:22" x14ac:dyDescent="0.3">
      <c r="A1871" s="1">
        <v>41761</v>
      </c>
      <c r="B1871" s="2">
        <v>0.37258769675925923</v>
      </c>
      <c r="C1871" t="s">
        <v>64</v>
      </c>
      <c r="D1871" t="s">
        <v>56</v>
      </c>
      <c r="K1871">
        <v>0</v>
      </c>
      <c r="L1871">
        <v>-0.05</v>
      </c>
      <c r="M1871">
        <v>-4.6077E-2</v>
      </c>
      <c r="N1871">
        <v>-7.7489999999999998E-3</v>
      </c>
      <c r="O1871">
        <v>1.4036E-2</v>
      </c>
      <c r="P1871">
        <v>14.031613</v>
      </c>
      <c r="Q1871">
        <v>14.031613</v>
      </c>
      <c r="R1871">
        <v>28063</v>
      </c>
    </row>
    <row r="1872" spans="1:22" x14ac:dyDescent="0.3">
      <c r="A1872" s="1">
        <v>41761</v>
      </c>
      <c r="B1872" s="2">
        <v>0.37258931712962967</v>
      </c>
      <c r="C1872" t="s">
        <v>64</v>
      </c>
      <c r="D1872" t="s">
        <v>38</v>
      </c>
      <c r="E1872">
        <v>1487.1588280000001</v>
      </c>
      <c r="F1872">
        <v>3.98</v>
      </c>
      <c r="G1872">
        <v>-3.3374000000000001E-2</v>
      </c>
      <c r="H1872">
        <v>-0.05</v>
      </c>
      <c r="I1872">
        <v>1.65E-3</v>
      </c>
    </row>
    <row r="1873" spans="1:22" x14ac:dyDescent="0.3">
      <c r="A1873" s="1">
        <v>41761</v>
      </c>
      <c r="B1873" s="2">
        <v>0.37259109953703701</v>
      </c>
      <c r="C1873" t="s">
        <v>64</v>
      </c>
      <c r="D1873" t="s">
        <v>69</v>
      </c>
    </row>
    <row r="1874" spans="1:22" x14ac:dyDescent="0.3">
      <c r="A1874" s="1">
        <v>41761</v>
      </c>
      <c r="B1874" s="2">
        <v>0.37261934027777777</v>
      </c>
      <c r="C1874" t="s">
        <v>64</v>
      </c>
      <c r="D1874" t="s">
        <v>44</v>
      </c>
      <c r="J1874">
        <v>50.638181000000003</v>
      </c>
      <c r="S1874">
        <v>32.710320000000003</v>
      </c>
      <c r="T1874">
        <v>0.91143300000000005</v>
      </c>
      <c r="U1874">
        <v>0.24984899999999999</v>
      </c>
      <c r="V1874">
        <v>0.31791700000000001</v>
      </c>
    </row>
    <row r="1875" spans="1:22" x14ac:dyDescent="0.3">
      <c r="A1875" s="1">
        <v>41761</v>
      </c>
      <c r="B1875" s="2">
        <v>0.37262211805555556</v>
      </c>
      <c r="C1875" t="s">
        <v>64</v>
      </c>
      <c r="D1875" t="s">
        <v>56</v>
      </c>
      <c r="K1875">
        <v>0</v>
      </c>
      <c r="L1875">
        <v>-2.3333E-2</v>
      </c>
      <c r="M1875">
        <v>-3.4948E-2</v>
      </c>
      <c r="N1875">
        <v>1.1129E-2</v>
      </c>
      <c r="O1875">
        <v>1.4204E-2</v>
      </c>
      <c r="P1875">
        <v>-12.028931999999999</v>
      </c>
      <c r="Q1875">
        <v>-12.028931999999999</v>
      </c>
      <c r="R1875">
        <v>-24057</v>
      </c>
    </row>
    <row r="1876" spans="1:22" x14ac:dyDescent="0.3">
      <c r="A1876" s="1">
        <v>41761</v>
      </c>
      <c r="B1876" s="2">
        <v>0.37262375000000003</v>
      </c>
      <c r="C1876" t="s">
        <v>64</v>
      </c>
      <c r="D1876" t="s">
        <v>38</v>
      </c>
      <c r="E1876">
        <v>1490.152646</v>
      </c>
      <c r="F1876">
        <v>4.05</v>
      </c>
      <c r="G1876">
        <v>-4.6651999999999999E-2</v>
      </c>
      <c r="H1876">
        <v>-2.3333E-2</v>
      </c>
      <c r="I1876">
        <v>-1.0939999999999999E-3</v>
      </c>
    </row>
    <row r="1877" spans="1:22" x14ac:dyDescent="0.3">
      <c r="A1877" s="1">
        <v>41761</v>
      </c>
      <c r="B1877" s="2">
        <v>0.37262554398148146</v>
      </c>
      <c r="C1877" t="s">
        <v>64</v>
      </c>
      <c r="D1877" t="s">
        <v>68</v>
      </c>
    </row>
    <row r="1878" spans="1:22" x14ac:dyDescent="0.3">
      <c r="A1878" s="1">
        <v>41761</v>
      </c>
      <c r="B1878" s="2">
        <v>0.37265500000000001</v>
      </c>
      <c r="C1878" t="s">
        <v>64</v>
      </c>
      <c r="D1878" t="s">
        <v>44</v>
      </c>
      <c r="J1878">
        <v>50.321106</v>
      </c>
      <c r="S1878">
        <v>32.790213000000001</v>
      </c>
      <c r="T1878">
        <v>0.74423300000000003</v>
      </c>
      <c r="U1878">
        <v>0.24989600000000001</v>
      </c>
      <c r="V1878">
        <v>0.31948700000000002</v>
      </c>
    </row>
    <row r="1879" spans="1:22" x14ac:dyDescent="0.3">
      <c r="A1879" s="1">
        <v>41761</v>
      </c>
      <c r="B1879" s="2">
        <v>0.37265771990740743</v>
      </c>
      <c r="C1879" t="s">
        <v>64</v>
      </c>
      <c r="D1879" t="s">
        <v>56</v>
      </c>
      <c r="K1879">
        <v>0</v>
      </c>
      <c r="L1879">
        <v>-0.01</v>
      </c>
      <c r="M1879">
        <v>-2.0431000000000001E-2</v>
      </c>
      <c r="N1879">
        <v>1.4517E-2</v>
      </c>
      <c r="O1879">
        <v>1.4302E-2</v>
      </c>
      <c r="P1879">
        <v>-17.707283</v>
      </c>
      <c r="Q1879">
        <v>-17.707283</v>
      </c>
      <c r="R1879">
        <v>-35414</v>
      </c>
    </row>
    <row r="1880" spans="1:22" x14ac:dyDescent="0.3">
      <c r="A1880" s="1">
        <v>41761</v>
      </c>
      <c r="B1880" s="2">
        <v>0.37265935185185189</v>
      </c>
      <c r="C1880" t="s">
        <v>64</v>
      </c>
      <c r="D1880" t="s">
        <v>38</v>
      </c>
      <c r="E1880">
        <v>1493.1666660000001</v>
      </c>
      <c r="F1880">
        <v>4.08</v>
      </c>
      <c r="G1880">
        <v>-4.9610000000000001E-2</v>
      </c>
      <c r="H1880">
        <v>-0.01</v>
      </c>
      <c r="I1880">
        <v>-3.356E-3</v>
      </c>
    </row>
    <row r="1881" spans="1:22" x14ac:dyDescent="0.3">
      <c r="A1881" s="1">
        <v>41761</v>
      </c>
      <c r="B1881" s="2">
        <v>0.37266118055555553</v>
      </c>
      <c r="C1881" t="s">
        <v>64</v>
      </c>
      <c r="D1881" t="s">
        <v>68</v>
      </c>
    </row>
    <row r="1882" spans="1:22" x14ac:dyDescent="0.3">
      <c r="A1882" s="1">
        <v>41761</v>
      </c>
      <c r="B1882" s="2">
        <v>0.37268944444444446</v>
      </c>
      <c r="C1882" t="s">
        <v>64</v>
      </c>
      <c r="D1882" t="s">
        <v>44</v>
      </c>
      <c r="J1882">
        <v>49.640479999999997</v>
      </c>
      <c r="S1882">
        <v>32.640523000000002</v>
      </c>
      <c r="T1882">
        <v>1.2286900000000001</v>
      </c>
      <c r="U1882">
        <v>0.28864299999999998</v>
      </c>
      <c r="V1882">
        <v>0.32086799999999999</v>
      </c>
    </row>
    <row r="1883" spans="1:22" x14ac:dyDescent="0.3">
      <c r="A1883" s="1">
        <v>41761</v>
      </c>
      <c r="B1883" s="2">
        <v>0.37269216435185187</v>
      </c>
      <c r="C1883" t="s">
        <v>64</v>
      </c>
      <c r="D1883" t="s">
        <v>56</v>
      </c>
      <c r="K1883">
        <v>0</v>
      </c>
      <c r="L1883">
        <v>0</v>
      </c>
      <c r="M1883">
        <v>-7.9070000000000008E-3</v>
      </c>
      <c r="N1883">
        <v>1.2524E-2</v>
      </c>
      <c r="O1883">
        <v>1.434E-2</v>
      </c>
      <c r="P1883">
        <v>-16.052105999999998</v>
      </c>
      <c r="Q1883">
        <v>-16.052105999999998</v>
      </c>
      <c r="R1883">
        <v>-32104</v>
      </c>
    </row>
    <row r="1884" spans="1:22" x14ac:dyDescent="0.3">
      <c r="A1884" s="1">
        <v>41761</v>
      </c>
      <c r="B1884" s="2">
        <v>0.37269378472222225</v>
      </c>
      <c r="C1884" t="s">
        <v>64</v>
      </c>
      <c r="D1884" t="s">
        <v>38</v>
      </c>
      <c r="E1884">
        <v>1496.162889</v>
      </c>
      <c r="F1884">
        <v>4.08</v>
      </c>
      <c r="G1884">
        <v>-4.1582000000000001E-2</v>
      </c>
      <c r="H1884">
        <v>0</v>
      </c>
      <c r="I1884">
        <v>-3.8400000000000001E-3</v>
      </c>
    </row>
    <row r="1885" spans="1:22" x14ac:dyDescent="0.3">
      <c r="A1885" s="1">
        <v>41761</v>
      </c>
      <c r="B1885" s="2">
        <v>0.37269557870370368</v>
      </c>
      <c r="C1885" t="s">
        <v>64</v>
      </c>
      <c r="D1885" t="s">
        <v>68</v>
      </c>
    </row>
    <row r="1886" spans="1:22" x14ac:dyDescent="0.3">
      <c r="A1886" s="1">
        <v>41761</v>
      </c>
      <c r="B1886" s="2">
        <v>0.37272385416666665</v>
      </c>
      <c r="C1886" t="s">
        <v>64</v>
      </c>
      <c r="D1886" t="s">
        <v>44</v>
      </c>
      <c r="J1886">
        <v>49.011975</v>
      </c>
      <c r="S1886">
        <v>32.728920000000002</v>
      </c>
      <c r="T1886">
        <v>0.96192500000000003</v>
      </c>
      <c r="U1886">
        <v>0.253085</v>
      </c>
      <c r="V1886">
        <v>0.32101099999999999</v>
      </c>
    </row>
    <row r="1887" spans="1:22" x14ac:dyDescent="0.3">
      <c r="A1887" s="1">
        <v>41761</v>
      </c>
      <c r="B1887" s="2">
        <v>0.37272657407407411</v>
      </c>
      <c r="C1887" t="s">
        <v>64</v>
      </c>
      <c r="D1887" t="s">
        <v>56</v>
      </c>
      <c r="K1887">
        <v>0</v>
      </c>
      <c r="L1887">
        <v>-6.6670000000000002E-3</v>
      </c>
      <c r="M1887">
        <v>-5.777E-3</v>
      </c>
      <c r="N1887">
        <v>2.1299999999999999E-3</v>
      </c>
      <c r="O1887">
        <v>1.4368000000000001E-2</v>
      </c>
      <c r="P1887">
        <v>-2.363372</v>
      </c>
      <c r="Q1887">
        <v>-2.363372</v>
      </c>
      <c r="R1887">
        <v>-4726</v>
      </c>
    </row>
    <row r="1888" spans="1:22" x14ac:dyDescent="0.3">
      <c r="A1888" s="1">
        <v>41761</v>
      </c>
      <c r="B1888" s="2">
        <v>0.37272820601851847</v>
      </c>
      <c r="C1888" t="s">
        <v>64</v>
      </c>
      <c r="D1888" t="s">
        <v>38</v>
      </c>
      <c r="E1888">
        <v>1499.156941</v>
      </c>
      <c r="F1888">
        <v>4.0999999999999996</v>
      </c>
      <c r="G1888">
        <v>-2.8062E-2</v>
      </c>
      <c r="H1888">
        <v>-6.6670000000000002E-3</v>
      </c>
      <c r="I1888">
        <v>-2.264E-3</v>
      </c>
    </row>
    <row r="1889" spans="1:22" x14ac:dyDescent="0.3">
      <c r="A1889" s="1">
        <v>41761</v>
      </c>
      <c r="B1889" s="2">
        <v>0.37273000000000001</v>
      </c>
      <c r="C1889" t="s">
        <v>64</v>
      </c>
      <c r="D1889" t="s">
        <v>68</v>
      </c>
    </row>
    <row r="1890" spans="1:22" x14ac:dyDescent="0.3">
      <c r="A1890" s="1">
        <v>41761</v>
      </c>
      <c r="B1890" s="2">
        <v>0.37275821759259259</v>
      </c>
      <c r="C1890" t="s">
        <v>64</v>
      </c>
      <c r="D1890" t="s">
        <v>44</v>
      </c>
      <c r="J1890">
        <v>48.848658999999998</v>
      </c>
      <c r="S1890">
        <v>32.946635000000001</v>
      </c>
      <c r="T1890">
        <v>0.19988800000000001</v>
      </c>
      <c r="U1890">
        <v>0.24580299999999999</v>
      </c>
      <c r="V1890">
        <v>0.31877299999999997</v>
      </c>
    </row>
    <row r="1891" spans="1:22" x14ac:dyDescent="0.3">
      <c r="A1891" s="1">
        <v>41761</v>
      </c>
      <c r="B1891" s="2">
        <v>0.37276099537037038</v>
      </c>
      <c r="C1891" t="s">
        <v>64</v>
      </c>
      <c r="D1891" t="s">
        <v>56</v>
      </c>
      <c r="K1891">
        <v>0</v>
      </c>
      <c r="L1891">
        <v>-1.6667000000000001E-2</v>
      </c>
      <c r="M1891">
        <v>-1.1291000000000001E-2</v>
      </c>
      <c r="N1891">
        <v>-5.5149999999999999E-3</v>
      </c>
      <c r="O1891">
        <v>1.4422000000000001E-2</v>
      </c>
      <c r="P1891">
        <v>8.2705850000000005</v>
      </c>
      <c r="Q1891">
        <v>8.2705850000000005</v>
      </c>
      <c r="R1891">
        <v>16541</v>
      </c>
    </row>
    <row r="1892" spans="1:22" x14ac:dyDescent="0.3">
      <c r="A1892" s="1">
        <v>41761</v>
      </c>
      <c r="B1892" s="2">
        <v>0.37276261574074071</v>
      </c>
      <c r="C1892" t="s">
        <v>64</v>
      </c>
      <c r="D1892" t="s">
        <v>38</v>
      </c>
      <c r="E1892">
        <v>1502.1720350000001</v>
      </c>
      <c r="F1892">
        <v>4.1500000000000004</v>
      </c>
      <c r="G1892">
        <v>-1.661E-2</v>
      </c>
      <c r="H1892">
        <v>-1.6667000000000001E-2</v>
      </c>
      <c r="I1892">
        <v>4.6700000000000002E-4</v>
      </c>
    </row>
    <row r="1893" spans="1:22" x14ac:dyDescent="0.3">
      <c r="A1893" s="1">
        <v>41761</v>
      </c>
      <c r="B1893" s="2">
        <v>0.37276439814814816</v>
      </c>
      <c r="C1893" t="s">
        <v>64</v>
      </c>
      <c r="D1893" t="s">
        <v>69</v>
      </c>
    </row>
    <row r="1894" spans="1:22" x14ac:dyDescent="0.3">
      <c r="A1894" s="1">
        <v>41761</v>
      </c>
      <c r="B1894" s="2">
        <v>0.37279383101851854</v>
      </c>
      <c r="C1894" t="s">
        <v>64</v>
      </c>
      <c r="D1894" t="s">
        <v>44</v>
      </c>
      <c r="J1894">
        <v>49.104056999999997</v>
      </c>
      <c r="S1894">
        <v>32.830249000000002</v>
      </c>
      <c r="T1894">
        <v>0.54549099999999995</v>
      </c>
      <c r="U1894">
        <v>0.28531099999999998</v>
      </c>
      <c r="V1894">
        <v>0.31939200000000001</v>
      </c>
    </row>
    <row r="1895" spans="1:22" x14ac:dyDescent="0.3">
      <c r="A1895" s="1">
        <v>41761</v>
      </c>
      <c r="B1895" s="2">
        <v>0.37279653935185181</v>
      </c>
      <c r="C1895" t="s">
        <v>64</v>
      </c>
      <c r="D1895" t="s">
        <v>56</v>
      </c>
      <c r="K1895">
        <v>0</v>
      </c>
      <c r="L1895">
        <v>-4.6667E-2</v>
      </c>
      <c r="M1895">
        <v>-3.0668000000000001E-2</v>
      </c>
      <c r="N1895">
        <v>-1.9376999999999998E-2</v>
      </c>
      <c r="O1895">
        <v>1.4569E-2</v>
      </c>
      <c r="P1895">
        <v>28.303692000000002</v>
      </c>
      <c r="Q1895">
        <v>28.303692000000002</v>
      </c>
      <c r="R1895">
        <v>56607</v>
      </c>
    </row>
    <row r="1896" spans="1:22" x14ac:dyDescent="0.3">
      <c r="A1896" s="1">
        <v>41761</v>
      </c>
      <c r="B1896" s="2">
        <v>0.37279815972222224</v>
      </c>
      <c r="C1896" t="s">
        <v>64</v>
      </c>
      <c r="D1896" t="s">
        <v>38</v>
      </c>
      <c r="E1896">
        <v>1505.1619459999999</v>
      </c>
      <c r="F1896">
        <v>4.29</v>
      </c>
      <c r="G1896">
        <v>-1.4988E-2</v>
      </c>
      <c r="H1896">
        <v>-4.6667E-2</v>
      </c>
      <c r="I1896">
        <v>2.7420000000000001E-3</v>
      </c>
    </row>
    <row r="1897" spans="1:22" x14ac:dyDescent="0.3">
      <c r="A1897" s="1">
        <v>41761</v>
      </c>
      <c r="B1897" s="2">
        <v>0.37279994212962958</v>
      </c>
      <c r="C1897" t="s">
        <v>64</v>
      </c>
      <c r="D1897" t="s">
        <v>69</v>
      </c>
    </row>
    <row r="1898" spans="1:22" x14ac:dyDescent="0.3">
      <c r="A1898" s="1">
        <v>41761</v>
      </c>
      <c r="B1898" s="2">
        <v>0.3728282175925926</v>
      </c>
      <c r="C1898" t="s">
        <v>64</v>
      </c>
      <c r="D1898" t="s">
        <v>44</v>
      </c>
      <c r="J1898">
        <v>49.641782999999997</v>
      </c>
      <c r="S1898">
        <v>32.585783999999997</v>
      </c>
      <c r="T1898">
        <v>1.507819</v>
      </c>
      <c r="U1898">
        <v>0.28826200000000002</v>
      </c>
      <c r="V1898">
        <v>0.32224799999999998</v>
      </c>
    </row>
    <row r="1899" spans="1:22" x14ac:dyDescent="0.3">
      <c r="A1899" s="1">
        <v>41761</v>
      </c>
      <c r="B1899" s="2">
        <v>0.37283092592592593</v>
      </c>
      <c r="C1899" t="s">
        <v>64</v>
      </c>
      <c r="D1899" t="s">
        <v>56</v>
      </c>
      <c r="K1899">
        <v>0</v>
      </c>
      <c r="L1899">
        <v>-4.3333000000000003E-2</v>
      </c>
      <c r="M1899">
        <v>-3.9653000000000001E-2</v>
      </c>
      <c r="N1899">
        <v>-8.9849999999999999E-3</v>
      </c>
      <c r="O1899">
        <v>1.4760000000000001E-2</v>
      </c>
      <c r="P1899">
        <v>15.16635</v>
      </c>
      <c r="Q1899">
        <v>15.16635</v>
      </c>
      <c r="R1899">
        <v>30332</v>
      </c>
    </row>
    <row r="1900" spans="1:22" x14ac:dyDescent="0.3">
      <c r="A1900" s="1">
        <v>41761</v>
      </c>
      <c r="B1900" s="2">
        <v>0.37283254629629631</v>
      </c>
      <c r="C1900" t="s">
        <v>64</v>
      </c>
      <c r="D1900" t="s">
        <v>38</v>
      </c>
      <c r="E1900">
        <v>1508.1530580000001</v>
      </c>
      <c r="F1900">
        <v>4.42</v>
      </c>
      <c r="G1900">
        <v>-2.3903000000000001E-2</v>
      </c>
      <c r="H1900">
        <v>-4.3333000000000003E-2</v>
      </c>
      <c r="I1900">
        <v>3.2109999999999999E-3</v>
      </c>
    </row>
    <row r="1901" spans="1:22" x14ac:dyDescent="0.3">
      <c r="A1901" s="1">
        <v>41761</v>
      </c>
      <c r="B1901" s="2">
        <v>0.3728343287037037</v>
      </c>
      <c r="C1901" t="s">
        <v>64</v>
      </c>
      <c r="D1901" t="s">
        <v>69</v>
      </c>
    </row>
    <row r="1902" spans="1:22" x14ac:dyDescent="0.3">
      <c r="A1902" s="1">
        <v>41761</v>
      </c>
      <c r="B1902" s="2">
        <v>0.37286253472222225</v>
      </c>
      <c r="C1902" t="s">
        <v>64</v>
      </c>
      <c r="D1902" t="s">
        <v>44</v>
      </c>
      <c r="J1902">
        <v>50.197316000000001</v>
      </c>
      <c r="S1902">
        <v>32.575864000000003</v>
      </c>
      <c r="T1902">
        <v>1.5098849999999999</v>
      </c>
      <c r="U1902">
        <v>0.25122899999999998</v>
      </c>
      <c r="V1902">
        <v>0.32153399999999999</v>
      </c>
    </row>
    <row r="1903" spans="1:22" x14ac:dyDescent="0.3">
      <c r="A1903" s="1">
        <v>41761</v>
      </c>
      <c r="B1903" s="2">
        <v>0.37286530092592596</v>
      </c>
      <c r="C1903" t="s">
        <v>64</v>
      </c>
      <c r="D1903" t="s">
        <v>56</v>
      </c>
      <c r="K1903">
        <v>0</v>
      </c>
      <c r="L1903">
        <v>-4.6667E-2</v>
      </c>
      <c r="M1903">
        <v>-4.4422999999999997E-2</v>
      </c>
      <c r="N1903">
        <v>-4.7699999999999999E-3</v>
      </c>
      <c r="O1903">
        <v>1.4973E-2</v>
      </c>
      <c r="P1903">
        <v>9.9288340000000002</v>
      </c>
      <c r="Q1903">
        <v>9.9288340000000002</v>
      </c>
      <c r="R1903">
        <v>19857</v>
      </c>
    </row>
    <row r="1904" spans="1:22" x14ac:dyDescent="0.3">
      <c r="A1904" s="1">
        <v>41761</v>
      </c>
      <c r="B1904" s="2">
        <v>0.37286692129629628</v>
      </c>
      <c r="C1904" t="s">
        <v>64</v>
      </c>
      <c r="D1904" t="s">
        <v>38</v>
      </c>
      <c r="E1904">
        <v>1511.1632509999999</v>
      </c>
      <c r="F1904">
        <v>4.5599999999999996</v>
      </c>
      <c r="G1904">
        <v>-3.7519999999999998E-2</v>
      </c>
      <c r="H1904">
        <v>-4.6667E-2</v>
      </c>
      <c r="I1904">
        <v>1.6639999999999999E-3</v>
      </c>
    </row>
    <row r="1905" spans="1:22" x14ac:dyDescent="0.3">
      <c r="A1905" s="1">
        <v>41761</v>
      </c>
      <c r="B1905" s="2">
        <v>0.37286876157407406</v>
      </c>
      <c r="C1905" t="s">
        <v>64</v>
      </c>
      <c r="D1905" t="s">
        <v>69</v>
      </c>
    </row>
    <row r="1906" spans="1:22" x14ac:dyDescent="0.3">
      <c r="A1906" s="1">
        <v>41761</v>
      </c>
      <c r="B1906" s="2">
        <v>0.37289821759259256</v>
      </c>
      <c r="C1906" t="s">
        <v>64</v>
      </c>
      <c r="D1906" t="s">
        <v>44</v>
      </c>
      <c r="J1906">
        <v>50.615161000000001</v>
      </c>
      <c r="S1906">
        <v>32.839461</v>
      </c>
      <c r="T1906">
        <v>0.59055999999999997</v>
      </c>
      <c r="U1906">
        <v>0.24823000000000001</v>
      </c>
      <c r="V1906">
        <v>0.31729800000000002</v>
      </c>
    </row>
    <row r="1907" spans="1:22" x14ac:dyDescent="0.3">
      <c r="A1907" s="1">
        <v>41761</v>
      </c>
      <c r="B1907" s="2">
        <v>0.37290093750000003</v>
      </c>
      <c r="C1907" t="s">
        <v>64</v>
      </c>
      <c r="D1907" t="s">
        <v>56</v>
      </c>
      <c r="K1907">
        <v>0</v>
      </c>
      <c r="L1907">
        <v>-0.03</v>
      </c>
      <c r="M1907">
        <v>-3.7349E-2</v>
      </c>
      <c r="N1907">
        <v>7.0749999999999997E-3</v>
      </c>
      <c r="O1907">
        <v>1.5152000000000001E-2</v>
      </c>
      <c r="P1907">
        <v>-6.4298989999999998</v>
      </c>
      <c r="Q1907">
        <v>-6.4298989999999998</v>
      </c>
      <c r="R1907">
        <v>-12859</v>
      </c>
    </row>
    <row r="1908" spans="1:22" x14ac:dyDescent="0.3">
      <c r="A1908" s="1">
        <v>41761</v>
      </c>
      <c r="B1908" s="2">
        <v>0.3729025694444445</v>
      </c>
      <c r="C1908" t="s">
        <v>64</v>
      </c>
      <c r="D1908" t="s">
        <v>38</v>
      </c>
      <c r="E1908">
        <v>1514.16095</v>
      </c>
      <c r="F1908">
        <v>4.6500000000000004</v>
      </c>
      <c r="G1908">
        <v>-4.8780999999999998E-2</v>
      </c>
      <c r="H1908">
        <v>-0.03</v>
      </c>
      <c r="I1908">
        <v>-9.2199999999999997E-4</v>
      </c>
    </row>
    <row r="1909" spans="1:22" x14ac:dyDescent="0.3">
      <c r="A1909" s="1">
        <v>41761</v>
      </c>
      <c r="B1909" s="2">
        <v>0.37290436342592592</v>
      </c>
      <c r="C1909" t="s">
        <v>64</v>
      </c>
      <c r="D1909" t="s">
        <v>68</v>
      </c>
    </row>
    <row r="1910" spans="1:22" x14ac:dyDescent="0.3">
      <c r="A1910" s="1">
        <v>41761</v>
      </c>
      <c r="B1910" s="2">
        <v>0.37293263888888889</v>
      </c>
      <c r="C1910" t="s">
        <v>64</v>
      </c>
      <c r="D1910" t="s">
        <v>44</v>
      </c>
      <c r="J1910">
        <v>50.456189000000002</v>
      </c>
      <c r="S1910">
        <v>32.890833999999998</v>
      </c>
      <c r="T1910">
        <v>0.43327100000000002</v>
      </c>
      <c r="U1910">
        <v>0.27940799999999999</v>
      </c>
      <c r="V1910">
        <v>0.31844</v>
      </c>
    </row>
    <row r="1911" spans="1:22" x14ac:dyDescent="0.3">
      <c r="A1911" s="1">
        <v>41761</v>
      </c>
      <c r="B1911" s="2">
        <v>0.37293534722222227</v>
      </c>
      <c r="C1911" t="s">
        <v>64</v>
      </c>
      <c r="D1911" t="s">
        <v>56</v>
      </c>
      <c r="K1911">
        <v>0</v>
      </c>
      <c r="L1911">
        <v>-1.3332999999999999E-2</v>
      </c>
      <c r="M1911">
        <v>-2.3802E-2</v>
      </c>
      <c r="N1911">
        <v>1.3546000000000001E-2</v>
      </c>
      <c r="O1911">
        <v>1.5266E-2</v>
      </c>
      <c r="P1911">
        <v>-16.142310999999999</v>
      </c>
      <c r="Q1911">
        <v>-16.142310999999999</v>
      </c>
      <c r="R1911">
        <v>-32284</v>
      </c>
    </row>
    <row r="1912" spans="1:22" x14ac:dyDescent="0.3">
      <c r="A1912" s="1">
        <v>41761</v>
      </c>
      <c r="B1912" s="2">
        <v>0.37293697916666663</v>
      </c>
      <c r="C1912" t="s">
        <v>64</v>
      </c>
      <c r="D1912" t="s">
        <v>38</v>
      </c>
      <c r="E1912">
        <v>1517.1546069999999</v>
      </c>
      <c r="F1912">
        <v>4.6900000000000004</v>
      </c>
      <c r="G1912">
        <v>-5.1399E-2</v>
      </c>
      <c r="H1912">
        <v>-1.3332999999999999E-2</v>
      </c>
      <c r="I1912">
        <v>-3.029E-3</v>
      </c>
    </row>
    <row r="1913" spans="1:22" x14ac:dyDescent="0.3">
      <c r="A1913" s="1">
        <v>41761</v>
      </c>
      <c r="B1913" s="2">
        <v>0.37293877314814816</v>
      </c>
      <c r="C1913" t="s">
        <v>64</v>
      </c>
      <c r="D1913" t="s">
        <v>68</v>
      </c>
    </row>
    <row r="1914" spans="1:22" x14ac:dyDescent="0.3">
      <c r="A1914" s="1">
        <v>41761</v>
      </c>
      <c r="B1914" s="2">
        <v>0.37296710648148146</v>
      </c>
      <c r="C1914" t="s">
        <v>64</v>
      </c>
      <c r="D1914" t="s">
        <v>44</v>
      </c>
      <c r="J1914">
        <v>49.856350999999997</v>
      </c>
      <c r="S1914">
        <v>32.711205</v>
      </c>
      <c r="T1914">
        <v>1.120215</v>
      </c>
      <c r="U1914">
        <v>0.249135</v>
      </c>
      <c r="V1914">
        <v>0.31748799999999999</v>
      </c>
    </row>
    <row r="1915" spans="1:22" x14ac:dyDescent="0.3">
      <c r="A1915" s="1">
        <v>41761</v>
      </c>
      <c r="B1915" s="2">
        <v>0.37296982638888893</v>
      </c>
      <c r="C1915" t="s">
        <v>64</v>
      </c>
      <c r="D1915" t="s">
        <v>56</v>
      </c>
      <c r="K1915">
        <v>0</v>
      </c>
      <c r="L1915">
        <v>0.01</v>
      </c>
      <c r="M1915">
        <v>-4.313E-3</v>
      </c>
      <c r="N1915">
        <v>1.9488999999999999E-2</v>
      </c>
      <c r="O1915">
        <v>1.5287E-2</v>
      </c>
      <c r="P1915">
        <v>-25.625021</v>
      </c>
      <c r="Q1915">
        <v>-25.625021</v>
      </c>
      <c r="R1915">
        <v>-51250</v>
      </c>
    </row>
    <row r="1916" spans="1:22" x14ac:dyDescent="0.3">
      <c r="A1916" s="1">
        <v>41761</v>
      </c>
      <c r="B1916" s="2">
        <v>0.37297145833333328</v>
      </c>
      <c r="C1916" t="s">
        <v>64</v>
      </c>
      <c r="D1916" t="s">
        <v>38</v>
      </c>
      <c r="E1916">
        <v>1520.153548</v>
      </c>
      <c r="F1916">
        <v>4.66</v>
      </c>
      <c r="G1916">
        <v>-4.2700000000000002E-2</v>
      </c>
      <c r="H1916">
        <v>0.01</v>
      </c>
      <c r="I1916">
        <v>-3.3990000000000001E-3</v>
      </c>
    </row>
    <row r="1917" spans="1:22" x14ac:dyDescent="0.3">
      <c r="A1917" s="1">
        <v>41761</v>
      </c>
      <c r="B1917" s="2">
        <v>0.37297324074074073</v>
      </c>
      <c r="C1917" t="s">
        <v>64</v>
      </c>
      <c r="D1917" t="s">
        <v>68</v>
      </c>
    </row>
    <row r="1918" spans="1:22" x14ac:dyDescent="0.3">
      <c r="A1918" s="1">
        <v>41761</v>
      </c>
      <c r="B1918" s="2">
        <v>0.37300148148148149</v>
      </c>
      <c r="C1918" t="s">
        <v>64</v>
      </c>
      <c r="D1918" t="s">
        <v>44</v>
      </c>
      <c r="J1918">
        <v>49.067138</v>
      </c>
      <c r="S1918">
        <v>32.580824</v>
      </c>
      <c r="T1918">
        <v>1.5541469999999999</v>
      </c>
      <c r="U1918">
        <v>0.250753</v>
      </c>
      <c r="V1918">
        <v>0.32191500000000001</v>
      </c>
    </row>
    <row r="1919" spans="1:22" x14ac:dyDescent="0.3">
      <c r="A1919" s="1">
        <v>41761</v>
      </c>
      <c r="B1919" s="2">
        <v>0.37300425925925929</v>
      </c>
      <c r="C1919" t="s">
        <v>64</v>
      </c>
      <c r="D1919" t="s">
        <v>56</v>
      </c>
      <c r="K1919">
        <v>0</v>
      </c>
      <c r="L1919">
        <v>-3.333E-3</v>
      </c>
      <c r="M1919">
        <v>-1.5020000000000001E-3</v>
      </c>
      <c r="N1919">
        <v>2.8119999999999998E-3</v>
      </c>
      <c r="O1919">
        <v>1.5294E-2</v>
      </c>
      <c r="P1919">
        <v>-3.613416</v>
      </c>
      <c r="Q1919">
        <v>-3.613416</v>
      </c>
      <c r="R1919">
        <v>-7226</v>
      </c>
    </row>
    <row r="1920" spans="1:22" x14ac:dyDescent="0.3">
      <c r="A1920" s="1">
        <v>41761</v>
      </c>
      <c r="B1920" s="2">
        <v>0.3730058912037037</v>
      </c>
      <c r="C1920" t="s">
        <v>64</v>
      </c>
      <c r="D1920" t="s">
        <v>38</v>
      </c>
      <c r="E1920">
        <v>1523.168733</v>
      </c>
      <c r="F1920">
        <v>4.67</v>
      </c>
      <c r="G1920">
        <v>-2.7594E-2</v>
      </c>
      <c r="H1920">
        <v>-3.333E-3</v>
      </c>
      <c r="I1920">
        <v>-1.761E-3</v>
      </c>
    </row>
    <row r="1921" spans="1:22" x14ac:dyDescent="0.3">
      <c r="A1921" s="1">
        <v>41761</v>
      </c>
      <c r="B1921" s="2">
        <v>0.37300768518518518</v>
      </c>
      <c r="C1921" t="s">
        <v>64</v>
      </c>
      <c r="D1921" t="s">
        <v>68</v>
      </c>
    </row>
    <row r="1922" spans="1:22" x14ac:dyDescent="0.3">
      <c r="A1922" s="1">
        <v>41761</v>
      </c>
      <c r="B1922" s="2">
        <v>0.37303715277777777</v>
      </c>
      <c r="C1922" t="s">
        <v>64</v>
      </c>
      <c r="D1922" t="s">
        <v>44</v>
      </c>
      <c r="J1922">
        <v>48.679262999999999</v>
      </c>
      <c r="S1922">
        <v>32.923074999999997</v>
      </c>
      <c r="T1922">
        <v>0.27033200000000002</v>
      </c>
      <c r="U1922">
        <v>0.28293099999999999</v>
      </c>
      <c r="V1922">
        <v>0.31686900000000001</v>
      </c>
    </row>
    <row r="1923" spans="1:22" x14ac:dyDescent="0.3">
      <c r="A1923" s="1">
        <v>41761</v>
      </c>
      <c r="B1923" s="2">
        <v>0.37303991898148148</v>
      </c>
      <c r="C1923" t="s">
        <v>64</v>
      </c>
      <c r="D1923" t="s">
        <v>56</v>
      </c>
      <c r="K1923">
        <v>0</v>
      </c>
      <c r="L1923">
        <v>-0.02</v>
      </c>
      <c r="M1923">
        <v>-1.0964E-2</v>
      </c>
      <c r="N1923">
        <v>-9.4619999999999999E-3</v>
      </c>
      <c r="O1923">
        <v>1.5347E-2</v>
      </c>
      <c r="P1923">
        <v>13.509031999999999</v>
      </c>
      <c r="Q1923">
        <v>13.509031999999999</v>
      </c>
      <c r="R1923">
        <v>27018</v>
      </c>
    </row>
    <row r="1924" spans="1:22" x14ac:dyDescent="0.3">
      <c r="A1924" s="1">
        <v>41761</v>
      </c>
      <c r="B1924" s="2">
        <v>0.37304148148148147</v>
      </c>
      <c r="C1924" t="s">
        <v>64</v>
      </c>
      <c r="D1924" t="s">
        <v>38</v>
      </c>
      <c r="E1924">
        <v>1526.1640359999999</v>
      </c>
      <c r="F1924">
        <v>4.7300000000000004</v>
      </c>
      <c r="G1924">
        <v>-1.5179E-2</v>
      </c>
      <c r="H1924">
        <v>-0.02</v>
      </c>
      <c r="I1924">
        <v>9.5299999999999996E-4</v>
      </c>
    </row>
    <row r="1925" spans="1:22" x14ac:dyDescent="0.3">
      <c r="A1925" s="1">
        <v>41761</v>
      </c>
      <c r="B1925" s="2">
        <v>0.37304327546296295</v>
      </c>
      <c r="C1925" t="s">
        <v>64</v>
      </c>
      <c r="D1925" t="s">
        <v>69</v>
      </c>
    </row>
    <row r="1926" spans="1:22" x14ac:dyDescent="0.3">
      <c r="A1926" s="1">
        <v>41761</v>
      </c>
      <c r="B1926" s="2">
        <v>0.3730715277777778</v>
      </c>
      <c r="C1926" t="s">
        <v>64</v>
      </c>
      <c r="D1926" t="s">
        <v>44</v>
      </c>
      <c r="J1926">
        <v>49.062359999999998</v>
      </c>
      <c r="S1926">
        <v>32.762224000000003</v>
      </c>
      <c r="T1926">
        <v>0.90219899999999997</v>
      </c>
      <c r="U1926">
        <v>0.25041999999999998</v>
      </c>
      <c r="V1926">
        <v>0.319297</v>
      </c>
    </row>
    <row r="1927" spans="1:22" x14ac:dyDescent="0.3">
      <c r="A1927" s="1">
        <v>41761</v>
      </c>
      <c r="B1927" s="2">
        <v>0.37307428240740742</v>
      </c>
      <c r="C1927" t="s">
        <v>64</v>
      </c>
      <c r="D1927" t="s">
        <v>56</v>
      </c>
      <c r="K1927">
        <v>0</v>
      </c>
      <c r="L1927">
        <v>-0.03</v>
      </c>
      <c r="M1927">
        <v>-2.2155000000000001E-2</v>
      </c>
      <c r="N1927">
        <v>-1.1191E-2</v>
      </c>
      <c r="O1927">
        <v>1.5453E-2</v>
      </c>
      <c r="P1927">
        <v>16.709157999999999</v>
      </c>
      <c r="Q1927">
        <v>16.709157999999999</v>
      </c>
      <c r="R1927">
        <v>33418</v>
      </c>
    </row>
    <row r="1928" spans="1:22" x14ac:dyDescent="0.3">
      <c r="A1928" s="1">
        <v>41761</v>
      </c>
      <c r="B1928" s="2">
        <v>0.37307584490740742</v>
      </c>
      <c r="C1928" t="s">
        <v>64</v>
      </c>
      <c r="D1928" t="s">
        <v>38</v>
      </c>
      <c r="E1928">
        <v>1529.154603</v>
      </c>
      <c r="F1928">
        <v>4.82</v>
      </c>
      <c r="G1928">
        <v>-1.1225000000000001E-2</v>
      </c>
      <c r="H1928">
        <v>-0.03</v>
      </c>
      <c r="I1928">
        <v>3.2299999999999998E-3</v>
      </c>
    </row>
    <row r="1929" spans="1:22" x14ac:dyDescent="0.3">
      <c r="A1929" s="1">
        <v>41761</v>
      </c>
      <c r="B1929" s="2">
        <v>0.37307763888888884</v>
      </c>
      <c r="C1929" t="s">
        <v>64</v>
      </c>
      <c r="D1929" t="s">
        <v>69</v>
      </c>
    </row>
    <row r="1930" spans="1:22" x14ac:dyDescent="0.3">
      <c r="A1930" s="1">
        <v>41761</v>
      </c>
      <c r="B1930" s="2">
        <v>0.37310593750000004</v>
      </c>
      <c r="C1930" t="s">
        <v>64</v>
      </c>
      <c r="D1930" t="s">
        <v>44</v>
      </c>
      <c r="J1930">
        <v>49.568812000000001</v>
      </c>
      <c r="S1930">
        <v>32.669753</v>
      </c>
      <c r="T1930">
        <v>1.141006</v>
      </c>
      <c r="U1930">
        <v>0.24870600000000001</v>
      </c>
      <c r="V1930">
        <v>0.31944</v>
      </c>
    </row>
    <row r="1931" spans="1:22" x14ac:dyDescent="0.3">
      <c r="A1931" s="1">
        <v>41761</v>
      </c>
      <c r="B1931" s="2">
        <v>0.37310872685185187</v>
      </c>
      <c r="C1931" t="s">
        <v>64</v>
      </c>
      <c r="D1931" t="s">
        <v>56</v>
      </c>
      <c r="K1931">
        <v>0</v>
      </c>
      <c r="L1931">
        <v>-0.05</v>
      </c>
      <c r="M1931">
        <v>-3.8212999999999997E-2</v>
      </c>
      <c r="N1931">
        <v>-1.6057999999999999E-2</v>
      </c>
      <c r="O1931">
        <v>1.5637000000000002E-2</v>
      </c>
      <c r="P1931">
        <v>24.483136999999999</v>
      </c>
      <c r="Q1931">
        <v>24.483136999999999</v>
      </c>
      <c r="R1931">
        <v>48966</v>
      </c>
    </row>
    <row r="1932" spans="1:22" x14ac:dyDescent="0.3">
      <c r="A1932" s="1">
        <v>41761</v>
      </c>
      <c r="B1932" s="2">
        <v>0.37311030092592595</v>
      </c>
      <c r="C1932" t="s">
        <v>64</v>
      </c>
      <c r="D1932" t="s">
        <v>38</v>
      </c>
      <c r="E1932">
        <v>1532.168727</v>
      </c>
      <c r="F1932">
        <v>4.97</v>
      </c>
      <c r="G1932">
        <v>-1.8364999999999999E-2</v>
      </c>
      <c r="H1932">
        <v>-0.05</v>
      </c>
      <c r="I1932">
        <v>3.8010000000000001E-3</v>
      </c>
    </row>
    <row r="1933" spans="1:22" x14ac:dyDescent="0.3">
      <c r="A1933" s="1">
        <v>41761</v>
      </c>
      <c r="B1933" s="2">
        <v>0.37311208333333329</v>
      </c>
      <c r="C1933" t="s">
        <v>64</v>
      </c>
      <c r="D1933" t="s">
        <v>69</v>
      </c>
    </row>
    <row r="1934" spans="1:22" x14ac:dyDescent="0.3">
      <c r="A1934" s="1">
        <v>41761</v>
      </c>
      <c r="B1934" s="2">
        <v>0.37314030092592593</v>
      </c>
      <c r="C1934" t="s">
        <v>64</v>
      </c>
      <c r="D1934" t="s">
        <v>44</v>
      </c>
      <c r="J1934">
        <v>50.116092999999999</v>
      </c>
      <c r="S1934">
        <v>32.578699</v>
      </c>
      <c r="T1934">
        <v>1.5320320000000001</v>
      </c>
      <c r="U1934">
        <v>0.28945199999999999</v>
      </c>
      <c r="V1934">
        <v>0.32153399999999999</v>
      </c>
    </row>
    <row r="1935" spans="1:22" x14ac:dyDescent="0.3">
      <c r="A1935" s="1">
        <v>41761</v>
      </c>
      <c r="B1935" s="2">
        <v>0.37314312499999996</v>
      </c>
      <c r="C1935" t="s">
        <v>64</v>
      </c>
      <c r="D1935" t="s">
        <v>56</v>
      </c>
      <c r="K1935">
        <v>0</v>
      </c>
      <c r="L1935">
        <v>-0.05</v>
      </c>
      <c r="M1935">
        <v>-4.6342000000000001E-2</v>
      </c>
      <c r="N1935">
        <v>-8.1290000000000008E-3</v>
      </c>
      <c r="O1935">
        <v>1.5859000000000002E-2</v>
      </c>
      <c r="P1935">
        <v>14.562061</v>
      </c>
      <c r="Q1935">
        <v>14.562061</v>
      </c>
      <c r="R1935">
        <v>29124</v>
      </c>
    </row>
    <row r="1936" spans="1:22" x14ac:dyDescent="0.3">
      <c r="A1936" s="1">
        <v>41761</v>
      </c>
      <c r="B1936" s="2">
        <v>0.37314468750000002</v>
      </c>
      <c r="C1936" t="s">
        <v>64</v>
      </c>
      <c r="D1936" t="s">
        <v>38</v>
      </c>
      <c r="E1936">
        <v>1535.162032</v>
      </c>
      <c r="F1936">
        <v>5.12</v>
      </c>
      <c r="G1936">
        <v>-3.3252999999999998E-2</v>
      </c>
      <c r="H1936">
        <v>-0.05</v>
      </c>
      <c r="I1936">
        <v>2.2850000000000001E-3</v>
      </c>
    </row>
    <row r="1937" spans="1:22" x14ac:dyDescent="0.3">
      <c r="A1937" s="1">
        <v>41761</v>
      </c>
      <c r="B1937" s="2">
        <v>0.37314646990740741</v>
      </c>
      <c r="C1937" t="s">
        <v>64</v>
      </c>
      <c r="D1937" t="s">
        <v>69</v>
      </c>
    </row>
    <row r="1938" spans="1:22" x14ac:dyDescent="0.3">
      <c r="A1938" s="1">
        <v>41761</v>
      </c>
      <c r="B1938" s="2">
        <v>0.37317592592592591</v>
      </c>
      <c r="C1938" t="s">
        <v>64</v>
      </c>
      <c r="D1938" t="s">
        <v>44</v>
      </c>
      <c r="J1938">
        <v>50.647736999999999</v>
      </c>
      <c r="S1938">
        <v>32.728389</v>
      </c>
      <c r="T1938">
        <v>1.047704</v>
      </c>
      <c r="U1938">
        <v>0.25089600000000001</v>
      </c>
      <c r="V1938">
        <v>0.31905899999999998</v>
      </c>
    </row>
    <row r="1939" spans="1:22" x14ac:dyDescent="0.3">
      <c r="A1939" s="1">
        <v>41761</v>
      </c>
      <c r="B1939" s="2">
        <v>0.37317869212962962</v>
      </c>
      <c r="C1939" t="s">
        <v>64</v>
      </c>
      <c r="D1939" t="s">
        <v>56</v>
      </c>
      <c r="K1939">
        <v>0</v>
      </c>
      <c r="L1939">
        <v>-3.3333000000000002E-2</v>
      </c>
      <c r="M1939">
        <v>-4.0411999999999997E-2</v>
      </c>
      <c r="N1939">
        <v>5.9309999999999996E-3</v>
      </c>
      <c r="O1939">
        <v>1.6053000000000001E-2</v>
      </c>
      <c r="P1939">
        <v>-4.6589130000000001</v>
      </c>
      <c r="Q1939">
        <v>-4.6589130000000001</v>
      </c>
      <c r="R1939">
        <v>-9317</v>
      </c>
    </row>
    <row r="1940" spans="1:22" x14ac:dyDescent="0.3">
      <c r="A1940" s="1">
        <v>41761</v>
      </c>
      <c r="B1940" s="2">
        <v>0.37318026620370376</v>
      </c>
      <c r="C1940" t="s">
        <v>64</v>
      </c>
      <c r="D1940" t="s">
        <v>38</v>
      </c>
      <c r="E1940">
        <v>1538.154593</v>
      </c>
      <c r="F1940">
        <v>5.22</v>
      </c>
      <c r="G1940">
        <v>-4.7037000000000002E-2</v>
      </c>
      <c r="H1940">
        <v>-3.3333000000000002E-2</v>
      </c>
      <c r="I1940">
        <v>-5.1500000000000005E-4</v>
      </c>
    </row>
    <row r="1941" spans="1:22" x14ac:dyDescent="0.3">
      <c r="A1941" s="1">
        <v>41761</v>
      </c>
      <c r="B1941" s="2">
        <v>0.37318206018518518</v>
      </c>
      <c r="C1941" t="s">
        <v>64</v>
      </c>
      <c r="D1941" t="s">
        <v>68</v>
      </c>
    </row>
    <row r="1942" spans="1:22" x14ac:dyDescent="0.3">
      <c r="A1942" s="1">
        <v>41761</v>
      </c>
      <c r="B1942" s="2">
        <v>0.37318422453703709</v>
      </c>
      <c r="C1942" t="s">
        <v>64</v>
      </c>
      <c r="D1942" t="s">
        <v>63</v>
      </c>
    </row>
    <row r="1943" spans="1:22" x14ac:dyDescent="0.3">
      <c r="A1943" s="1">
        <v>41761</v>
      </c>
      <c r="B1943" s="2">
        <v>0.37320969907407409</v>
      </c>
      <c r="C1943" t="s">
        <v>64</v>
      </c>
      <c r="D1943" t="s">
        <v>44</v>
      </c>
      <c r="J1943">
        <v>50.571725999999998</v>
      </c>
      <c r="S1943">
        <v>32.901817000000001</v>
      </c>
      <c r="T1943">
        <v>0.28460200000000002</v>
      </c>
      <c r="U1943">
        <v>0.247278</v>
      </c>
      <c r="V1943">
        <v>0.31729800000000002</v>
      </c>
    </row>
    <row r="1944" spans="1:22" x14ac:dyDescent="0.3">
      <c r="A1944" s="1">
        <v>41761</v>
      </c>
      <c r="B1944" s="2">
        <v>0.37321246527777779</v>
      </c>
      <c r="C1944" t="s">
        <v>64</v>
      </c>
      <c r="D1944" t="s">
        <v>56</v>
      </c>
      <c r="K1944">
        <v>0.2</v>
      </c>
      <c r="L1944">
        <v>-0.01</v>
      </c>
      <c r="M1944">
        <v>-2.3614E-2</v>
      </c>
      <c r="N1944">
        <v>1.6798E-2</v>
      </c>
      <c r="O1944">
        <v>1.7125999999999999E-2</v>
      </c>
      <c r="P1944">
        <v>-4.492216</v>
      </c>
      <c r="Q1944">
        <v>-4.492216</v>
      </c>
      <c r="R1944">
        <v>-8984</v>
      </c>
    </row>
    <row r="1945" spans="1:22" x14ac:dyDescent="0.3">
      <c r="A1945" s="1">
        <v>41761</v>
      </c>
      <c r="B1945" s="2">
        <v>0.37321405092592591</v>
      </c>
      <c r="C1945" t="s">
        <v>64</v>
      </c>
      <c r="D1945" t="s">
        <v>38</v>
      </c>
      <c r="E1945">
        <v>1541.159727</v>
      </c>
      <c r="F1945">
        <v>5.25</v>
      </c>
      <c r="G1945">
        <v>-5.1533000000000002E-2</v>
      </c>
      <c r="H1945">
        <v>-0.01</v>
      </c>
      <c r="I1945">
        <v>-3.0149999999999999E-3</v>
      </c>
    </row>
    <row r="1946" spans="1:22" x14ac:dyDescent="0.3">
      <c r="A1946" s="1">
        <v>41761</v>
      </c>
      <c r="B1946" s="2">
        <v>0.37321582175925921</v>
      </c>
      <c r="C1946" t="s">
        <v>64</v>
      </c>
      <c r="D1946" t="s">
        <v>70</v>
      </c>
    </row>
    <row r="1947" spans="1:22" x14ac:dyDescent="0.3">
      <c r="A1947" s="1">
        <v>41761</v>
      </c>
      <c r="B1947" s="2">
        <v>0.37324503472222226</v>
      </c>
      <c r="C1947" t="s">
        <v>64</v>
      </c>
      <c r="D1947" t="s">
        <v>44</v>
      </c>
      <c r="J1947">
        <v>50.374096999999999</v>
      </c>
      <c r="S1947">
        <v>32.902524999999997</v>
      </c>
      <c r="T1947">
        <v>0.31762899999999999</v>
      </c>
      <c r="U1947">
        <v>0.288881</v>
      </c>
      <c r="V1947">
        <v>0.316965</v>
      </c>
    </row>
    <row r="1948" spans="1:22" x14ac:dyDescent="0.3">
      <c r="A1948" s="1">
        <v>41761</v>
      </c>
      <c r="B1948" s="2">
        <v>0.37324774305555558</v>
      </c>
      <c r="C1948" t="s">
        <v>64</v>
      </c>
      <c r="D1948" t="s">
        <v>56</v>
      </c>
      <c r="K1948">
        <v>0.2</v>
      </c>
      <c r="L1948">
        <v>3.333E-3</v>
      </c>
      <c r="M1948">
        <v>-7.3709999999999999E-3</v>
      </c>
      <c r="N1948">
        <v>1.6241999999999999E-2</v>
      </c>
      <c r="O1948">
        <v>1.8121999999999999E-2</v>
      </c>
      <c r="P1948">
        <v>-5.0495289999999997</v>
      </c>
      <c r="Q1948">
        <v>-5.0495289999999997</v>
      </c>
      <c r="R1948">
        <v>-10099</v>
      </c>
    </row>
    <row r="1949" spans="1:22" x14ac:dyDescent="0.3">
      <c r="A1949" s="1">
        <v>41761</v>
      </c>
      <c r="B1949" s="2">
        <v>0.37324930555555552</v>
      </c>
      <c r="C1949" t="s">
        <v>64</v>
      </c>
      <c r="D1949" t="s">
        <v>38</v>
      </c>
      <c r="E1949">
        <v>1544.1669870000001</v>
      </c>
      <c r="F1949">
        <v>5.24</v>
      </c>
      <c r="G1949">
        <v>-4.4838000000000003E-2</v>
      </c>
      <c r="H1949">
        <v>3.333E-3</v>
      </c>
      <c r="I1949">
        <v>-3.8210000000000002E-3</v>
      </c>
    </row>
    <row r="1950" spans="1:22" x14ac:dyDescent="0.3">
      <c r="A1950" s="1">
        <v>41761</v>
      </c>
      <c r="B1950" s="2">
        <v>0.37325107638888894</v>
      </c>
      <c r="C1950" t="s">
        <v>64</v>
      </c>
      <c r="D1950" t="s">
        <v>70</v>
      </c>
    </row>
    <row r="1951" spans="1:22" x14ac:dyDescent="0.3">
      <c r="A1951" s="1">
        <v>41761</v>
      </c>
      <c r="B1951" s="2">
        <v>0.37327909722222219</v>
      </c>
      <c r="C1951" t="s">
        <v>64</v>
      </c>
      <c r="D1951" t="s">
        <v>44</v>
      </c>
      <c r="J1951">
        <v>50.160831000000002</v>
      </c>
      <c r="S1951">
        <v>32.905360000000002</v>
      </c>
      <c r="T1951">
        <v>0.32660400000000001</v>
      </c>
      <c r="U1951">
        <v>0.246755</v>
      </c>
      <c r="V1951">
        <v>0.31848799999999999</v>
      </c>
    </row>
    <row r="1952" spans="1:22" x14ac:dyDescent="0.3">
      <c r="A1952" s="1">
        <v>41761</v>
      </c>
      <c r="B1952" s="2">
        <v>0.37328184027777778</v>
      </c>
      <c r="C1952" t="s">
        <v>64</v>
      </c>
      <c r="D1952" t="s">
        <v>56</v>
      </c>
      <c r="K1952">
        <v>0.2</v>
      </c>
      <c r="L1952">
        <v>0.01</v>
      </c>
      <c r="M1952">
        <v>3.7360000000000002E-3</v>
      </c>
      <c r="N1952">
        <v>1.1107000000000001E-2</v>
      </c>
      <c r="O1952">
        <v>1.9064000000000001E-2</v>
      </c>
      <c r="P1952">
        <v>0.90929700000000002</v>
      </c>
      <c r="Q1952">
        <v>0.90929700000000002</v>
      </c>
      <c r="R1952">
        <v>1818</v>
      </c>
    </row>
    <row r="1953" spans="1:22" x14ac:dyDescent="0.3">
      <c r="A1953" s="1">
        <v>41761</v>
      </c>
      <c r="B1953" s="2">
        <v>0.37328339120370368</v>
      </c>
      <c r="C1953" t="s">
        <v>64</v>
      </c>
      <c r="D1953" t="s">
        <v>38</v>
      </c>
      <c r="E1953">
        <v>1547.155156</v>
      </c>
      <c r="F1953">
        <v>5.21</v>
      </c>
      <c r="G1953">
        <v>-2.9408E-2</v>
      </c>
      <c r="H1953">
        <v>0.01</v>
      </c>
      <c r="I1953">
        <v>-2.454E-3</v>
      </c>
    </row>
    <row r="1954" spans="1:22" x14ac:dyDescent="0.3">
      <c r="A1954" s="1">
        <v>41761</v>
      </c>
      <c r="B1954" s="2">
        <v>0.37328516203703704</v>
      </c>
      <c r="C1954" t="s">
        <v>64</v>
      </c>
      <c r="D1954" t="s">
        <v>71</v>
      </c>
    </row>
    <row r="1955" spans="1:22" x14ac:dyDescent="0.3">
      <c r="A1955" s="1">
        <v>41761</v>
      </c>
      <c r="B1955" s="2">
        <v>0.37331437500000003</v>
      </c>
      <c r="C1955" t="s">
        <v>64</v>
      </c>
      <c r="D1955" t="s">
        <v>44</v>
      </c>
      <c r="J1955">
        <v>50.164306000000003</v>
      </c>
      <c r="S1955">
        <v>32.952835</v>
      </c>
      <c r="T1955">
        <v>0.160082</v>
      </c>
      <c r="U1955">
        <v>0.24746899999999999</v>
      </c>
      <c r="V1955">
        <v>0.31853500000000001</v>
      </c>
    </row>
    <row r="1956" spans="1:22" x14ac:dyDescent="0.3">
      <c r="A1956" s="1">
        <v>41761</v>
      </c>
      <c r="B1956" s="2">
        <v>0.37331707175925927</v>
      </c>
      <c r="C1956" t="s">
        <v>64</v>
      </c>
      <c r="D1956" t="s">
        <v>56</v>
      </c>
      <c r="K1956">
        <v>0.2</v>
      </c>
      <c r="L1956">
        <v>1.6667000000000001E-2</v>
      </c>
      <c r="M1956">
        <v>1.1887999999999999E-2</v>
      </c>
      <c r="N1956">
        <v>8.1519999999999995E-3</v>
      </c>
      <c r="O1956">
        <v>1.9966999999999999E-2</v>
      </c>
      <c r="P1956">
        <v>4.1981849999999996</v>
      </c>
      <c r="Q1956">
        <v>4.1981849999999996</v>
      </c>
      <c r="R1956">
        <v>8396</v>
      </c>
    </row>
    <row r="1957" spans="1:22" x14ac:dyDescent="0.3">
      <c r="A1957" s="1">
        <v>41761</v>
      </c>
      <c r="B1957" s="2">
        <v>0.37331861111111109</v>
      </c>
      <c r="C1957" t="s">
        <v>64</v>
      </c>
      <c r="D1957" t="s">
        <v>38</v>
      </c>
      <c r="E1957">
        <v>1550.15777</v>
      </c>
      <c r="F1957">
        <v>5.16</v>
      </c>
      <c r="G1957">
        <v>-1.0876E-2</v>
      </c>
      <c r="H1957">
        <v>1.6667000000000001E-2</v>
      </c>
      <c r="I1957">
        <v>4.8799999999999999E-4</v>
      </c>
    </row>
    <row r="1958" spans="1:22" x14ac:dyDescent="0.3">
      <c r="A1958" s="1">
        <v>41761</v>
      </c>
      <c r="B1958" s="2">
        <v>0.37332037037037041</v>
      </c>
      <c r="C1958" t="s">
        <v>64</v>
      </c>
      <c r="D1958" t="s">
        <v>71</v>
      </c>
    </row>
    <row r="1959" spans="1:22" x14ac:dyDescent="0.3">
      <c r="A1959" s="1">
        <v>41761</v>
      </c>
      <c r="B1959" s="2">
        <v>0.37334848379629632</v>
      </c>
      <c r="C1959" t="s">
        <v>64</v>
      </c>
      <c r="D1959" t="s">
        <v>44</v>
      </c>
      <c r="J1959">
        <v>50.309379</v>
      </c>
      <c r="S1959">
        <v>32.903765</v>
      </c>
      <c r="T1959">
        <v>0.31336700000000001</v>
      </c>
      <c r="U1959">
        <v>0.28174100000000002</v>
      </c>
      <c r="V1959">
        <v>0.316917</v>
      </c>
    </row>
    <row r="1960" spans="1:22" x14ac:dyDescent="0.3">
      <c r="A1960" s="1">
        <v>41761</v>
      </c>
      <c r="B1960" s="2">
        <v>0.37335126157407411</v>
      </c>
      <c r="C1960" t="s">
        <v>64</v>
      </c>
      <c r="D1960" t="s">
        <v>56</v>
      </c>
      <c r="K1960">
        <v>0.2</v>
      </c>
      <c r="L1960">
        <v>0.03</v>
      </c>
      <c r="M1960">
        <v>2.2436000000000001E-2</v>
      </c>
      <c r="N1960">
        <v>1.0548E-2</v>
      </c>
      <c r="O1960">
        <v>2.0819000000000001E-2</v>
      </c>
      <c r="P1960">
        <v>0.161665</v>
      </c>
      <c r="Q1960">
        <v>0.161665</v>
      </c>
      <c r="R1960">
        <v>323</v>
      </c>
    </row>
    <row r="1961" spans="1:22" x14ac:dyDescent="0.3">
      <c r="A1961" s="1">
        <v>41761</v>
      </c>
      <c r="B1961" s="2">
        <v>0.37335280092592593</v>
      </c>
      <c r="C1961" t="s">
        <v>64</v>
      </c>
      <c r="D1961" t="s">
        <v>38</v>
      </c>
      <c r="E1961">
        <v>1553.172793</v>
      </c>
      <c r="F1961">
        <v>5.07</v>
      </c>
      <c r="G1961">
        <v>5.7800000000000004E-3</v>
      </c>
      <c r="H1961">
        <v>0.03</v>
      </c>
      <c r="I1961">
        <v>3.689E-3</v>
      </c>
    </row>
    <row r="1962" spans="1:22" x14ac:dyDescent="0.3">
      <c r="A1962" s="1">
        <v>41761</v>
      </c>
      <c r="B1962" s="2">
        <v>0.37335456018518515</v>
      </c>
      <c r="C1962" t="s">
        <v>64</v>
      </c>
      <c r="D1962" t="s">
        <v>71</v>
      </c>
    </row>
    <row r="1963" spans="1:22" x14ac:dyDescent="0.3">
      <c r="A1963" s="1">
        <v>41761</v>
      </c>
      <c r="B1963" s="2">
        <v>0.37338395833333332</v>
      </c>
      <c r="C1963" t="s">
        <v>64</v>
      </c>
      <c r="D1963" t="s">
        <v>44</v>
      </c>
      <c r="J1963">
        <v>50.337176999999997</v>
      </c>
      <c r="S1963">
        <v>32.958857999999999</v>
      </c>
      <c r="T1963">
        <v>0.15817700000000001</v>
      </c>
      <c r="U1963">
        <v>0.28269300000000003</v>
      </c>
      <c r="V1963">
        <v>0.31744099999999997</v>
      </c>
    </row>
    <row r="1964" spans="1:22" x14ac:dyDescent="0.3">
      <c r="A1964" s="1">
        <v>41761</v>
      </c>
      <c r="B1964" s="2">
        <v>0.37338665509259261</v>
      </c>
      <c r="C1964" t="s">
        <v>64</v>
      </c>
      <c r="D1964" t="s">
        <v>56</v>
      </c>
      <c r="K1964">
        <v>0.2</v>
      </c>
      <c r="L1964">
        <v>2.6667E-2</v>
      </c>
      <c r="M1964">
        <v>2.5916999999999999E-2</v>
      </c>
      <c r="N1964">
        <v>3.4810000000000002E-3</v>
      </c>
      <c r="O1964">
        <v>2.1655000000000001E-2</v>
      </c>
      <c r="P1964">
        <v>9.3066270000000006</v>
      </c>
      <c r="Q1964">
        <v>9.3066270000000006</v>
      </c>
      <c r="R1964">
        <v>18613</v>
      </c>
    </row>
    <row r="1965" spans="1:22" x14ac:dyDescent="0.3">
      <c r="A1965" s="1">
        <v>41761</v>
      </c>
      <c r="B1965" s="2">
        <v>0.37338819444444443</v>
      </c>
      <c r="C1965" t="s">
        <v>64</v>
      </c>
      <c r="D1965" t="s">
        <v>38</v>
      </c>
      <c r="E1965">
        <v>1556.1698550000001</v>
      </c>
      <c r="F1965">
        <v>4.99</v>
      </c>
      <c r="G1965">
        <v>1.8495000000000001E-2</v>
      </c>
      <c r="H1965">
        <v>2.6667E-2</v>
      </c>
      <c r="I1965">
        <v>5.9230000000000003E-3</v>
      </c>
    </row>
    <row r="1966" spans="1:22" x14ac:dyDescent="0.3">
      <c r="A1966" s="1">
        <v>41761</v>
      </c>
      <c r="B1966" s="2">
        <v>0.3733899537037037</v>
      </c>
      <c r="C1966" t="s">
        <v>64</v>
      </c>
      <c r="D1966" t="s">
        <v>71</v>
      </c>
    </row>
    <row r="1967" spans="1:22" x14ac:dyDescent="0.3">
      <c r="A1967" s="1">
        <v>41761</v>
      </c>
      <c r="B1967" s="2">
        <v>0.37341795138888889</v>
      </c>
      <c r="C1967" t="s">
        <v>64</v>
      </c>
      <c r="D1967" t="s">
        <v>44</v>
      </c>
      <c r="J1967">
        <v>50.657293000000003</v>
      </c>
      <c r="S1967">
        <v>32.805802</v>
      </c>
      <c r="T1967">
        <v>0.654644</v>
      </c>
      <c r="U1967">
        <v>0.24818299999999999</v>
      </c>
      <c r="V1967">
        <v>0.31915399999999999</v>
      </c>
    </row>
    <row r="1968" spans="1:22" x14ac:dyDescent="0.3">
      <c r="A1968" s="1">
        <v>41761</v>
      </c>
      <c r="B1968" s="2">
        <v>0.37342070601851857</v>
      </c>
      <c r="C1968" t="s">
        <v>64</v>
      </c>
      <c r="D1968" t="s">
        <v>56</v>
      </c>
      <c r="K1968">
        <v>0.2</v>
      </c>
      <c r="L1968">
        <v>4.3333000000000003E-2</v>
      </c>
      <c r="M1968">
        <v>3.5547000000000002E-2</v>
      </c>
      <c r="N1968">
        <v>9.6299999999999997E-3</v>
      </c>
      <c r="O1968">
        <v>2.2443999999999999E-2</v>
      </c>
      <c r="P1968">
        <v>0.33781299999999997</v>
      </c>
      <c r="Q1968">
        <v>0.33781299999999997</v>
      </c>
      <c r="R1968">
        <v>675</v>
      </c>
    </row>
    <row r="1969" spans="1:22" x14ac:dyDescent="0.3">
      <c r="A1969" s="1">
        <v>41761</v>
      </c>
      <c r="B1969" s="2">
        <v>0.37342224537037039</v>
      </c>
      <c r="C1969" t="s">
        <v>64</v>
      </c>
      <c r="D1969" t="s">
        <v>38</v>
      </c>
      <c r="E1969">
        <v>1559.1528189999999</v>
      </c>
      <c r="F1969">
        <v>4.8600000000000003</v>
      </c>
      <c r="G1969">
        <v>2.8712000000000001E-2</v>
      </c>
      <c r="H1969">
        <v>4.3333000000000003E-2</v>
      </c>
      <c r="I1969">
        <v>6.7070000000000003E-3</v>
      </c>
    </row>
    <row r="1970" spans="1:22" x14ac:dyDescent="0.3">
      <c r="A1970" s="1">
        <v>41761</v>
      </c>
      <c r="B1970" s="2">
        <v>0.3734240046296296</v>
      </c>
      <c r="C1970" t="s">
        <v>64</v>
      </c>
      <c r="D1970" t="s">
        <v>71</v>
      </c>
    </row>
    <row r="1971" spans="1:22" x14ac:dyDescent="0.3">
      <c r="A1971" s="1">
        <v>41761</v>
      </c>
      <c r="B1971" s="2">
        <v>0.3734532060185185</v>
      </c>
      <c r="C1971" t="s">
        <v>64</v>
      </c>
      <c r="D1971" t="s">
        <v>44</v>
      </c>
      <c r="J1971">
        <v>50.714627</v>
      </c>
      <c r="S1971">
        <v>32.956023999999999</v>
      </c>
      <c r="T1971">
        <v>0.15808</v>
      </c>
      <c r="U1971">
        <v>0.26355699999999999</v>
      </c>
      <c r="V1971">
        <v>0.316631</v>
      </c>
    </row>
    <row r="1972" spans="1:22" x14ac:dyDescent="0.3">
      <c r="A1972" s="1">
        <v>41761</v>
      </c>
      <c r="B1972" s="2">
        <v>0.37345591435185188</v>
      </c>
      <c r="C1972" t="s">
        <v>64</v>
      </c>
      <c r="D1972" t="s">
        <v>56</v>
      </c>
      <c r="K1972">
        <v>0.2</v>
      </c>
      <c r="L1972">
        <v>0.05</v>
      </c>
      <c r="M1972">
        <v>4.4331000000000002E-2</v>
      </c>
      <c r="N1972">
        <v>8.7849999999999994E-3</v>
      </c>
      <c r="O1972">
        <v>2.3191E-2</v>
      </c>
      <c r="P1972">
        <v>0.76302999999999999</v>
      </c>
      <c r="Q1972">
        <v>0.76302999999999999</v>
      </c>
      <c r="R1972">
        <v>1526</v>
      </c>
    </row>
    <row r="1973" spans="1:22" x14ac:dyDescent="0.3">
      <c r="A1973" s="1">
        <v>41761</v>
      </c>
      <c r="B1973" s="2">
        <v>0.3734574537037037</v>
      </c>
      <c r="C1973" t="s">
        <v>64</v>
      </c>
      <c r="D1973" t="s">
        <v>38</v>
      </c>
      <c r="E1973">
        <v>1562.1533469999999</v>
      </c>
      <c r="F1973">
        <v>4.71</v>
      </c>
      <c r="G1973">
        <v>3.8901999999999999E-2</v>
      </c>
      <c r="H1973">
        <v>0.05</v>
      </c>
      <c r="I1973">
        <v>6.3670000000000003E-3</v>
      </c>
    </row>
    <row r="1974" spans="1:22" x14ac:dyDescent="0.3">
      <c r="A1974" s="1">
        <v>41761</v>
      </c>
      <c r="B1974" s="2">
        <v>0.37345921296296297</v>
      </c>
      <c r="C1974" t="s">
        <v>64</v>
      </c>
      <c r="D1974" t="s">
        <v>71</v>
      </c>
    </row>
    <row r="1975" spans="1:22" x14ac:dyDescent="0.3">
      <c r="A1975" s="1">
        <v>41761</v>
      </c>
      <c r="B1975" s="2">
        <v>0.37348844907407402</v>
      </c>
      <c r="C1975" t="s">
        <v>64</v>
      </c>
      <c r="D1975" t="s">
        <v>44</v>
      </c>
      <c r="J1975">
        <v>50.748072000000001</v>
      </c>
      <c r="S1975">
        <v>32.951594999999998</v>
      </c>
      <c r="T1975">
        <v>0.16556999999999999</v>
      </c>
      <c r="U1975">
        <v>0.28488200000000002</v>
      </c>
      <c r="V1975">
        <v>0.31782100000000002</v>
      </c>
    </row>
    <row r="1976" spans="1:22" x14ac:dyDescent="0.3">
      <c r="A1976" s="1">
        <v>41761</v>
      </c>
      <c r="B1976" s="2">
        <v>0.37349114583333337</v>
      </c>
      <c r="C1976" t="s">
        <v>64</v>
      </c>
      <c r="D1976" t="s">
        <v>56</v>
      </c>
      <c r="K1976">
        <v>0.2</v>
      </c>
      <c r="L1976">
        <v>7.0000000000000007E-2</v>
      </c>
      <c r="M1976">
        <v>5.8953999999999999E-2</v>
      </c>
      <c r="N1976">
        <v>1.4623000000000001E-2</v>
      </c>
      <c r="O1976">
        <v>2.3868E-2</v>
      </c>
      <c r="P1976">
        <v>-8.1901299999999999</v>
      </c>
      <c r="Q1976">
        <v>-8.1901299999999999</v>
      </c>
      <c r="R1976">
        <v>-16380</v>
      </c>
    </row>
    <row r="1977" spans="1:22" x14ac:dyDescent="0.3">
      <c r="A1977" s="1">
        <v>41761</v>
      </c>
      <c r="B1977" s="2">
        <v>0.37349270833333331</v>
      </c>
      <c r="C1977" t="s">
        <v>64</v>
      </c>
      <c r="D1977" t="s">
        <v>38</v>
      </c>
      <c r="E1977">
        <v>1565.157289</v>
      </c>
      <c r="F1977">
        <v>4.5</v>
      </c>
      <c r="G1977">
        <v>5.0608E-2</v>
      </c>
      <c r="H1977">
        <v>7.0000000000000007E-2</v>
      </c>
      <c r="I1977">
        <v>5.633E-3</v>
      </c>
    </row>
    <row r="1978" spans="1:22" x14ac:dyDescent="0.3">
      <c r="A1978" s="1">
        <v>41761</v>
      </c>
      <c r="B1978" s="2">
        <v>0.37349446759259258</v>
      </c>
      <c r="C1978" t="s">
        <v>64</v>
      </c>
      <c r="D1978" t="s">
        <v>70</v>
      </c>
    </row>
    <row r="1979" spans="1:22" x14ac:dyDescent="0.3">
      <c r="A1979" s="1">
        <v>41761</v>
      </c>
      <c r="B1979" s="2">
        <v>0.37352251157407407</v>
      </c>
      <c r="C1979" t="s">
        <v>64</v>
      </c>
      <c r="D1979" t="s">
        <v>44</v>
      </c>
      <c r="J1979">
        <v>50.516562999999998</v>
      </c>
      <c r="S1979">
        <v>32.854872999999998</v>
      </c>
      <c r="T1979">
        <v>0.47688700000000001</v>
      </c>
      <c r="U1979">
        <v>0.248087</v>
      </c>
      <c r="V1979">
        <v>0.31915399999999999</v>
      </c>
    </row>
    <row r="1980" spans="1:22" x14ac:dyDescent="0.3">
      <c r="A1980" s="1">
        <v>41761</v>
      </c>
      <c r="B1980" s="2">
        <v>0.37352520833333336</v>
      </c>
      <c r="C1980" t="s">
        <v>64</v>
      </c>
      <c r="D1980" t="s">
        <v>56</v>
      </c>
      <c r="K1980">
        <v>0.2</v>
      </c>
      <c r="L1980">
        <v>0.08</v>
      </c>
      <c r="M1980">
        <v>7.1816000000000005E-2</v>
      </c>
      <c r="N1980">
        <v>1.2862E-2</v>
      </c>
      <c r="O1980">
        <v>2.4483999999999999E-2</v>
      </c>
      <c r="P1980">
        <v>-6.8710950000000004</v>
      </c>
      <c r="Q1980">
        <v>-6.8710950000000004</v>
      </c>
      <c r="R1980">
        <v>-13742</v>
      </c>
    </row>
    <row r="1981" spans="1:22" x14ac:dyDescent="0.3">
      <c r="A1981" s="1">
        <v>41761</v>
      </c>
      <c r="B1981" s="2">
        <v>0.37352677083333335</v>
      </c>
      <c r="C1981" t="s">
        <v>64</v>
      </c>
      <c r="D1981" t="s">
        <v>38</v>
      </c>
      <c r="E1981">
        <v>1568.161057</v>
      </c>
      <c r="F1981">
        <v>4.26</v>
      </c>
      <c r="G1981">
        <v>6.4560999999999993E-2</v>
      </c>
      <c r="H1981">
        <v>0.08</v>
      </c>
      <c r="I1981">
        <v>5.1669999999999997E-3</v>
      </c>
    </row>
    <row r="1982" spans="1:22" x14ac:dyDescent="0.3">
      <c r="A1982" s="1">
        <v>41761</v>
      </c>
      <c r="B1982" s="2">
        <v>0.37352853009259257</v>
      </c>
      <c r="C1982" t="s">
        <v>64</v>
      </c>
      <c r="D1982" t="s">
        <v>70</v>
      </c>
    </row>
    <row r="1983" spans="1:22" x14ac:dyDescent="0.3">
      <c r="A1983" s="1">
        <v>41761</v>
      </c>
      <c r="B1983" s="2">
        <v>0.37355780092592594</v>
      </c>
      <c r="C1983" t="s">
        <v>64</v>
      </c>
      <c r="D1983" t="s">
        <v>44</v>
      </c>
      <c r="J1983">
        <v>50.221640000000001</v>
      </c>
      <c r="S1983">
        <v>32.878256</v>
      </c>
      <c r="T1983">
        <v>0.38332699999999997</v>
      </c>
      <c r="U1983">
        <v>0.24999099999999999</v>
      </c>
      <c r="V1983">
        <v>0.31824999999999998</v>
      </c>
    </row>
    <row r="1984" spans="1:22" x14ac:dyDescent="0.3">
      <c r="A1984" s="1">
        <v>41761</v>
      </c>
      <c r="B1984" s="2">
        <v>0.37356049768518518</v>
      </c>
      <c r="C1984" t="s">
        <v>64</v>
      </c>
      <c r="D1984" t="s">
        <v>56</v>
      </c>
      <c r="K1984">
        <v>0.2</v>
      </c>
      <c r="L1984">
        <v>7.6666999999999999E-2</v>
      </c>
      <c r="M1984">
        <v>7.5897000000000006E-2</v>
      </c>
      <c r="N1984">
        <v>4.0810000000000004E-3</v>
      </c>
      <c r="O1984">
        <v>2.5079000000000001E-2</v>
      </c>
      <c r="P1984">
        <v>4.5113659999999998</v>
      </c>
      <c r="Q1984">
        <v>4.5113659999999998</v>
      </c>
      <c r="R1984">
        <v>9022</v>
      </c>
    </row>
    <row r="1985" spans="1:22" x14ac:dyDescent="0.3">
      <c r="A1985" s="1">
        <v>41761</v>
      </c>
      <c r="B1985" s="2">
        <v>0.37356204861111109</v>
      </c>
      <c r="C1985" t="s">
        <v>64</v>
      </c>
      <c r="D1985" t="s">
        <v>38</v>
      </c>
      <c r="E1985">
        <v>1571.169995</v>
      </c>
      <c r="F1985">
        <v>4.03</v>
      </c>
      <c r="G1985">
        <v>7.9341999999999996E-2</v>
      </c>
      <c r="H1985">
        <v>7.6666999999999999E-2</v>
      </c>
      <c r="I1985">
        <v>5.2199999999999998E-3</v>
      </c>
    </row>
    <row r="1986" spans="1:22" x14ac:dyDescent="0.3">
      <c r="A1986" s="1">
        <v>41761</v>
      </c>
      <c r="B1986" s="2">
        <v>0.37356379629629632</v>
      </c>
      <c r="C1986" t="s">
        <v>64</v>
      </c>
      <c r="D1986" t="s">
        <v>71</v>
      </c>
    </row>
    <row r="1987" spans="1:22" x14ac:dyDescent="0.3">
      <c r="A1987" s="1">
        <v>41761</v>
      </c>
      <c r="B1987" s="2">
        <v>0.37359186342592593</v>
      </c>
      <c r="C1987" t="s">
        <v>64</v>
      </c>
      <c r="D1987" t="s">
        <v>44</v>
      </c>
      <c r="J1987">
        <v>50.327187000000002</v>
      </c>
      <c r="S1987">
        <v>32.884456</v>
      </c>
      <c r="T1987">
        <v>0.324764</v>
      </c>
      <c r="U1987">
        <v>0.28136</v>
      </c>
      <c r="V1987">
        <v>0.31867800000000002</v>
      </c>
    </row>
    <row r="1988" spans="1:22" x14ac:dyDescent="0.3">
      <c r="A1988" s="1">
        <v>41761</v>
      </c>
      <c r="B1988" s="2">
        <v>0.37359456018518516</v>
      </c>
      <c r="C1988" t="s">
        <v>64</v>
      </c>
      <c r="D1988" t="s">
        <v>56</v>
      </c>
      <c r="K1988">
        <v>0.2</v>
      </c>
      <c r="L1988">
        <v>0.08</v>
      </c>
      <c r="M1988">
        <v>7.8548999999999994E-2</v>
      </c>
      <c r="N1988">
        <v>2.6519999999999998E-3</v>
      </c>
      <c r="O1988">
        <v>2.5662000000000001E-2</v>
      </c>
      <c r="P1988">
        <v>6.205006</v>
      </c>
      <c r="Q1988">
        <v>6.205006</v>
      </c>
      <c r="R1988">
        <v>12410</v>
      </c>
    </row>
    <row r="1989" spans="1:22" x14ac:dyDescent="0.3">
      <c r="A1989" s="1">
        <v>41761</v>
      </c>
      <c r="B1989" s="2">
        <v>0.37359611111111107</v>
      </c>
      <c r="C1989" t="s">
        <v>64</v>
      </c>
      <c r="D1989" t="s">
        <v>38</v>
      </c>
      <c r="E1989">
        <v>1574.153957</v>
      </c>
      <c r="F1989">
        <v>3.79</v>
      </c>
      <c r="G1989">
        <v>9.2009999999999995E-2</v>
      </c>
      <c r="H1989">
        <v>0.08</v>
      </c>
      <c r="I1989">
        <v>5.5659999999999998E-3</v>
      </c>
    </row>
    <row r="1990" spans="1:22" x14ac:dyDescent="0.3">
      <c r="A1990" s="1">
        <v>41761</v>
      </c>
      <c r="B1990" s="2">
        <v>0.3735978703703704</v>
      </c>
      <c r="C1990" t="s">
        <v>64</v>
      </c>
      <c r="D1990" t="s">
        <v>71</v>
      </c>
    </row>
    <row r="1991" spans="1:22" x14ac:dyDescent="0.3">
      <c r="A1991" s="1">
        <v>41761</v>
      </c>
      <c r="B1991" s="2">
        <v>0.37362712962962963</v>
      </c>
      <c r="C1991" t="s">
        <v>64</v>
      </c>
      <c r="D1991" t="s">
        <v>44</v>
      </c>
      <c r="J1991">
        <v>50.590837000000001</v>
      </c>
      <c r="S1991">
        <v>32.880381999999997</v>
      </c>
      <c r="T1991">
        <v>0.42868699999999998</v>
      </c>
      <c r="U1991">
        <v>0.24880099999999999</v>
      </c>
      <c r="V1991">
        <v>0.31644099999999997</v>
      </c>
    </row>
    <row r="1992" spans="1:22" x14ac:dyDescent="0.3">
      <c r="A1992" s="1">
        <v>41761</v>
      </c>
      <c r="B1992" s="2">
        <v>0.37362983796296295</v>
      </c>
      <c r="C1992" t="s">
        <v>64</v>
      </c>
      <c r="D1992" t="s">
        <v>56</v>
      </c>
      <c r="K1992">
        <v>0.2</v>
      </c>
      <c r="L1992">
        <v>9.6667000000000003E-2</v>
      </c>
      <c r="M1992">
        <v>8.8453000000000004E-2</v>
      </c>
      <c r="N1992">
        <v>9.9030000000000003E-3</v>
      </c>
      <c r="O1992">
        <v>2.6197999999999999E-2</v>
      </c>
      <c r="P1992">
        <v>-4.2551909999999999</v>
      </c>
      <c r="Q1992">
        <v>-4.2551909999999999</v>
      </c>
      <c r="R1992">
        <v>-8510</v>
      </c>
    </row>
    <row r="1993" spans="1:22" x14ac:dyDescent="0.3">
      <c r="A1993" s="1">
        <v>41761</v>
      </c>
      <c r="B1993" s="2">
        <v>0.373631400462963</v>
      </c>
      <c r="C1993" t="s">
        <v>64</v>
      </c>
      <c r="D1993" t="s">
        <v>38</v>
      </c>
      <c r="E1993">
        <v>1577.1597979999999</v>
      </c>
      <c r="F1993">
        <v>3.5</v>
      </c>
      <c r="G1993">
        <v>0.10198400000000001</v>
      </c>
      <c r="H1993">
        <v>9.6667000000000003E-2</v>
      </c>
      <c r="I1993">
        <v>5.7800000000000004E-3</v>
      </c>
    </row>
    <row r="1994" spans="1:22" x14ac:dyDescent="0.3">
      <c r="A1994" s="1">
        <v>41761</v>
      </c>
      <c r="B1994" s="2">
        <v>0.37363315972222222</v>
      </c>
      <c r="C1994" t="s">
        <v>64</v>
      </c>
      <c r="D1994" t="s">
        <v>70</v>
      </c>
    </row>
    <row r="1995" spans="1:22" x14ac:dyDescent="0.3">
      <c r="A1995" s="1">
        <v>41761</v>
      </c>
      <c r="B1995" s="2">
        <v>0.3736611689814815</v>
      </c>
      <c r="C1995" t="s">
        <v>64</v>
      </c>
      <c r="D1995" t="s">
        <v>44</v>
      </c>
      <c r="J1995">
        <v>50.497452000000003</v>
      </c>
      <c r="S1995">
        <v>32.913862999999999</v>
      </c>
      <c r="T1995">
        <v>0.30181000000000002</v>
      </c>
      <c r="U1995">
        <v>0.24956300000000001</v>
      </c>
      <c r="V1995">
        <v>0.31724999999999998</v>
      </c>
    </row>
    <row r="1996" spans="1:22" x14ac:dyDescent="0.3">
      <c r="A1996" s="1">
        <v>41761</v>
      </c>
      <c r="B1996" s="2">
        <v>0.37366391203703703</v>
      </c>
      <c r="C1996" t="s">
        <v>64</v>
      </c>
      <c r="D1996" t="s">
        <v>56</v>
      </c>
      <c r="K1996">
        <v>0.2</v>
      </c>
      <c r="L1996">
        <v>0.09</v>
      </c>
      <c r="M1996">
        <v>9.0437000000000003E-2</v>
      </c>
      <c r="N1996">
        <v>1.9840000000000001E-3</v>
      </c>
      <c r="O1996">
        <v>2.6724000000000001E-2</v>
      </c>
      <c r="P1996">
        <v>6.1457050000000004</v>
      </c>
      <c r="Q1996">
        <v>6.1457050000000004</v>
      </c>
      <c r="R1996">
        <v>12291</v>
      </c>
    </row>
    <row r="1997" spans="1:22" x14ac:dyDescent="0.3">
      <c r="A1997" s="1">
        <v>41761</v>
      </c>
      <c r="B1997" s="2">
        <v>0.37366546296296299</v>
      </c>
      <c r="C1997" t="s">
        <v>64</v>
      </c>
      <c r="D1997" t="s">
        <v>38</v>
      </c>
      <c r="E1997">
        <v>1580.1661039999999</v>
      </c>
      <c r="F1997">
        <v>3.23</v>
      </c>
      <c r="G1997">
        <v>0.109627</v>
      </c>
      <c r="H1997">
        <v>0.09</v>
      </c>
      <c r="I1997">
        <v>5.5760000000000002E-3</v>
      </c>
    </row>
    <row r="1998" spans="1:22" x14ac:dyDescent="0.3">
      <c r="A1998" s="1">
        <v>41761</v>
      </c>
      <c r="B1998" s="2">
        <v>0.37366721064814817</v>
      </c>
      <c r="C1998" t="s">
        <v>64</v>
      </c>
      <c r="D1998" t="s">
        <v>71</v>
      </c>
    </row>
    <row r="1999" spans="1:22" x14ac:dyDescent="0.3">
      <c r="A1999" s="1">
        <v>41761</v>
      </c>
      <c r="B1999" s="2">
        <v>0.37369645833333331</v>
      </c>
      <c r="C1999" t="s">
        <v>64</v>
      </c>
      <c r="D1999" t="s">
        <v>44</v>
      </c>
      <c r="J1999">
        <v>50.694212999999998</v>
      </c>
      <c r="S1999">
        <v>32.877724999999998</v>
      </c>
      <c r="T1999">
        <v>0.43046200000000001</v>
      </c>
      <c r="U1999">
        <v>0.28207399999999999</v>
      </c>
      <c r="V1999">
        <v>0.318631</v>
      </c>
    </row>
    <row r="2000" spans="1:22" x14ac:dyDescent="0.3">
      <c r="A2000" s="1">
        <v>41761</v>
      </c>
      <c r="B2000" s="2">
        <v>0.37369921296296299</v>
      </c>
      <c r="C2000" t="s">
        <v>64</v>
      </c>
      <c r="D2000" t="s">
        <v>56</v>
      </c>
      <c r="K2000">
        <v>0.2</v>
      </c>
      <c r="L2000">
        <v>9.3332999999999999E-2</v>
      </c>
      <c r="M2000">
        <v>9.2203999999999994E-2</v>
      </c>
      <c r="N2000">
        <v>1.7669999999999999E-3</v>
      </c>
      <c r="O2000">
        <v>2.7241000000000001E-2</v>
      </c>
      <c r="P2000">
        <v>6.2947689999999996</v>
      </c>
      <c r="Q2000">
        <v>6.2947689999999996</v>
      </c>
      <c r="R2000">
        <v>12589</v>
      </c>
    </row>
    <row r="2001" spans="1:22" x14ac:dyDescent="0.3">
      <c r="A2001" s="1">
        <v>41761</v>
      </c>
      <c r="B2001" s="2">
        <v>0.37370075231481481</v>
      </c>
      <c r="C2001" t="s">
        <v>64</v>
      </c>
      <c r="D2001" t="s">
        <v>38</v>
      </c>
      <c r="E2001">
        <v>1583.1703050000001</v>
      </c>
      <c r="F2001">
        <v>2.95</v>
      </c>
      <c r="G2001">
        <v>0.115121</v>
      </c>
      <c r="H2001">
        <v>9.3332999999999999E-2</v>
      </c>
      <c r="I2001">
        <v>4.9199999999999999E-3</v>
      </c>
    </row>
    <row r="2002" spans="1:22" x14ac:dyDescent="0.3">
      <c r="A2002" s="1">
        <v>41761</v>
      </c>
      <c r="B2002" s="2">
        <v>0.37370249999999999</v>
      </c>
      <c r="C2002" t="s">
        <v>64</v>
      </c>
      <c r="D2002" t="s">
        <v>71</v>
      </c>
    </row>
    <row r="2003" spans="1:22" x14ac:dyDescent="0.3">
      <c r="A2003" s="1">
        <v>41761</v>
      </c>
      <c r="B2003" s="2">
        <v>0.37373046296296297</v>
      </c>
      <c r="C2003" t="s">
        <v>64</v>
      </c>
      <c r="D2003" t="s">
        <v>44</v>
      </c>
      <c r="J2003">
        <v>50.952651000000003</v>
      </c>
      <c r="S2003">
        <v>32.878965000000001</v>
      </c>
      <c r="T2003">
        <v>0.402536</v>
      </c>
      <c r="U2003">
        <v>0.24784900000000001</v>
      </c>
      <c r="V2003">
        <v>0.316774</v>
      </c>
    </row>
    <row r="2004" spans="1:22" x14ac:dyDescent="0.3">
      <c r="A2004" s="1">
        <v>41761</v>
      </c>
      <c r="B2004" s="2">
        <v>0.37373326388888889</v>
      </c>
      <c r="C2004" t="s">
        <v>64</v>
      </c>
      <c r="D2004" t="s">
        <v>56</v>
      </c>
      <c r="K2004">
        <v>0.2</v>
      </c>
      <c r="L2004">
        <v>0.1</v>
      </c>
      <c r="M2004">
        <v>9.6539E-2</v>
      </c>
      <c r="N2004">
        <v>4.3350000000000003E-3</v>
      </c>
      <c r="O2004">
        <v>2.7737999999999999E-2</v>
      </c>
      <c r="P2004">
        <v>2.5237959999999999</v>
      </c>
      <c r="Q2004">
        <v>2.5237959999999999</v>
      </c>
      <c r="R2004">
        <v>5047</v>
      </c>
    </row>
    <row r="2005" spans="1:22" x14ac:dyDescent="0.3">
      <c r="A2005" s="1">
        <v>41761</v>
      </c>
      <c r="B2005" s="2">
        <v>0.37373480324074076</v>
      </c>
      <c r="C2005" t="s">
        <v>64</v>
      </c>
      <c r="D2005" t="s">
        <v>38</v>
      </c>
      <c r="E2005">
        <v>1586.1538579999999</v>
      </c>
      <c r="F2005">
        <v>2.65</v>
      </c>
      <c r="G2005">
        <v>0.120384</v>
      </c>
      <c r="H2005">
        <v>0.1</v>
      </c>
      <c r="I2005">
        <v>4.0340000000000003E-3</v>
      </c>
    </row>
    <row r="2006" spans="1:22" x14ac:dyDescent="0.3">
      <c r="A2006" s="1">
        <v>41761</v>
      </c>
      <c r="B2006" s="2">
        <v>0.37373656249999998</v>
      </c>
      <c r="C2006" t="s">
        <v>64</v>
      </c>
      <c r="D2006" t="s">
        <v>71</v>
      </c>
    </row>
    <row r="2007" spans="1:22" x14ac:dyDescent="0.3">
      <c r="A2007" s="1">
        <v>41761</v>
      </c>
      <c r="B2007" s="2">
        <v>0.3737657407407407</v>
      </c>
      <c r="C2007" t="s">
        <v>64</v>
      </c>
      <c r="D2007" t="s">
        <v>44</v>
      </c>
      <c r="J2007">
        <v>51.081653000000003</v>
      </c>
      <c r="S2007">
        <v>32.937778000000002</v>
      </c>
      <c r="T2007">
        <v>0.22148599999999999</v>
      </c>
      <c r="U2007">
        <v>0.24737300000000001</v>
      </c>
      <c r="V2007">
        <v>0.31715500000000002</v>
      </c>
    </row>
    <row r="2008" spans="1:22" x14ac:dyDescent="0.3">
      <c r="A2008" s="1">
        <v>41761</v>
      </c>
      <c r="B2008" s="2">
        <v>0.37376849537037038</v>
      </c>
      <c r="C2008" t="s">
        <v>64</v>
      </c>
      <c r="D2008" t="s">
        <v>56</v>
      </c>
      <c r="K2008">
        <v>0.2</v>
      </c>
      <c r="L2008">
        <v>0.12</v>
      </c>
      <c r="M2008">
        <v>0.10947</v>
      </c>
      <c r="N2008">
        <v>1.2931E-2</v>
      </c>
      <c r="O2008">
        <v>2.8171999999999999E-2</v>
      </c>
      <c r="P2008">
        <v>-9.9705290000000009</v>
      </c>
      <c r="Q2008">
        <v>-9.9705290000000009</v>
      </c>
      <c r="R2008">
        <v>-19941</v>
      </c>
    </row>
    <row r="2009" spans="1:22" x14ac:dyDescent="0.3">
      <c r="A2009" s="1">
        <v>41761</v>
      </c>
      <c r="B2009" s="2">
        <v>0.37377005787037038</v>
      </c>
      <c r="C2009" t="s">
        <v>64</v>
      </c>
      <c r="D2009" t="s">
        <v>38</v>
      </c>
      <c r="E2009">
        <v>1589.1562750000001</v>
      </c>
      <c r="F2009">
        <v>2.29</v>
      </c>
      <c r="G2009">
        <v>0.12700600000000001</v>
      </c>
      <c r="H2009">
        <v>0.12</v>
      </c>
      <c r="I2009">
        <v>3.2750000000000001E-3</v>
      </c>
    </row>
    <row r="2010" spans="1:22" x14ac:dyDescent="0.3">
      <c r="A2010" s="1">
        <v>41761</v>
      </c>
      <c r="B2010" s="2">
        <v>0.37377181712962965</v>
      </c>
      <c r="C2010" t="s">
        <v>64</v>
      </c>
      <c r="D2010" t="s">
        <v>70</v>
      </c>
    </row>
    <row r="2011" spans="1:22" x14ac:dyDescent="0.3">
      <c r="A2011" s="1">
        <v>41761</v>
      </c>
      <c r="B2011" s="2">
        <v>0.37380099537037043</v>
      </c>
      <c r="C2011" t="s">
        <v>64</v>
      </c>
      <c r="D2011" t="s">
        <v>44</v>
      </c>
      <c r="J2011">
        <v>50.804538000000001</v>
      </c>
      <c r="S2011">
        <v>32.820860000000003</v>
      </c>
      <c r="T2011">
        <v>0.68718599999999996</v>
      </c>
      <c r="U2011">
        <v>0.28626299999999999</v>
      </c>
      <c r="V2011">
        <v>0.31915399999999999</v>
      </c>
    </row>
    <row r="2012" spans="1:22" x14ac:dyDescent="0.3">
      <c r="A2012" s="1">
        <v>41761</v>
      </c>
      <c r="B2012" s="2">
        <v>0.37380374999999999</v>
      </c>
      <c r="C2012" t="s">
        <v>64</v>
      </c>
      <c r="D2012" t="s">
        <v>56</v>
      </c>
      <c r="K2012">
        <v>0.2</v>
      </c>
      <c r="L2012">
        <v>0.11666700000000001</v>
      </c>
      <c r="M2012">
        <v>0.114801</v>
      </c>
      <c r="N2012">
        <v>5.3309999999999998E-3</v>
      </c>
      <c r="O2012">
        <v>2.8580999999999999E-2</v>
      </c>
      <c r="P2012">
        <v>-0.26452100000000001</v>
      </c>
      <c r="Q2012">
        <v>-0.26452100000000001</v>
      </c>
      <c r="R2012">
        <v>-529</v>
      </c>
    </row>
    <row r="2013" spans="1:22" x14ac:dyDescent="0.3">
      <c r="A2013" s="1">
        <v>41761</v>
      </c>
      <c r="B2013" s="2">
        <v>0.37380579861111113</v>
      </c>
      <c r="C2013" t="s">
        <v>64</v>
      </c>
      <c r="D2013" t="s">
        <v>38</v>
      </c>
      <c r="E2013">
        <v>1592.1620270000001</v>
      </c>
      <c r="F2013">
        <v>1.94</v>
      </c>
      <c r="G2013">
        <v>0.13478100000000001</v>
      </c>
      <c r="H2013">
        <v>0.11666700000000001</v>
      </c>
      <c r="I2013">
        <v>2.8839999999999998E-3</v>
      </c>
    </row>
    <row r="2014" spans="1:22" x14ac:dyDescent="0.3">
      <c r="A2014" s="1">
        <v>41761</v>
      </c>
      <c r="B2014" s="2">
        <v>0.37380755787037034</v>
      </c>
      <c r="C2014" t="s">
        <v>64</v>
      </c>
      <c r="D2014" t="s">
        <v>70</v>
      </c>
    </row>
    <row r="2015" spans="1:22" x14ac:dyDescent="0.3">
      <c r="A2015" s="1">
        <v>41761</v>
      </c>
      <c r="B2015" s="2">
        <v>0.37383562499999995</v>
      </c>
      <c r="C2015" t="s">
        <v>64</v>
      </c>
      <c r="D2015" t="s">
        <v>44</v>
      </c>
      <c r="J2015">
        <v>50.744163</v>
      </c>
      <c r="S2015">
        <v>32.962578999999998</v>
      </c>
      <c r="T2015">
        <v>0.14468200000000001</v>
      </c>
      <c r="U2015">
        <v>0.28121699999999999</v>
      </c>
      <c r="V2015">
        <v>0.31810699999999997</v>
      </c>
    </row>
    <row r="2016" spans="1:22" x14ac:dyDescent="0.3">
      <c r="A2016" s="1">
        <v>41761</v>
      </c>
      <c r="B2016" s="2">
        <v>0.37383839120370371</v>
      </c>
      <c r="C2016" t="s">
        <v>64</v>
      </c>
      <c r="D2016" t="s">
        <v>56</v>
      </c>
      <c r="K2016">
        <v>0.2</v>
      </c>
      <c r="L2016">
        <v>0.13</v>
      </c>
      <c r="M2016">
        <v>0.123475</v>
      </c>
      <c r="N2016">
        <v>8.6739999999999994E-3</v>
      </c>
      <c r="O2016">
        <v>2.8948000000000002E-2</v>
      </c>
      <c r="P2016">
        <v>-5.4143829999999999</v>
      </c>
      <c r="Q2016">
        <v>-5.4143829999999999</v>
      </c>
      <c r="R2016">
        <v>-10828</v>
      </c>
    </row>
    <row r="2017" spans="1:22" x14ac:dyDescent="0.3">
      <c r="A2017" s="1">
        <v>41761</v>
      </c>
      <c r="B2017" s="2">
        <v>0.37383995370370365</v>
      </c>
      <c r="C2017" t="s">
        <v>64</v>
      </c>
      <c r="D2017" t="s">
        <v>38</v>
      </c>
      <c r="E2017">
        <v>1595.15389</v>
      </c>
      <c r="F2017">
        <v>1.55</v>
      </c>
      <c r="G2017">
        <v>0.14432400000000001</v>
      </c>
      <c r="H2017">
        <v>0.13</v>
      </c>
      <c r="I2017">
        <v>2.9129999999999998E-3</v>
      </c>
    </row>
    <row r="2018" spans="1:22" x14ac:dyDescent="0.3">
      <c r="A2018" s="1">
        <v>41761</v>
      </c>
      <c r="B2018" s="2">
        <v>0.37384170138888889</v>
      </c>
      <c r="C2018" t="s">
        <v>64</v>
      </c>
      <c r="D2018" t="s">
        <v>70</v>
      </c>
    </row>
    <row r="2019" spans="1:22" x14ac:dyDescent="0.3">
      <c r="A2019" s="1">
        <v>41761</v>
      </c>
      <c r="B2019" s="2">
        <v>0.37386972222222226</v>
      </c>
      <c r="C2019" t="s">
        <v>64</v>
      </c>
      <c r="D2019" t="s">
        <v>44</v>
      </c>
      <c r="J2019">
        <v>50.557392</v>
      </c>
      <c r="S2019">
        <v>32.902171000000003</v>
      </c>
      <c r="T2019">
        <v>0.35307699999999997</v>
      </c>
      <c r="U2019">
        <v>0.247088</v>
      </c>
      <c r="V2019">
        <v>0.31824999999999998</v>
      </c>
    </row>
    <row r="2020" spans="1:22" x14ac:dyDescent="0.3">
      <c r="A2020" s="1">
        <v>41761</v>
      </c>
      <c r="B2020" s="2">
        <v>0.37387246527777779</v>
      </c>
      <c r="C2020" t="s">
        <v>64</v>
      </c>
      <c r="D2020" t="s">
        <v>56</v>
      </c>
      <c r="K2020">
        <v>0.2</v>
      </c>
      <c r="L2020">
        <v>0.13</v>
      </c>
      <c r="M2020">
        <v>0.12795000000000001</v>
      </c>
      <c r="N2020">
        <v>4.4749999999999998E-3</v>
      </c>
      <c r="O2020">
        <v>2.9294000000000001E-2</v>
      </c>
      <c r="P2020">
        <v>-0.173655</v>
      </c>
      <c r="Q2020">
        <v>-0.173655</v>
      </c>
      <c r="R2020">
        <v>-347</v>
      </c>
    </row>
    <row r="2021" spans="1:22" x14ac:dyDescent="0.3">
      <c r="A2021" s="1">
        <v>41761</v>
      </c>
      <c r="B2021" s="2">
        <v>0.37387403935185182</v>
      </c>
      <c r="C2021" t="s">
        <v>64</v>
      </c>
      <c r="D2021" t="s">
        <v>38</v>
      </c>
      <c r="E2021">
        <v>1598.1602399999999</v>
      </c>
      <c r="F2021">
        <v>1.1599999999999999</v>
      </c>
      <c r="G2021">
        <v>0.15504399999999999</v>
      </c>
      <c r="H2021">
        <v>0.13</v>
      </c>
      <c r="I2021">
        <v>3.2880000000000001E-3</v>
      </c>
    </row>
    <row r="2022" spans="1:22" x14ac:dyDescent="0.3">
      <c r="A2022" s="1">
        <v>41761</v>
      </c>
      <c r="B2022" s="2">
        <v>0.37387578703703706</v>
      </c>
      <c r="C2022" t="s">
        <v>64</v>
      </c>
      <c r="D2022" t="s">
        <v>70</v>
      </c>
    </row>
    <row r="2023" spans="1:22" x14ac:dyDescent="0.3">
      <c r="A2023" s="1">
        <v>41761</v>
      </c>
      <c r="B2023" s="2">
        <v>0.3739050347222222</v>
      </c>
      <c r="C2023" t="s">
        <v>64</v>
      </c>
      <c r="D2023" t="s">
        <v>44</v>
      </c>
      <c r="J2023">
        <v>50.529159999999997</v>
      </c>
      <c r="S2023">
        <v>32.958150000000003</v>
      </c>
      <c r="T2023">
        <v>0.15698200000000001</v>
      </c>
      <c r="U2023">
        <v>0.27864699999999998</v>
      </c>
      <c r="V2023">
        <v>0.31867800000000002</v>
      </c>
    </row>
    <row r="2024" spans="1:22" x14ac:dyDescent="0.3">
      <c r="A2024" s="1">
        <v>41761</v>
      </c>
      <c r="B2024" s="2">
        <v>0.37390777777777778</v>
      </c>
      <c r="C2024" t="s">
        <v>64</v>
      </c>
      <c r="D2024" t="s">
        <v>56</v>
      </c>
      <c r="K2024">
        <v>0.2</v>
      </c>
      <c r="L2024">
        <v>0.126667</v>
      </c>
      <c r="M2024">
        <v>0.12779699999999999</v>
      </c>
      <c r="N2024">
        <v>-1.5300000000000001E-4</v>
      </c>
      <c r="O2024">
        <v>2.9641000000000001E-2</v>
      </c>
      <c r="P2024">
        <v>6.0092879999999997</v>
      </c>
      <c r="Q2024">
        <v>6.0092879999999997</v>
      </c>
      <c r="R2024">
        <v>12018</v>
      </c>
    </row>
    <row r="2025" spans="1:22" x14ac:dyDescent="0.3">
      <c r="A2025" s="1">
        <v>41761</v>
      </c>
      <c r="B2025" s="2">
        <v>0.37390932870370369</v>
      </c>
      <c r="C2025" t="s">
        <v>64</v>
      </c>
      <c r="D2025" t="s">
        <v>38</v>
      </c>
      <c r="E2025">
        <v>1601.1708149999999</v>
      </c>
      <c r="F2025">
        <v>0.78</v>
      </c>
      <c r="G2025">
        <v>0.16352800000000001</v>
      </c>
      <c r="H2025">
        <v>0.126667</v>
      </c>
      <c r="I2025">
        <v>3.7450000000000001E-3</v>
      </c>
    </row>
    <row r="2026" spans="1:22" x14ac:dyDescent="0.3">
      <c r="A2026" s="1">
        <v>41761</v>
      </c>
      <c r="B2026" s="2">
        <v>0.37391108796296296</v>
      </c>
      <c r="C2026" t="s">
        <v>64</v>
      </c>
      <c r="D2026" t="s">
        <v>71</v>
      </c>
    </row>
    <row r="2027" spans="1:22" x14ac:dyDescent="0.3">
      <c r="A2027" s="1">
        <v>41761</v>
      </c>
      <c r="B2027" s="2">
        <v>0.37393910879629627</v>
      </c>
      <c r="C2027" t="s">
        <v>64</v>
      </c>
      <c r="D2027" t="s">
        <v>44</v>
      </c>
      <c r="J2027">
        <v>50.748941000000002</v>
      </c>
      <c r="S2027">
        <v>32.885342000000001</v>
      </c>
      <c r="T2027">
        <v>0.39782299999999998</v>
      </c>
      <c r="U2027">
        <v>0.24870600000000001</v>
      </c>
      <c r="V2027">
        <v>0.31953500000000001</v>
      </c>
    </row>
    <row r="2028" spans="1:22" x14ac:dyDescent="0.3">
      <c r="A2028" s="1">
        <v>41761</v>
      </c>
      <c r="B2028" s="2">
        <v>0.37394185185185186</v>
      </c>
      <c r="C2028" t="s">
        <v>64</v>
      </c>
      <c r="D2028" t="s">
        <v>56</v>
      </c>
      <c r="K2028">
        <v>0.2</v>
      </c>
      <c r="L2028">
        <v>0.13333300000000001</v>
      </c>
      <c r="M2028">
        <v>0.13070999999999999</v>
      </c>
      <c r="N2028">
        <v>2.9129999999999998E-3</v>
      </c>
      <c r="O2028">
        <v>2.9973E-2</v>
      </c>
      <c r="P2028">
        <v>1.6887669999999999</v>
      </c>
      <c r="Q2028">
        <v>1.6887669999999999</v>
      </c>
      <c r="R2028">
        <v>3377</v>
      </c>
    </row>
    <row r="2029" spans="1:22" x14ac:dyDescent="0.3">
      <c r="A2029" s="1">
        <v>41761</v>
      </c>
      <c r="B2029" s="2">
        <v>0.37394340277777777</v>
      </c>
      <c r="C2029" t="s">
        <v>64</v>
      </c>
      <c r="D2029" t="s">
        <v>38</v>
      </c>
      <c r="E2029">
        <v>1604.1558709999999</v>
      </c>
      <c r="F2029">
        <v>0.38</v>
      </c>
      <c r="G2029">
        <v>0.168793</v>
      </c>
      <c r="H2029">
        <v>0.13333300000000001</v>
      </c>
      <c r="I2029">
        <v>3.9309999999999996E-3</v>
      </c>
    </row>
    <row r="2030" spans="1:22" x14ac:dyDescent="0.3">
      <c r="A2030" s="1">
        <v>41761</v>
      </c>
      <c r="B2030" s="2">
        <v>0.37394515046296295</v>
      </c>
      <c r="C2030" t="s">
        <v>64</v>
      </c>
      <c r="D2030" t="s">
        <v>71</v>
      </c>
    </row>
    <row r="2031" spans="1:22" x14ac:dyDescent="0.3">
      <c r="A2031" s="1">
        <v>41761</v>
      </c>
      <c r="B2031" s="2">
        <v>0.37397437499999997</v>
      </c>
      <c r="C2031" t="s">
        <v>64</v>
      </c>
      <c r="D2031" t="s">
        <v>44</v>
      </c>
      <c r="J2031">
        <v>50.858831000000002</v>
      </c>
      <c r="S2031">
        <v>32.950355000000002</v>
      </c>
      <c r="T2031">
        <v>0.19691800000000001</v>
      </c>
      <c r="U2031">
        <v>0.268175</v>
      </c>
      <c r="V2031">
        <v>0.315965</v>
      </c>
    </row>
    <row r="2032" spans="1:22" x14ac:dyDescent="0.3">
      <c r="A2032" s="1">
        <v>41761</v>
      </c>
      <c r="B2032" s="2">
        <v>0.37397711805555556</v>
      </c>
      <c r="C2032" t="s">
        <v>64</v>
      </c>
      <c r="D2032" t="s">
        <v>56</v>
      </c>
      <c r="K2032">
        <v>0.2</v>
      </c>
      <c r="L2032">
        <v>7.0000000000000007E-2</v>
      </c>
      <c r="M2032">
        <v>9.8912E-2</v>
      </c>
      <c r="N2032">
        <v>-3.1798E-2</v>
      </c>
      <c r="O2032">
        <v>1.5034E-2</v>
      </c>
      <c r="P2032">
        <v>50.514166000000003</v>
      </c>
      <c r="Q2032">
        <v>50</v>
      </c>
      <c r="R2032">
        <v>100000</v>
      </c>
    </row>
    <row r="2033" spans="1:22" x14ac:dyDescent="0.3">
      <c r="A2033" s="1">
        <v>41761</v>
      </c>
      <c r="B2033" s="2">
        <v>0.37397868055555555</v>
      </c>
      <c r="C2033" t="s">
        <v>64</v>
      </c>
      <c r="D2033" t="s">
        <v>38</v>
      </c>
      <c r="E2033">
        <v>1607.161928</v>
      </c>
      <c r="F2033">
        <v>0.17</v>
      </c>
      <c r="G2033">
        <v>0.166494</v>
      </c>
      <c r="H2033">
        <v>7.0000000000000007E-2</v>
      </c>
      <c r="I2033">
        <v>3.503E-3</v>
      </c>
    </row>
    <row r="2034" spans="1:22" x14ac:dyDescent="0.3">
      <c r="A2034" s="1">
        <v>41761</v>
      </c>
      <c r="B2034" s="2">
        <v>0.37398042824074079</v>
      </c>
      <c r="C2034" t="s">
        <v>64</v>
      </c>
      <c r="D2034" t="s">
        <v>71</v>
      </c>
    </row>
    <row r="2035" spans="1:22" x14ac:dyDescent="0.3">
      <c r="A2035" s="1">
        <v>41761</v>
      </c>
      <c r="B2035" s="2">
        <v>0.37398260416666668</v>
      </c>
      <c r="C2035" t="s">
        <v>64</v>
      </c>
      <c r="D2035" t="s">
        <v>43</v>
      </c>
    </row>
    <row r="2036" spans="1:22" x14ac:dyDescent="0.3">
      <c r="A2036" s="1">
        <v>41761</v>
      </c>
      <c r="B2036" s="2">
        <v>0.37398465277777776</v>
      </c>
      <c r="C2036" t="s">
        <v>42</v>
      </c>
      <c r="D2036" t="s">
        <v>41</v>
      </c>
    </row>
    <row r="2037" spans="1:22" x14ac:dyDescent="0.3">
      <c r="A2037" s="1">
        <v>41761</v>
      </c>
      <c r="B2037" s="2">
        <v>0.37398511574074073</v>
      </c>
      <c r="C2037" t="s">
        <v>42</v>
      </c>
      <c r="D2037" t="s">
        <v>45</v>
      </c>
    </row>
    <row r="2038" spans="1:22" x14ac:dyDescent="0.3">
      <c r="A2038" s="1">
        <v>41761</v>
      </c>
      <c r="B2038" s="2">
        <v>0.37398758101851853</v>
      </c>
      <c r="C2038" t="s">
        <v>46</v>
      </c>
      <c r="D2038" t="s">
        <v>41</v>
      </c>
    </row>
    <row r="2039" spans="1:22" x14ac:dyDescent="0.3">
      <c r="A2039" s="1">
        <v>41761</v>
      </c>
      <c r="B2039" s="2">
        <v>0.37400872685185188</v>
      </c>
      <c r="C2039" t="s">
        <v>46</v>
      </c>
      <c r="D2039" t="s">
        <v>44</v>
      </c>
      <c r="J2039">
        <v>51.289271999999997</v>
      </c>
      <c r="S2039">
        <v>32.615721999999998</v>
      </c>
      <c r="T2039">
        <v>1.4060269999999999</v>
      </c>
      <c r="U2039">
        <v>0.26355699999999999</v>
      </c>
      <c r="V2039">
        <v>0.32191500000000001</v>
      </c>
    </row>
    <row r="2040" spans="1:22" x14ac:dyDescent="0.3">
      <c r="A2040" s="1">
        <v>41761</v>
      </c>
      <c r="B2040" s="2">
        <v>0.3740118287037037</v>
      </c>
      <c r="C2040" t="s">
        <v>50</v>
      </c>
      <c r="D2040" t="s">
        <v>38</v>
      </c>
      <c r="E2040">
        <v>1610.1697369999999</v>
      </c>
      <c r="F2040">
        <v>-0.04</v>
      </c>
      <c r="G2040">
        <v>0.15351899999999999</v>
      </c>
      <c r="H2040">
        <v>7.0000000000000007E-2</v>
      </c>
      <c r="I2040">
        <v>2.1120000000000002E-3</v>
      </c>
    </row>
    <row r="2041" spans="1:22" x14ac:dyDescent="0.3">
      <c r="A2041" s="1">
        <v>41761</v>
      </c>
      <c r="B2041" s="2">
        <v>0.3740133449074074</v>
      </c>
      <c r="C2041" t="s">
        <v>50</v>
      </c>
      <c r="D2041" t="s">
        <v>49</v>
      </c>
    </row>
    <row r="2042" spans="1:22" x14ac:dyDescent="0.3">
      <c r="A2042" s="1">
        <v>41761</v>
      </c>
      <c r="B2042" s="2">
        <v>0.37401116898148151</v>
      </c>
      <c r="C2042" t="s">
        <v>46</v>
      </c>
      <c r="D2042" t="s">
        <v>43</v>
      </c>
    </row>
    <row r="2043" spans="1:22" x14ac:dyDescent="0.3">
      <c r="A2043" s="1">
        <v>41761</v>
      </c>
      <c r="B2043" s="2">
        <v>0.37401600694444448</v>
      </c>
      <c r="C2043" t="s">
        <v>50</v>
      </c>
      <c r="D2043" t="s">
        <v>41</v>
      </c>
    </row>
    <row r="2044" spans="1:22" x14ac:dyDescent="0.3">
      <c r="A2044" s="1">
        <v>41761</v>
      </c>
      <c r="B2044" s="2">
        <v>0.37401663194444446</v>
      </c>
      <c r="C2044" t="s">
        <v>50</v>
      </c>
      <c r="D2044" t="s">
        <v>51</v>
      </c>
    </row>
    <row r="2045" spans="1:22" x14ac:dyDescent="0.3">
      <c r="A2045" s="1">
        <v>41761</v>
      </c>
      <c r="B2045" s="2">
        <v>0.37404377314814813</v>
      </c>
      <c r="C2045" t="s">
        <v>50</v>
      </c>
      <c r="D2045" t="s">
        <v>44</v>
      </c>
      <c r="J2045">
        <v>51.368758</v>
      </c>
      <c r="S2045">
        <v>32.963287000000001</v>
      </c>
      <c r="T2045">
        <v>0.14174400000000001</v>
      </c>
      <c r="U2045">
        <v>0.27226800000000001</v>
      </c>
      <c r="V2045">
        <v>0.31653599999999998</v>
      </c>
    </row>
    <row r="2046" spans="1:22" x14ac:dyDescent="0.3">
      <c r="A2046" s="1">
        <v>41761</v>
      </c>
      <c r="B2046" s="2">
        <v>0.37404643518518516</v>
      </c>
      <c r="C2046" t="s">
        <v>50</v>
      </c>
      <c r="D2046" t="s">
        <v>38</v>
      </c>
      <c r="E2046">
        <v>1613.1576110000001</v>
      </c>
      <c r="F2046">
        <v>0.18</v>
      </c>
      <c r="G2046">
        <v>0.12078800000000001</v>
      </c>
      <c r="H2046">
        <v>-7.3332999999999995E-2</v>
      </c>
      <c r="I2046">
        <v>-6.9200000000000002E-4</v>
      </c>
    </row>
    <row r="2047" spans="1:22" x14ac:dyDescent="0.3">
      <c r="A2047" s="1">
        <v>41761</v>
      </c>
      <c r="B2047" s="2">
        <v>0.37404790509259261</v>
      </c>
      <c r="C2047" t="s">
        <v>50</v>
      </c>
      <c r="D2047" t="s">
        <v>49</v>
      </c>
    </row>
    <row r="2048" spans="1:22" x14ac:dyDescent="0.3">
      <c r="A2048" s="1">
        <v>41761</v>
      </c>
      <c r="B2048" s="2">
        <v>0.37407825231481479</v>
      </c>
      <c r="C2048" t="s">
        <v>50</v>
      </c>
      <c r="D2048" t="s">
        <v>44</v>
      </c>
      <c r="J2048">
        <v>51.356596000000003</v>
      </c>
      <c r="S2048">
        <v>32.962755999999999</v>
      </c>
      <c r="T2048">
        <v>0.138903</v>
      </c>
      <c r="U2048">
        <v>0.27683799999999997</v>
      </c>
      <c r="V2048">
        <v>0.32477099999999998</v>
      </c>
    </row>
    <row r="2049" spans="1:22" x14ac:dyDescent="0.3">
      <c r="A2049" s="1">
        <v>41761</v>
      </c>
      <c r="B2049" s="2">
        <v>0.37408085648148148</v>
      </c>
      <c r="C2049" t="s">
        <v>50</v>
      </c>
      <c r="D2049" t="s">
        <v>38</v>
      </c>
      <c r="E2049">
        <v>1616.156874</v>
      </c>
      <c r="F2049">
        <v>0.18</v>
      </c>
      <c r="G2049">
        <v>7.2857000000000005E-2</v>
      </c>
      <c r="H2049">
        <v>0</v>
      </c>
      <c r="I2049">
        <v>-5.104E-3</v>
      </c>
    </row>
    <row r="2050" spans="1:22" x14ac:dyDescent="0.3">
      <c r="A2050" s="1">
        <v>41761</v>
      </c>
      <c r="B2050" s="2">
        <v>0.37408231481481485</v>
      </c>
      <c r="C2050" t="s">
        <v>50</v>
      </c>
      <c r="D2050" t="s">
        <v>49</v>
      </c>
    </row>
    <row r="2051" spans="1:22" x14ac:dyDescent="0.3">
      <c r="A2051" s="1">
        <v>41761</v>
      </c>
      <c r="B2051" s="2">
        <v>0.37411270833333332</v>
      </c>
      <c r="C2051" t="s">
        <v>50</v>
      </c>
      <c r="D2051" t="s">
        <v>44</v>
      </c>
      <c r="J2051">
        <v>51.365282999999998</v>
      </c>
      <c r="S2051">
        <v>32.965944</v>
      </c>
      <c r="T2051">
        <v>0.14103399999999999</v>
      </c>
      <c r="U2051">
        <v>0.27031699999999997</v>
      </c>
      <c r="V2051">
        <v>0.32239099999999998</v>
      </c>
    </row>
    <row r="2052" spans="1:22" x14ac:dyDescent="0.3">
      <c r="A2052" s="1">
        <v>41761</v>
      </c>
      <c r="B2052" s="2">
        <v>0.37411532407407405</v>
      </c>
      <c r="C2052" t="s">
        <v>50</v>
      </c>
      <c r="D2052" t="s">
        <v>38</v>
      </c>
      <c r="E2052">
        <v>1619.1546020000001</v>
      </c>
      <c r="F2052">
        <v>0.06</v>
      </c>
      <c r="G2052">
        <v>3.1417E-2</v>
      </c>
      <c r="H2052">
        <v>0.04</v>
      </c>
      <c r="I2052">
        <v>-1.0240000000000001E-2</v>
      </c>
    </row>
    <row r="2053" spans="1:22" x14ac:dyDescent="0.3">
      <c r="A2053" s="1">
        <v>41761</v>
      </c>
      <c r="B2053" s="2">
        <v>0.37411678240740742</v>
      </c>
      <c r="C2053" t="s">
        <v>50</v>
      </c>
      <c r="D2053" t="s">
        <v>49</v>
      </c>
    </row>
    <row r="2054" spans="1:22" x14ac:dyDescent="0.3">
      <c r="A2054" s="1">
        <v>41761</v>
      </c>
      <c r="B2054" s="2">
        <v>0.37414709490740744</v>
      </c>
      <c r="C2054" t="s">
        <v>50</v>
      </c>
      <c r="D2054" t="s">
        <v>44</v>
      </c>
      <c r="J2054">
        <v>51.362242999999999</v>
      </c>
      <c r="S2054">
        <v>32.964526999999997</v>
      </c>
      <c r="T2054">
        <v>0.14271300000000001</v>
      </c>
      <c r="U2054">
        <v>0.27431499999999998</v>
      </c>
      <c r="V2054">
        <v>0.32434299999999999</v>
      </c>
    </row>
    <row r="2055" spans="1:22" x14ac:dyDescent="0.3">
      <c r="A2055" s="1">
        <v>41761</v>
      </c>
      <c r="B2055" s="2">
        <v>0.37414988425925927</v>
      </c>
      <c r="C2055" t="s">
        <v>50</v>
      </c>
      <c r="D2055" t="s">
        <v>38</v>
      </c>
      <c r="E2055">
        <v>1622.1726229999999</v>
      </c>
      <c r="F2055">
        <v>0.02</v>
      </c>
      <c r="G2055">
        <v>9.4889999999999992E-3</v>
      </c>
      <c r="H2055">
        <v>1.3332999999999999E-2</v>
      </c>
      <c r="I2055">
        <v>-1.4125E-2</v>
      </c>
    </row>
    <row r="2056" spans="1:22" x14ac:dyDescent="0.3">
      <c r="A2056" s="1">
        <v>41761</v>
      </c>
      <c r="B2056" s="2">
        <v>0.37415135416666662</v>
      </c>
      <c r="C2056" t="s">
        <v>50</v>
      </c>
      <c r="D2056" t="s">
        <v>49</v>
      </c>
    </row>
    <row r="2057" spans="1:22" x14ac:dyDescent="0.3">
      <c r="A2057" s="1">
        <v>41761</v>
      </c>
      <c r="B2057" s="2">
        <v>0.37418285879629631</v>
      </c>
      <c r="C2057" t="s">
        <v>50</v>
      </c>
      <c r="D2057" t="s">
        <v>44</v>
      </c>
      <c r="J2057">
        <v>51.360506000000001</v>
      </c>
      <c r="S2057">
        <v>32.967007000000002</v>
      </c>
      <c r="T2057">
        <v>0.14632899999999999</v>
      </c>
      <c r="U2057">
        <v>0.265652</v>
      </c>
      <c r="V2057">
        <v>0.317583</v>
      </c>
    </row>
    <row r="2058" spans="1:22" x14ac:dyDescent="0.3">
      <c r="A2058" s="1">
        <v>41761</v>
      </c>
      <c r="B2058" s="2">
        <v>0.37418547453703704</v>
      </c>
      <c r="C2058" t="s">
        <v>50</v>
      </c>
      <c r="D2058" t="s">
        <v>38</v>
      </c>
      <c r="E2058">
        <v>1625.1548130000001</v>
      </c>
      <c r="F2058">
        <v>-0.05</v>
      </c>
      <c r="G2058">
        <v>7.339E-3</v>
      </c>
      <c r="H2058">
        <v>2.3333E-2</v>
      </c>
      <c r="I2058">
        <v>-1.4844E-2</v>
      </c>
    </row>
    <row r="2059" spans="1:22" x14ac:dyDescent="0.3">
      <c r="A2059" s="1">
        <v>41761</v>
      </c>
      <c r="B2059" s="2">
        <v>0.37418699074074074</v>
      </c>
      <c r="C2059" t="s">
        <v>50</v>
      </c>
      <c r="D2059" t="s">
        <v>49</v>
      </c>
    </row>
    <row r="2060" spans="1:22" x14ac:dyDescent="0.3">
      <c r="A2060" s="1">
        <v>41761</v>
      </c>
      <c r="B2060" s="2">
        <v>0.37421732638888888</v>
      </c>
      <c r="C2060" t="s">
        <v>50</v>
      </c>
      <c r="D2060" t="s">
        <v>44</v>
      </c>
      <c r="J2060">
        <v>51.365282999999998</v>
      </c>
      <c r="S2060">
        <v>32.967362000000001</v>
      </c>
      <c r="T2060">
        <v>0.13570699999999999</v>
      </c>
      <c r="U2060">
        <v>0.26841300000000001</v>
      </c>
      <c r="V2060">
        <v>0.31772600000000001</v>
      </c>
    </row>
    <row r="2061" spans="1:22" x14ac:dyDescent="0.3">
      <c r="A2061" s="1">
        <v>41761</v>
      </c>
      <c r="B2061" s="2">
        <v>0.37421994212962967</v>
      </c>
      <c r="C2061" t="s">
        <v>50</v>
      </c>
      <c r="D2061" t="s">
        <v>38</v>
      </c>
      <c r="E2061">
        <v>1628.1530299999999</v>
      </c>
      <c r="F2061">
        <v>0.16</v>
      </c>
      <c r="G2061">
        <v>1.0595E-2</v>
      </c>
      <c r="H2061">
        <v>-7.0000000000000007E-2</v>
      </c>
      <c r="I2061">
        <v>-1.2E-2</v>
      </c>
    </row>
    <row r="2062" spans="1:22" x14ac:dyDescent="0.3">
      <c r="A2062" s="1">
        <v>41761</v>
      </c>
      <c r="B2062" s="2">
        <v>0.37422141203703707</v>
      </c>
      <c r="C2062" t="s">
        <v>50</v>
      </c>
      <c r="D2062" t="s">
        <v>49</v>
      </c>
    </row>
    <row r="2063" spans="1:22" x14ac:dyDescent="0.3">
      <c r="A2063" s="1">
        <v>41761</v>
      </c>
      <c r="B2063" s="2">
        <v>0.37425178240740742</v>
      </c>
      <c r="C2063" t="s">
        <v>50</v>
      </c>
      <c r="D2063" t="s">
        <v>44</v>
      </c>
      <c r="J2063">
        <v>51.361373999999998</v>
      </c>
      <c r="S2063">
        <v>32.966476</v>
      </c>
      <c r="T2063">
        <v>0.13871</v>
      </c>
      <c r="U2063">
        <v>0.26617499999999999</v>
      </c>
      <c r="V2063">
        <v>0.315251</v>
      </c>
    </row>
    <row r="2064" spans="1:22" x14ac:dyDescent="0.3">
      <c r="A2064" s="1">
        <v>41761</v>
      </c>
      <c r="B2064" s="2">
        <v>0.3742545717592593</v>
      </c>
      <c r="C2064" t="s">
        <v>50</v>
      </c>
      <c r="D2064" t="s">
        <v>38</v>
      </c>
      <c r="E2064">
        <v>1631.1705930000001</v>
      </c>
      <c r="F2064">
        <v>-2.04</v>
      </c>
      <c r="G2064">
        <v>7.1176000000000003E-2</v>
      </c>
      <c r="H2064">
        <v>0.73333300000000001</v>
      </c>
      <c r="I2064">
        <v>-5.385E-3</v>
      </c>
    </row>
    <row r="2065" spans="1:22" x14ac:dyDescent="0.3">
      <c r="A2065" s="1">
        <v>41761</v>
      </c>
      <c r="B2065" s="2">
        <v>0.37425604166666665</v>
      </c>
      <c r="C2065" t="s">
        <v>50</v>
      </c>
      <c r="D2065" t="s">
        <v>49</v>
      </c>
    </row>
    <row r="2066" spans="1:22" x14ac:dyDescent="0.3">
      <c r="A2066" s="1">
        <v>41761</v>
      </c>
      <c r="B2066" s="2">
        <v>0.37428638888888893</v>
      </c>
      <c r="C2066" t="s">
        <v>50</v>
      </c>
      <c r="D2066" t="s">
        <v>44</v>
      </c>
      <c r="J2066">
        <v>51.369627000000001</v>
      </c>
      <c r="S2066">
        <v>32.968246999999998</v>
      </c>
      <c r="T2066">
        <v>0.13699900000000001</v>
      </c>
      <c r="U2066">
        <v>0.257988</v>
      </c>
      <c r="V2066">
        <v>0.31572699999999998</v>
      </c>
    </row>
    <row r="2067" spans="1:22" x14ac:dyDescent="0.3">
      <c r="A2067" s="1">
        <v>41761</v>
      </c>
      <c r="B2067" s="2">
        <v>0.37428900462962966</v>
      </c>
      <c r="C2067" t="s">
        <v>50</v>
      </c>
      <c r="D2067" t="s">
        <v>38</v>
      </c>
      <c r="E2067">
        <v>1634.160482</v>
      </c>
      <c r="F2067">
        <v>0.05</v>
      </c>
      <c r="G2067">
        <v>0.10546</v>
      </c>
      <c r="H2067">
        <v>-0.69666700000000004</v>
      </c>
      <c r="I2067">
        <v>3.0200000000000001E-3</v>
      </c>
    </row>
    <row r="2068" spans="1:22" x14ac:dyDescent="0.3">
      <c r="A2068" s="1">
        <v>41761</v>
      </c>
      <c r="B2068" s="2">
        <v>0.37429050925925927</v>
      </c>
      <c r="C2068" t="s">
        <v>50</v>
      </c>
      <c r="D2068" t="s">
        <v>49</v>
      </c>
    </row>
    <row r="2069" spans="1:22" x14ac:dyDescent="0.3">
      <c r="A2069" s="1">
        <v>41761</v>
      </c>
      <c r="B2069" s="2">
        <v>0.37432082175925929</v>
      </c>
      <c r="C2069" t="s">
        <v>50</v>
      </c>
      <c r="D2069" t="s">
        <v>44</v>
      </c>
      <c r="J2069">
        <v>51.368324000000001</v>
      </c>
      <c r="S2069">
        <v>32.968778999999998</v>
      </c>
      <c r="T2069">
        <v>0.13677300000000001</v>
      </c>
      <c r="U2069">
        <v>0.263986</v>
      </c>
      <c r="V2069">
        <v>0.31815500000000002</v>
      </c>
    </row>
    <row r="2070" spans="1:22" x14ac:dyDescent="0.3">
      <c r="A2070" s="1">
        <v>41761</v>
      </c>
      <c r="B2070" s="2">
        <v>0.37432347222222223</v>
      </c>
      <c r="C2070" t="s">
        <v>50</v>
      </c>
      <c r="D2070" t="s">
        <v>38</v>
      </c>
      <c r="E2070">
        <v>1637.159954</v>
      </c>
      <c r="F2070">
        <v>0.06</v>
      </c>
      <c r="G2070">
        <v>6.0722999999999999E-2</v>
      </c>
      <c r="H2070">
        <v>-3.333E-3</v>
      </c>
      <c r="I2070">
        <v>7.718E-3</v>
      </c>
    </row>
    <row r="2071" spans="1:22" x14ac:dyDescent="0.3">
      <c r="A2071" s="1">
        <v>41761</v>
      </c>
      <c r="B2071" s="2">
        <v>0.37432494212962958</v>
      </c>
      <c r="C2071" t="s">
        <v>50</v>
      </c>
      <c r="D2071" t="s">
        <v>49</v>
      </c>
    </row>
    <row r="2072" spans="1:22" x14ac:dyDescent="0.3">
      <c r="A2072" s="1">
        <v>41761</v>
      </c>
      <c r="B2072" s="2">
        <v>0.37435645833333336</v>
      </c>
      <c r="C2072" t="s">
        <v>50</v>
      </c>
      <c r="D2072" t="s">
        <v>44</v>
      </c>
      <c r="J2072">
        <v>51.368324000000001</v>
      </c>
      <c r="S2072">
        <v>32.967007000000002</v>
      </c>
      <c r="T2072">
        <v>0.13506099999999999</v>
      </c>
      <c r="U2072">
        <v>0.26003500000000002</v>
      </c>
      <c r="V2072">
        <v>0.31910699999999997</v>
      </c>
    </row>
    <row r="2073" spans="1:22" x14ac:dyDescent="0.3">
      <c r="A2073" s="1">
        <v>41761</v>
      </c>
      <c r="B2073" s="2">
        <v>0.37435912037037039</v>
      </c>
      <c r="C2073" t="s">
        <v>50</v>
      </c>
      <c r="D2073" t="s">
        <v>38</v>
      </c>
      <c r="E2073">
        <v>1640.154115</v>
      </c>
      <c r="F2073">
        <v>0.1</v>
      </c>
      <c r="G2073">
        <v>-4.5129999999999997E-3</v>
      </c>
      <c r="H2073">
        <v>-1.3332999999999999E-2</v>
      </c>
      <c r="I2073">
        <v>5.2389999999999997E-3</v>
      </c>
    </row>
    <row r="2074" spans="1:22" x14ac:dyDescent="0.3">
      <c r="A2074" s="1">
        <v>41761</v>
      </c>
      <c r="B2074" s="2">
        <v>0.37436059027777779</v>
      </c>
      <c r="C2074" t="s">
        <v>50</v>
      </c>
      <c r="D2074" t="s">
        <v>49</v>
      </c>
    </row>
    <row r="2075" spans="1:22" x14ac:dyDescent="0.3">
      <c r="A2075" s="1">
        <v>41761</v>
      </c>
      <c r="B2075" s="2">
        <v>0.37439093750000002</v>
      </c>
      <c r="C2075" t="s">
        <v>50</v>
      </c>
      <c r="D2075" t="s">
        <v>44</v>
      </c>
      <c r="J2075">
        <v>51.360506000000001</v>
      </c>
      <c r="S2075">
        <v>32.967539000000002</v>
      </c>
      <c r="T2075">
        <v>0.13838700000000001</v>
      </c>
      <c r="U2075">
        <v>0.26584200000000002</v>
      </c>
      <c r="V2075">
        <v>0.31834499999999999</v>
      </c>
    </row>
    <row r="2076" spans="1:22" x14ac:dyDescent="0.3">
      <c r="A2076" s="1">
        <v>41761</v>
      </c>
      <c r="B2076" s="2">
        <v>0.37439354166666666</v>
      </c>
      <c r="C2076" t="s">
        <v>50</v>
      </c>
      <c r="D2076" t="s">
        <v>38</v>
      </c>
      <c r="E2076">
        <v>1643.1526269999999</v>
      </c>
      <c r="F2076">
        <v>-2.79</v>
      </c>
      <c r="G2076">
        <v>1.9706000000000001E-2</v>
      </c>
      <c r="H2076">
        <v>0.96333299999999999</v>
      </c>
      <c r="I2076">
        <v>-7.1699999999999997E-4</v>
      </c>
    </row>
    <row r="2077" spans="1:22" x14ac:dyDescent="0.3">
      <c r="A2077" s="1">
        <v>41761</v>
      </c>
      <c r="B2077" s="2">
        <v>0.37439504629629633</v>
      </c>
      <c r="C2077" t="s">
        <v>50</v>
      </c>
      <c r="D2077" t="s">
        <v>49</v>
      </c>
    </row>
    <row r="2078" spans="1:22" x14ac:dyDescent="0.3">
      <c r="A2078" s="1">
        <v>41761</v>
      </c>
      <c r="B2078" s="2">
        <v>0.37442540509259259</v>
      </c>
      <c r="C2078" t="s">
        <v>50</v>
      </c>
      <c r="D2078" t="s">
        <v>44</v>
      </c>
      <c r="J2078">
        <v>51.373536000000001</v>
      </c>
      <c r="S2078">
        <v>32.968423999999999</v>
      </c>
      <c r="T2078">
        <v>0.13622400000000001</v>
      </c>
      <c r="U2078">
        <v>0.26051099999999999</v>
      </c>
      <c r="V2078">
        <v>0.31720300000000001</v>
      </c>
    </row>
    <row r="2079" spans="1:22" x14ac:dyDescent="0.3">
      <c r="A2079" s="1">
        <v>41761</v>
      </c>
      <c r="B2079" s="2">
        <v>0.37442800925925929</v>
      </c>
      <c r="C2079" t="s">
        <v>50</v>
      </c>
      <c r="D2079" t="s">
        <v>38</v>
      </c>
      <c r="E2079">
        <v>1646.171067</v>
      </c>
      <c r="F2079">
        <v>0.1</v>
      </c>
      <c r="G2079">
        <v>3.8072000000000002E-2</v>
      </c>
      <c r="H2079">
        <v>-0.96333299999999999</v>
      </c>
      <c r="I2079">
        <v>-5.2100000000000002E-3</v>
      </c>
    </row>
    <row r="2080" spans="1:22" x14ac:dyDescent="0.3">
      <c r="A2080" s="1">
        <v>41761</v>
      </c>
      <c r="B2080" s="2">
        <v>0.37442949074074078</v>
      </c>
      <c r="C2080" t="s">
        <v>50</v>
      </c>
      <c r="D2080" t="s">
        <v>49</v>
      </c>
    </row>
    <row r="2081" spans="1:22" x14ac:dyDescent="0.3">
      <c r="A2081" s="1">
        <v>41761</v>
      </c>
      <c r="B2081" s="2">
        <v>0.37445982638888892</v>
      </c>
      <c r="C2081" t="s">
        <v>50</v>
      </c>
      <c r="D2081" t="s">
        <v>44</v>
      </c>
      <c r="J2081">
        <v>51.365282999999998</v>
      </c>
      <c r="S2081">
        <v>32.968955999999999</v>
      </c>
      <c r="T2081">
        <v>0.13709499999999999</v>
      </c>
      <c r="U2081">
        <v>0.266318</v>
      </c>
      <c r="V2081">
        <v>0.318297</v>
      </c>
    </row>
    <row r="2082" spans="1:22" x14ac:dyDescent="0.3">
      <c r="A2082" s="1">
        <v>41761</v>
      </c>
      <c r="B2082" s="2">
        <v>0.37446248842592594</v>
      </c>
      <c r="C2082" t="s">
        <v>50</v>
      </c>
      <c r="D2082" t="s">
        <v>38</v>
      </c>
      <c r="E2082">
        <v>1649.169482</v>
      </c>
      <c r="F2082">
        <v>0.08</v>
      </c>
      <c r="G2082">
        <v>2.2890000000000001E-2</v>
      </c>
      <c r="H2082">
        <v>6.6670000000000002E-3</v>
      </c>
      <c r="I2082">
        <v>-6.1330000000000004E-3</v>
      </c>
    </row>
    <row r="2083" spans="1:22" x14ac:dyDescent="0.3">
      <c r="A2083" s="1">
        <v>41761</v>
      </c>
      <c r="B2083" s="2">
        <v>0.37446394675925926</v>
      </c>
      <c r="C2083" t="s">
        <v>50</v>
      </c>
      <c r="D2083" t="s">
        <v>49</v>
      </c>
    </row>
    <row r="2084" spans="1:22" x14ac:dyDescent="0.3">
      <c r="A2084" s="1">
        <v>41761</v>
      </c>
      <c r="B2084" s="2">
        <v>0.37449424768518519</v>
      </c>
      <c r="C2084" t="s">
        <v>50</v>
      </c>
      <c r="D2084" t="s">
        <v>44</v>
      </c>
      <c r="J2084">
        <v>51.370930000000001</v>
      </c>
      <c r="S2084">
        <v>32.969664999999999</v>
      </c>
      <c r="T2084">
        <v>0.134158</v>
      </c>
      <c r="U2084">
        <v>0.26165300000000002</v>
      </c>
      <c r="V2084">
        <v>0.31815500000000002</v>
      </c>
    </row>
    <row r="2085" spans="1:22" x14ac:dyDescent="0.3">
      <c r="A2085" s="1">
        <v>41761</v>
      </c>
      <c r="B2085" s="2">
        <v>0.37449690972222222</v>
      </c>
      <c r="C2085" t="s">
        <v>50</v>
      </c>
      <c r="D2085" t="s">
        <v>38</v>
      </c>
      <c r="E2085">
        <v>1652.1649299999999</v>
      </c>
      <c r="F2085">
        <v>0.08</v>
      </c>
      <c r="G2085">
        <v>-1.9109999999999999E-3</v>
      </c>
      <c r="H2085">
        <v>0</v>
      </c>
      <c r="I2085">
        <v>-3.8040000000000001E-3</v>
      </c>
    </row>
    <row r="2086" spans="1:22" x14ac:dyDescent="0.3">
      <c r="A2086" s="1">
        <v>41761</v>
      </c>
      <c r="B2086" s="2">
        <v>0.37449842592592592</v>
      </c>
      <c r="C2086" t="s">
        <v>50</v>
      </c>
      <c r="D2086" t="s">
        <v>49</v>
      </c>
    </row>
    <row r="2087" spans="1:22" x14ac:dyDescent="0.3">
      <c r="A2087" s="1">
        <v>41761</v>
      </c>
      <c r="B2087" s="2">
        <v>0.37452942129629635</v>
      </c>
      <c r="C2087" t="s">
        <v>50</v>
      </c>
      <c r="D2087" t="s">
        <v>44</v>
      </c>
      <c r="J2087">
        <v>51.370496000000003</v>
      </c>
      <c r="S2087">
        <v>32.96931</v>
      </c>
      <c r="T2087">
        <v>0.13464200000000001</v>
      </c>
      <c r="U2087">
        <v>0.26117699999999999</v>
      </c>
      <c r="V2087">
        <v>0.31601299999999999</v>
      </c>
    </row>
    <row r="2088" spans="1:22" x14ac:dyDescent="0.3">
      <c r="A2088" s="1">
        <v>41761</v>
      </c>
      <c r="B2088" s="2">
        <v>0.37453202546296294</v>
      </c>
      <c r="C2088" t="s">
        <v>50</v>
      </c>
      <c r="D2088" t="s">
        <v>38</v>
      </c>
      <c r="E2088">
        <v>1655.158167</v>
      </c>
      <c r="F2088">
        <v>0.09</v>
      </c>
      <c r="G2088">
        <v>-8.9650999999999995E-2</v>
      </c>
      <c r="H2088">
        <v>-3.333E-3</v>
      </c>
      <c r="I2088">
        <v>-4.2890000000000003E-3</v>
      </c>
    </row>
    <row r="2089" spans="1:22" x14ac:dyDescent="0.3">
      <c r="A2089" s="1">
        <v>41761</v>
      </c>
      <c r="B2089" s="2">
        <v>0.37453349537037034</v>
      </c>
      <c r="C2089" t="s">
        <v>50</v>
      </c>
      <c r="D2089" t="s">
        <v>49</v>
      </c>
    </row>
    <row r="2090" spans="1:22" x14ac:dyDescent="0.3">
      <c r="A2090" s="1">
        <v>41761</v>
      </c>
      <c r="B2090" s="2">
        <v>0.37456384259259257</v>
      </c>
      <c r="C2090" t="s">
        <v>50</v>
      </c>
      <c r="D2090" t="s">
        <v>44</v>
      </c>
      <c r="J2090">
        <v>51.369193000000003</v>
      </c>
      <c r="S2090">
        <v>32.96931</v>
      </c>
      <c r="T2090">
        <v>0.135933</v>
      </c>
      <c r="U2090">
        <v>0.26446199999999997</v>
      </c>
      <c r="V2090">
        <v>0.31582199999999999</v>
      </c>
    </row>
    <row r="2091" spans="1:22" x14ac:dyDescent="0.3">
      <c r="A2091" s="1">
        <v>41761</v>
      </c>
      <c r="B2091" s="2">
        <v>0.37456650462962959</v>
      </c>
      <c r="C2091" t="s">
        <v>50</v>
      </c>
      <c r="D2091" t="s">
        <v>38</v>
      </c>
      <c r="E2091">
        <v>1658.157772</v>
      </c>
      <c r="F2091">
        <v>0.13</v>
      </c>
      <c r="G2091">
        <v>-0.14555299999999999</v>
      </c>
      <c r="H2091">
        <v>-1.3332999999999999E-2</v>
      </c>
      <c r="I2091">
        <v>-1.1006E-2</v>
      </c>
    </row>
    <row r="2092" spans="1:22" x14ac:dyDescent="0.3">
      <c r="A2092" s="1">
        <v>41761</v>
      </c>
      <c r="B2092" s="2">
        <v>0.37456798611111108</v>
      </c>
      <c r="C2092" t="s">
        <v>50</v>
      </c>
      <c r="D2092" t="s">
        <v>49</v>
      </c>
    </row>
    <row r="2093" spans="1:22" x14ac:dyDescent="0.3">
      <c r="A2093" s="1">
        <v>41761</v>
      </c>
      <c r="B2093" s="2">
        <v>0.3745995138888889</v>
      </c>
      <c r="C2093" t="s">
        <v>50</v>
      </c>
      <c r="D2093" t="s">
        <v>44</v>
      </c>
      <c r="J2093">
        <v>51.377011000000003</v>
      </c>
      <c r="S2093">
        <v>32.969132999999999</v>
      </c>
      <c r="T2093">
        <v>0.13519100000000001</v>
      </c>
      <c r="U2093">
        <v>0.26260499999999998</v>
      </c>
      <c r="V2093">
        <v>0.31872600000000001</v>
      </c>
    </row>
    <row r="2094" spans="1:22" x14ac:dyDescent="0.3">
      <c r="A2094" s="1">
        <v>41761</v>
      </c>
      <c r="B2094" s="2">
        <v>0.37460215277777781</v>
      </c>
      <c r="C2094" t="s">
        <v>50</v>
      </c>
      <c r="D2094" t="s">
        <v>38</v>
      </c>
      <c r="E2094">
        <v>1661.1531259999999</v>
      </c>
      <c r="F2094">
        <v>0.13</v>
      </c>
      <c r="G2094">
        <v>-8.9593000000000006E-2</v>
      </c>
      <c r="H2094">
        <v>0</v>
      </c>
      <c r="I2094">
        <v>-1.6067999999999999E-2</v>
      </c>
    </row>
    <row r="2095" spans="1:22" x14ac:dyDescent="0.3">
      <c r="A2095" s="1">
        <v>41761</v>
      </c>
      <c r="B2095" s="2">
        <v>0.37460362268518521</v>
      </c>
      <c r="C2095" t="s">
        <v>50</v>
      </c>
      <c r="D2095" t="s">
        <v>49</v>
      </c>
    </row>
    <row r="2096" spans="1:22" x14ac:dyDescent="0.3">
      <c r="A2096" s="1">
        <v>41761</v>
      </c>
      <c r="B2096" s="2">
        <v>0.37463398148148147</v>
      </c>
      <c r="C2096" t="s">
        <v>50</v>
      </c>
      <c r="D2096" t="s">
        <v>44</v>
      </c>
      <c r="J2096">
        <v>51.368758</v>
      </c>
      <c r="S2096">
        <v>32.970019000000001</v>
      </c>
      <c r="T2096">
        <v>0.13796700000000001</v>
      </c>
      <c r="U2096">
        <v>0.26365300000000003</v>
      </c>
      <c r="V2096">
        <v>0.316108</v>
      </c>
    </row>
    <row r="2097" spans="1:22" x14ac:dyDescent="0.3">
      <c r="A2097" s="1">
        <v>41761</v>
      </c>
      <c r="B2097" s="2">
        <v>0.37463658564814817</v>
      </c>
      <c r="C2097" t="s">
        <v>50</v>
      </c>
      <c r="D2097" t="s">
        <v>38</v>
      </c>
      <c r="E2097">
        <v>1664.1720049999999</v>
      </c>
      <c r="F2097">
        <v>0.09</v>
      </c>
      <c r="G2097">
        <v>-3.7850000000000002E-3</v>
      </c>
      <c r="H2097">
        <v>1.3332999999999999E-2</v>
      </c>
      <c r="I2097">
        <v>-1.1424E-2</v>
      </c>
    </row>
    <row r="2098" spans="1:22" x14ac:dyDescent="0.3">
      <c r="A2098" s="1">
        <v>41761</v>
      </c>
      <c r="B2098" s="2">
        <v>0.37463806712962966</v>
      </c>
      <c r="C2098" t="s">
        <v>50</v>
      </c>
      <c r="D2098" t="s">
        <v>49</v>
      </c>
    </row>
    <row r="2099" spans="1:22" x14ac:dyDescent="0.3">
      <c r="A2099" s="1">
        <v>41761</v>
      </c>
      <c r="B2099" s="2">
        <v>0.37466846064814813</v>
      </c>
      <c r="C2099" t="s">
        <v>50</v>
      </c>
      <c r="D2099" t="s">
        <v>44</v>
      </c>
      <c r="J2099">
        <v>51.367021000000001</v>
      </c>
      <c r="S2099">
        <v>32.96931</v>
      </c>
      <c r="T2099">
        <v>0.136514</v>
      </c>
      <c r="U2099">
        <v>0.26293899999999998</v>
      </c>
      <c r="V2099">
        <v>0.31686900000000001</v>
      </c>
    </row>
    <row r="2100" spans="1:22" x14ac:dyDescent="0.3">
      <c r="A2100" s="1">
        <v>41761</v>
      </c>
      <c r="B2100" s="2">
        <v>0.37467106481481482</v>
      </c>
      <c r="C2100" t="s">
        <v>50</v>
      </c>
      <c r="D2100" t="s">
        <v>38</v>
      </c>
      <c r="E2100">
        <v>1667.171531</v>
      </c>
      <c r="F2100">
        <v>0.08</v>
      </c>
      <c r="G2100">
        <v>-1.755E-3</v>
      </c>
      <c r="H2100">
        <v>3.333E-3</v>
      </c>
      <c r="I2100">
        <v>-8.3299999999999997E-4</v>
      </c>
    </row>
    <row r="2101" spans="1:22" x14ac:dyDescent="0.3">
      <c r="A2101" s="1">
        <v>41761</v>
      </c>
      <c r="B2101" s="2">
        <v>0.37467253472222223</v>
      </c>
      <c r="C2101" t="s">
        <v>50</v>
      </c>
      <c r="D2101" t="s">
        <v>49</v>
      </c>
    </row>
    <row r="2102" spans="1:22" x14ac:dyDescent="0.3">
      <c r="A2102" s="1">
        <v>41761</v>
      </c>
      <c r="B2102" s="2">
        <v>0.37470287037037037</v>
      </c>
      <c r="C2102" t="s">
        <v>50</v>
      </c>
      <c r="D2102" t="s">
        <v>44</v>
      </c>
      <c r="J2102">
        <v>51.369193000000003</v>
      </c>
      <c r="S2102">
        <v>32.968955999999999</v>
      </c>
      <c r="T2102">
        <v>0.13464200000000001</v>
      </c>
      <c r="U2102">
        <v>0.26417600000000002</v>
      </c>
      <c r="V2102">
        <v>0.31644099999999997</v>
      </c>
    </row>
    <row r="2103" spans="1:22" x14ac:dyDescent="0.3">
      <c r="A2103" s="1">
        <v>41761</v>
      </c>
      <c r="B2103" s="2">
        <v>0.3747055671296296</v>
      </c>
      <c r="C2103" t="s">
        <v>50</v>
      </c>
      <c r="D2103" t="s">
        <v>38</v>
      </c>
      <c r="E2103">
        <v>1670.1692800000001</v>
      </c>
      <c r="F2103">
        <v>0.1</v>
      </c>
      <c r="G2103">
        <v>1.1540000000000001E-3</v>
      </c>
      <c r="H2103">
        <v>-6.6670000000000002E-3</v>
      </c>
      <c r="I2103">
        <v>8.9599999999999992E-3</v>
      </c>
    </row>
    <row r="2104" spans="1:22" x14ac:dyDescent="0.3">
      <c r="A2104" s="1">
        <v>41761</v>
      </c>
      <c r="B2104" s="2">
        <v>0.37470703703703706</v>
      </c>
      <c r="C2104" t="s">
        <v>50</v>
      </c>
      <c r="D2104" t="s">
        <v>49</v>
      </c>
    </row>
    <row r="2105" spans="1:22" x14ac:dyDescent="0.3">
      <c r="A2105" s="1">
        <v>41761</v>
      </c>
      <c r="B2105" s="2">
        <v>0.3747373263888889</v>
      </c>
      <c r="C2105" t="s">
        <v>50</v>
      </c>
      <c r="D2105" t="s">
        <v>44</v>
      </c>
      <c r="J2105">
        <v>51.372667</v>
      </c>
      <c r="S2105">
        <v>32.96931</v>
      </c>
      <c r="T2105">
        <v>0.13703099999999999</v>
      </c>
      <c r="U2105">
        <v>0.26688899999999999</v>
      </c>
      <c r="V2105">
        <v>0.31772600000000001</v>
      </c>
    </row>
    <row r="2106" spans="1:22" x14ac:dyDescent="0.3">
      <c r="A2106" s="1">
        <v>41761</v>
      </c>
      <c r="B2106" s="2">
        <v>0.37473998842592593</v>
      </c>
      <c r="C2106" t="s">
        <v>50</v>
      </c>
      <c r="D2106" t="s">
        <v>38</v>
      </c>
      <c r="E2106">
        <v>1673.166747</v>
      </c>
      <c r="F2106">
        <v>0.1</v>
      </c>
      <c r="G2106">
        <v>2.7759999999999998E-3</v>
      </c>
      <c r="H2106">
        <v>0</v>
      </c>
      <c r="I2106">
        <v>1.2926E-2</v>
      </c>
    </row>
    <row r="2107" spans="1:22" x14ac:dyDescent="0.3">
      <c r="A2107" s="1">
        <v>41761</v>
      </c>
      <c r="B2107" s="2">
        <v>0.37474149305555554</v>
      </c>
      <c r="C2107" t="s">
        <v>50</v>
      </c>
      <c r="D2107" t="s">
        <v>49</v>
      </c>
    </row>
    <row r="2108" spans="1:22" x14ac:dyDescent="0.3">
      <c r="A2108" s="1">
        <v>41761</v>
      </c>
      <c r="B2108" s="2">
        <v>0.37477307870370374</v>
      </c>
      <c r="C2108" t="s">
        <v>50</v>
      </c>
      <c r="D2108" t="s">
        <v>44</v>
      </c>
      <c r="J2108">
        <v>51.368758</v>
      </c>
      <c r="S2108">
        <v>32.968955999999999</v>
      </c>
      <c r="T2108">
        <v>0.13528699999999999</v>
      </c>
      <c r="U2108">
        <v>0.26251000000000002</v>
      </c>
      <c r="V2108">
        <v>0.31844</v>
      </c>
    </row>
    <row r="2109" spans="1:22" x14ac:dyDescent="0.3">
      <c r="A2109" s="1">
        <v>41761</v>
      </c>
      <c r="B2109" s="2">
        <v>0.37477568287037039</v>
      </c>
      <c r="C2109" t="s">
        <v>50</v>
      </c>
      <c r="D2109" t="s">
        <v>38</v>
      </c>
      <c r="E2109">
        <v>1676.169991</v>
      </c>
      <c r="F2109">
        <v>0.11</v>
      </c>
      <c r="G2109">
        <v>1.802E-3</v>
      </c>
      <c r="H2109">
        <v>-3.333E-3</v>
      </c>
      <c r="I2109">
        <v>9.2429999999999995E-3</v>
      </c>
    </row>
    <row r="2110" spans="1:22" x14ac:dyDescent="0.3">
      <c r="A2110" s="1">
        <v>41761</v>
      </c>
      <c r="B2110" s="2">
        <v>0.3747771412037037</v>
      </c>
      <c r="C2110" t="s">
        <v>50</v>
      </c>
      <c r="D2110" t="s">
        <v>49</v>
      </c>
    </row>
    <row r="2111" spans="1:22" x14ac:dyDescent="0.3">
      <c r="A2111" s="1">
        <v>41761</v>
      </c>
      <c r="B2111" s="2">
        <v>0.37480747685185184</v>
      </c>
      <c r="C2111" t="s">
        <v>50</v>
      </c>
      <c r="D2111" t="s">
        <v>44</v>
      </c>
      <c r="J2111">
        <v>51.370930000000001</v>
      </c>
      <c r="S2111">
        <v>32.970196000000001</v>
      </c>
      <c r="T2111">
        <v>0.136547</v>
      </c>
      <c r="U2111">
        <v>0.26160600000000001</v>
      </c>
      <c r="V2111">
        <v>0.31658399999999998</v>
      </c>
    </row>
    <row r="2112" spans="1:22" x14ac:dyDescent="0.3">
      <c r="A2112" s="1">
        <v>41761</v>
      </c>
      <c r="B2112" s="2">
        <v>0.37481012731481478</v>
      </c>
      <c r="C2112" t="s">
        <v>50</v>
      </c>
      <c r="D2112" t="s">
        <v>38</v>
      </c>
      <c r="E2112">
        <v>1679.1620889999999</v>
      </c>
      <c r="F2112">
        <v>0.1</v>
      </c>
      <c r="G2112">
        <v>-7.3300000000000004E-4</v>
      </c>
      <c r="H2112">
        <v>3.333E-3</v>
      </c>
      <c r="I2112">
        <v>3.094E-3</v>
      </c>
    </row>
    <row r="2113" spans="1:22" x14ac:dyDescent="0.3">
      <c r="A2113" s="1">
        <v>41761</v>
      </c>
      <c r="B2113" s="2">
        <v>0.37481159722222218</v>
      </c>
      <c r="C2113" t="s">
        <v>50</v>
      </c>
      <c r="D2113" t="s">
        <v>49</v>
      </c>
    </row>
    <row r="2114" spans="1:22" x14ac:dyDescent="0.3">
      <c r="A2114" s="1">
        <v>41761</v>
      </c>
      <c r="B2114" s="2">
        <v>0.37484194444444441</v>
      </c>
      <c r="C2114" t="s">
        <v>50</v>
      </c>
      <c r="D2114" t="s">
        <v>44</v>
      </c>
      <c r="J2114">
        <v>51.370061</v>
      </c>
      <c r="S2114">
        <v>32.970905000000002</v>
      </c>
      <c r="T2114">
        <v>0.13644999999999999</v>
      </c>
      <c r="U2114">
        <v>0.25970199999999999</v>
      </c>
      <c r="V2114">
        <v>0.31653599999999998</v>
      </c>
    </row>
    <row r="2115" spans="1:22" x14ac:dyDescent="0.3">
      <c r="A2115" s="1">
        <v>41761</v>
      </c>
      <c r="B2115" s="2">
        <v>0.37484454861111111</v>
      </c>
      <c r="C2115" t="s">
        <v>50</v>
      </c>
      <c r="D2115" t="s">
        <v>38</v>
      </c>
      <c r="E2115">
        <v>1682.1600550000001</v>
      </c>
      <c r="F2115">
        <v>0.1</v>
      </c>
      <c r="G2115">
        <v>-1.622E-3</v>
      </c>
      <c r="H2115">
        <v>0</v>
      </c>
      <c r="I2115">
        <v>1.37E-4</v>
      </c>
    </row>
    <row r="2116" spans="1:22" x14ac:dyDescent="0.3">
      <c r="A2116" s="1">
        <v>41761</v>
      </c>
      <c r="B2116" s="2">
        <v>0.37484606481481481</v>
      </c>
      <c r="C2116" t="s">
        <v>50</v>
      </c>
      <c r="D2116" t="s">
        <v>49</v>
      </c>
    </row>
    <row r="2117" spans="1:22" x14ac:dyDescent="0.3">
      <c r="A2117" s="1">
        <v>41761</v>
      </c>
      <c r="B2117" s="2">
        <v>0.37487634259259256</v>
      </c>
      <c r="C2117" t="s">
        <v>50</v>
      </c>
      <c r="D2117" t="s">
        <v>44</v>
      </c>
      <c r="J2117">
        <v>51.373536000000001</v>
      </c>
      <c r="S2117">
        <v>32.970550000000003</v>
      </c>
      <c r="T2117">
        <v>0.13641700000000001</v>
      </c>
      <c r="U2117">
        <v>0.26293899999999998</v>
      </c>
      <c r="V2117">
        <v>0.31686900000000001</v>
      </c>
    </row>
    <row r="2118" spans="1:22" x14ac:dyDescent="0.3">
      <c r="A2118" s="1">
        <v>41761</v>
      </c>
      <c r="B2118" s="2">
        <v>0.37487900462962959</v>
      </c>
      <c r="C2118" t="s">
        <v>50</v>
      </c>
      <c r="D2118" t="s">
        <v>38</v>
      </c>
      <c r="E2118">
        <v>1685.1578950000001</v>
      </c>
      <c r="F2118">
        <v>0.09</v>
      </c>
      <c r="G2118">
        <v>-3.01E-4</v>
      </c>
      <c r="H2118">
        <v>3.333E-3</v>
      </c>
      <c r="I2118">
        <v>-2.0599999999999999E-4</v>
      </c>
    </row>
    <row r="2119" spans="1:22" x14ac:dyDescent="0.3">
      <c r="A2119" s="1">
        <v>41761</v>
      </c>
      <c r="B2119" s="2">
        <v>0.37488048611111108</v>
      </c>
      <c r="C2119" t="s">
        <v>50</v>
      </c>
      <c r="D2119" t="s">
        <v>49</v>
      </c>
    </row>
    <row r="2120" spans="1:22" x14ac:dyDescent="0.3">
      <c r="A2120" s="1">
        <v>41761</v>
      </c>
      <c r="B2120" s="2">
        <v>0.3749120486111111</v>
      </c>
      <c r="C2120" t="s">
        <v>50</v>
      </c>
      <c r="D2120" t="s">
        <v>44</v>
      </c>
      <c r="J2120">
        <v>51.359636999999999</v>
      </c>
      <c r="S2120">
        <v>32.970905000000002</v>
      </c>
      <c r="T2120">
        <v>0.136159</v>
      </c>
      <c r="U2120">
        <v>0.26807900000000001</v>
      </c>
      <c r="V2120">
        <v>0.318297</v>
      </c>
    </row>
    <row r="2121" spans="1:22" x14ac:dyDescent="0.3">
      <c r="A2121" s="1">
        <v>41761</v>
      </c>
      <c r="B2121" s="2">
        <v>0.3749146527777778</v>
      </c>
      <c r="C2121" t="s">
        <v>50</v>
      </c>
      <c r="D2121" t="s">
        <v>38</v>
      </c>
      <c r="E2121">
        <v>1688.1566</v>
      </c>
      <c r="F2121">
        <v>0.14000000000000001</v>
      </c>
      <c r="G2121">
        <v>-3.8499999999999998E-4</v>
      </c>
      <c r="H2121">
        <v>-1.6667000000000001E-2</v>
      </c>
      <c r="I2121">
        <v>-3.0899999999999998E-4</v>
      </c>
    </row>
    <row r="2122" spans="1:22" x14ac:dyDescent="0.3">
      <c r="A2122" s="1">
        <v>41761</v>
      </c>
      <c r="B2122" s="2">
        <v>0.37491613425925929</v>
      </c>
      <c r="C2122" t="s">
        <v>50</v>
      </c>
      <c r="D2122" t="s">
        <v>49</v>
      </c>
    </row>
    <row r="2123" spans="1:22" x14ac:dyDescent="0.3">
      <c r="A2123" s="1">
        <v>41761</v>
      </c>
      <c r="B2123" s="2">
        <v>0.37494649305555555</v>
      </c>
      <c r="C2123" t="s">
        <v>50</v>
      </c>
      <c r="D2123" t="s">
        <v>44</v>
      </c>
      <c r="J2123">
        <v>51.37397</v>
      </c>
      <c r="S2123">
        <v>32.970373000000002</v>
      </c>
      <c r="T2123">
        <v>0.13583600000000001</v>
      </c>
      <c r="U2123">
        <v>0.26584200000000002</v>
      </c>
      <c r="V2123">
        <v>0.31710700000000003</v>
      </c>
    </row>
    <row r="2124" spans="1:22" x14ac:dyDescent="0.3">
      <c r="A2124" s="1">
        <v>41761</v>
      </c>
      <c r="B2124" s="2">
        <v>0.37494909722222225</v>
      </c>
      <c r="C2124" t="s">
        <v>50</v>
      </c>
      <c r="D2124" t="s">
        <v>38</v>
      </c>
      <c r="E2124">
        <v>1691.173145</v>
      </c>
      <c r="F2124">
        <v>0.1</v>
      </c>
      <c r="G2124">
        <v>-1.201E-3</v>
      </c>
      <c r="H2124">
        <v>1.3332999999999999E-2</v>
      </c>
      <c r="I2124">
        <v>-2.1599999999999999E-4</v>
      </c>
    </row>
    <row r="2125" spans="1:22" x14ac:dyDescent="0.3">
      <c r="A2125" s="1">
        <v>41761</v>
      </c>
      <c r="B2125" s="2">
        <v>0.37495062500000004</v>
      </c>
      <c r="C2125" t="s">
        <v>50</v>
      </c>
      <c r="D2125" t="s">
        <v>49</v>
      </c>
    </row>
    <row r="2126" spans="1:22" x14ac:dyDescent="0.3">
      <c r="A2126" s="1">
        <v>41761</v>
      </c>
      <c r="B2126" s="2">
        <v>0.3749809837962963</v>
      </c>
      <c r="C2126" t="s">
        <v>50</v>
      </c>
      <c r="D2126" t="s">
        <v>44</v>
      </c>
      <c r="J2126">
        <v>51.378314000000003</v>
      </c>
      <c r="S2126">
        <v>32.970726999999997</v>
      </c>
      <c r="T2126">
        <v>0.135578</v>
      </c>
      <c r="U2126">
        <v>0.25955899999999998</v>
      </c>
      <c r="V2126">
        <v>0.31739299999999998</v>
      </c>
    </row>
    <row r="2127" spans="1:22" x14ac:dyDescent="0.3">
      <c r="A2127" s="1">
        <v>41761</v>
      </c>
      <c r="B2127" s="2">
        <v>0.37498358796296299</v>
      </c>
      <c r="C2127" t="s">
        <v>50</v>
      </c>
      <c r="D2127" t="s">
        <v>38</v>
      </c>
      <c r="E2127">
        <v>1694.1732019999999</v>
      </c>
      <c r="F2127">
        <v>0.1</v>
      </c>
      <c r="G2127">
        <v>-9.5E-4</v>
      </c>
      <c r="H2127">
        <v>0</v>
      </c>
      <c r="I2127">
        <v>-6.7999999999999999E-5</v>
      </c>
    </row>
    <row r="2128" spans="1:22" x14ac:dyDescent="0.3">
      <c r="A2128" s="1">
        <v>41761</v>
      </c>
      <c r="B2128" s="2">
        <v>0.37498506944444449</v>
      </c>
      <c r="C2128" t="s">
        <v>50</v>
      </c>
      <c r="D2128" t="s">
        <v>49</v>
      </c>
    </row>
    <row r="2129" spans="1:22" x14ac:dyDescent="0.3">
      <c r="A2129" s="1">
        <v>41761</v>
      </c>
      <c r="B2129" s="2">
        <v>0.37501540509259262</v>
      </c>
      <c r="C2129" t="s">
        <v>50</v>
      </c>
      <c r="D2129" t="s">
        <v>44</v>
      </c>
      <c r="J2129">
        <v>51.369627000000001</v>
      </c>
      <c r="S2129">
        <v>32.971435999999997</v>
      </c>
      <c r="T2129">
        <v>0.135384</v>
      </c>
      <c r="U2129">
        <v>0.26165300000000002</v>
      </c>
      <c r="V2129">
        <v>0.31734499999999999</v>
      </c>
    </row>
    <row r="2130" spans="1:22" x14ac:dyDescent="0.3">
      <c r="A2130" s="1">
        <v>41761</v>
      </c>
      <c r="B2130" s="2">
        <v>0.37501806712962965</v>
      </c>
      <c r="C2130" t="s">
        <v>50</v>
      </c>
      <c r="D2130" t="s">
        <v>38</v>
      </c>
      <c r="E2130">
        <v>1697.1714850000001</v>
      </c>
      <c r="F2130">
        <v>0.09</v>
      </c>
      <c r="G2130">
        <v>-1.2E-5</v>
      </c>
      <c r="H2130">
        <v>3.333E-3</v>
      </c>
      <c r="I2130">
        <v>2.6999999999999999E-5</v>
      </c>
    </row>
    <row r="2131" spans="1:22" x14ac:dyDescent="0.3">
      <c r="A2131" s="1">
        <v>41761</v>
      </c>
      <c r="B2131" s="2">
        <v>0.37501952546296297</v>
      </c>
      <c r="C2131" t="s">
        <v>50</v>
      </c>
      <c r="D2131" t="s">
        <v>49</v>
      </c>
    </row>
    <row r="2132" spans="1:22" x14ac:dyDescent="0.3">
      <c r="A2132" s="1">
        <v>41761</v>
      </c>
      <c r="B2132" s="2">
        <v>0.3750498263888889</v>
      </c>
      <c r="C2132" t="s">
        <v>50</v>
      </c>
      <c r="D2132" t="s">
        <v>44</v>
      </c>
      <c r="J2132">
        <v>51.376576</v>
      </c>
      <c r="S2132">
        <v>32.971082000000003</v>
      </c>
      <c r="T2132">
        <v>0.136353</v>
      </c>
      <c r="U2132">
        <v>0.26393800000000001</v>
      </c>
      <c r="V2132">
        <v>0.31824999999999998</v>
      </c>
    </row>
    <row r="2133" spans="1:22" x14ac:dyDescent="0.3">
      <c r="A2133" s="1">
        <v>41761</v>
      </c>
      <c r="B2133" s="2">
        <v>0.37505253472222222</v>
      </c>
      <c r="C2133" t="s">
        <v>50</v>
      </c>
      <c r="D2133" t="s">
        <v>38</v>
      </c>
      <c r="E2133">
        <v>1700.167076</v>
      </c>
      <c r="F2133">
        <v>0.1</v>
      </c>
      <c r="G2133">
        <v>1.2509999999999999E-3</v>
      </c>
      <c r="H2133">
        <v>-3.333E-3</v>
      </c>
      <c r="I2133">
        <v>8.2999999999999998E-5</v>
      </c>
    </row>
    <row r="2134" spans="1:22" x14ac:dyDescent="0.3">
      <c r="A2134" s="1">
        <v>41761</v>
      </c>
      <c r="B2134" s="2">
        <v>0.37505400462962962</v>
      </c>
      <c r="C2134" t="s">
        <v>50</v>
      </c>
      <c r="D2134" t="s">
        <v>49</v>
      </c>
    </row>
    <row r="2135" spans="1:22" x14ac:dyDescent="0.3">
      <c r="A2135" s="1">
        <v>41761</v>
      </c>
      <c r="B2135" s="2">
        <v>0.37508557870370374</v>
      </c>
      <c r="C2135" t="s">
        <v>50</v>
      </c>
      <c r="D2135" t="s">
        <v>44</v>
      </c>
      <c r="J2135">
        <v>51.370930000000001</v>
      </c>
      <c r="S2135">
        <v>32.970550000000003</v>
      </c>
      <c r="T2135">
        <v>0.135546</v>
      </c>
      <c r="U2135">
        <v>0.26393800000000001</v>
      </c>
      <c r="V2135">
        <v>0.31734499999999999</v>
      </c>
    </row>
    <row r="2136" spans="1:22" x14ac:dyDescent="0.3">
      <c r="A2136" s="1">
        <v>41761</v>
      </c>
      <c r="B2136" s="2">
        <v>0.37508819444444441</v>
      </c>
      <c r="C2136" t="s">
        <v>50</v>
      </c>
      <c r="D2136" t="s">
        <v>38</v>
      </c>
      <c r="E2136">
        <v>1703.1696690000001</v>
      </c>
      <c r="F2136">
        <v>0.09</v>
      </c>
      <c r="G2136">
        <v>2.33E-3</v>
      </c>
      <c r="H2136">
        <v>3.333E-3</v>
      </c>
      <c r="I2136">
        <v>1.9900000000000001E-4</v>
      </c>
    </row>
    <row r="2137" spans="1:22" x14ac:dyDescent="0.3">
      <c r="A2137" s="1">
        <v>41761</v>
      </c>
      <c r="B2137" s="2">
        <v>0.37508965277777778</v>
      </c>
      <c r="C2137" t="s">
        <v>50</v>
      </c>
      <c r="D2137" t="s">
        <v>49</v>
      </c>
    </row>
    <row r="2138" spans="1:22" x14ac:dyDescent="0.3">
      <c r="A2138" s="1">
        <v>41761</v>
      </c>
      <c r="B2138" s="2">
        <v>0.37512002314814819</v>
      </c>
      <c r="C2138" t="s">
        <v>50</v>
      </c>
      <c r="D2138" t="s">
        <v>44</v>
      </c>
      <c r="J2138">
        <v>51.358767999999998</v>
      </c>
      <c r="S2138">
        <v>32.971435999999997</v>
      </c>
      <c r="T2138">
        <v>0.13444800000000001</v>
      </c>
      <c r="U2138">
        <v>0.26251000000000002</v>
      </c>
      <c r="V2138">
        <v>0.316965</v>
      </c>
    </row>
    <row r="2139" spans="1:22" x14ac:dyDescent="0.3">
      <c r="A2139" s="1">
        <v>41761</v>
      </c>
      <c r="B2139" s="2">
        <v>0.37512263888888886</v>
      </c>
      <c r="C2139" t="s">
        <v>50</v>
      </c>
      <c r="D2139" t="s">
        <v>38</v>
      </c>
      <c r="E2139">
        <v>1706.166101</v>
      </c>
      <c r="F2139">
        <v>0.09</v>
      </c>
      <c r="G2139">
        <v>2.0070000000000001E-3</v>
      </c>
      <c r="H2139">
        <v>0</v>
      </c>
      <c r="I2139">
        <v>3.19E-4</v>
      </c>
    </row>
    <row r="2140" spans="1:22" x14ac:dyDescent="0.3">
      <c r="A2140" s="1">
        <v>41761</v>
      </c>
      <c r="B2140" s="2">
        <v>0.37512409722222223</v>
      </c>
      <c r="C2140" t="s">
        <v>50</v>
      </c>
      <c r="D2140" t="s">
        <v>49</v>
      </c>
    </row>
    <row r="2141" spans="1:22" x14ac:dyDescent="0.3">
      <c r="A2141" s="1">
        <v>41761</v>
      </c>
      <c r="B2141" s="2">
        <v>0.37515443287037037</v>
      </c>
      <c r="C2141" t="s">
        <v>50</v>
      </c>
      <c r="D2141" t="s">
        <v>44</v>
      </c>
      <c r="J2141">
        <v>51.365282999999998</v>
      </c>
      <c r="S2141">
        <v>32.970905000000002</v>
      </c>
      <c r="T2141">
        <v>0.134351</v>
      </c>
      <c r="U2141">
        <v>0.26903100000000002</v>
      </c>
      <c r="V2141">
        <v>0.31648900000000002</v>
      </c>
    </row>
    <row r="2142" spans="1:22" x14ac:dyDescent="0.3">
      <c r="A2142" s="1">
        <v>41761</v>
      </c>
      <c r="B2142" s="2">
        <v>0.37515708333333331</v>
      </c>
      <c r="C2142" t="s">
        <v>50</v>
      </c>
      <c r="D2142" t="s">
        <v>38</v>
      </c>
      <c r="E2142">
        <v>1709.159071</v>
      </c>
      <c r="F2142">
        <v>0.1</v>
      </c>
      <c r="G2142">
        <v>5.04E-4</v>
      </c>
      <c r="H2142">
        <v>-3.333E-3</v>
      </c>
      <c r="I2142">
        <v>2.7399999999999999E-4</v>
      </c>
    </row>
    <row r="2143" spans="1:22" x14ac:dyDescent="0.3">
      <c r="A2143" s="1">
        <v>41761</v>
      </c>
      <c r="B2143" s="2">
        <v>0.37515854166666668</v>
      </c>
      <c r="C2143" t="s">
        <v>50</v>
      </c>
      <c r="D2143" t="s">
        <v>49</v>
      </c>
    </row>
    <row r="2144" spans="1:22" x14ac:dyDescent="0.3">
      <c r="A2144" s="1">
        <v>41761</v>
      </c>
      <c r="B2144" s="2">
        <v>0.37518884259259261</v>
      </c>
      <c r="C2144" t="s">
        <v>50</v>
      </c>
      <c r="D2144" t="s">
        <v>44</v>
      </c>
      <c r="J2144">
        <v>51.370496000000003</v>
      </c>
      <c r="S2144">
        <v>32.971789999999999</v>
      </c>
      <c r="T2144">
        <v>0.13567499999999999</v>
      </c>
      <c r="U2144">
        <v>0.263986</v>
      </c>
      <c r="V2144">
        <v>0.317583</v>
      </c>
    </row>
    <row r="2145" spans="1:22" x14ac:dyDescent="0.3">
      <c r="A2145" s="1">
        <v>41761</v>
      </c>
      <c r="B2145" s="2">
        <v>0.37519150462962964</v>
      </c>
      <c r="C2145" t="s">
        <v>50</v>
      </c>
      <c r="D2145" t="s">
        <v>38</v>
      </c>
      <c r="E2145">
        <v>1712.1572410000001</v>
      </c>
      <c r="F2145">
        <v>0.09</v>
      </c>
      <c r="G2145">
        <v>1.0900000000000001E-4</v>
      </c>
      <c r="H2145">
        <v>3.333E-3</v>
      </c>
      <c r="I2145">
        <v>8.2000000000000001E-5</v>
      </c>
    </row>
    <row r="2146" spans="1:22" x14ac:dyDescent="0.3">
      <c r="A2146" s="1">
        <v>41761</v>
      </c>
      <c r="B2146" s="2">
        <v>0.37519299768518516</v>
      </c>
      <c r="C2146" t="s">
        <v>50</v>
      </c>
      <c r="D2146" t="s">
        <v>49</v>
      </c>
    </row>
    <row r="2147" spans="1:22" x14ac:dyDescent="0.3">
      <c r="A2147" s="1">
        <v>41761</v>
      </c>
      <c r="B2147" s="2">
        <v>0.37522451388888894</v>
      </c>
      <c r="C2147" t="s">
        <v>50</v>
      </c>
      <c r="D2147" t="s">
        <v>44</v>
      </c>
      <c r="J2147">
        <v>51.365282999999998</v>
      </c>
      <c r="S2147">
        <v>32.970550000000003</v>
      </c>
      <c r="T2147">
        <v>0.137547</v>
      </c>
      <c r="U2147">
        <v>0.261463</v>
      </c>
      <c r="V2147">
        <v>0.31701200000000002</v>
      </c>
    </row>
    <row r="2148" spans="1:22" x14ac:dyDescent="0.3">
      <c r="A2148" s="1">
        <v>41761</v>
      </c>
      <c r="B2148" s="2">
        <v>0.37522760416666667</v>
      </c>
      <c r="C2148" t="s">
        <v>50</v>
      </c>
      <c r="D2148" t="s">
        <v>38</v>
      </c>
      <c r="E2148">
        <v>1715.1537000000001</v>
      </c>
      <c r="F2148">
        <v>0.12</v>
      </c>
      <c r="G2148">
        <v>-7.1000000000000002E-4</v>
      </c>
      <c r="H2148">
        <v>-0.01</v>
      </c>
      <c r="I2148">
        <v>-1.36E-4</v>
      </c>
    </row>
    <row r="2149" spans="1:22" x14ac:dyDescent="0.3">
      <c r="A2149" s="1">
        <v>41761</v>
      </c>
      <c r="B2149" s="2">
        <v>0.37522907407407408</v>
      </c>
      <c r="C2149" t="s">
        <v>50</v>
      </c>
      <c r="D2149" t="s">
        <v>49</v>
      </c>
    </row>
    <row r="2150" spans="1:22" x14ac:dyDescent="0.3">
      <c r="A2150" s="1">
        <v>41761</v>
      </c>
      <c r="B2150" s="2">
        <v>0.3752582060185185</v>
      </c>
      <c r="C2150" t="s">
        <v>50</v>
      </c>
      <c r="D2150" t="s">
        <v>44</v>
      </c>
      <c r="J2150">
        <v>51.366152</v>
      </c>
      <c r="S2150">
        <v>32.970905000000002</v>
      </c>
      <c r="T2150">
        <v>0.13489999999999999</v>
      </c>
      <c r="U2150">
        <v>0.25894</v>
      </c>
      <c r="V2150">
        <v>0.31686900000000001</v>
      </c>
    </row>
    <row r="2151" spans="1:22" x14ac:dyDescent="0.3">
      <c r="A2151" s="1">
        <v>41761</v>
      </c>
      <c r="B2151" s="2">
        <v>0.3752609375</v>
      </c>
      <c r="C2151" t="s">
        <v>50</v>
      </c>
      <c r="D2151" t="s">
        <v>38</v>
      </c>
      <c r="E2151">
        <v>1718.1725240000001</v>
      </c>
      <c r="F2151">
        <v>0.08</v>
      </c>
      <c r="G2151">
        <v>-9.1200000000000005E-4</v>
      </c>
      <c r="H2151">
        <v>1.3332999999999999E-2</v>
      </c>
      <c r="I2151">
        <v>-2.7799999999999998E-4</v>
      </c>
    </row>
    <row r="2152" spans="1:22" x14ac:dyDescent="0.3">
      <c r="A2152" s="1">
        <v>41761</v>
      </c>
      <c r="B2152" s="2">
        <v>0.37526240740740741</v>
      </c>
      <c r="C2152" t="s">
        <v>50</v>
      </c>
      <c r="D2152" t="s">
        <v>49</v>
      </c>
    </row>
    <row r="2153" spans="1:22" x14ac:dyDescent="0.3">
      <c r="A2153" s="1">
        <v>41761</v>
      </c>
      <c r="B2153" s="2">
        <v>0.37529394675925926</v>
      </c>
      <c r="C2153" t="s">
        <v>50</v>
      </c>
      <c r="D2153" t="s">
        <v>44</v>
      </c>
      <c r="J2153">
        <v>51.364849</v>
      </c>
      <c r="S2153">
        <v>32.970905000000002</v>
      </c>
      <c r="T2153">
        <v>0.136127</v>
      </c>
      <c r="U2153">
        <v>0.25832100000000002</v>
      </c>
      <c r="V2153">
        <v>0.31724999999999998</v>
      </c>
    </row>
    <row r="2154" spans="1:22" x14ac:dyDescent="0.3">
      <c r="A2154" s="1">
        <v>41761</v>
      </c>
      <c r="B2154" s="2">
        <v>0.37529656249999999</v>
      </c>
      <c r="C2154" t="s">
        <v>50</v>
      </c>
      <c r="D2154" t="s">
        <v>38</v>
      </c>
      <c r="E2154">
        <v>1721.1531219999999</v>
      </c>
      <c r="F2154">
        <v>0.15</v>
      </c>
      <c r="G2154">
        <v>-1.9239999999999999E-3</v>
      </c>
      <c r="H2154">
        <v>-2.3333E-2</v>
      </c>
      <c r="I2154">
        <v>-3.1300000000000002E-4</v>
      </c>
    </row>
    <row r="2155" spans="1:22" x14ac:dyDescent="0.3">
      <c r="A2155" s="1">
        <v>41761</v>
      </c>
      <c r="B2155" s="2">
        <v>0.37529809027777777</v>
      </c>
      <c r="C2155" t="s">
        <v>50</v>
      </c>
      <c r="D2155" t="s">
        <v>49</v>
      </c>
    </row>
    <row r="2156" spans="1:22" x14ac:dyDescent="0.3">
      <c r="A2156" s="1">
        <v>41761</v>
      </c>
      <c r="B2156" s="2">
        <v>0.37532843749999995</v>
      </c>
      <c r="C2156" t="s">
        <v>50</v>
      </c>
      <c r="D2156" t="s">
        <v>44</v>
      </c>
      <c r="J2156">
        <v>51.370930000000001</v>
      </c>
      <c r="S2156">
        <v>32.971966999999999</v>
      </c>
      <c r="T2156">
        <v>0.13716</v>
      </c>
      <c r="U2156">
        <v>0.26322400000000001</v>
      </c>
      <c r="V2156">
        <v>0.31820199999999998</v>
      </c>
    </row>
    <row r="2157" spans="1:22" x14ac:dyDescent="0.3">
      <c r="A2157" s="1">
        <v>41761</v>
      </c>
      <c r="B2157" s="2">
        <v>0.37533105324074073</v>
      </c>
      <c r="C2157" t="s">
        <v>50</v>
      </c>
      <c r="D2157" t="s">
        <v>38</v>
      </c>
      <c r="E2157">
        <v>1724.1733770000001</v>
      </c>
      <c r="F2157">
        <v>0.1</v>
      </c>
      <c r="G2157">
        <v>-2.5100000000000001E-3</v>
      </c>
      <c r="H2157">
        <v>1.6667000000000001E-2</v>
      </c>
      <c r="I2157">
        <v>-2.9E-4</v>
      </c>
    </row>
    <row r="2158" spans="1:22" x14ac:dyDescent="0.3">
      <c r="A2158" s="1">
        <v>41761</v>
      </c>
      <c r="B2158" s="2">
        <v>0.37533252314814813</v>
      </c>
      <c r="C2158" t="s">
        <v>50</v>
      </c>
      <c r="D2158" t="s">
        <v>49</v>
      </c>
    </row>
    <row r="2159" spans="1:22" x14ac:dyDescent="0.3">
      <c r="A2159" s="1">
        <v>41761</v>
      </c>
      <c r="B2159" s="2">
        <v>0.37536285879629627</v>
      </c>
      <c r="C2159" t="s">
        <v>50</v>
      </c>
      <c r="D2159" t="s">
        <v>44</v>
      </c>
      <c r="J2159">
        <v>51.368758</v>
      </c>
      <c r="S2159">
        <v>32.970019000000001</v>
      </c>
      <c r="T2159">
        <v>0.13728899999999999</v>
      </c>
      <c r="U2159">
        <v>0.260797</v>
      </c>
      <c r="V2159">
        <v>0.31539400000000001</v>
      </c>
    </row>
    <row r="2160" spans="1:22" x14ac:dyDescent="0.3">
      <c r="A2160" s="1">
        <v>41761</v>
      </c>
      <c r="B2160" s="2">
        <v>0.37536550925925921</v>
      </c>
      <c r="C2160" t="s">
        <v>50</v>
      </c>
      <c r="D2160" t="s">
        <v>38</v>
      </c>
      <c r="E2160">
        <v>1727.167158</v>
      </c>
      <c r="F2160">
        <v>0.1</v>
      </c>
      <c r="G2160">
        <v>-1.4430000000000001E-3</v>
      </c>
      <c r="H2160">
        <v>0</v>
      </c>
      <c r="I2160">
        <v>-2.2900000000000001E-4</v>
      </c>
    </row>
    <row r="2161" spans="1:22" x14ac:dyDescent="0.3">
      <c r="A2161" s="1">
        <v>41761</v>
      </c>
      <c r="B2161" s="2">
        <v>0.37536697916666667</v>
      </c>
      <c r="C2161" t="s">
        <v>50</v>
      </c>
      <c r="D2161" t="s">
        <v>49</v>
      </c>
    </row>
    <row r="2162" spans="1:22" x14ac:dyDescent="0.3">
      <c r="A2162" s="1">
        <v>41761</v>
      </c>
      <c r="B2162" s="2">
        <v>0.37539775462962965</v>
      </c>
      <c r="C2162" t="s">
        <v>50</v>
      </c>
      <c r="D2162" t="s">
        <v>44</v>
      </c>
      <c r="J2162">
        <v>51.372667</v>
      </c>
      <c r="S2162">
        <v>32.970905000000002</v>
      </c>
      <c r="T2162">
        <v>0.134577</v>
      </c>
      <c r="U2162">
        <v>0.26165300000000002</v>
      </c>
      <c r="V2162">
        <v>0.31748799999999999</v>
      </c>
    </row>
    <row r="2163" spans="1:22" x14ac:dyDescent="0.3">
      <c r="A2163" s="1">
        <v>41761</v>
      </c>
      <c r="B2163" s="2">
        <v>0.37540037037037038</v>
      </c>
      <c r="C2163" t="s">
        <v>50</v>
      </c>
      <c r="D2163" t="s">
        <v>38</v>
      </c>
      <c r="E2163">
        <v>1730.161658</v>
      </c>
      <c r="F2163">
        <v>0.09</v>
      </c>
      <c r="G2163">
        <v>3.8299999999999999E-4</v>
      </c>
      <c r="H2163">
        <v>3.333E-3</v>
      </c>
      <c r="I2163">
        <v>-7.8999999999999996E-5</v>
      </c>
    </row>
    <row r="2164" spans="1:22" x14ac:dyDescent="0.3">
      <c r="A2164" s="1">
        <v>41761</v>
      </c>
      <c r="B2164" s="2">
        <v>0.37540189814814817</v>
      </c>
      <c r="C2164" t="s">
        <v>50</v>
      </c>
      <c r="D2164" t="s">
        <v>49</v>
      </c>
    </row>
    <row r="2165" spans="1:22" x14ac:dyDescent="0.3">
      <c r="A2165" s="1">
        <v>41761</v>
      </c>
      <c r="B2165" s="2">
        <v>0.37543225694444443</v>
      </c>
      <c r="C2165" t="s">
        <v>50</v>
      </c>
      <c r="D2165" t="s">
        <v>44</v>
      </c>
      <c r="J2165">
        <v>51.368758</v>
      </c>
      <c r="S2165">
        <v>32.972144999999998</v>
      </c>
      <c r="T2165">
        <v>0.13683699999999999</v>
      </c>
      <c r="U2165">
        <v>0.26051099999999999</v>
      </c>
      <c r="V2165">
        <v>0.31791700000000001</v>
      </c>
    </row>
    <row r="2166" spans="1:22" x14ac:dyDescent="0.3">
      <c r="A2166" s="1">
        <v>41761</v>
      </c>
      <c r="B2166" s="2">
        <v>0.37543486111111113</v>
      </c>
      <c r="C2166" t="s">
        <v>50</v>
      </c>
      <c r="D2166" t="s">
        <v>38</v>
      </c>
      <c r="E2166">
        <v>1733.1629359999999</v>
      </c>
      <c r="F2166">
        <v>0.12</v>
      </c>
      <c r="G2166">
        <v>1.059E-3</v>
      </c>
      <c r="H2166">
        <v>-0.01</v>
      </c>
      <c r="I2166">
        <v>1.34E-4</v>
      </c>
    </row>
    <row r="2167" spans="1:22" x14ac:dyDescent="0.3">
      <c r="A2167" s="1">
        <v>41761</v>
      </c>
      <c r="B2167" s="2">
        <v>0.37543633101851853</v>
      </c>
      <c r="C2167" t="s">
        <v>50</v>
      </c>
      <c r="D2167" t="s">
        <v>49</v>
      </c>
    </row>
    <row r="2168" spans="1:22" x14ac:dyDescent="0.3">
      <c r="A2168" s="1">
        <v>41761</v>
      </c>
      <c r="B2168" s="2">
        <v>0.37546666666666667</v>
      </c>
      <c r="C2168" t="s">
        <v>50</v>
      </c>
      <c r="D2168" t="s">
        <v>44</v>
      </c>
      <c r="J2168">
        <v>51.367888999999998</v>
      </c>
      <c r="S2168">
        <v>32.972144999999998</v>
      </c>
      <c r="T2168">
        <v>0.13544900000000001</v>
      </c>
      <c r="U2168">
        <v>0.26655600000000002</v>
      </c>
      <c r="V2168">
        <v>0.31744099999999997</v>
      </c>
    </row>
    <row r="2169" spans="1:22" x14ac:dyDescent="0.3">
      <c r="A2169" s="1">
        <v>41761</v>
      </c>
      <c r="B2169" s="2">
        <v>0.3754693287037037</v>
      </c>
      <c r="C2169" t="s">
        <v>50</v>
      </c>
      <c r="D2169" t="s">
        <v>38</v>
      </c>
      <c r="E2169">
        <v>1736.1603359999999</v>
      </c>
      <c r="F2169">
        <v>0.11</v>
      </c>
      <c r="G2169">
        <v>9.2400000000000002E-4</v>
      </c>
      <c r="H2169">
        <v>3.333E-3</v>
      </c>
      <c r="I2169">
        <v>2.9599999999999998E-4</v>
      </c>
    </row>
    <row r="2170" spans="1:22" x14ac:dyDescent="0.3">
      <c r="A2170" s="1">
        <v>41761</v>
      </c>
      <c r="B2170" s="2">
        <v>0.37547078703703707</v>
      </c>
      <c r="C2170" t="s">
        <v>50</v>
      </c>
      <c r="D2170" t="s">
        <v>49</v>
      </c>
    </row>
    <row r="2171" spans="1:22" x14ac:dyDescent="0.3">
      <c r="A2171" s="1">
        <v>41761</v>
      </c>
      <c r="B2171" s="2">
        <v>0.37550231481481483</v>
      </c>
      <c r="C2171" t="s">
        <v>50</v>
      </c>
      <c r="D2171" t="s">
        <v>44</v>
      </c>
      <c r="J2171">
        <v>51.374405000000003</v>
      </c>
      <c r="S2171">
        <v>32.971082000000003</v>
      </c>
      <c r="T2171">
        <v>0.13619100000000001</v>
      </c>
      <c r="U2171">
        <v>0.26208199999999998</v>
      </c>
      <c r="V2171">
        <v>0.31682199999999999</v>
      </c>
    </row>
    <row r="2172" spans="1:22" x14ac:dyDescent="0.3">
      <c r="A2172" s="1">
        <v>41761</v>
      </c>
      <c r="B2172" s="2">
        <v>0.37550491898148147</v>
      </c>
      <c r="C2172" t="s">
        <v>50</v>
      </c>
      <c r="D2172" t="s">
        <v>38</v>
      </c>
      <c r="E2172">
        <v>1739.155004</v>
      </c>
      <c r="F2172">
        <v>0.1</v>
      </c>
      <c r="G2172">
        <v>3.7300000000000001E-4</v>
      </c>
      <c r="H2172">
        <v>3.333E-3</v>
      </c>
      <c r="I2172">
        <v>3.21E-4</v>
      </c>
    </row>
    <row r="2173" spans="1:22" x14ac:dyDescent="0.3">
      <c r="A2173" s="1">
        <v>41761</v>
      </c>
      <c r="B2173" s="2">
        <v>0.37550642361111114</v>
      </c>
      <c r="C2173" t="s">
        <v>50</v>
      </c>
      <c r="D2173" t="s">
        <v>49</v>
      </c>
    </row>
    <row r="2174" spans="1:22" x14ac:dyDescent="0.3">
      <c r="A2174" s="1">
        <v>41761</v>
      </c>
      <c r="B2174" s="2">
        <v>0.3755368287037037</v>
      </c>
      <c r="C2174" t="s">
        <v>50</v>
      </c>
      <c r="D2174" t="s">
        <v>44</v>
      </c>
      <c r="J2174">
        <v>51.367021000000001</v>
      </c>
      <c r="S2174">
        <v>32.972144999999998</v>
      </c>
      <c r="T2174">
        <v>0.13461000000000001</v>
      </c>
      <c r="U2174">
        <v>0.262129</v>
      </c>
      <c r="V2174">
        <v>0.31534600000000002</v>
      </c>
    </row>
    <row r="2175" spans="1:22" x14ac:dyDescent="0.3">
      <c r="A2175" s="1">
        <v>41761</v>
      </c>
      <c r="B2175" s="2">
        <v>0.37553954861111111</v>
      </c>
      <c r="C2175" t="s">
        <v>50</v>
      </c>
      <c r="D2175" t="s">
        <v>38</v>
      </c>
      <c r="E2175">
        <v>1742.157457</v>
      </c>
      <c r="F2175">
        <v>0.09</v>
      </c>
      <c r="G2175">
        <v>-3.2499999999999999E-4</v>
      </c>
      <c r="H2175">
        <v>3.333E-3</v>
      </c>
      <c r="I2175">
        <v>1.74E-4</v>
      </c>
    </row>
    <row r="2176" spans="1:22" x14ac:dyDescent="0.3">
      <c r="A2176" s="1">
        <v>41761</v>
      </c>
      <c r="B2176" s="2">
        <v>0.3755411111111111</v>
      </c>
      <c r="C2176" t="s">
        <v>50</v>
      </c>
      <c r="D2176" t="s">
        <v>49</v>
      </c>
    </row>
    <row r="2177" spans="1:22" x14ac:dyDescent="0.3">
      <c r="A2177" s="1">
        <v>41761</v>
      </c>
      <c r="B2177" s="2">
        <v>0.37557153935185189</v>
      </c>
      <c r="C2177" t="s">
        <v>50</v>
      </c>
      <c r="D2177" t="s">
        <v>44</v>
      </c>
      <c r="J2177">
        <v>51.367021000000001</v>
      </c>
      <c r="S2177">
        <v>32.971259000000003</v>
      </c>
      <c r="T2177">
        <v>0.13441600000000001</v>
      </c>
      <c r="U2177">
        <v>0.26093899999999998</v>
      </c>
      <c r="V2177">
        <v>0.31601299999999999</v>
      </c>
    </row>
    <row r="2178" spans="1:22" x14ac:dyDescent="0.3">
      <c r="A2178" s="1">
        <v>41761</v>
      </c>
      <c r="B2178" s="2">
        <v>0.37557420138888892</v>
      </c>
      <c r="C2178" t="s">
        <v>50</v>
      </c>
      <c r="D2178" t="s">
        <v>38</v>
      </c>
      <c r="E2178">
        <v>1745.1558660000001</v>
      </c>
      <c r="F2178">
        <v>0.08</v>
      </c>
      <c r="G2178">
        <v>1.227E-3</v>
      </c>
      <c r="H2178">
        <v>3.333E-3</v>
      </c>
      <c r="I2178">
        <v>2.3E-5</v>
      </c>
    </row>
    <row r="2179" spans="1:22" x14ac:dyDescent="0.3">
      <c r="A2179" s="1">
        <v>41761</v>
      </c>
      <c r="B2179" s="2">
        <v>0.37557570601851853</v>
      </c>
      <c r="C2179" t="s">
        <v>50</v>
      </c>
      <c r="D2179" t="s">
        <v>49</v>
      </c>
    </row>
    <row r="2180" spans="1:22" x14ac:dyDescent="0.3">
      <c r="A2180" s="1">
        <v>41761</v>
      </c>
      <c r="B2180" s="2">
        <v>0.37560606481481479</v>
      </c>
      <c r="C2180" t="s">
        <v>50</v>
      </c>
      <c r="D2180" t="s">
        <v>44</v>
      </c>
      <c r="J2180">
        <v>51.371799000000003</v>
      </c>
      <c r="S2180">
        <v>32.971966999999999</v>
      </c>
      <c r="T2180">
        <v>0.13603000000000001</v>
      </c>
      <c r="U2180">
        <v>0.26217699999999999</v>
      </c>
      <c r="V2180">
        <v>0.31477500000000003</v>
      </c>
    </row>
    <row r="2181" spans="1:22" x14ac:dyDescent="0.3">
      <c r="A2181" s="1">
        <v>41761</v>
      </c>
      <c r="B2181" s="2">
        <v>0.37560872685185182</v>
      </c>
      <c r="C2181" t="s">
        <v>50</v>
      </c>
      <c r="D2181" t="s">
        <v>38</v>
      </c>
      <c r="E2181">
        <v>1748.160241</v>
      </c>
      <c r="F2181">
        <v>0.08</v>
      </c>
      <c r="G2181">
        <v>2.944E-3</v>
      </c>
      <c r="H2181">
        <v>0</v>
      </c>
      <c r="I2181">
        <v>4.6E-5</v>
      </c>
    </row>
    <row r="2182" spans="1:22" x14ac:dyDescent="0.3">
      <c r="A2182" s="1">
        <v>41761</v>
      </c>
      <c r="B2182" s="2">
        <v>0.37561018518518519</v>
      </c>
      <c r="C2182" t="s">
        <v>50</v>
      </c>
      <c r="D2182" t="s">
        <v>49</v>
      </c>
    </row>
    <row r="2183" spans="1:22" x14ac:dyDescent="0.3">
      <c r="A2183" s="1">
        <v>41761</v>
      </c>
      <c r="B2183" s="2">
        <v>0.37564055555555553</v>
      </c>
      <c r="C2183" t="s">
        <v>50</v>
      </c>
      <c r="D2183" t="s">
        <v>44</v>
      </c>
      <c r="J2183">
        <v>51.364849</v>
      </c>
      <c r="S2183">
        <v>32.972144999999998</v>
      </c>
      <c r="T2183">
        <v>0.133964</v>
      </c>
      <c r="U2183">
        <v>0.26489000000000001</v>
      </c>
      <c r="V2183">
        <v>0.315299</v>
      </c>
    </row>
    <row r="2184" spans="1:22" x14ac:dyDescent="0.3">
      <c r="A2184" s="1">
        <v>41761</v>
      </c>
      <c r="B2184" s="2">
        <v>0.37564315972222223</v>
      </c>
      <c r="C2184" t="s">
        <v>50</v>
      </c>
      <c r="D2184" t="s">
        <v>38</v>
      </c>
      <c r="E2184">
        <v>1751.1601129999999</v>
      </c>
      <c r="F2184">
        <v>0.11</v>
      </c>
      <c r="G2184">
        <v>2.4390000000000002E-3</v>
      </c>
      <c r="H2184">
        <v>-0.01</v>
      </c>
      <c r="I2184">
        <v>1.7000000000000001E-4</v>
      </c>
    </row>
    <row r="2185" spans="1:22" x14ac:dyDescent="0.3">
      <c r="A2185" s="1">
        <v>41761</v>
      </c>
      <c r="B2185" s="2">
        <v>0.37564462962962963</v>
      </c>
      <c r="C2185" t="s">
        <v>50</v>
      </c>
      <c r="D2185" t="s">
        <v>49</v>
      </c>
    </row>
    <row r="2186" spans="1:22" x14ac:dyDescent="0.3">
      <c r="A2186" s="1">
        <v>41761</v>
      </c>
      <c r="B2186" s="2">
        <v>0.37567497685185186</v>
      </c>
      <c r="C2186" t="s">
        <v>50</v>
      </c>
      <c r="D2186" t="s">
        <v>44</v>
      </c>
      <c r="J2186">
        <v>51.377011000000003</v>
      </c>
      <c r="S2186">
        <v>32.972498999999999</v>
      </c>
      <c r="T2186">
        <v>0.13522300000000001</v>
      </c>
      <c r="U2186">
        <v>0.26965</v>
      </c>
      <c r="V2186">
        <v>0.31582199999999999</v>
      </c>
    </row>
    <row r="2187" spans="1:22" x14ac:dyDescent="0.3">
      <c r="A2187" s="1">
        <v>41761</v>
      </c>
      <c r="B2187" s="2">
        <v>0.37567763888888889</v>
      </c>
      <c r="C2187" t="s">
        <v>50</v>
      </c>
      <c r="D2187" t="s">
        <v>38</v>
      </c>
      <c r="E2187">
        <v>1754.158183</v>
      </c>
      <c r="F2187">
        <v>0.11</v>
      </c>
      <c r="G2187">
        <v>-1.92E-4</v>
      </c>
      <c r="H2187">
        <v>0</v>
      </c>
      <c r="I2187">
        <v>1.73E-4</v>
      </c>
    </row>
    <row r="2188" spans="1:22" x14ac:dyDescent="0.3">
      <c r="A2188" s="1">
        <v>41761</v>
      </c>
      <c r="B2188" s="2">
        <v>0.3756790972222222</v>
      </c>
      <c r="C2188" t="s">
        <v>50</v>
      </c>
      <c r="D2188" t="s">
        <v>49</v>
      </c>
    </row>
    <row r="2189" spans="1:22" x14ac:dyDescent="0.3">
      <c r="A2189" s="1">
        <v>41761</v>
      </c>
      <c r="B2189" s="2">
        <v>0.37571063657407411</v>
      </c>
      <c r="C2189" t="s">
        <v>50</v>
      </c>
      <c r="D2189" t="s">
        <v>44</v>
      </c>
      <c r="J2189">
        <v>51.367888999999998</v>
      </c>
      <c r="S2189">
        <v>32.972853000000001</v>
      </c>
      <c r="T2189">
        <v>0.13638500000000001</v>
      </c>
      <c r="U2189">
        <v>0.26222499999999999</v>
      </c>
      <c r="V2189">
        <v>0.31882100000000002</v>
      </c>
    </row>
    <row r="2190" spans="1:22" x14ac:dyDescent="0.3">
      <c r="A2190" s="1">
        <v>41761</v>
      </c>
      <c r="B2190" s="2">
        <v>0.37571328703703705</v>
      </c>
      <c r="C2190" t="s">
        <v>50</v>
      </c>
      <c r="D2190" t="s">
        <v>38</v>
      </c>
      <c r="E2190">
        <v>1757.1542179999999</v>
      </c>
      <c r="F2190">
        <v>0.14000000000000001</v>
      </c>
      <c r="G2190">
        <v>-3.1489999999999999E-3</v>
      </c>
      <c r="H2190">
        <v>-0.01</v>
      </c>
      <c r="I2190">
        <v>-6.0999999999999999E-5</v>
      </c>
    </row>
    <row r="2191" spans="1:22" x14ac:dyDescent="0.3">
      <c r="A2191" s="1">
        <v>41761</v>
      </c>
      <c r="B2191" s="2">
        <v>0.37571476851851848</v>
      </c>
      <c r="C2191" t="s">
        <v>50</v>
      </c>
      <c r="D2191" t="s">
        <v>49</v>
      </c>
    </row>
    <row r="2192" spans="1:22" x14ac:dyDescent="0.3">
      <c r="A2192" s="1">
        <v>41761</v>
      </c>
      <c r="B2192" s="2">
        <v>0.37574512731481485</v>
      </c>
      <c r="C2192" t="s">
        <v>50</v>
      </c>
      <c r="D2192" t="s">
        <v>44</v>
      </c>
      <c r="J2192">
        <v>51.364415000000001</v>
      </c>
      <c r="S2192">
        <v>32.972144999999998</v>
      </c>
      <c r="T2192">
        <v>0.13703099999999999</v>
      </c>
      <c r="U2192">
        <v>0.264795</v>
      </c>
      <c r="V2192">
        <v>0.31839299999999998</v>
      </c>
    </row>
    <row r="2193" spans="1:22" x14ac:dyDescent="0.3">
      <c r="A2193" s="1">
        <v>41761</v>
      </c>
      <c r="B2193" s="2">
        <v>0.3757477314814815</v>
      </c>
      <c r="C2193" t="s">
        <v>50</v>
      </c>
      <c r="D2193" t="s">
        <v>38</v>
      </c>
      <c r="E2193">
        <v>1760.1542449999999</v>
      </c>
      <c r="F2193">
        <v>0.09</v>
      </c>
      <c r="G2193">
        <v>-3.9649999999999998E-3</v>
      </c>
      <c r="H2193">
        <v>1.6667000000000001E-2</v>
      </c>
      <c r="I2193">
        <v>-4.28E-4</v>
      </c>
    </row>
    <row r="2194" spans="1:22" x14ac:dyDescent="0.3">
      <c r="A2194" s="1">
        <v>41761</v>
      </c>
      <c r="B2194" s="2">
        <v>0.37574924768518519</v>
      </c>
      <c r="C2194" t="s">
        <v>50</v>
      </c>
      <c r="D2194" t="s">
        <v>49</v>
      </c>
    </row>
    <row r="2195" spans="1:22" x14ac:dyDescent="0.3">
      <c r="A2195" s="1">
        <v>41761</v>
      </c>
      <c r="B2195" s="2">
        <v>0.37577960648148151</v>
      </c>
      <c r="C2195" t="s">
        <v>50</v>
      </c>
      <c r="D2195" t="s">
        <v>44</v>
      </c>
      <c r="J2195">
        <v>51.370496000000003</v>
      </c>
      <c r="S2195">
        <v>32.971966999999999</v>
      </c>
      <c r="T2195">
        <v>0.13661100000000001</v>
      </c>
      <c r="U2195">
        <v>0.26308100000000001</v>
      </c>
      <c r="V2195">
        <v>0.31710700000000003</v>
      </c>
    </row>
    <row r="2196" spans="1:22" x14ac:dyDescent="0.3">
      <c r="A2196" s="1">
        <v>41761</v>
      </c>
      <c r="B2196" s="2">
        <v>0.37578221064814815</v>
      </c>
      <c r="C2196" t="s">
        <v>50</v>
      </c>
      <c r="D2196" t="s">
        <v>38</v>
      </c>
      <c r="E2196">
        <v>1763.1538370000001</v>
      </c>
      <c r="F2196">
        <v>0.09</v>
      </c>
      <c r="G2196">
        <v>-1.743E-3</v>
      </c>
      <c r="H2196">
        <v>0</v>
      </c>
      <c r="I2196">
        <v>-6.1300000000000005E-4</v>
      </c>
    </row>
    <row r="2197" spans="1:22" x14ac:dyDescent="0.3">
      <c r="A2197" s="1">
        <v>41761</v>
      </c>
      <c r="B2197" s="2">
        <v>0.37578369212962964</v>
      </c>
      <c r="C2197" t="s">
        <v>50</v>
      </c>
      <c r="D2197" t="s">
        <v>49</v>
      </c>
    </row>
    <row r="2198" spans="1:22" x14ac:dyDescent="0.3">
      <c r="A2198" s="1">
        <v>41761</v>
      </c>
      <c r="B2198" s="2">
        <v>0.37581402777777778</v>
      </c>
      <c r="C2198" t="s">
        <v>50</v>
      </c>
      <c r="D2198" t="s">
        <v>44</v>
      </c>
      <c r="J2198">
        <v>51.368758</v>
      </c>
      <c r="S2198">
        <v>32.970726999999997</v>
      </c>
      <c r="T2198">
        <v>0.13570699999999999</v>
      </c>
      <c r="U2198">
        <v>0.267461</v>
      </c>
      <c r="V2198">
        <v>0.31672699999999998</v>
      </c>
    </row>
    <row r="2199" spans="1:22" x14ac:dyDescent="0.3">
      <c r="A2199" s="1">
        <v>41761</v>
      </c>
      <c r="B2199" s="2">
        <v>0.37581672453703702</v>
      </c>
      <c r="C2199" t="s">
        <v>50</v>
      </c>
      <c r="D2199" t="s">
        <v>38</v>
      </c>
      <c r="E2199">
        <v>1766.172188</v>
      </c>
      <c r="F2199">
        <v>0.11</v>
      </c>
      <c r="G2199">
        <v>7.3300000000000004E-4</v>
      </c>
      <c r="H2199">
        <v>-6.6670000000000002E-3</v>
      </c>
      <c r="I2199">
        <v>-3.9500000000000001E-4</v>
      </c>
    </row>
    <row r="2200" spans="1:22" x14ac:dyDescent="0.3">
      <c r="A2200" s="1">
        <v>41761</v>
      </c>
      <c r="B2200" s="2">
        <v>0.37581820601851851</v>
      </c>
      <c r="C2200" t="s">
        <v>50</v>
      </c>
      <c r="D2200" t="s">
        <v>49</v>
      </c>
    </row>
    <row r="2201" spans="1:22" x14ac:dyDescent="0.3">
      <c r="A2201" s="1">
        <v>41761</v>
      </c>
      <c r="B2201" s="2">
        <v>0.37584850694444444</v>
      </c>
      <c r="C2201" t="s">
        <v>50</v>
      </c>
      <c r="D2201" t="s">
        <v>44</v>
      </c>
      <c r="J2201">
        <v>51.370496000000003</v>
      </c>
      <c r="S2201">
        <v>32.973030000000001</v>
      </c>
      <c r="T2201">
        <v>0.13502900000000001</v>
      </c>
      <c r="U2201">
        <v>0.25960699999999998</v>
      </c>
      <c r="V2201">
        <v>0.31658399999999998</v>
      </c>
    </row>
    <row r="2202" spans="1:22" x14ac:dyDescent="0.3">
      <c r="A2202" s="1">
        <v>41761</v>
      </c>
      <c r="B2202" s="2">
        <v>0.37585119212962964</v>
      </c>
      <c r="C2202" t="s">
        <v>50</v>
      </c>
      <c r="D2202" t="s">
        <v>38</v>
      </c>
      <c r="E2202">
        <v>1769.1729600000001</v>
      </c>
      <c r="F2202">
        <v>0.1</v>
      </c>
      <c r="G2202">
        <v>1.864E-3</v>
      </c>
      <c r="H2202">
        <v>3.333E-3</v>
      </c>
      <c r="I2202">
        <v>7.2999999999999999E-5</v>
      </c>
    </row>
    <row r="2203" spans="1:22" x14ac:dyDescent="0.3">
      <c r="A2203" s="1">
        <v>41761</v>
      </c>
      <c r="B2203" s="2">
        <v>0.37585268518518516</v>
      </c>
      <c r="C2203" t="s">
        <v>50</v>
      </c>
      <c r="D2203" t="s">
        <v>49</v>
      </c>
    </row>
    <row r="2204" spans="1:22" x14ac:dyDescent="0.3">
      <c r="A2204" s="1">
        <v>41761</v>
      </c>
      <c r="B2204" s="2">
        <v>0.37588424768518519</v>
      </c>
      <c r="C2204" t="s">
        <v>50</v>
      </c>
      <c r="D2204" t="s">
        <v>44</v>
      </c>
      <c r="J2204">
        <v>51.367455</v>
      </c>
      <c r="S2204">
        <v>32.971435999999997</v>
      </c>
      <c r="T2204">
        <v>0.13570699999999999</v>
      </c>
      <c r="U2204">
        <v>0.26255800000000001</v>
      </c>
      <c r="V2204">
        <v>0.31815500000000002</v>
      </c>
    </row>
    <row r="2205" spans="1:22" x14ac:dyDescent="0.3">
      <c r="A2205" s="1">
        <v>41761</v>
      </c>
      <c r="B2205" s="2">
        <v>0.37588685185185189</v>
      </c>
      <c r="C2205" t="s">
        <v>50</v>
      </c>
      <c r="D2205" t="s">
        <v>38</v>
      </c>
      <c r="E2205">
        <v>1772.154139</v>
      </c>
      <c r="F2205">
        <v>0.11</v>
      </c>
      <c r="G2205">
        <v>1.392E-3</v>
      </c>
      <c r="H2205">
        <v>-3.333E-3</v>
      </c>
      <c r="I2205">
        <v>4.4700000000000002E-4</v>
      </c>
    </row>
    <row r="2206" spans="1:22" x14ac:dyDescent="0.3">
      <c r="A2206" s="1">
        <v>41761</v>
      </c>
      <c r="B2206" s="2">
        <v>0.37588832175925924</v>
      </c>
      <c r="C2206" t="s">
        <v>50</v>
      </c>
      <c r="D2206" t="s">
        <v>49</v>
      </c>
    </row>
    <row r="2207" spans="1:22" x14ac:dyDescent="0.3">
      <c r="A2207" s="1">
        <v>41761</v>
      </c>
      <c r="B2207" s="2">
        <v>0.37591868055555561</v>
      </c>
      <c r="C2207" t="s">
        <v>50</v>
      </c>
      <c r="D2207" t="s">
        <v>44</v>
      </c>
      <c r="J2207">
        <v>51.364849</v>
      </c>
      <c r="S2207">
        <v>32.972498999999999</v>
      </c>
      <c r="T2207">
        <v>0.13548099999999999</v>
      </c>
      <c r="U2207">
        <v>0.26598500000000003</v>
      </c>
      <c r="V2207">
        <v>0.316774</v>
      </c>
    </row>
    <row r="2208" spans="1:22" x14ac:dyDescent="0.3">
      <c r="A2208" s="1">
        <v>41761</v>
      </c>
      <c r="B2208" s="2">
        <v>0.37592186342592587</v>
      </c>
      <c r="C2208" t="s">
        <v>50</v>
      </c>
      <c r="D2208" t="s">
        <v>38</v>
      </c>
      <c r="E2208">
        <v>1775.1699819999999</v>
      </c>
      <c r="F2208">
        <v>0.1</v>
      </c>
      <c r="G2208">
        <v>-1.1900000000000001E-4</v>
      </c>
      <c r="H2208">
        <v>3.333E-3</v>
      </c>
      <c r="I2208">
        <v>4.7399999999999997E-4</v>
      </c>
    </row>
    <row r="2209" spans="1:22" x14ac:dyDescent="0.3">
      <c r="A2209" s="1">
        <v>41761</v>
      </c>
      <c r="B2209" s="2">
        <v>0.37592332175925924</v>
      </c>
      <c r="C2209" t="s">
        <v>50</v>
      </c>
      <c r="D2209" t="s">
        <v>49</v>
      </c>
    </row>
    <row r="2210" spans="1:22" x14ac:dyDescent="0.3">
      <c r="A2210" s="1">
        <v>41761</v>
      </c>
      <c r="B2210" s="2">
        <v>0.37595369212962965</v>
      </c>
      <c r="C2210" t="s">
        <v>50</v>
      </c>
      <c r="D2210" t="s">
        <v>44</v>
      </c>
      <c r="J2210">
        <v>51.367888999999998</v>
      </c>
      <c r="S2210">
        <v>32.972498999999999</v>
      </c>
      <c r="T2210">
        <v>0.13722500000000001</v>
      </c>
      <c r="U2210">
        <v>0.25936900000000002</v>
      </c>
      <c r="V2210">
        <v>0.31724999999999998</v>
      </c>
    </row>
    <row r="2211" spans="1:22" x14ac:dyDescent="0.3">
      <c r="A2211" s="1">
        <v>41761</v>
      </c>
      <c r="B2211" s="2">
        <v>0.37595630787037032</v>
      </c>
      <c r="C2211" t="s">
        <v>50</v>
      </c>
      <c r="D2211" t="s">
        <v>38</v>
      </c>
      <c r="E2211">
        <v>1778.1544160000001</v>
      </c>
      <c r="F2211">
        <v>0.11</v>
      </c>
      <c r="G2211">
        <v>-1.106E-3</v>
      </c>
      <c r="H2211">
        <v>-3.333E-3</v>
      </c>
      <c r="I2211">
        <v>1.8799999999999999E-4</v>
      </c>
    </row>
    <row r="2212" spans="1:22" x14ac:dyDescent="0.3">
      <c r="A2212" s="1">
        <v>41761</v>
      </c>
      <c r="B2212" s="2">
        <v>0.37595782407407402</v>
      </c>
      <c r="C2212" t="s">
        <v>50</v>
      </c>
      <c r="D2212" t="s">
        <v>49</v>
      </c>
    </row>
    <row r="2213" spans="1:22" x14ac:dyDescent="0.3">
      <c r="A2213" s="1">
        <v>41761</v>
      </c>
      <c r="B2213" s="2">
        <v>0.3759881712962963</v>
      </c>
      <c r="C2213" t="s">
        <v>50</v>
      </c>
      <c r="D2213" t="s">
        <v>44</v>
      </c>
      <c r="J2213">
        <v>51.368758</v>
      </c>
      <c r="S2213">
        <v>32.971435999999997</v>
      </c>
      <c r="T2213">
        <v>0.136159</v>
      </c>
      <c r="U2213">
        <v>0.26336700000000002</v>
      </c>
      <c r="V2213">
        <v>0.31620300000000001</v>
      </c>
    </row>
    <row r="2214" spans="1:22" x14ac:dyDescent="0.3">
      <c r="A2214" s="1">
        <v>41761</v>
      </c>
      <c r="B2214" s="2">
        <v>0.37599079861111112</v>
      </c>
      <c r="C2214" t="s">
        <v>50</v>
      </c>
      <c r="D2214" t="s">
        <v>38</v>
      </c>
      <c r="E2214">
        <v>1781.153728</v>
      </c>
      <c r="F2214">
        <v>0.08</v>
      </c>
      <c r="G2214">
        <v>3.01E-4</v>
      </c>
      <c r="H2214">
        <v>0.01</v>
      </c>
      <c r="I2214">
        <v>-9.2999999999999997E-5</v>
      </c>
    </row>
    <row r="2215" spans="1:22" x14ac:dyDescent="0.3">
      <c r="A2215" s="1">
        <v>41761</v>
      </c>
      <c r="B2215" s="2">
        <v>0.37599225694444444</v>
      </c>
      <c r="C2215" t="s">
        <v>50</v>
      </c>
      <c r="D2215" t="s">
        <v>49</v>
      </c>
    </row>
    <row r="2216" spans="1:22" x14ac:dyDescent="0.3">
      <c r="A2216" s="1">
        <v>41761</v>
      </c>
      <c r="B2216" s="2">
        <v>0.37602266203703705</v>
      </c>
      <c r="C2216" t="s">
        <v>50</v>
      </c>
      <c r="D2216" t="s">
        <v>44</v>
      </c>
      <c r="J2216">
        <v>51.368758</v>
      </c>
      <c r="S2216">
        <v>32.971435999999997</v>
      </c>
      <c r="T2216">
        <v>0.136159</v>
      </c>
      <c r="U2216">
        <v>0.26641300000000001</v>
      </c>
      <c r="V2216">
        <v>0.31639299999999998</v>
      </c>
    </row>
    <row r="2217" spans="1:22" x14ac:dyDescent="0.3">
      <c r="A2217" s="1">
        <v>41761</v>
      </c>
      <c r="B2217" s="2">
        <v>0.37602527777777778</v>
      </c>
      <c r="C2217" t="s">
        <v>50</v>
      </c>
      <c r="D2217" t="s">
        <v>38</v>
      </c>
      <c r="E2217">
        <v>1784.1539359999999</v>
      </c>
      <c r="F2217">
        <v>0.08</v>
      </c>
      <c r="G2217">
        <v>1.9109999999999999E-3</v>
      </c>
      <c r="H2217">
        <v>0</v>
      </c>
      <c r="I2217">
        <v>-1.22E-4</v>
      </c>
    </row>
    <row r="2218" spans="1:22" x14ac:dyDescent="0.3">
      <c r="A2218" s="1">
        <v>41761</v>
      </c>
      <c r="B2218" s="2">
        <v>0.37602673611111109</v>
      </c>
      <c r="C2218" t="s">
        <v>50</v>
      </c>
      <c r="D2218" t="s">
        <v>49</v>
      </c>
    </row>
    <row r="2219" spans="1:22" x14ac:dyDescent="0.3">
      <c r="A2219" s="1">
        <v>41761</v>
      </c>
      <c r="B2219" s="2">
        <v>0.3760570601851852</v>
      </c>
      <c r="C2219" t="s">
        <v>50</v>
      </c>
      <c r="D2219" t="s">
        <v>44</v>
      </c>
      <c r="J2219">
        <v>51.370061</v>
      </c>
      <c r="S2219">
        <v>32.973562000000001</v>
      </c>
      <c r="T2219">
        <v>0.135772</v>
      </c>
      <c r="U2219">
        <v>0.260797</v>
      </c>
      <c r="V2219">
        <v>0.31639299999999998</v>
      </c>
    </row>
    <row r="2220" spans="1:22" x14ac:dyDescent="0.3">
      <c r="A2220" s="1">
        <v>41761</v>
      </c>
      <c r="B2220" s="2">
        <v>0.37605971064814819</v>
      </c>
      <c r="C2220" t="s">
        <v>50</v>
      </c>
      <c r="D2220" t="s">
        <v>38</v>
      </c>
      <c r="E2220">
        <v>1787.170081</v>
      </c>
      <c r="F2220">
        <v>0.1</v>
      </c>
      <c r="G2220">
        <v>2.1389999999999998E-3</v>
      </c>
      <c r="H2220">
        <v>-6.6670000000000002E-3</v>
      </c>
      <c r="I2220">
        <v>4.8000000000000001E-5</v>
      </c>
    </row>
    <row r="2221" spans="1:22" x14ac:dyDescent="0.3">
      <c r="A2221" s="1">
        <v>41761</v>
      </c>
      <c r="B2221" s="2">
        <v>0.37606122685185189</v>
      </c>
      <c r="C2221" t="s">
        <v>50</v>
      </c>
      <c r="D2221" t="s">
        <v>49</v>
      </c>
    </row>
    <row r="2222" spans="1:22" x14ac:dyDescent="0.3">
      <c r="A2222" s="1">
        <v>41761</v>
      </c>
      <c r="B2222" s="2">
        <v>0.37609152777777782</v>
      </c>
      <c r="C2222" t="s">
        <v>50</v>
      </c>
      <c r="D2222" t="s">
        <v>44</v>
      </c>
      <c r="J2222">
        <v>51.369193000000003</v>
      </c>
      <c r="S2222">
        <v>32.972498999999999</v>
      </c>
      <c r="T2222">
        <v>0.13544900000000001</v>
      </c>
      <c r="U2222">
        <v>0.26517600000000002</v>
      </c>
      <c r="V2222">
        <v>0.31786900000000001</v>
      </c>
    </row>
    <row r="2223" spans="1:22" x14ac:dyDescent="0.3">
      <c r="A2223" s="1">
        <v>41761</v>
      </c>
      <c r="B2223" s="2">
        <v>0.37609420138888888</v>
      </c>
      <c r="C2223" t="s">
        <v>50</v>
      </c>
      <c r="D2223" t="s">
        <v>38</v>
      </c>
      <c r="E2223">
        <v>1790.170237</v>
      </c>
      <c r="F2223">
        <v>0.09</v>
      </c>
      <c r="G2223">
        <v>1.539E-3</v>
      </c>
      <c r="H2223">
        <v>3.333E-3</v>
      </c>
      <c r="I2223">
        <v>2.13E-4</v>
      </c>
    </row>
    <row r="2224" spans="1:22" x14ac:dyDescent="0.3">
      <c r="A2224" s="1">
        <v>41761</v>
      </c>
      <c r="B2224" s="2">
        <v>0.37609565972222225</v>
      </c>
      <c r="C2224" t="s">
        <v>50</v>
      </c>
      <c r="D2224" t="s">
        <v>49</v>
      </c>
    </row>
    <row r="2225" spans="1:22" x14ac:dyDescent="0.3">
      <c r="A2225" s="1">
        <v>41761</v>
      </c>
      <c r="B2225" s="2">
        <v>0.37612728009259261</v>
      </c>
      <c r="C2225" t="s">
        <v>50</v>
      </c>
      <c r="D2225" t="s">
        <v>44</v>
      </c>
      <c r="J2225">
        <v>51.360939999999999</v>
      </c>
      <c r="S2225">
        <v>32.971082000000003</v>
      </c>
      <c r="T2225">
        <v>0.137709</v>
      </c>
      <c r="U2225">
        <v>0.25917800000000002</v>
      </c>
      <c r="V2225">
        <v>0.31820199999999998</v>
      </c>
    </row>
    <row r="2226" spans="1:22" x14ac:dyDescent="0.3">
      <c r="A2226" s="1">
        <v>41761</v>
      </c>
      <c r="B2226" s="2">
        <v>0.37612988425925925</v>
      </c>
      <c r="C2226" t="s">
        <v>50</v>
      </c>
      <c r="D2226" t="s">
        <v>38</v>
      </c>
      <c r="E2226">
        <v>1793.152511</v>
      </c>
      <c r="F2226">
        <v>0.18</v>
      </c>
      <c r="G2226">
        <v>-2.0209999999999998E-3</v>
      </c>
      <c r="H2226">
        <v>-0.03</v>
      </c>
      <c r="I2226">
        <v>1.34E-4</v>
      </c>
    </row>
    <row r="2227" spans="1:22" x14ac:dyDescent="0.3">
      <c r="A2227" s="1">
        <v>41761</v>
      </c>
      <c r="B2227" s="2">
        <v>0.37613136574074074</v>
      </c>
      <c r="C2227" t="s">
        <v>50</v>
      </c>
      <c r="D2227" t="s">
        <v>49</v>
      </c>
    </row>
    <row r="2228" spans="1:22" x14ac:dyDescent="0.3">
      <c r="A2228" s="1">
        <v>41761</v>
      </c>
      <c r="B2228" s="2">
        <v>0.376161724537037</v>
      </c>
      <c r="C2228" t="s">
        <v>50</v>
      </c>
      <c r="D2228" t="s">
        <v>44</v>
      </c>
      <c r="J2228">
        <v>51.367455</v>
      </c>
      <c r="S2228">
        <v>32.973207000000002</v>
      </c>
      <c r="T2228">
        <v>0.13590099999999999</v>
      </c>
      <c r="U2228">
        <v>0.26084400000000002</v>
      </c>
      <c r="V2228">
        <v>0.31715500000000002</v>
      </c>
    </row>
    <row r="2229" spans="1:22" x14ac:dyDescent="0.3">
      <c r="A2229" s="1">
        <v>41761</v>
      </c>
      <c r="B2229" s="2">
        <v>0.37616438657407408</v>
      </c>
      <c r="C2229" t="s">
        <v>50</v>
      </c>
      <c r="D2229" t="s">
        <v>38</v>
      </c>
      <c r="E2229">
        <v>1796.1689550000001</v>
      </c>
      <c r="F2229">
        <v>0.1</v>
      </c>
      <c r="G2229">
        <v>-5.0569999999999999E-3</v>
      </c>
      <c r="H2229">
        <v>2.6667E-2</v>
      </c>
      <c r="I2229">
        <v>-2.4699999999999999E-4</v>
      </c>
    </row>
    <row r="2230" spans="1:22" x14ac:dyDescent="0.3">
      <c r="A2230" s="1">
        <v>41761</v>
      </c>
      <c r="B2230" s="2">
        <v>0.37616585648148143</v>
      </c>
      <c r="C2230" t="s">
        <v>50</v>
      </c>
      <c r="D2230" t="s">
        <v>49</v>
      </c>
    </row>
    <row r="2231" spans="1:22" x14ac:dyDescent="0.3">
      <c r="A2231" s="1">
        <v>41761</v>
      </c>
      <c r="B2231" s="2">
        <v>0.3761962152777778</v>
      </c>
      <c r="C2231" t="s">
        <v>50</v>
      </c>
      <c r="D2231" t="s">
        <v>44</v>
      </c>
      <c r="J2231">
        <v>51.367455</v>
      </c>
      <c r="S2231">
        <v>32.972853000000001</v>
      </c>
      <c r="T2231">
        <v>0.136353</v>
      </c>
      <c r="U2231">
        <v>0.26051099999999999</v>
      </c>
      <c r="V2231">
        <v>0.31839299999999998</v>
      </c>
    </row>
    <row r="2232" spans="1:22" x14ac:dyDescent="0.3">
      <c r="A2232" s="1">
        <v>41761</v>
      </c>
      <c r="B2232" s="2">
        <v>0.37619883101851853</v>
      </c>
      <c r="C2232" t="s">
        <v>50</v>
      </c>
      <c r="D2232" t="s">
        <v>38</v>
      </c>
      <c r="E2232">
        <v>1799.1692969999999</v>
      </c>
      <c r="F2232">
        <v>0.1</v>
      </c>
      <c r="G2232">
        <v>-4.1120000000000002E-3</v>
      </c>
      <c r="H2232">
        <v>0</v>
      </c>
      <c r="I2232">
        <v>-6.1399999999999996E-4</v>
      </c>
    </row>
    <row r="2233" spans="1:22" x14ac:dyDescent="0.3">
      <c r="A2233" s="1">
        <v>41761</v>
      </c>
      <c r="B2233" s="2">
        <v>0.37620030092592588</v>
      </c>
      <c r="C2233" t="s">
        <v>50</v>
      </c>
      <c r="D2233" t="s">
        <v>49</v>
      </c>
    </row>
    <row r="2234" spans="1:22" x14ac:dyDescent="0.3">
      <c r="A2234" s="1">
        <v>41761</v>
      </c>
      <c r="B2234" s="2">
        <v>0.37623063657407413</v>
      </c>
      <c r="C2234" t="s">
        <v>50</v>
      </c>
      <c r="D2234" t="s">
        <v>44</v>
      </c>
      <c r="J2234">
        <v>51.369627000000001</v>
      </c>
      <c r="S2234">
        <v>32.973030000000001</v>
      </c>
      <c r="T2234">
        <v>0.13561000000000001</v>
      </c>
      <c r="U2234">
        <v>0.26522299999999999</v>
      </c>
      <c r="V2234">
        <v>0.31772600000000001</v>
      </c>
    </row>
    <row r="2235" spans="1:22" x14ac:dyDescent="0.3">
      <c r="A2235" s="1">
        <v>41761</v>
      </c>
      <c r="B2235" s="2">
        <v>0.37623328703703707</v>
      </c>
      <c r="C2235" t="s">
        <v>50</v>
      </c>
      <c r="D2235" t="s">
        <v>38</v>
      </c>
      <c r="E2235">
        <v>1802.1672349999999</v>
      </c>
      <c r="F2235">
        <v>0.1</v>
      </c>
      <c r="G2235">
        <v>-9.1399999999999999E-4</v>
      </c>
      <c r="H2235">
        <v>0</v>
      </c>
      <c r="I2235">
        <v>-6.0599999999999998E-4</v>
      </c>
    </row>
    <row r="2236" spans="1:22" x14ac:dyDescent="0.3">
      <c r="A2236" s="1">
        <v>41761</v>
      </c>
      <c r="B2236" s="2">
        <v>0.37623475694444442</v>
      </c>
      <c r="C2236" t="s">
        <v>50</v>
      </c>
      <c r="D2236" t="s">
        <v>49</v>
      </c>
    </row>
    <row r="2237" spans="1:22" x14ac:dyDescent="0.3">
      <c r="A2237" s="1">
        <v>41761</v>
      </c>
      <c r="B2237" s="2">
        <v>0.37626508101851847</v>
      </c>
      <c r="C2237" t="s">
        <v>50</v>
      </c>
      <c r="D2237" t="s">
        <v>44</v>
      </c>
      <c r="J2237">
        <v>51.364415000000001</v>
      </c>
      <c r="S2237">
        <v>32.972144999999998</v>
      </c>
      <c r="T2237">
        <v>0.13470599999999999</v>
      </c>
      <c r="U2237">
        <v>0.26108199999999998</v>
      </c>
      <c r="V2237">
        <v>0.31724999999999998</v>
      </c>
    </row>
    <row r="2238" spans="1:22" x14ac:dyDescent="0.3">
      <c r="A2238" s="1">
        <v>41761</v>
      </c>
      <c r="B2238" s="2">
        <v>0.37626778935185184</v>
      </c>
      <c r="C2238" t="s">
        <v>50</v>
      </c>
      <c r="D2238" t="s">
        <v>38</v>
      </c>
      <c r="E2238">
        <v>1805.1640890000001</v>
      </c>
      <c r="F2238">
        <v>0.14000000000000001</v>
      </c>
      <c r="G2238">
        <v>7.9500000000000003E-4</v>
      </c>
      <c r="H2238">
        <v>-1.3332999999999999E-2</v>
      </c>
      <c r="I2238">
        <v>-2.3000000000000001E-4</v>
      </c>
    </row>
    <row r="2239" spans="1:22" x14ac:dyDescent="0.3">
      <c r="A2239" s="1">
        <v>41761</v>
      </c>
      <c r="B2239" s="2">
        <v>0.3762692592592593</v>
      </c>
      <c r="C2239" t="s">
        <v>50</v>
      </c>
      <c r="D2239" t="s">
        <v>49</v>
      </c>
    </row>
    <row r="2240" spans="1:22" x14ac:dyDescent="0.3">
      <c r="A2240" s="1">
        <v>41761</v>
      </c>
      <c r="B2240" s="2">
        <v>0.37630076388888889</v>
      </c>
      <c r="C2240" t="s">
        <v>50</v>
      </c>
      <c r="D2240" t="s">
        <v>44</v>
      </c>
      <c r="J2240">
        <v>51.37397</v>
      </c>
      <c r="S2240">
        <v>32.972498999999999</v>
      </c>
      <c r="T2240">
        <v>0.13544900000000001</v>
      </c>
      <c r="U2240">
        <v>0.26351000000000002</v>
      </c>
      <c r="V2240">
        <v>0.31753599999999998</v>
      </c>
    </row>
    <row r="2241" spans="1:22" x14ac:dyDescent="0.3">
      <c r="A2241" s="1">
        <v>41761</v>
      </c>
      <c r="B2241" s="2">
        <v>0.37630336805555559</v>
      </c>
      <c r="C2241" t="s">
        <v>50</v>
      </c>
      <c r="D2241" t="s">
        <v>38</v>
      </c>
      <c r="E2241">
        <v>1808.161382</v>
      </c>
      <c r="F2241">
        <v>0.18</v>
      </c>
      <c r="G2241">
        <v>-6.87E-4</v>
      </c>
      <c r="H2241">
        <v>-1.3332999999999999E-2</v>
      </c>
      <c r="I2241">
        <v>2.05E-4</v>
      </c>
    </row>
    <row r="2242" spans="1:22" x14ac:dyDescent="0.3">
      <c r="A2242" s="1">
        <v>41761</v>
      </c>
      <c r="B2242" s="2">
        <v>0.37630488425925929</v>
      </c>
      <c r="C2242" t="s">
        <v>50</v>
      </c>
      <c r="D2242" t="s">
        <v>49</v>
      </c>
    </row>
    <row r="2243" spans="1:22" x14ac:dyDescent="0.3">
      <c r="A2243" s="1">
        <v>41761</v>
      </c>
      <c r="B2243" s="2">
        <v>0.37633523148148146</v>
      </c>
      <c r="C2243" t="s">
        <v>50</v>
      </c>
      <c r="D2243" t="s">
        <v>44</v>
      </c>
      <c r="J2243">
        <v>51.363545999999999</v>
      </c>
      <c r="S2243">
        <v>32.972498999999999</v>
      </c>
      <c r="T2243">
        <v>0.13522300000000001</v>
      </c>
      <c r="U2243">
        <v>0.26165300000000002</v>
      </c>
      <c r="V2243">
        <v>0.317774</v>
      </c>
    </row>
    <row r="2244" spans="1:22" x14ac:dyDescent="0.3">
      <c r="A2244" s="1">
        <v>41761</v>
      </c>
      <c r="B2244" s="2">
        <v>0.37633785879629628</v>
      </c>
      <c r="C2244" t="s">
        <v>50</v>
      </c>
      <c r="D2244" t="s">
        <v>38</v>
      </c>
      <c r="E2244">
        <v>1811.1601109999999</v>
      </c>
      <c r="F2244">
        <v>0.09</v>
      </c>
      <c r="G2244">
        <v>-2.581E-3</v>
      </c>
      <c r="H2244">
        <v>0.03</v>
      </c>
      <c r="I2244">
        <v>3.57E-4</v>
      </c>
    </row>
    <row r="2245" spans="1:22" x14ac:dyDescent="0.3">
      <c r="A2245" s="1">
        <v>41761</v>
      </c>
      <c r="B2245" s="2">
        <v>0.37633931712962965</v>
      </c>
      <c r="C2245" t="s">
        <v>50</v>
      </c>
      <c r="D2245" t="s">
        <v>49</v>
      </c>
    </row>
    <row r="2246" spans="1:22" x14ac:dyDescent="0.3">
      <c r="A2246" s="1">
        <v>41761</v>
      </c>
      <c r="B2246" s="2">
        <v>0.37636966435185187</v>
      </c>
      <c r="C2246" t="s">
        <v>50</v>
      </c>
      <c r="D2246" t="s">
        <v>44</v>
      </c>
      <c r="J2246">
        <v>51.369627000000001</v>
      </c>
      <c r="S2246">
        <v>32.971966999999999</v>
      </c>
      <c r="T2246">
        <v>0.13603000000000001</v>
      </c>
      <c r="U2246">
        <v>0.26132</v>
      </c>
      <c r="V2246">
        <v>0.31858300000000001</v>
      </c>
    </row>
    <row r="2247" spans="1:22" x14ac:dyDescent="0.3">
      <c r="A2247" s="1">
        <v>41761</v>
      </c>
      <c r="B2247" s="2">
        <v>0.3763723263888889</v>
      </c>
      <c r="C2247" t="s">
        <v>50</v>
      </c>
      <c r="D2247" t="s">
        <v>38</v>
      </c>
      <c r="E2247">
        <v>1814.1551469999999</v>
      </c>
      <c r="F2247">
        <v>0.11</v>
      </c>
      <c r="G2247">
        <v>-2.2980000000000001E-3</v>
      </c>
      <c r="H2247">
        <v>-6.6670000000000002E-3</v>
      </c>
      <c r="I2247">
        <v>1.6699999999999999E-4</v>
      </c>
    </row>
    <row r="2248" spans="1:22" x14ac:dyDescent="0.3">
      <c r="A2248" s="1">
        <v>41761</v>
      </c>
      <c r="B2248" s="2">
        <v>0.3763737962962963</v>
      </c>
      <c r="C2248" t="s">
        <v>50</v>
      </c>
      <c r="D2248" t="s">
        <v>49</v>
      </c>
    </row>
    <row r="2249" spans="1:22" x14ac:dyDescent="0.3">
      <c r="A2249" s="1">
        <v>41761</v>
      </c>
      <c r="B2249" s="2">
        <v>0.37640409722222223</v>
      </c>
      <c r="C2249" t="s">
        <v>50</v>
      </c>
      <c r="D2249" t="s">
        <v>44</v>
      </c>
      <c r="J2249">
        <v>51.370930000000001</v>
      </c>
      <c r="S2249">
        <v>32.972676</v>
      </c>
      <c r="T2249">
        <v>0.13641700000000001</v>
      </c>
      <c r="U2249">
        <v>0.26222499999999999</v>
      </c>
      <c r="V2249">
        <v>0.31686900000000001</v>
      </c>
    </row>
    <row r="2250" spans="1:22" x14ac:dyDescent="0.3">
      <c r="A2250" s="1">
        <v>41761</v>
      </c>
      <c r="B2250" s="2">
        <v>0.37640677083333335</v>
      </c>
      <c r="C2250" t="s">
        <v>50</v>
      </c>
      <c r="D2250" t="s">
        <v>38</v>
      </c>
      <c r="E2250">
        <v>1817.15587</v>
      </c>
      <c r="F2250">
        <v>0.11</v>
      </c>
      <c r="G2250">
        <v>7.5900000000000002E-4</v>
      </c>
      <c r="H2250">
        <v>0</v>
      </c>
      <c r="I2250">
        <v>-2.9E-5</v>
      </c>
    </row>
    <row r="2251" spans="1:22" x14ac:dyDescent="0.3">
      <c r="A2251" s="1">
        <v>41761</v>
      </c>
      <c r="B2251" s="2">
        <v>0.37640827546296296</v>
      </c>
      <c r="C2251" t="s">
        <v>50</v>
      </c>
      <c r="D2251" t="s">
        <v>49</v>
      </c>
    </row>
    <row r="2252" spans="1:22" x14ac:dyDescent="0.3">
      <c r="A2252" s="1">
        <v>41761</v>
      </c>
      <c r="B2252" s="2">
        <v>0.37643981481481487</v>
      </c>
      <c r="C2252" t="s">
        <v>50</v>
      </c>
      <c r="D2252" t="s">
        <v>44</v>
      </c>
      <c r="J2252">
        <v>51.369627000000001</v>
      </c>
      <c r="S2252">
        <v>32.972144999999998</v>
      </c>
      <c r="T2252">
        <v>0.136321</v>
      </c>
      <c r="U2252">
        <v>0.26907900000000001</v>
      </c>
      <c r="V2252">
        <v>0.31724999999999998</v>
      </c>
    </row>
    <row r="2253" spans="1:22" x14ac:dyDescent="0.3">
      <c r="A2253" s="1">
        <v>41761</v>
      </c>
      <c r="B2253" s="2">
        <v>0.37644241898148145</v>
      </c>
      <c r="C2253" t="s">
        <v>50</v>
      </c>
      <c r="D2253" t="s">
        <v>38</v>
      </c>
      <c r="E2253">
        <v>1820.155205</v>
      </c>
      <c r="F2253">
        <v>0.1</v>
      </c>
      <c r="G2253">
        <v>3.7030000000000001E-3</v>
      </c>
      <c r="H2253">
        <v>3.333E-3</v>
      </c>
      <c r="I2253">
        <v>8.7000000000000001E-5</v>
      </c>
    </row>
    <row r="2254" spans="1:22" x14ac:dyDescent="0.3">
      <c r="A2254" s="1">
        <v>41761</v>
      </c>
      <c r="B2254" s="2">
        <v>0.37644387731481482</v>
      </c>
      <c r="C2254" t="s">
        <v>50</v>
      </c>
      <c r="D2254" t="s">
        <v>49</v>
      </c>
    </row>
    <row r="2255" spans="1:22" x14ac:dyDescent="0.3">
      <c r="A2255" s="1">
        <v>41761</v>
      </c>
      <c r="B2255" s="2">
        <v>0.37647424768518517</v>
      </c>
      <c r="C2255" t="s">
        <v>50</v>
      </c>
      <c r="D2255" t="s">
        <v>44</v>
      </c>
      <c r="J2255">
        <v>51.365718000000001</v>
      </c>
      <c r="S2255">
        <v>32.972498999999999</v>
      </c>
      <c r="T2255">
        <v>0.13441600000000001</v>
      </c>
      <c r="U2255">
        <v>0.26203399999999999</v>
      </c>
      <c r="V2255">
        <v>0.31734499999999999</v>
      </c>
    </row>
    <row r="2256" spans="1:22" x14ac:dyDescent="0.3">
      <c r="A2256" s="1">
        <v>41761</v>
      </c>
      <c r="B2256" s="2">
        <v>0.37647690972222225</v>
      </c>
      <c r="C2256" t="s">
        <v>50</v>
      </c>
      <c r="D2256" t="s">
        <v>38</v>
      </c>
      <c r="E2256">
        <v>1823.170345</v>
      </c>
      <c r="F2256">
        <v>0.11</v>
      </c>
      <c r="G2256">
        <v>4.3119999999999999E-3</v>
      </c>
      <c r="H2256">
        <v>-3.333E-3</v>
      </c>
      <c r="I2256">
        <v>4.3199999999999998E-4</v>
      </c>
    </row>
    <row r="2257" spans="1:4" x14ac:dyDescent="0.3">
      <c r="A2257" s="1">
        <v>41761</v>
      </c>
      <c r="B2257" s="2">
        <v>0.3764783796296296</v>
      </c>
      <c r="C2257" t="s">
        <v>50</v>
      </c>
      <c r="D2257" t="s">
        <v>49</v>
      </c>
    </row>
    <row r="2258" spans="1:4" x14ac:dyDescent="0.3">
      <c r="A2258" s="1">
        <v>41761</v>
      </c>
      <c r="B2258" s="2">
        <v>0.37648768518518522</v>
      </c>
      <c r="C2258" t="s">
        <v>50</v>
      </c>
      <c r="D2258" t="s">
        <v>72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67"/>
  <sheetViews>
    <sheetView tabSelected="1" topLeftCell="B1" workbookViewId="0">
      <pane ySplit="1" topLeftCell="A2" activePane="bottomLeft" state="frozen"/>
      <selection pane="bottomLeft" activeCell="P31" sqref="P31"/>
    </sheetView>
  </sheetViews>
  <sheetFormatPr defaultRowHeight="14.4" x14ac:dyDescent="0.3"/>
  <cols>
    <col min="2" max="2" width="11.6640625" style="3" bestFit="1" customWidth="1"/>
    <col min="3" max="3" width="11.6640625" style="3" customWidth="1"/>
    <col min="4" max="4" width="15" bestFit="1" customWidth="1"/>
    <col min="5" max="5" width="50.44140625" bestFit="1" customWidth="1"/>
    <col min="6" max="6" width="17.5546875" bestFit="1" customWidth="1"/>
    <col min="7" max="7" width="7.88671875" bestFit="1" customWidth="1"/>
    <col min="8" max="8" width="10.33203125" bestFit="1" customWidth="1"/>
    <col min="9" max="9" width="10.5546875" bestFit="1" customWidth="1"/>
    <col min="10" max="10" width="10.6640625" bestFit="1" customWidth="1"/>
    <col min="11" max="11" width="10" bestFit="1" customWidth="1"/>
    <col min="12" max="13" width="10" customWidth="1"/>
    <col min="14" max="14" width="6.109375" bestFit="1" customWidth="1"/>
    <col min="15" max="18" width="9.6640625" bestFit="1" customWidth="1"/>
    <col min="19" max="20" width="10" bestFit="1" customWidth="1"/>
    <col min="21" max="21" width="6.6640625" bestFit="1" customWidth="1"/>
    <col min="22" max="22" width="10" bestFit="1" customWidth="1"/>
    <col min="23" max="25" width="9" bestFit="1" customWidth="1"/>
    <col min="26" max="26" width="3.5546875" bestFit="1" customWidth="1"/>
    <col min="27" max="27" width="4" bestFit="1" customWidth="1"/>
  </cols>
  <sheetData>
    <row r="1" spans="1:27" x14ac:dyDescent="0.3">
      <c r="A1" t="s">
        <v>0</v>
      </c>
      <c r="B1" s="3" t="s">
        <v>1</v>
      </c>
      <c r="C1" s="3" t="s">
        <v>81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>
        <f>+AVERAGE(K:K)</f>
        <v>49.910467484261552</v>
      </c>
      <c r="M1">
        <v>49.910467484261552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</row>
    <row r="2" spans="1:27" x14ac:dyDescent="0.3">
      <c r="A2" s="1">
        <v>41761</v>
      </c>
      <c r="B2" s="3">
        <v>0.38184968749999998</v>
      </c>
      <c r="C2" s="4">
        <f>+B2*24*3600</f>
        <v>32991.813000000002</v>
      </c>
      <c r="D2" t="s">
        <v>24</v>
      </c>
      <c r="E2" t="s">
        <v>73</v>
      </c>
    </row>
    <row r="3" spans="1:27" x14ac:dyDescent="0.3">
      <c r="A3" s="1">
        <v>41761</v>
      </c>
      <c r="B3" s="3">
        <v>0.38185078703703706</v>
      </c>
      <c r="C3" s="4">
        <f>+B3*24*3600</f>
        <v>32991.908000000003</v>
      </c>
      <c r="D3" t="s">
        <v>24</v>
      </c>
      <c r="E3" t="s">
        <v>26</v>
      </c>
    </row>
    <row r="4" spans="1:27" x14ac:dyDescent="0.3">
      <c r="A4" s="1">
        <v>41761</v>
      </c>
      <c r="B4" s="3">
        <v>0.3818518865740741</v>
      </c>
      <c r="C4" s="4">
        <f>+B4*24*3600</f>
        <v>32992.003000000004</v>
      </c>
      <c r="D4" t="s">
        <v>24</v>
      </c>
      <c r="E4" t="s">
        <v>74</v>
      </c>
    </row>
    <row r="5" spans="1:27" x14ac:dyDescent="0.3">
      <c r="A5" s="1">
        <v>41761</v>
      </c>
      <c r="B5" s="3">
        <v>0.38185310185185184</v>
      </c>
      <c r="C5" s="4">
        <f t="shared" ref="C5:C68" si="0">+B5*24*3600</f>
        <v>32992.108</v>
      </c>
      <c r="D5" t="s">
        <v>24</v>
      </c>
      <c r="E5" t="s">
        <v>28</v>
      </c>
    </row>
    <row r="6" spans="1:27" x14ac:dyDescent="0.3">
      <c r="A6" s="1">
        <v>41761</v>
      </c>
      <c r="B6" s="3">
        <v>0.38185430555555561</v>
      </c>
      <c r="C6" s="4">
        <f t="shared" si="0"/>
        <v>32992.212</v>
      </c>
      <c r="D6" t="s">
        <v>24</v>
      </c>
      <c r="E6" t="s">
        <v>29</v>
      </c>
    </row>
    <row r="7" spans="1:27" x14ac:dyDescent="0.3">
      <c r="A7" s="1">
        <v>41761</v>
      </c>
      <c r="B7" s="3">
        <v>0.38185549768518517</v>
      </c>
      <c r="C7" s="4">
        <f t="shared" si="0"/>
        <v>32992.315000000002</v>
      </c>
      <c r="D7" t="s">
        <v>24</v>
      </c>
      <c r="E7" t="s">
        <v>75</v>
      </c>
    </row>
    <row r="8" spans="1:27" x14ac:dyDescent="0.3">
      <c r="A8" s="1">
        <v>41761</v>
      </c>
      <c r="B8" s="3">
        <v>0.38185666666666668</v>
      </c>
      <c r="C8" s="4">
        <f t="shared" si="0"/>
        <v>32992.415999999997</v>
      </c>
      <c r="D8" t="s">
        <v>24</v>
      </c>
      <c r="E8" t="s">
        <v>31</v>
      </c>
    </row>
    <row r="9" spans="1:27" x14ac:dyDescent="0.3">
      <c r="A9" s="1">
        <v>41761</v>
      </c>
      <c r="B9" s="3">
        <v>0.38185784722222221</v>
      </c>
      <c r="C9" s="4">
        <f t="shared" si="0"/>
        <v>32992.517999999996</v>
      </c>
      <c r="D9" t="s">
        <v>24</v>
      </c>
      <c r="E9" t="s">
        <v>32</v>
      </c>
    </row>
    <row r="10" spans="1:27" x14ac:dyDescent="0.3">
      <c r="A10" s="1">
        <v>41761</v>
      </c>
      <c r="B10" s="3">
        <v>0.38185901620370372</v>
      </c>
      <c r="C10" s="4">
        <f t="shared" si="0"/>
        <v>32992.619000000006</v>
      </c>
      <c r="D10" t="s">
        <v>24</v>
      </c>
      <c r="E10" t="s">
        <v>33</v>
      </c>
    </row>
    <row r="11" spans="1:27" x14ac:dyDescent="0.3">
      <c r="A11" s="1">
        <v>41761</v>
      </c>
      <c r="B11" s="3">
        <v>0.38186025462962964</v>
      </c>
      <c r="C11" s="4">
        <f t="shared" si="0"/>
        <v>32992.726000000002</v>
      </c>
      <c r="D11" t="s">
        <v>24</v>
      </c>
      <c r="E11" t="s">
        <v>34</v>
      </c>
    </row>
    <row r="12" spans="1:27" x14ac:dyDescent="0.3">
      <c r="A12" s="1">
        <v>41761</v>
      </c>
      <c r="B12" s="3">
        <v>0.38186142361111108</v>
      </c>
      <c r="C12" s="4">
        <f t="shared" si="0"/>
        <v>32992.826999999997</v>
      </c>
      <c r="D12" t="s">
        <v>24</v>
      </c>
      <c r="E12" t="s">
        <v>35</v>
      </c>
    </row>
    <row r="13" spans="1:27" x14ac:dyDescent="0.3">
      <c r="A13" s="1">
        <v>41761</v>
      </c>
      <c r="B13" s="3">
        <v>0.38186260416666667</v>
      </c>
      <c r="C13" s="4">
        <f t="shared" si="0"/>
        <v>32992.929000000004</v>
      </c>
      <c r="D13" t="s">
        <v>24</v>
      </c>
      <c r="E13" t="s">
        <v>36</v>
      </c>
    </row>
    <row r="14" spans="1:27" x14ac:dyDescent="0.3">
      <c r="A14" s="1">
        <v>41761</v>
      </c>
      <c r="B14" s="3">
        <v>0.38181758101851848</v>
      </c>
      <c r="C14" s="4">
        <f t="shared" si="0"/>
        <v>32989.038999999997</v>
      </c>
      <c r="D14" t="s">
        <v>24</v>
      </c>
      <c r="E14" t="s">
        <v>37</v>
      </c>
    </row>
    <row r="15" spans="1:27" x14ac:dyDescent="0.3">
      <c r="A15" s="1">
        <v>41761</v>
      </c>
      <c r="B15" s="3">
        <v>0.3819117592592593</v>
      </c>
      <c r="C15" s="4">
        <f t="shared" si="0"/>
        <v>32997.175999999999</v>
      </c>
      <c r="D15" t="s">
        <v>24</v>
      </c>
      <c r="E15" t="s">
        <v>38</v>
      </c>
      <c r="F15">
        <v>2291.4201410000001</v>
      </c>
      <c r="G15">
        <v>-0.05</v>
      </c>
      <c r="H15">
        <v>0</v>
      </c>
      <c r="I15">
        <v>0</v>
      </c>
      <c r="J15">
        <v>0</v>
      </c>
    </row>
    <row r="16" spans="1:27" x14ac:dyDescent="0.3">
      <c r="A16" s="1">
        <v>41761</v>
      </c>
      <c r="B16" s="3">
        <v>0.38191349537037039</v>
      </c>
      <c r="C16" s="4">
        <f t="shared" si="0"/>
        <v>32997.326000000001</v>
      </c>
      <c r="D16" t="s">
        <v>24</v>
      </c>
      <c r="E16" t="s">
        <v>39</v>
      </c>
    </row>
    <row r="17" spans="1:25" x14ac:dyDescent="0.3">
      <c r="A17" s="1">
        <v>41761</v>
      </c>
      <c r="B17" s="3">
        <v>0.38191453703703698</v>
      </c>
      <c r="C17" s="4">
        <f t="shared" si="0"/>
        <v>32997.415999999997</v>
      </c>
      <c r="D17" t="s">
        <v>40</v>
      </c>
      <c r="E17" t="s">
        <v>41</v>
      </c>
    </row>
    <row r="18" spans="1:25" x14ac:dyDescent="0.3">
      <c r="A18" s="1">
        <v>41761</v>
      </c>
      <c r="B18" s="3">
        <v>0.38191524305555552</v>
      </c>
      <c r="C18" s="4">
        <f t="shared" si="0"/>
        <v>32997.476999999999</v>
      </c>
      <c r="D18" t="s">
        <v>42</v>
      </c>
      <c r="E18" t="s">
        <v>43</v>
      </c>
    </row>
    <row r="19" spans="1:25" x14ac:dyDescent="0.3">
      <c r="A19" s="1">
        <v>41761</v>
      </c>
      <c r="B19" s="3">
        <v>0.38191835648148148</v>
      </c>
      <c r="C19" s="4">
        <f t="shared" si="0"/>
        <v>32997.745999999999</v>
      </c>
      <c r="D19" t="s">
        <v>42</v>
      </c>
      <c r="E19" t="s">
        <v>44</v>
      </c>
      <c r="K19">
        <v>51.383091999999998</v>
      </c>
      <c r="L19">
        <f>IF((K19&gt;0),+K19-$L$1, NA())</f>
        <v>1.4726245157384454</v>
      </c>
      <c r="M19">
        <v>1.4726245157384454</v>
      </c>
      <c r="V19">
        <v>32.962223999999999</v>
      </c>
      <c r="W19">
        <v>0.141099</v>
      </c>
      <c r="X19">
        <v>0.286358</v>
      </c>
      <c r="Y19">
        <v>0.31953500000000001</v>
      </c>
    </row>
    <row r="20" spans="1:25" x14ac:dyDescent="0.3">
      <c r="A20" s="1">
        <v>41761</v>
      </c>
      <c r="B20" s="3">
        <v>0.38192091435185183</v>
      </c>
      <c r="C20" s="4">
        <f t="shared" si="0"/>
        <v>32997.966999999997</v>
      </c>
      <c r="D20" t="s">
        <v>42</v>
      </c>
      <c r="E20" t="s">
        <v>41</v>
      </c>
      <c r="L20" t="e">
        <f t="shared" ref="L20:L34" si="1">IF((K20&gt;0),+K20-$L$1, NA())</f>
        <v>#N/A</v>
      </c>
    </row>
    <row r="21" spans="1:25" x14ac:dyDescent="0.3">
      <c r="A21" s="1">
        <v>41761</v>
      </c>
      <c r="B21" s="3">
        <v>0.38192137731481485</v>
      </c>
      <c r="C21" s="4">
        <f t="shared" si="0"/>
        <v>32998.006999999998</v>
      </c>
      <c r="D21" t="s">
        <v>42</v>
      </c>
      <c r="E21" t="s">
        <v>45</v>
      </c>
      <c r="L21" t="e">
        <f t="shared" si="1"/>
        <v>#N/A</v>
      </c>
    </row>
    <row r="22" spans="1:25" x14ac:dyDescent="0.3">
      <c r="A22" s="1">
        <v>41761</v>
      </c>
      <c r="B22" s="3">
        <v>0.38192530092592597</v>
      </c>
      <c r="C22" s="4">
        <f t="shared" si="0"/>
        <v>32998.346000000005</v>
      </c>
      <c r="D22" t="s">
        <v>48</v>
      </c>
      <c r="E22" t="s">
        <v>38</v>
      </c>
      <c r="F22">
        <v>2294.4297259999998</v>
      </c>
      <c r="G22">
        <v>-0.66</v>
      </c>
      <c r="H22">
        <v>1.8335000000000001E-2</v>
      </c>
      <c r="I22">
        <v>0.20333300000000001</v>
      </c>
      <c r="J22">
        <v>5.5099999999999995E-4</v>
      </c>
      <c r="L22" t="e">
        <f t="shared" si="1"/>
        <v>#N/A</v>
      </c>
    </row>
    <row r="23" spans="1:25" x14ac:dyDescent="0.3">
      <c r="A23" s="1">
        <v>41761</v>
      </c>
      <c r="B23" s="3">
        <v>0.38192678240740746</v>
      </c>
      <c r="C23" s="4">
        <f t="shared" si="0"/>
        <v>32998.474000000002</v>
      </c>
      <c r="D23" t="s">
        <v>48</v>
      </c>
      <c r="E23" t="s">
        <v>49</v>
      </c>
      <c r="L23" t="e">
        <f t="shared" si="1"/>
        <v>#N/A</v>
      </c>
    </row>
    <row r="24" spans="1:25" x14ac:dyDescent="0.3">
      <c r="A24" s="1">
        <v>41761</v>
      </c>
      <c r="B24" s="3">
        <v>0.38192390046296293</v>
      </c>
      <c r="C24" s="4">
        <f t="shared" si="0"/>
        <v>32998.224999999999</v>
      </c>
      <c r="D24" t="s">
        <v>46</v>
      </c>
      <c r="E24" t="s">
        <v>41</v>
      </c>
      <c r="L24" t="e">
        <f t="shared" si="1"/>
        <v>#N/A</v>
      </c>
    </row>
    <row r="25" spans="1:25" x14ac:dyDescent="0.3">
      <c r="A25" s="1">
        <v>41761</v>
      </c>
      <c r="B25" s="3">
        <v>0.38192459490740743</v>
      </c>
      <c r="C25" s="4">
        <f t="shared" si="0"/>
        <v>32998.285000000003</v>
      </c>
      <c r="D25" t="s">
        <v>46</v>
      </c>
      <c r="E25" t="s">
        <v>43</v>
      </c>
      <c r="L25" t="e">
        <f t="shared" si="1"/>
        <v>#N/A</v>
      </c>
    </row>
    <row r="26" spans="1:25" x14ac:dyDescent="0.3">
      <c r="A26" s="1">
        <v>41761</v>
      </c>
      <c r="B26" s="3">
        <v>0.3819303356481481</v>
      </c>
      <c r="C26" s="4">
        <f t="shared" si="0"/>
        <v>32998.780999999995</v>
      </c>
      <c r="D26" t="s">
        <v>48</v>
      </c>
      <c r="E26" t="s">
        <v>44</v>
      </c>
      <c r="K26">
        <v>51.381354000000002</v>
      </c>
      <c r="L26">
        <f t="shared" si="1"/>
        <v>1.4708865157384494</v>
      </c>
      <c r="M26">
        <v>1.4708865157384494</v>
      </c>
      <c r="V26">
        <v>32.965235999999997</v>
      </c>
      <c r="W26">
        <v>0.13509399999999999</v>
      </c>
      <c r="X26">
        <v>0.26355699999999999</v>
      </c>
      <c r="Y26">
        <v>0.32181999999999999</v>
      </c>
    </row>
    <row r="27" spans="1:25" x14ac:dyDescent="0.3">
      <c r="A27" s="1">
        <v>41761</v>
      </c>
      <c r="B27" s="3">
        <v>0.38193310185185186</v>
      </c>
      <c r="C27" s="4">
        <f t="shared" si="0"/>
        <v>32999.019999999997</v>
      </c>
      <c r="D27" t="s">
        <v>48</v>
      </c>
      <c r="E27" t="s">
        <v>41</v>
      </c>
      <c r="L27" t="e">
        <f t="shared" si="1"/>
        <v>#N/A</v>
      </c>
      <c r="M27" t="s">
        <v>82</v>
      </c>
    </row>
    <row r="28" spans="1:25" x14ac:dyDescent="0.3">
      <c r="A28" s="1">
        <v>41761</v>
      </c>
      <c r="B28" s="3">
        <v>0.38195981481481484</v>
      </c>
      <c r="C28" s="4">
        <f t="shared" si="0"/>
        <v>33001.328000000001</v>
      </c>
      <c r="D28" t="s">
        <v>48</v>
      </c>
      <c r="E28" t="s">
        <v>44</v>
      </c>
      <c r="K28">
        <v>51.378748000000002</v>
      </c>
      <c r="L28">
        <f t="shared" si="1"/>
        <v>1.4682805157384493</v>
      </c>
      <c r="M28">
        <v>1.4682805157384493</v>
      </c>
      <c r="V28">
        <v>32.970726999999997</v>
      </c>
      <c r="W28">
        <v>0.13680500000000001</v>
      </c>
      <c r="X28">
        <v>0.26236700000000002</v>
      </c>
      <c r="Y28">
        <v>0.31901099999999999</v>
      </c>
    </row>
    <row r="29" spans="1:25" x14ac:dyDescent="0.3">
      <c r="A29" s="1">
        <v>41761</v>
      </c>
      <c r="B29" s="3">
        <v>0.38196244212962965</v>
      </c>
      <c r="C29" s="4">
        <f t="shared" si="0"/>
        <v>33001.555</v>
      </c>
      <c r="D29" t="s">
        <v>48</v>
      </c>
      <c r="E29" t="s">
        <v>38</v>
      </c>
      <c r="F29">
        <v>2297.4217079999999</v>
      </c>
      <c r="G29">
        <v>-0.14000000000000001</v>
      </c>
      <c r="H29">
        <v>3.3475999999999999E-2</v>
      </c>
      <c r="I29">
        <v>-0.17333299999999999</v>
      </c>
      <c r="J29">
        <v>1.931E-3</v>
      </c>
      <c r="L29" t="e">
        <f t="shared" si="1"/>
        <v>#N/A</v>
      </c>
      <c r="M29" t="s">
        <v>82</v>
      </c>
    </row>
    <row r="30" spans="1:25" x14ac:dyDescent="0.3">
      <c r="A30" s="1">
        <v>41761</v>
      </c>
      <c r="B30" s="3">
        <v>0.38196393518518518</v>
      </c>
      <c r="C30" s="4">
        <f t="shared" si="0"/>
        <v>33001.684000000001</v>
      </c>
      <c r="D30" t="s">
        <v>48</v>
      </c>
      <c r="E30" t="s">
        <v>49</v>
      </c>
      <c r="L30" t="e">
        <f t="shared" si="1"/>
        <v>#N/A</v>
      </c>
      <c r="M30" t="s">
        <v>82</v>
      </c>
    </row>
    <row r="31" spans="1:25" x14ac:dyDescent="0.3">
      <c r="A31" s="1">
        <v>41761</v>
      </c>
      <c r="B31" s="3">
        <v>0.38199429398148149</v>
      </c>
      <c r="C31" s="4">
        <f t="shared" si="0"/>
        <v>33004.307000000001</v>
      </c>
      <c r="D31" t="s">
        <v>48</v>
      </c>
      <c r="E31" t="s">
        <v>44</v>
      </c>
      <c r="K31">
        <v>51.376576</v>
      </c>
      <c r="L31">
        <f t="shared" si="1"/>
        <v>1.4661085157384477</v>
      </c>
      <c r="M31">
        <v>1.4661085157384477</v>
      </c>
      <c r="V31">
        <v>32.970373000000002</v>
      </c>
      <c r="W31">
        <v>0.13703099999999999</v>
      </c>
      <c r="X31">
        <v>0.26489000000000001</v>
      </c>
      <c r="Y31">
        <v>0.32081999999999999</v>
      </c>
    </row>
    <row r="32" spans="1:25" x14ac:dyDescent="0.3">
      <c r="A32" s="1">
        <v>41761</v>
      </c>
      <c r="B32" s="3">
        <v>0.38199694444444443</v>
      </c>
      <c r="C32" s="4">
        <f t="shared" si="0"/>
        <v>33004.536</v>
      </c>
      <c r="D32" t="s">
        <v>48</v>
      </c>
      <c r="E32" t="s">
        <v>38</v>
      </c>
      <c r="F32">
        <v>2300.4211599999999</v>
      </c>
      <c r="G32">
        <v>-0.06</v>
      </c>
      <c r="H32">
        <v>2.3917999999999998E-2</v>
      </c>
      <c r="I32">
        <v>-2.6667E-2</v>
      </c>
      <c r="J32">
        <v>2.9810000000000001E-3</v>
      </c>
      <c r="L32" t="e">
        <f t="shared" si="1"/>
        <v>#N/A</v>
      </c>
      <c r="M32" t="s">
        <v>82</v>
      </c>
    </row>
    <row r="33" spans="1:25" x14ac:dyDescent="0.3">
      <c r="A33" s="1">
        <v>41761</v>
      </c>
      <c r="B33" s="3">
        <v>0.38199843750000001</v>
      </c>
      <c r="C33" s="4">
        <f t="shared" si="0"/>
        <v>33004.665000000001</v>
      </c>
      <c r="D33" t="s">
        <v>48</v>
      </c>
      <c r="E33" t="s">
        <v>49</v>
      </c>
      <c r="L33" t="e">
        <f t="shared" si="1"/>
        <v>#N/A</v>
      </c>
      <c r="M33" t="s">
        <v>82</v>
      </c>
    </row>
    <row r="34" spans="1:25" x14ac:dyDescent="0.3">
      <c r="A34" s="1">
        <v>41761</v>
      </c>
      <c r="B34" s="3">
        <v>0.38202880787037036</v>
      </c>
      <c r="C34" s="4">
        <f t="shared" si="0"/>
        <v>33007.288999999997</v>
      </c>
      <c r="D34" t="s">
        <v>48</v>
      </c>
      <c r="E34" t="s">
        <v>44</v>
      </c>
      <c r="K34">
        <v>51.376142000000002</v>
      </c>
      <c r="L34">
        <f t="shared" si="1"/>
        <v>1.4656745157384492</v>
      </c>
      <c r="M34">
        <v>1.4656745157384492</v>
      </c>
      <c r="V34">
        <v>32.969132999999999</v>
      </c>
      <c r="W34">
        <v>0.137709</v>
      </c>
      <c r="X34">
        <v>0.27355299999999999</v>
      </c>
      <c r="Y34">
        <v>0.31782100000000002</v>
      </c>
    </row>
    <row r="35" spans="1:25" x14ac:dyDescent="0.3">
      <c r="A35" s="1">
        <v>41761</v>
      </c>
      <c r="B35" s="3">
        <v>0.38203144675925921</v>
      </c>
      <c r="C35" s="4">
        <f t="shared" si="0"/>
        <v>33007.517</v>
      </c>
      <c r="D35" t="s">
        <v>48</v>
      </c>
      <c r="E35" t="s">
        <v>38</v>
      </c>
      <c r="F35">
        <v>2303.4239980000002</v>
      </c>
      <c r="G35">
        <v>-0.06</v>
      </c>
      <c r="H35">
        <v>3.62E-3</v>
      </c>
      <c r="I35">
        <v>0</v>
      </c>
      <c r="J35">
        <v>2.362E-3</v>
      </c>
      <c r="L35" t="e">
        <f t="shared" ref="L35:L58" si="2">IF((K35&gt;L32),+K35-$L$1)</f>
        <v>#N/A</v>
      </c>
      <c r="M35" t="b">
        <v>0</v>
      </c>
    </row>
    <row r="36" spans="1:25" x14ac:dyDescent="0.3">
      <c r="A36" s="1">
        <v>41761</v>
      </c>
      <c r="B36" s="3">
        <v>0.38203293981481479</v>
      </c>
      <c r="C36" s="4">
        <f t="shared" si="0"/>
        <v>33007.646000000001</v>
      </c>
      <c r="D36" t="s">
        <v>48</v>
      </c>
      <c r="E36" t="s">
        <v>49</v>
      </c>
      <c r="L36" t="e">
        <f t="shared" si="2"/>
        <v>#N/A</v>
      </c>
      <c r="M36" t="b">
        <v>0</v>
      </c>
    </row>
    <row r="37" spans="1:25" x14ac:dyDescent="0.3">
      <c r="A37" s="1">
        <v>41761</v>
      </c>
      <c r="B37" s="3">
        <v>0.38206329861111116</v>
      </c>
      <c r="C37" s="4">
        <f t="shared" si="0"/>
        <v>33010.269</v>
      </c>
      <c r="D37" t="s">
        <v>48</v>
      </c>
      <c r="E37" t="s">
        <v>44</v>
      </c>
      <c r="K37">
        <v>51.372667</v>
      </c>
      <c r="L37">
        <f t="shared" si="2"/>
        <v>1.4621995157384475</v>
      </c>
      <c r="M37">
        <v>1.4621995157384475</v>
      </c>
      <c r="V37">
        <v>32.96931</v>
      </c>
      <c r="W37">
        <v>0.13945199999999999</v>
      </c>
      <c r="X37">
        <v>0.26517600000000002</v>
      </c>
      <c r="Y37">
        <v>0.31986799999999999</v>
      </c>
    </row>
    <row r="38" spans="1:25" x14ac:dyDescent="0.3">
      <c r="A38" s="1">
        <v>41761</v>
      </c>
      <c r="B38" s="3">
        <v>0.38206593750000001</v>
      </c>
      <c r="C38" s="4">
        <f t="shared" si="0"/>
        <v>33010.497000000003</v>
      </c>
      <c r="D38" t="s">
        <v>48</v>
      </c>
      <c r="E38" t="s">
        <v>38</v>
      </c>
      <c r="F38">
        <v>2306.423976</v>
      </c>
      <c r="G38">
        <v>-0.04</v>
      </c>
      <c r="H38">
        <v>-1.8561000000000001E-2</v>
      </c>
      <c r="I38">
        <v>-6.6670000000000002E-3</v>
      </c>
      <c r="J38">
        <v>-2.0100000000000001E-4</v>
      </c>
      <c r="L38" t="e">
        <f t="shared" si="2"/>
        <v>#N/A</v>
      </c>
      <c r="M38" t="b">
        <v>0</v>
      </c>
    </row>
    <row r="39" spans="1:25" x14ac:dyDescent="0.3">
      <c r="A39" s="1">
        <v>41761</v>
      </c>
      <c r="B39" s="3">
        <v>0.38206744212962968</v>
      </c>
      <c r="C39" s="4">
        <f t="shared" si="0"/>
        <v>33010.627</v>
      </c>
      <c r="D39" t="s">
        <v>48</v>
      </c>
      <c r="E39" t="s">
        <v>49</v>
      </c>
      <c r="L39" t="e">
        <f t="shared" si="2"/>
        <v>#N/A</v>
      </c>
      <c r="M39" t="b">
        <v>0</v>
      </c>
    </row>
    <row r="40" spans="1:25" x14ac:dyDescent="0.3">
      <c r="A40" s="1">
        <v>41761</v>
      </c>
      <c r="B40" s="3">
        <v>0.38209777777777781</v>
      </c>
      <c r="C40" s="4">
        <f t="shared" si="0"/>
        <v>33013.248</v>
      </c>
      <c r="D40" t="s">
        <v>48</v>
      </c>
      <c r="E40" t="s">
        <v>44</v>
      </c>
      <c r="K40">
        <v>51.374405000000003</v>
      </c>
      <c r="L40">
        <f t="shared" si="2"/>
        <v>1.4639375157384507</v>
      </c>
      <c r="M40">
        <v>1.4639375157384507</v>
      </c>
      <c r="V40">
        <v>32.970905000000002</v>
      </c>
      <c r="W40">
        <v>0.13628799999999999</v>
      </c>
      <c r="X40">
        <v>0.25789299999999998</v>
      </c>
      <c r="Y40">
        <v>0.32148700000000002</v>
      </c>
    </row>
    <row r="41" spans="1:25" x14ac:dyDescent="0.3">
      <c r="A41" s="1">
        <v>41761</v>
      </c>
      <c r="B41" s="3">
        <v>0.38210047453703705</v>
      </c>
      <c r="C41" s="4">
        <f t="shared" si="0"/>
        <v>33013.481</v>
      </c>
      <c r="D41" t="s">
        <v>48</v>
      </c>
      <c r="E41" t="s">
        <v>38</v>
      </c>
      <c r="F41">
        <v>2309.4275080000002</v>
      </c>
      <c r="G41">
        <v>-7.0000000000000007E-2</v>
      </c>
      <c r="H41">
        <v>-3.3175999999999997E-2</v>
      </c>
      <c r="I41">
        <v>0.01</v>
      </c>
      <c r="J41">
        <v>-3.7919999999999998E-3</v>
      </c>
      <c r="L41" t="e">
        <f t="shared" si="2"/>
        <v>#N/A</v>
      </c>
      <c r="M41" t="b">
        <v>0</v>
      </c>
    </row>
    <row r="42" spans="1:25" x14ac:dyDescent="0.3">
      <c r="A42" s="1">
        <v>41761</v>
      </c>
      <c r="B42" s="3">
        <v>0.38210196759259257</v>
      </c>
      <c r="C42" s="4">
        <f t="shared" si="0"/>
        <v>33013.61</v>
      </c>
      <c r="D42" t="s">
        <v>48</v>
      </c>
      <c r="E42" t="s">
        <v>49</v>
      </c>
      <c r="L42" t="e">
        <f t="shared" si="2"/>
        <v>#N/A</v>
      </c>
      <c r="M42" t="b">
        <v>0</v>
      </c>
    </row>
    <row r="43" spans="1:25" x14ac:dyDescent="0.3">
      <c r="A43" s="1">
        <v>41761</v>
      </c>
      <c r="B43" s="3">
        <v>0.38213228009259259</v>
      </c>
      <c r="C43" s="4">
        <f t="shared" si="0"/>
        <v>33016.228999999999</v>
      </c>
      <c r="D43" t="s">
        <v>48</v>
      </c>
      <c r="E43" t="s">
        <v>44</v>
      </c>
      <c r="K43">
        <v>51.380920000000003</v>
      </c>
      <c r="L43">
        <f t="shared" si="2"/>
        <v>1.4704525157384509</v>
      </c>
      <c r="M43">
        <v>1.4704525157384509</v>
      </c>
      <c r="V43">
        <v>32.971966999999999</v>
      </c>
      <c r="W43">
        <v>0.13657900000000001</v>
      </c>
      <c r="X43">
        <v>0.25994</v>
      </c>
      <c r="Y43">
        <v>0.31410900000000003</v>
      </c>
    </row>
    <row r="44" spans="1:25" x14ac:dyDescent="0.3">
      <c r="A44" s="1">
        <v>41761</v>
      </c>
      <c r="B44" s="3">
        <v>0.38213495370370371</v>
      </c>
      <c r="C44" s="4">
        <f t="shared" si="0"/>
        <v>33016.46</v>
      </c>
      <c r="D44" t="s">
        <v>48</v>
      </c>
      <c r="E44" t="s">
        <v>38</v>
      </c>
      <c r="F44">
        <v>2312.428911</v>
      </c>
      <c r="G44">
        <v>-7.0000000000000007E-2</v>
      </c>
      <c r="H44">
        <v>-2.189E-2</v>
      </c>
      <c r="I44">
        <v>0</v>
      </c>
      <c r="J44">
        <v>-5.8999999999999999E-3</v>
      </c>
      <c r="L44" t="e">
        <f t="shared" si="2"/>
        <v>#N/A</v>
      </c>
      <c r="M44" t="b">
        <v>0</v>
      </c>
    </row>
    <row r="45" spans="1:25" x14ac:dyDescent="0.3">
      <c r="A45" s="1">
        <v>41761</v>
      </c>
      <c r="B45" s="3">
        <v>0.38213644675925923</v>
      </c>
      <c r="C45" s="4">
        <f t="shared" si="0"/>
        <v>33016.589</v>
      </c>
      <c r="D45" t="s">
        <v>48</v>
      </c>
      <c r="E45" t="s">
        <v>49</v>
      </c>
      <c r="L45" t="e">
        <f t="shared" si="2"/>
        <v>#N/A</v>
      </c>
      <c r="M45" t="b">
        <v>0</v>
      </c>
    </row>
    <row r="46" spans="1:25" x14ac:dyDescent="0.3">
      <c r="A46" s="1">
        <v>41761</v>
      </c>
      <c r="B46" s="3">
        <v>0.38215733796296297</v>
      </c>
      <c r="C46" s="4">
        <f t="shared" si="0"/>
        <v>33018.394</v>
      </c>
      <c r="D46" t="s">
        <v>48</v>
      </c>
      <c r="E46" t="s">
        <v>45</v>
      </c>
      <c r="L46" t="b">
        <f t="shared" si="2"/>
        <v>0</v>
      </c>
      <c r="M46" t="b">
        <v>0</v>
      </c>
    </row>
    <row r="47" spans="1:25" x14ac:dyDescent="0.3">
      <c r="A47" s="1">
        <v>41761</v>
      </c>
      <c r="B47" s="3">
        <v>0.38215935185185185</v>
      </c>
      <c r="C47" s="4">
        <f t="shared" si="0"/>
        <v>33018.567999999999</v>
      </c>
      <c r="D47" t="s">
        <v>50</v>
      </c>
      <c r="E47" t="s">
        <v>41</v>
      </c>
      <c r="L47" t="e">
        <f t="shared" si="2"/>
        <v>#N/A</v>
      </c>
      <c r="M47" t="b">
        <v>0</v>
      </c>
    </row>
    <row r="48" spans="1:25" x14ac:dyDescent="0.3">
      <c r="A48" s="1">
        <v>41761</v>
      </c>
      <c r="B48" s="3">
        <v>0.38215982638888885</v>
      </c>
      <c r="C48" s="4">
        <f t="shared" si="0"/>
        <v>33018.608999999997</v>
      </c>
      <c r="D48" t="s">
        <v>50</v>
      </c>
      <c r="E48" t="s">
        <v>51</v>
      </c>
      <c r="L48" t="e">
        <f t="shared" si="2"/>
        <v>#N/A</v>
      </c>
      <c r="M48" t="b">
        <v>0</v>
      </c>
    </row>
    <row r="49" spans="1:25" x14ac:dyDescent="0.3">
      <c r="A49" s="1">
        <v>41761</v>
      </c>
      <c r="B49" s="3">
        <v>0.38216703703703708</v>
      </c>
      <c r="C49" s="4">
        <f t="shared" si="0"/>
        <v>33019.232000000004</v>
      </c>
      <c r="D49" t="s">
        <v>50</v>
      </c>
      <c r="E49" t="s">
        <v>44</v>
      </c>
      <c r="K49">
        <v>51.374839000000001</v>
      </c>
      <c r="L49" t="b">
        <f t="shared" si="2"/>
        <v>0</v>
      </c>
      <c r="M49" t="b">
        <v>0</v>
      </c>
      <c r="V49">
        <v>32.96931</v>
      </c>
      <c r="W49">
        <v>0.13680500000000001</v>
      </c>
      <c r="X49">
        <v>0.25984499999999999</v>
      </c>
      <c r="Y49">
        <v>0.314251</v>
      </c>
    </row>
    <row r="50" spans="1:25" x14ac:dyDescent="0.3">
      <c r="A50" s="1">
        <v>41761</v>
      </c>
      <c r="B50" s="3">
        <v>0.38216972222222223</v>
      </c>
      <c r="C50" s="4">
        <f t="shared" si="0"/>
        <v>33019.464</v>
      </c>
      <c r="D50" t="s">
        <v>50</v>
      </c>
      <c r="E50" t="s">
        <v>38</v>
      </c>
      <c r="F50">
        <v>2315.4316100000001</v>
      </c>
      <c r="G50">
        <v>-0.06</v>
      </c>
      <c r="H50">
        <v>-1.5870000000000001E-3</v>
      </c>
      <c r="I50">
        <v>-3.333E-3</v>
      </c>
      <c r="J50">
        <v>-4.5149999999999999E-3</v>
      </c>
      <c r="L50" t="e">
        <f t="shared" si="2"/>
        <v>#N/A</v>
      </c>
      <c r="M50" t="b">
        <v>0</v>
      </c>
    </row>
    <row r="51" spans="1:25" x14ac:dyDescent="0.3">
      <c r="A51" s="1">
        <v>41761</v>
      </c>
      <c r="B51" s="3">
        <v>0.38217121527777781</v>
      </c>
      <c r="C51" s="4">
        <f t="shared" si="0"/>
        <v>33019.593000000001</v>
      </c>
      <c r="D51" t="s">
        <v>50</v>
      </c>
      <c r="E51" t="s">
        <v>49</v>
      </c>
      <c r="L51" t="e">
        <f t="shared" si="2"/>
        <v>#N/A</v>
      </c>
      <c r="M51" t="b">
        <v>0</v>
      </c>
    </row>
    <row r="52" spans="1:25" x14ac:dyDescent="0.3">
      <c r="A52" s="1">
        <v>41761</v>
      </c>
      <c r="B52" s="3">
        <v>0.38220280092592596</v>
      </c>
      <c r="C52" s="4">
        <f t="shared" si="0"/>
        <v>33022.322</v>
      </c>
      <c r="D52" t="s">
        <v>50</v>
      </c>
      <c r="E52" t="s">
        <v>44</v>
      </c>
      <c r="K52">
        <v>51.377879999999998</v>
      </c>
      <c r="L52" t="b">
        <f t="shared" si="2"/>
        <v>0</v>
      </c>
      <c r="M52" t="b">
        <v>0</v>
      </c>
      <c r="V52">
        <v>32.968423999999999</v>
      </c>
      <c r="W52">
        <v>0.13699900000000001</v>
      </c>
      <c r="X52">
        <v>0.260463</v>
      </c>
      <c r="Y52">
        <v>0.31296600000000002</v>
      </c>
    </row>
    <row r="53" spans="1:25" x14ac:dyDescent="0.3">
      <c r="A53" s="1">
        <v>41761</v>
      </c>
      <c r="B53" s="3">
        <v>0.38220542824074077</v>
      </c>
      <c r="C53" s="4">
        <f t="shared" si="0"/>
        <v>33022.549000000006</v>
      </c>
      <c r="D53" t="s">
        <v>50</v>
      </c>
      <c r="E53" t="s">
        <v>38</v>
      </c>
      <c r="F53">
        <v>2318.4361789999998</v>
      </c>
      <c r="G53">
        <v>-0.05</v>
      </c>
      <c r="H53">
        <v>6.38E-4</v>
      </c>
      <c r="I53">
        <v>-3.333E-3</v>
      </c>
      <c r="J53">
        <v>-1.067E-3</v>
      </c>
      <c r="L53" t="e">
        <f t="shared" si="2"/>
        <v>#N/A</v>
      </c>
      <c r="M53" t="b">
        <v>0</v>
      </c>
    </row>
    <row r="54" spans="1:25" x14ac:dyDescent="0.3">
      <c r="A54" s="1">
        <v>41761</v>
      </c>
      <c r="B54" s="3">
        <v>0.38220719907407408</v>
      </c>
      <c r="C54" s="4">
        <f t="shared" si="0"/>
        <v>33022.701999999997</v>
      </c>
      <c r="D54" t="s">
        <v>50</v>
      </c>
      <c r="E54" t="s">
        <v>49</v>
      </c>
      <c r="L54" t="e">
        <f t="shared" si="2"/>
        <v>#N/A</v>
      </c>
      <c r="M54" t="b">
        <v>0</v>
      </c>
    </row>
    <row r="55" spans="1:25" x14ac:dyDescent="0.3">
      <c r="A55" s="1">
        <v>41761</v>
      </c>
      <c r="B55" s="3">
        <v>0.38223662037037037</v>
      </c>
      <c r="C55" s="4">
        <f t="shared" si="0"/>
        <v>33025.243999999999</v>
      </c>
      <c r="D55" t="s">
        <v>50</v>
      </c>
      <c r="E55" t="s">
        <v>44</v>
      </c>
      <c r="K55">
        <v>51.376142000000002</v>
      </c>
      <c r="L55" t="b">
        <f t="shared" si="2"/>
        <v>0</v>
      </c>
      <c r="M55" t="b">
        <v>0</v>
      </c>
      <c r="V55">
        <v>32.970196000000001</v>
      </c>
      <c r="W55">
        <v>0.13683699999999999</v>
      </c>
      <c r="X55">
        <v>0.26132</v>
      </c>
      <c r="Y55">
        <v>0.31720300000000001</v>
      </c>
    </row>
    <row r="56" spans="1:25" x14ac:dyDescent="0.3">
      <c r="A56" s="1">
        <v>41761</v>
      </c>
      <c r="B56" s="3">
        <v>0.38223956018518518</v>
      </c>
      <c r="C56" s="4">
        <f t="shared" si="0"/>
        <v>33025.498</v>
      </c>
      <c r="D56" t="s">
        <v>50</v>
      </c>
      <c r="E56" t="s">
        <v>38</v>
      </c>
      <c r="F56">
        <v>2321.4229570000002</v>
      </c>
      <c r="G56">
        <v>-0.06</v>
      </c>
      <c r="H56">
        <v>1.92E-4</v>
      </c>
      <c r="I56">
        <v>3.333E-3</v>
      </c>
      <c r="J56">
        <v>1.853E-3</v>
      </c>
      <c r="L56" t="e">
        <f t="shared" si="2"/>
        <v>#N/A</v>
      </c>
      <c r="M56" t="b">
        <v>0</v>
      </c>
    </row>
    <row r="57" spans="1:25" x14ac:dyDescent="0.3">
      <c r="A57" s="1">
        <v>41761</v>
      </c>
      <c r="B57" s="3">
        <v>0.38224129629629627</v>
      </c>
      <c r="C57" s="4">
        <f t="shared" si="0"/>
        <v>33025.648000000001</v>
      </c>
      <c r="D57" t="s">
        <v>50</v>
      </c>
      <c r="E57" t="s">
        <v>49</v>
      </c>
      <c r="L57" t="e">
        <f t="shared" si="2"/>
        <v>#N/A</v>
      </c>
      <c r="M57" t="b">
        <v>0</v>
      </c>
    </row>
    <row r="58" spans="1:25" x14ac:dyDescent="0.3">
      <c r="A58" s="1">
        <v>41761</v>
      </c>
      <c r="B58" s="3">
        <v>0.38227190972222225</v>
      </c>
      <c r="C58" s="4">
        <f t="shared" si="0"/>
        <v>33028.293000000005</v>
      </c>
      <c r="D58" t="s">
        <v>50</v>
      </c>
      <c r="E58" t="s">
        <v>44</v>
      </c>
      <c r="K58">
        <v>51.374839000000001</v>
      </c>
      <c r="L58" t="b">
        <f t="shared" si="2"/>
        <v>0</v>
      </c>
      <c r="M58" t="b">
        <v>0</v>
      </c>
      <c r="V58">
        <v>32.970196000000001</v>
      </c>
      <c r="W58">
        <v>0.13871</v>
      </c>
      <c r="X58">
        <v>0.26760299999999998</v>
      </c>
      <c r="Y58">
        <v>0.31448900000000002</v>
      </c>
    </row>
    <row r="59" spans="1:25" x14ac:dyDescent="0.3">
      <c r="A59" s="1">
        <v>41761</v>
      </c>
      <c r="B59" s="3">
        <v>0.38227487268518517</v>
      </c>
      <c r="C59" s="4">
        <f t="shared" si="0"/>
        <v>33028.548999999999</v>
      </c>
      <c r="D59" t="s">
        <v>50</v>
      </c>
      <c r="E59" t="s">
        <v>38</v>
      </c>
      <c r="F59">
        <v>2324.4270270000002</v>
      </c>
      <c r="G59">
        <v>-0.05</v>
      </c>
      <c r="H59">
        <v>-8.2899999999999998E-4</v>
      </c>
      <c r="I59">
        <v>-3.333E-3</v>
      </c>
      <c r="J59">
        <v>2.921E-3</v>
      </c>
      <c r="L59" t="e">
        <f t="shared" ref="L59:L83" si="3">IF((K59&gt;L56),+K59-$L$1,NA())</f>
        <v>#N/A</v>
      </c>
      <c r="M59" t="e">
        <v>#N/A</v>
      </c>
    </row>
    <row r="60" spans="1:25" x14ac:dyDescent="0.3">
      <c r="A60" s="1">
        <v>41761</v>
      </c>
      <c r="B60" s="3">
        <v>0.38227662037037041</v>
      </c>
      <c r="C60" s="4">
        <f t="shared" si="0"/>
        <v>33028.700000000004</v>
      </c>
      <c r="D60" t="s">
        <v>50</v>
      </c>
      <c r="E60" t="s">
        <v>49</v>
      </c>
      <c r="L60" t="e">
        <f t="shared" si="3"/>
        <v>#N/A</v>
      </c>
      <c r="M60" t="e">
        <v>#N/A</v>
      </c>
    </row>
    <row r="61" spans="1:25" x14ac:dyDescent="0.3">
      <c r="A61" s="1">
        <v>41761</v>
      </c>
      <c r="B61" s="3">
        <v>0.38230603009259262</v>
      </c>
      <c r="C61" s="4">
        <f t="shared" si="0"/>
        <v>33031.241000000002</v>
      </c>
      <c r="D61" t="s">
        <v>50</v>
      </c>
      <c r="E61" t="s">
        <v>44</v>
      </c>
      <c r="K61">
        <v>51.370061</v>
      </c>
      <c r="L61" t="e">
        <f t="shared" si="3"/>
        <v>#N/A</v>
      </c>
      <c r="M61" t="e">
        <v>#N/A</v>
      </c>
      <c r="V61">
        <v>32.969842</v>
      </c>
      <c r="W61">
        <v>0.13661100000000001</v>
      </c>
      <c r="X61">
        <v>0.25779800000000003</v>
      </c>
      <c r="Y61">
        <v>0.31448900000000002</v>
      </c>
    </row>
    <row r="62" spans="1:25" x14ac:dyDescent="0.3">
      <c r="A62" s="1">
        <v>41761</v>
      </c>
      <c r="B62" s="3">
        <v>0.38230895833333328</v>
      </c>
      <c r="C62" s="4">
        <f t="shared" si="0"/>
        <v>33031.493999999999</v>
      </c>
      <c r="D62" t="s">
        <v>50</v>
      </c>
      <c r="E62" t="s">
        <v>38</v>
      </c>
      <c r="F62">
        <v>2327.4199669999998</v>
      </c>
      <c r="G62">
        <v>-0.06</v>
      </c>
      <c r="H62">
        <v>-1.3090000000000001E-3</v>
      </c>
      <c r="I62">
        <v>3.333E-3</v>
      </c>
      <c r="J62">
        <v>2.0760000000000002E-3</v>
      </c>
      <c r="L62" t="e">
        <f t="shared" si="3"/>
        <v>#N/A</v>
      </c>
      <c r="M62" t="e">
        <v>#N/A</v>
      </c>
    </row>
    <row r="63" spans="1:25" x14ac:dyDescent="0.3">
      <c r="A63" s="1">
        <v>41761</v>
      </c>
      <c r="B63" s="3">
        <v>0.38231075231481482</v>
      </c>
      <c r="C63" s="4">
        <f t="shared" si="0"/>
        <v>33031.648999999998</v>
      </c>
      <c r="D63" t="s">
        <v>50</v>
      </c>
      <c r="E63" t="s">
        <v>49</v>
      </c>
      <c r="L63" t="e">
        <f t="shared" si="3"/>
        <v>#N/A</v>
      </c>
      <c r="M63" t="e">
        <v>#N/A</v>
      </c>
    </row>
    <row r="64" spans="1:25" x14ac:dyDescent="0.3">
      <c r="A64" s="1">
        <v>41761</v>
      </c>
      <c r="B64" s="3">
        <v>0.38234136574074079</v>
      </c>
      <c r="C64" s="4">
        <f t="shared" si="0"/>
        <v>33034.294000000002</v>
      </c>
      <c r="D64" t="s">
        <v>50</v>
      </c>
      <c r="E64" t="s">
        <v>44</v>
      </c>
      <c r="K64">
        <v>51.368758</v>
      </c>
      <c r="L64" t="e">
        <f t="shared" si="3"/>
        <v>#N/A</v>
      </c>
      <c r="M64" t="e">
        <v>#N/A</v>
      </c>
      <c r="V64">
        <v>32.969132999999999</v>
      </c>
      <c r="W64">
        <v>0.13603000000000001</v>
      </c>
      <c r="X64">
        <v>0.26003500000000002</v>
      </c>
      <c r="Y64">
        <v>0.31477500000000003</v>
      </c>
    </row>
    <row r="65" spans="1:25" x14ac:dyDescent="0.3">
      <c r="A65" s="1">
        <v>41761</v>
      </c>
      <c r="B65" s="3">
        <v>0.38234424768518521</v>
      </c>
      <c r="C65" s="4">
        <f t="shared" si="0"/>
        <v>33034.542999999998</v>
      </c>
      <c r="D65" t="s">
        <v>50</v>
      </c>
      <c r="E65" t="s">
        <v>38</v>
      </c>
      <c r="F65">
        <v>2330.4285439999999</v>
      </c>
      <c r="G65">
        <v>-0.04</v>
      </c>
      <c r="H65">
        <v>-9.0200000000000002E-4</v>
      </c>
      <c r="I65">
        <v>-6.6670000000000002E-3</v>
      </c>
      <c r="J65">
        <v>5.9900000000000003E-4</v>
      </c>
      <c r="L65" t="e">
        <f t="shared" si="3"/>
        <v>#N/A</v>
      </c>
      <c r="M65" t="e">
        <v>#N/A</v>
      </c>
    </row>
    <row r="66" spans="1:25" x14ac:dyDescent="0.3">
      <c r="A66" s="1">
        <v>41761</v>
      </c>
      <c r="B66" s="3">
        <v>0.38234599537037034</v>
      </c>
      <c r="C66" s="4">
        <f t="shared" si="0"/>
        <v>33034.693999999996</v>
      </c>
      <c r="D66" t="s">
        <v>50</v>
      </c>
      <c r="E66" t="s">
        <v>49</v>
      </c>
      <c r="L66" t="e">
        <f t="shared" si="3"/>
        <v>#N/A</v>
      </c>
      <c r="M66" t="e">
        <v>#N/A</v>
      </c>
    </row>
    <row r="67" spans="1:25" x14ac:dyDescent="0.3">
      <c r="A67" s="1">
        <v>41761</v>
      </c>
      <c r="B67" s="3">
        <v>0.38237542824074078</v>
      </c>
      <c r="C67" s="4">
        <f t="shared" si="0"/>
        <v>33037.237000000001</v>
      </c>
      <c r="D67" t="s">
        <v>50</v>
      </c>
      <c r="E67" t="s">
        <v>44</v>
      </c>
      <c r="K67">
        <v>51.360070999999998</v>
      </c>
      <c r="L67" t="e">
        <f t="shared" si="3"/>
        <v>#N/A</v>
      </c>
      <c r="M67" t="e">
        <v>#N/A</v>
      </c>
      <c r="V67">
        <v>32.970196000000001</v>
      </c>
      <c r="W67">
        <v>0.135772</v>
      </c>
      <c r="X67">
        <v>0.26084400000000002</v>
      </c>
      <c r="Y67">
        <v>0.31368000000000001</v>
      </c>
    </row>
    <row r="68" spans="1:25" x14ac:dyDescent="0.3">
      <c r="A68" s="1">
        <v>41761</v>
      </c>
      <c r="B68" s="3">
        <v>0.3823783912037037</v>
      </c>
      <c r="C68" s="4">
        <f t="shared" si="0"/>
        <v>33037.492999999995</v>
      </c>
      <c r="D68" t="s">
        <v>50</v>
      </c>
      <c r="E68" t="s">
        <v>38</v>
      </c>
      <c r="F68">
        <v>2333.4383509999998</v>
      </c>
      <c r="G68">
        <v>-0.06</v>
      </c>
      <c r="H68">
        <v>-5.04E-4</v>
      </c>
      <c r="I68">
        <v>6.6670000000000002E-3</v>
      </c>
      <c r="J68">
        <v>-9.2E-5</v>
      </c>
      <c r="L68" t="e">
        <f t="shared" si="3"/>
        <v>#N/A</v>
      </c>
      <c r="M68" t="e">
        <v>#N/A</v>
      </c>
    </row>
    <row r="69" spans="1:25" x14ac:dyDescent="0.3">
      <c r="A69" s="1">
        <v>41761</v>
      </c>
      <c r="B69" s="3">
        <v>0.38238013888888894</v>
      </c>
      <c r="C69" s="4">
        <f t="shared" ref="C69:C132" si="4">+B69*24*3600</f>
        <v>33037.644</v>
      </c>
      <c r="D69" t="s">
        <v>50</v>
      </c>
      <c r="E69" t="s">
        <v>49</v>
      </c>
      <c r="L69" t="e">
        <f t="shared" si="3"/>
        <v>#N/A</v>
      </c>
      <c r="M69" t="e">
        <v>#N/A</v>
      </c>
    </row>
    <row r="70" spans="1:25" x14ac:dyDescent="0.3">
      <c r="A70" s="1">
        <v>41761</v>
      </c>
      <c r="B70" s="3">
        <v>0.38241075231481481</v>
      </c>
      <c r="C70" s="4">
        <f t="shared" si="4"/>
        <v>33040.288999999997</v>
      </c>
      <c r="D70" t="s">
        <v>50</v>
      </c>
      <c r="E70" t="s">
        <v>44</v>
      </c>
      <c r="K70">
        <v>51.342263000000003</v>
      </c>
      <c r="L70" t="e">
        <f t="shared" si="3"/>
        <v>#N/A</v>
      </c>
      <c r="M70" t="e">
        <v>#N/A</v>
      </c>
      <c r="V70">
        <v>32.969842</v>
      </c>
      <c r="W70">
        <v>0.13564300000000001</v>
      </c>
      <c r="X70">
        <v>0.26427099999999998</v>
      </c>
      <c r="Y70">
        <v>0.31439400000000001</v>
      </c>
    </row>
    <row r="71" spans="1:25" x14ac:dyDescent="0.3">
      <c r="A71" s="1">
        <v>41761</v>
      </c>
      <c r="B71" s="3">
        <v>0.38241363425925923</v>
      </c>
      <c r="C71" s="4">
        <f t="shared" si="4"/>
        <v>33040.538</v>
      </c>
      <c r="D71" t="s">
        <v>50</v>
      </c>
      <c r="E71" t="s">
        <v>38</v>
      </c>
      <c r="F71">
        <v>2336.4233100000001</v>
      </c>
      <c r="G71">
        <v>-0.04</v>
      </c>
      <c r="H71">
        <v>-6.1300000000000005E-4</v>
      </c>
      <c r="I71">
        <v>-6.6670000000000002E-3</v>
      </c>
      <c r="J71">
        <v>-7.4999999999999993E-5</v>
      </c>
      <c r="L71" t="e">
        <f t="shared" si="3"/>
        <v>#N/A</v>
      </c>
      <c r="M71" t="e">
        <v>#N/A</v>
      </c>
    </row>
    <row r="72" spans="1:25" x14ac:dyDescent="0.3">
      <c r="A72" s="1">
        <v>41761</v>
      </c>
      <c r="B72" s="3">
        <v>0.38241542824074076</v>
      </c>
      <c r="C72" s="4">
        <f t="shared" si="4"/>
        <v>33040.692999999999</v>
      </c>
      <c r="D72" t="s">
        <v>50</v>
      </c>
      <c r="E72" t="s">
        <v>49</v>
      </c>
      <c r="L72" t="e">
        <f t="shared" si="3"/>
        <v>#N/A</v>
      </c>
      <c r="M72" t="e">
        <v>#N/A</v>
      </c>
    </row>
    <row r="73" spans="1:25" x14ac:dyDescent="0.3">
      <c r="A73" s="1">
        <v>41761</v>
      </c>
      <c r="B73" s="3">
        <v>0.38244482638888888</v>
      </c>
      <c r="C73" s="4">
        <f t="shared" si="4"/>
        <v>33043.233</v>
      </c>
      <c r="D73" t="s">
        <v>50</v>
      </c>
      <c r="E73" t="s">
        <v>44</v>
      </c>
      <c r="K73">
        <v>51.350081000000003</v>
      </c>
      <c r="L73" t="e">
        <f t="shared" si="3"/>
        <v>#N/A</v>
      </c>
      <c r="M73" t="e">
        <v>#N/A</v>
      </c>
      <c r="V73">
        <v>32.969842</v>
      </c>
      <c r="W73">
        <v>0.13419</v>
      </c>
      <c r="X73">
        <v>0.26260499999999998</v>
      </c>
      <c r="Y73">
        <v>0.31739299999999998</v>
      </c>
    </row>
    <row r="74" spans="1:25" x14ac:dyDescent="0.3">
      <c r="A74" s="1">
        <v>41761</v>
      </c>
      <c r="B74" s="3">
        <v>0.38244776620370374</v>
      </c>
      <c r="C74" s="4">
        <f t="shared" si="4"/>
        <v>33043.487000000001</v>
      </c>
      <c r="D74" t="s">
        <v>50</v>
      </c>
      <c r="E74" t="s">
        <v>38</v>
      </c>
      <c r="F74">
        <v>2339.4318210000001</v>
      </c>
      <c r="G74">
        <v>0.05</v>
      </c>
      <c r="H74">
        <v>-3.8110000000000002E-3</v>
      </c>
      <c r="I74">
        <v>-0.03</v>
      </c>
      <c r="J74">
        <v>-8.3999999999999995E-5</v>
      </c>
      <c r="L74" t="e">
        <f t="shared" si="3"/>
        <v>#N/A</v>
      </c>
      <c r="M74" t="e">
        <v>#N/A</v>
      </c>
    </row>
    <row r="75" spans="1:25" x14ac:dyDescent="0.3">
      <c r="A75" s="1">
        <v>41761</v>
      </c>
      <c r="B75" s="3">
        <v>0.38244951388888887</v>
      </c>
      <c r="C75" s="4">
        <f t="shared" si="4"/>
        <v>33043.637999999999</v>
      </c>
      <c r="D75" t="s">
        <v>50</v>
      </c>
      <c r="E75" t="s">
        <v>49</v>
      </c>
      <c r="L75" t="e">
        <f t="shared" si="3"/>
        <v>#N/A</v>
      </c>
      <c r="M75" t="e">
        <v>#N/A</v>
      </c>
    </row>
    <row r="76" spans="1:25" x14ac:dyDescent="0.3">
      <c r="A76" s="1">
        <v>41761</v>
      </c>
      <c r="B76" s="3">
        <v>0.38248017361111114</v>
      </c>
      <c r="C76" s="4">
        <f t="shared" si="4"/>
        <v>33046.287000000004</v>
      </c>
      <c r="D76" t="s">
        <v>50</v>
      </c>
      <c r="E76" t="s">
        <v>44</v>
      </c>
      <c r="K76">
        <v>51.344434999999997</v>
      </c>
      <c r="L76" t="e">
        <f t="shared" si="3"/>
        <v>#N/A</v>
      </c>
      <c r="M76" t="e">
        <v>#N/A</v>
      </c>
      <c r="V76">
        <v>32.970373000000002</v>
      </c>
      <c r="W76">
        <v>0.134739</v>
      </c>
      <c r="X76">
        <v>0.26850800000000002</v>
      </c>
      <c r="Y76">
        <v>0.31782100000000002</v>
      </c>
    </row>
    <row r="77" spans="1:25" x14ac:dyDescent="0.3">
      <c r="A77" s="1">
        <v>41761</v>
      </c>
      <c r="B77" s="3">
        <v>0.38248304398148147</v>
      </c>
      <c r="C77" s="4">
        <f t="shared" si="4"/>
        <v>33046.534999999996</v>
      </c>
      <c r="D77" t="s">
        <v>50</v>
      </c>
      <c r="E77" t="s">
        <v>38</v>
      </c>
      <c r="F77">
        <v>2342.4212280000002</v>
      </c>
      <c r="G77">
        <v>-0.02</v>
      </c>
      <c r="H77">
        <v>-6.45E-3</v>
      </c>
      <c r="I77">
        <v>2.3333E-2</v>
      </c>
      <c r="J77">
        <v>-2.8600000000000001E-4</v>
      </c>
      <c r="L77" t="e">
        <f t="shared" si="3"/>
        <v>#N/A</v>
      </c>
      <c r="M77" t="e">
        <v>#N/A</v>
      </c>
    </row>
    <row r="78" spans="1:25" x14ac:dyDescent="0.3">
      <c r="A78" s="1">
        <v>41761</v>
      </c>
      <c r="B78" s="3">
        <v>0.38248480324074069</v>
      </c>
      <c r="C78" s="4">
        <f t="shared" si="4"/>
        <v>33046.686999999998</v>
      </c>
      <c r="D78" t="s">
        <v>50</v>
      </c>
      <c r="E78" t="s">
        <v>49</v>
      </c>
      <c r="L78" t="e">
        <f t="shared" si="3"/>
        <v>#N/A</v>
      </c>
      <c r="M78" t="e">
        <v>#N/A</v>
      </c>
    </row>
    <row r="79" spans="1:25" x14ac:dyDescent="0.3">
      <c r="A79" s="1">
        <v>41761</v>
      </c>
      <c r="B79" s="3">
        <v>0.38251418981481483</v>
      </c>
      <c r="C79" s="4">
        <f t="shared" si="4"/>
        <v>33049.226000000002</v>
      </c>
      <c r="D79" t="s">
        <v>50</v>
      </c>
      <c r="E79" t="s">
        <v>44</v>
      </c>
      <c r="K79">
        <v>51.345303000000001</v>
      </c>
      <c r="L79" t="e">
        <f t="shared" si="3"/>
        <v>#N/A</v>
      </c>
      <c r="M79" t="e">
        <v>#N/A</v>
      </c>
      <c r="V79">
        <v>32.970196000000001</v>
      </c>
      <c r="W79">
        <v>0.13619100000000001</v>
      </c>
      <c r="X79">
        <v>0.25932100000000002</v>
      </c>
      <c r="Y79">
        <v>0.315965</v>
      </c>
    </row>
    <row r="80" spans="1:25" x14ac:dyDescent="0.3">
      <c r="A80" s="1">
        <v>41761</v>
      </c>
      <c r="B80" s="3">
        <v>0.38251717592592588</v>
      </c>
      <c r="C80" s="4">
        <f t="shared" si="4"/>
        <v>33049.483999999997</v>
      </c>
      <c r="D80" t="s">
        <v>50</v>
      </c>
      <c r="E80" t="s">
        <v>38</v>
      </c>
      <c r="F80">
        <v>2345.4259339999999</v>
      </c>
      <c r="G80">
        <v>0.12</v>
      </c>
      <c r="H80">
        <v>-9.8589999999999997E-3</v>
      </c>
      <c r="I80">
        <v>-4.6667E-2</v>
      </c>
      <c r="J80">
        <v>-6.4000000000000005E-4</v>
      </c>
      <c r="L80" t="e">
        <f t="shared" si="3"/>
        <v>#N/A</v>
      </c>
      <c r="M80" t="e">
        <v>#N/A</v>
      </c>
    </row>
    <row r="81" spans="1:25" x14ac:dyDescent="0.3">
      <c r="A81" s="1">
        <v>41761</v>
      </c>
      <c r="B81" s="3">
        <v>0.38251892361111112</v>
      </c>
      <c r="C81" s="4">
        <f t="shared" si="4"/>
        <v>33049.635000000002</v>
      </c>
      <c r="D81" t="s">
        <v>50</v>
      </c>
      <c r="E81" t="s">
        <v>49</v>
      </c>
      <c r="L81" t="e">
        <f t="shared" si="3"/>
        <v>#N/A</v>
      </c>
      <c r="M81" t="e">
        <v>#N/A</v>
      </c>
    </row>
    <row r="82" spans="1:25" x14ac:dyDescent="0.3">
      <c r="A82" s="1">
        <v>41761</v>
      </c>
      <c r="B82" s="3">
        <v>0.38254929398148146</v>
      </c>
      <c r="C82" s="4">
        <f t="shared" si="4"/>
        <v>33052.258999999998</v>
      </c>
      <c r="D82" t="s">
        <v>50</v>
      </c>
      <c r="E82" t="s">
        <v>44</v>
      </c>
      <c r="K82">
        <v>51.344000000000001</v>
      </c>
      <c r="L82" t="e">
        <f t="shared" si="3"/>
        <v>#N/A</v>
      </c>
      <c r="M82" t="e">
        <v>#N/A</v>
      </c>
      <c r="V82">
        <v>32.968246999999998</v>
      </c>
      <c r="W82">
        <v>0.14274500000000001</v>
      </c>
      <c r="X82">
        <v>0.27412500000000001</v>
      </c>
      <c r="Y82">
        <v>0.321629</v>
      </c>
    </row>
    <row r="83" spans="1:25" x14ac:dyDescent="0.3">
      <c r="A83" s="1">
        <v>41761</v>
      </c>
      <c r="B83" s="3">
        <v>0.38255222222222224</v>
      </c>
      <c r="C83" s="4">
        <f t="shared" si="4"/>
        <v>33052.512000000002</v>
      </c>
      <c r="D83" t="s">
        <v>50</v>
      </c>
      <c r="E83" t="s">
        <v>38</v>
      </c>
      <c r="F83">
        <v>2348.4377079999999</v>
      </c>
      <c r="G83">
        <v>0.21</v>
      </c>
      <c r="H83">
        <v>-1.7219999999999999E-2</v>
      </c>
      <c r="I83">
        <v>-0.03</v>
      </c>
      <c r="J83">
        <v>-1.145E-3</v>
      </c>
      <c r="L83" t="e">
        <f t="shared" si="3"/>
        <v>#N/A</v>
      </c>
      <c r="M83" t="e">
        <v>#N/A</v>
      </c>
    </row>
    <row r="84" spans="1:25" x14ac:dyDescent="0.3">
      <c r="A84" s="1">
        <v>41761</v>
      </c>
      <c r="B84" s="3">
        <v>0.38255402777777775</v>
      </c>
      <c r="C84" s="4">
        <f t="shared" si="4"/>
        <v>33052.667999999998</v>
      </c>
      <c r="D84" t="s">
        <v>50</v>
      </c>
      <c r="E84" t="s">
        <v>49</v>
      </c>
      <c r="L84" t="e">
        <f t="shared" ref="L84:L147" si="5">IF((K84&gt;L81),+K84-$L$1,NA())</f>
        <v>#N/A</v>
      </c>
      <c r="M84" t="e">
        <v>#N/A</v>
      </c>
    </row>
    <row r="85" spans="1:25" x14ac:dyDescent="0.3">
      <c r="A85" s="1">
        <v>41761</v>
      </c>
      <c r="B85" s="3">
        <v>0.38258466435185184</v>
      </c>
      <c r="C85" s="4">
        <f t="shared" si="4"/>
        <v>33055.315000000002</v>
      </c>
      <c r="D85" t="s">
        <v>50</v>
      </c>
      <c r="E85" t="s">
        <v>44</v>
      </c>
      <c r="K85">
        <v>51.336615999999999</v>
      </c>
      <c r="L85" t="e">
        <f t="shared" si="5"/>
        <v>#N/A</v>
      </c>
      <c r="M85" t="e">
        <v>#N/A</v>
      </c>
      <c r="V85">
        <v>32.971435999999997</v>
      </c>
      <c r="W85">
        <v>0.12866900000000001</v>
      </c>
      <c r="X85">
        <v>0.245279</v>
      </c>
      <c r="Y85">
        <v>0.31606000000000001</v>
      </c>
    </row>
    <row r="86" spans="1:25" x14ac:dyDescent="0.3">
      <c r="A86" s="1">
        <v>41761</v>
      </c>
      <c r="B86" s="3">
        <v>0.38258754629629627</v>
      </c>
      <c r="C86" s="4">
        <f t="shared" si="4"/>
        <v>33055.563999999998</v>
      </c>
      <c r="D86" t="s">
        <v>50</v>
      </c>
      <c r="E86" t="s">
        <v>38</v>
      </c>
      <c r="F86">
        <v>2351.4692970000001</v>
      </c>
      <c r="G86">
        <v>0.16</v>
      </c>
      <c r="H86">
        <v>-2.1413000000000001E-2</v>
      </c>
      <c r="I86">
        <v>1.6667000000000001E-2</v>
      </c>
      <c r="J86">
        <v>-1.655E-3</v>
      </c>
      <c r="L86" t="e">
        <f t="shared" si="5"/>
        <v>#N/A</v>
      </c>
      <c r="M86" t="e">
        <v>#N/A</v>
      </c>
    </row>
    <row r="87" spans="1:25" x14ac:dyDescent="0.3">
      <c r="A87" s="1">
        <v>41761</v>
      </c>
      <c r="B87" s="3">
        <v>0.38258928240740736</v>
      </c>
      <c r="C87" s="4">
        <f t="shared" si="4"/>
        <v>33055.714</v>
      </c>
      <c r="D87" t="s">
        <v>50</v>
      </c>
      <c r="E87" t="s">
        <v>49</v>
      </c>
      <c r="L87" t="e">
        <f t="shared" si="5"/>
        <v>#N/A</v>
      </c>
      <c r="M87" t="e">
        <v>#N/A</v>
      </c>
    </row>
    <row r="88" spans="1:25" x14ac:dyDescent="0.3">
      <c r="A88" s="1">
        <v>41761</v>
      </c>
      <c r="B88" s="3">
        <v>0.38261866898148145</v>
      </c>
      <c r="C88" s="4">
        <f t="shared" si="4"/>
        <v>33058.252999999997</v>
      </c>
      <c r="D88" t="s">
        <v>50</v>
      </c>
      <c r="E88" t="s">
        <v>44</v>
      </c>
      <c r="K88">
        <v>51.343131999999997</v>
      </c>
      <c r="L88" t="e">
        <f t="shared" si="5"/>
        <v>#N/A</v>
      </c>
      <c r="M88" t="e">
        <v>#N/A</v>
      </c>
      <c r="V88">
        <v>32.969132999999999</v>
      </c>
      <c r="W88">
        <v>0.13525499999999999</v>
      </c>
      <c r="X88">
        <v>0.25832100000000002</v>
      </c>
      <c r="Y88">
        <v>0.31672699999999998</v>
      </c>
    </row>
    <row r="89" spans="1:25" x14ac:dyDescent="0.3">
      <c r="A89" s="1">
        <v>41761</v>
      </c>
      <c r="B89" s="3">
        <v>0.38262166666666664</v>
      </c>
      <c r="C89" s="4">
        <f t="shared" si="4"/>
        <v>33058.511999999995</v>
      </c>
      <c r="D89" t="s">
        <v>50</v>
      </c>
      <c r="E89" t="s">
        <v>38</v>
      </c>
      <c r="F89">
        <v>2354.4725800000001</v>
      </c>
      <c r="G89">
        <v>0.06</v>
      </c>
      <c r="H89">
        <v>-1.5748000000000002E-2</v>
      </c>
      <c r="I89">
        <v>3.3333000000000002E-2</v>
      </c>
      <c r="J89">
        <v>-1.6800000000000001E-3</v>
      </c>
      <c r="L89" t="e">
        <f t="shared" si="5"/>
        <v>#N/A</v>
      </c>
      <c r="M89" t="e">
        <v>#N/A</v>
      </c>
    </row>
    <row r="90" spans="1:25" x14ac:dyDescent="0.3">
      <c r="A90" s="1">
        <v>41761</v>
      </c>
      <c r="B90" s="3">
        <v>0.38262340277777779</v>
      </c>
      <c r="C90" s="4">
        <f t="shared" si="4"/>
        <v>33058.662000000004</v>
      </c>
      <c r="D90" t="s">
        <v>50</v>
      </c>
      <c r="E90" t="s">
        <v>49</v>
      </c>
      <c r="L90" t="e">
        <f t="shared" si="5"/>
        <v>#N/A</v>
      </c>
      <c r="M90" t="e">
        <v>#N/A</v>
      </c>
    </row>
    <row r="91" spans="1:25" x14ac:dyDescent="0.3">
      <c r="A91" s="1">
        <v>41761</v>
      </c>
      <c r="B91" s="3">
        <v>0.38265396990740741</v>
      </c>
      <c r="C91" s="4">
        <f t="shared" si="4"/>
        <v>33061.303</v>
      </c>
      <c r="D91" t="s">
        <v>50</v>
      </c>
      <c r="E91" t="s">
        <v>44</v>
      </c>
      <c r="K91">
        <v>51.341394000000001</v>
      </c>
      <c r="L91" t="e">
        <f t="shared" si="5"/>
        <v>#N/A</v>
      </c>
      <c r="M91" t="e">
        <v>#N/A</v>
      </c>
      <c r="V91">
        <v>32.970196000000001</v>
      </c>
      <c r="W91">
        <v>0.13444800000000001</v>
      </c>
      <c r="X91">
        <v>0.26360499999999998</v>
      </c>
      <c r="Y91">
        <v>0.31715500000000002</v>
      </c>
    </row>
    <row r="92" spans="1:25" x14ac:dyDescent="0.3">
      <c r="A92" s="1">
        <v>41761</v>
      </c>
      <c r="B92" s="3">
        <v>0.38265689814814818</v>
      </c>
      <c r="C92" s="4">
        <f t="shared" si="4"/>
        <v>33061.556000000004</v>
      </c>
      <c r="D92" t="s">
        <v>50</v>
      </c>
      <c r="E92" t="s">
        <v>38</v>
      </c>
      <c r="F92">
        <v>2357.481714</v>
      </c>
      <c r="G92">
        <v>0.05</v>
      </c>
      <c r="H92">
        <v>-5.2859999999999999E-3</v>
      </c>
      <c r="I92">
        <v>3.333E-3</v>
      </c>
      <c r="J92">
        <v>-8.7500000000000002E-4</v>
      </c>
      <c r="L92" t="e">
        <f t="shared" si="5"/>
        <v>#N/A</v>
      </c>
      <c r="M92" t="e">
        <v>#N/A</v>
      </c>
    </row>
    <row r="93" spans="1:25" x14ac:dyDescent="0.3">
      <c r="A93" s="1">
        <v>41761</v>
      </c>
      <c r="B93" s="3">
        <v>0.38265868055555557</v>
      </c>
      <c r="C93" s="4">
        <f t="shared" si="4"/>
        <v>33061.71</v>
      </c>
      <c r="D93" t="s">
        <v>50</v>
      </c>
      <c r="E93" t="s">
        <v>49</v>
      </c>
      <c r="L93" t="e">
        <f t="shared" si="5"/>
        <v>#N/A</v>
      </c>
      <c r="M93" t="e">
        <v>#N/A</v>
      </c>
    </row>
    <row r="94" spans="1:25" x14ac:dyDescent="0.3">
      <c r="A94" s="1">
        <v>41761</v>
      </c>
      <c r="B94" s="3">
        <v>0.38268807870370369</v>
      </c>
      <c r="C94" s="4">
        <f t="shared" si="4"/>
        <v>33064.25</v>
      </c>
      <c r="D94" t="s">
        <v>50</v>
      </c>
      <c r="E94" t="s">
        <v>44</v>
      </c>
      <c r="K94">
        <v>51.351818999999999</v>
      </c>
      <c r="L94" t="e">
        <f t="shared" si="5"/>
        <v>#N/A</v>
      </c>
      <c r="M94" t="e">
        <v>#N/A</v>
      </c>
      <c r="V94">
        <v>32.971435999999997</v>
      </c>
      <c r="W94">
        <v>0.13564300000000001</v>
      </c>
      <c r="X94">
        <v>0.258131</v>
      </c>
      <c r="Y94">
        <v>0.316965</v>
      </c>
    </row>
    <row r="95" spans="1:25" x14ac:dyDescent="0.3">
      <c r="A95" s="1">
        <v>41761</v>
      </c>
      <c r="B95" s="3">
        <v>0.38269100694444447</v>
      </c>
      <c r="C95" s="4">
        <f t="shared" si="4"/>
        <v>33064.503000000004</v>
      </c>
      <c r="D95" t="s">
        <v>50</v>
      </c>
      <c r="E95" t="s">
        <v>38</v>
      </c>
      <c r="F95">
        <v>2360.469231</v>
      </c>
      <c r="G95">
        <v>0.11</v>
      </c>
      <c r="H95">
        <v>4.3150000000000003E-3</v>
      </c>
      <c r="I95">
        <v>-0.02</v>
      </c>
      <c r="J95">
        <v>5.9999999999999995E-4</v>
      </c>
      <c r="L95" t="e">
        <f t="shared" si="5"/>
        <v>#N/A</v>
      </c>
      <c r="M95" t="e">
        <v>#N/A</v>
      </c>
    </row>
    <row r="96" spans="1:25" x14ac:dyDescent="0.3">
      <c r="A96" s="1">
        <v>41761</v>
      </c>
      <c r="B96" s="3">
        <v>0.38269274305555556</v>
      </c>
      <c r="C96" s="4">
        <f t="shared" si="4"/>
        <v>33064.652999999998</v>
      </c>
      <c r="D96" t="s">
        <v>50</v>
      </c>
      <c r="E96" t="s">
        <v>49</v>
      </c>
      <c r="L96" t="e">
        <f t="shared" si="5"/>
        <v>#N/A</v>
      </c>
      <c r="M96" t="e">
        <v>#N/A</v>
      </c>
    </row>
    <row r="97" spans="1:25" x14ac:dyDescent="0.3">
      <c r="A97" s="1">
        <v>41761</v>
      </c>
      <c r="B97" s="3">
        <v>0.3827232986111111</v>
      </c>
      <c r="C97" s="4">
        <f t="shared" si="4"/>
        <v>33067.292999999998</v>
      </c>
      <c r="D97" t="s">
        <v>50</v>
      </c>
      <c r="E97" t="s">
        <v>44</v>
      </c>
      <c r="K97">
        <v>51.348778000000003</v>
      </c>
      <c r="L97" t="e">
        <f t="shared" si="5"/>
        <v>#N/A</v>
      </c>
      <c r="M97" t="e">
        <v>#N/A</v>
      </c>
      <c r="V97">
        <v>32.968601999999997</v>
      </c>
      <c r="W97">
        <v>0.138936</v>
      </c>
      <c r="X97">
        <v>0.26841300000000001</v>
      </c>
      <c r="Y97">
        <v>0.32134400000000002</v>
      </c>
    </row>
    <row r="98" spans="1:25" x14ac:dyDescent="0.3">
      <c r="A98" s="1">
        <v>41761</v>
      </c>
      <c r="B98" s="3">
        <v>0.3827262847222222</v>
      </c>
      <c r="C98" s="4">
        <f t="shared" si="4"/>
        <v>33067.550999999999</v>
      </c>
      <c r="D98" t="s">
        <v>50</v>
      </c>
      <c r="E98" t="s">
        <v>38</v>
      </c>
      <c r="F98">
        <v>2363.4726420000002</v>
      </c>
      <c r="G98">
        <v>1.03</v>
      </c>
      <c r="H98">
        <v>-1.8866999999999998E-2</v>
      </c>
      <c r="I98">
        <v>-0.30666700000000002</v>
      </c>
      <c r="J98">
        <v>1.32E-3</v>
      </c>
      <c r="L98" t="e">
        <f t="shared" si="5"/>
        <v>#N/A</v>
      </c>
      <c r="M98" t="e">
        <v>#N/A</v>
      </c>
    </row>
    <row r="99" spans="1:25" x14ac:dyDescent="0.3">
      <c r="A99" s="1">
        <v>41761</v>
      </c>
      <c r="B99" s="3">
        <v>0.38272802083333329</v>
      </c>
      <c r="C99" s="4">
        <f t="shared" si="4"/>
        <v>33067.701000000001</v>
      </c>
      <c r="D99" t="s">
        <v>50</v>
      </c>
      <c r="E99" t="s">
        <v>49</v>
      </c>
      <c r="L99" t="e">
        <f t="shared" si="5"/>
        <v>#N/A</v>
      </c>
      <c r="M99" t="e">
        <v>#N/A</v>
      </c>
    </row>
    <row r="100" spans="1:25" x14ac:dyDescent="0.3">
      <c r="A100" s="1">
        <v>41761</v>
      </c>
      <c r="B100" s="3">
        <v>0.38273524305555556</v>
      </c>
      <c r="C100" s="4">
        <f t="shared" si="4"/>
        <v>33068.325000000004</v>
      </c>
      <c r="D100" t="s">
        <v>50</v>
      </c>
      <c r="E100" t="s">
        <v>52</v>
      </c>
      <c r="L100" t="e">
        <f t="shared" si="5"/>
        <v>#N/A</v>
      </c>
      <c r="M100" t="e">
        <v>#N/A</v>
      </c>
    </row>
    <row r="101" spans="1:25" x14ac:dyDescent="0.3">
      <c r="A101" s="1">
        <v>41761</v>
      </c>
      <c r="B101" s="3">
        <v>0.38273748842592598</v>
      </c>
      <c r="C101" s="4">
        <f t="shared" si="4"/>
        <v>33068.519</v>
      </c>
      <c r="D101" t="s">
        <v>50</v>
      </c>
      <c r="E101" t="s">
        <v>43</v>
      </c>
      <c r="L101" t="e">
        <f t="shared" si="5"/>
        <v>#N/A</v>
      </c>
      <c r="M101" t="e">
        <v>#N/A</v>
      </c>
    </row>
    <row r="102" spans="1:25" x14ac:dyDescent="0.3">
      <c r="A102" s="1">
        <v>41761</v>
      </c>
      <c r="B102" s="3">
        <v>0.38273978009259263</v>
      </c>
      <c r="C102" s="4">
        <f t="shared" si="4"/>
        <v>33068.717000000004</v>
      </c>
      <c r="D102" t="s">
        <v>53</v>
      </c>
      <c r="E102" t="s">
        <v>41</v>
      </c>
      <c r="L102" t="e">
        <f t="shared" si="5"/>
        <v>#N/A</v>
      </c>
      <c r="M102" t="e">
        <v>#N/A</v>
      </c>
    </row>
    <row r="103" spans="1:25" x14ac:dyDescent="0.3">
      <c r="A103" s="1">
        <v>41761</v>
      </c>
      <c r="B103" s="3">
        <v>0.38275729166666667</v>
      </c>
      <c r="C103" s="4">
        <f t="shared" si="4"/>
        <v>33070.230000000003</v>
      </c>
      <c r="D103" t="s">
        <v>53</v>
      </c>
      <c r="E103" t="s">
        <v>44</v>
      </c>
      <c r="K103">
        <v>51.217604000000001</v>
      </c>
      <c r="L103" t="e">
        <f t="shared" si="5"/>
        <v>#N/A</v>
      </c>
      <c r="M103" t="e">
        <v>#N/A</v>
      </c>
      <c r="V103">
        <v>32.876662000000003</v>
      </c>
      <c r="W103">
        <v>0.90449100000000004</v>
      </c>
      <c r="X103">
        <v>0.27274399999999999</v>
      </c>
      <c r="Y103">
        <v>0.32296200000000003</v>
      </c>
    </row>
    <row r="104" spans="1:25" x14ac:dyDescent="0.3">
      <c r="A104" s="1">
        <v>41761</v>
      </c>
      <c r="B104" s="3">
        <v>0.38276021990740738</v>
      </c>
      <c r="C104" s="4">
        <f t="shared" si="4"/>
        <v>33070.483</v>
      </c>
      <c r="D104" t="s">
        <v>53</v>
      </c>
      <c r="E104" t="s">
        <v>38</v>
      </c>
      <c r="F104">
        <v>2366.4694610000001</v>
      </c>
      <c r="G104">
        <v>0.12</v>
      </c>
      <c r="H104">
        <v>-4.2743999999999997E-2</v>
      </c>
      <c r="I104">
        <v>0.30333300000000002</v>
      </c>
      <c r="J104">
        <v>-1.1E-5</v>
      </c>
      <c r="L104" t="e">
        <f t="shared" si="5"/>
        <v>#N/A</v>
      </c>
      <c r="M104" t="e">
        <v>#N/A</v>
      </c>
    </row>
    <row r="105" spans="1:25" x14ac:dyDescent="0.3">
      <c r="A105" s="1">
        <v>41761</v>
      </c>
      <c r="B105" s="3">
        <v>0.38276196759259262</v>
      </c>
      <c r="C105" s="4">
        <f t="shared" si="4"/>
        <v>33070.634000000005</v>
      </c>
      <c r="D105" t="s">
        <v>53</v>
      </c>
      <c r="E105" t="s">
        <v>47</v>
      </c>
      <c r="L105" t="e">
        <f t="shared" si="5"/>
        <v>#N/A</v>
      </c>
      <c r="M105" t="e">
        <v>#N/A</v>
      </c>
    </row>
    <row r="106" spans="1:25" x14ac:dyDescent="0.3">
      <c r="A106" s="1">
        <v>41761</v>
      </c>
      <c r="B106" s="3">
        <v>0.38279253472222224</v>
      </c>
      <c r="C106" s="4">
        <f t="shared" si="4"/>
        <v>33073.275000000001</v>
      </c>
      <c r="D106" t="s">
        <v>53</v>
      </c>
      <c r="E106" t="s">
        <v>44</v>
      </c>
      <c r="K106">
        <v>50.792375999999997</v>
      </c>
      <c r="L106" t="e">
        <f t="shared" si="5"/>
        <v>#N/A</v>
      </c>
      <c r="M106" t="e">
        <v>#N/A</v>
      </c>
      <c r="V106">
        <v>32.786138999999999</v>
      </c>
      <c r="W106">
        <v>0.64369900000000002</v>
      </c>
      <c r="X106">
        <v>0.27074500000000001</v>
      </c>
      <c r="Y106">
        <v>0.32286700000000002</v>
      </c>
    </row>
    <row r="107" spans="1:25" x14ac:dyDescent="0.3">
      <c r="A107" s="1">
        <v>41761</v>
      </c>
      <c r="B107" s="3">
        <v>0.38279550925925926</v>
      </c>
      <c r="C107" s="4">
        <f t="shared" si="4"/>
        <v>33073.531999999999</v>
      </c>
      <c r="D107" t="s">
        <v>53</v>
      </c>
      <c r="E107" t="s">
        <v>38</v>
      </c>
      <c r="F107">
        <v>2369.4743239999998</v>
      </c>
      <c r="G107">
        <v>0.1</v>
      </c>
      <c r="H107">
        <v>-3.1871999999999998E-2</v>
      </c>
      <c r="I107">
        <v>6.6670000000000002E-3</v>
      </c>
      <c r="J107">
        <v>-2.101E-3</v>
      </c>
      <c r="L107" t="e">
        <f t="shared" si="5"/>
        <v>#N/A</v>
      </c>
      <c r="M107" t="e">
        <v>#N/A</v>
      </c>
    </row>
    <row r="108" spans="1:25" x14ac:dyDescent="0.3">
      <c r="A108" s="1">
        <v>41761</v>
      </c>
      <c r="B108" s="3">
        <v>0.38279724537037035</v>
      </c>
      <c r="C108" s="4">
        <f t="shared" si="4"/>
        <v>33073.682000000001</v>
      </c>
      <c r="D108" t="s">
        <v>53</v>
      </c>
      <c r="E108" t="s">
        <v>47</v>
      </c>
      <c r="L108" t="e">
        <f t="shared" si="5"/>
        <v>#N/A</v>
      </c>
      <c r="M108" t="e">
        <v>#N/A</v>
      </c>
    </row>
    <row r="109" spans="1:25" x14ac:dyDescent="0.3">
      <c r="A109" s="1">
        <v>41761</v>
      </c>
      <c r="B109" s="3">
        <v>0.38282788194444445</v>
      </c>
      <c r="C109" s="4">
        <f t="shared" si="4"/>
        <v>33076.329000000005</v>
      </c>
      <c r="D109" t="s">
        <v>53</v>
      </c>
      <c r="E109" t="s">
        <v>44</v>
      </c>
      <c r="K109">
        <v>50.376268000000003</v>
      </c>
      <c r="L109" t="e">
        <f t="shared" si="5"/>
        <v>#N/A</v>
      </c>
      <c r="M109" t="e">
        <v>#N/A</v>
      </c>
      <c r="V109">
        <v>32.688175999999999</v>
      </c>
      <c r="W109">
        <v>0.88902700000000001</v>
      </c>
      <c r="X109">
        <v>0.25817899999999999</v>
      </c>
      <c r="Y109">
        <v>0.32258100000000001</v>
      </c>
    </row>
    <row r="110" spans="1:25" x14ac:dyDescent="0.3">
      <c r="A110" s="1">
        <v>41761</v>
      </c>
      <c r="B110" s="3">
        <v>0.3828312615740741</v>
      </c>
      <c r="C110" s="4">
        <f t="shared" si="4"/>
        <v>33076.620999999999</v>
      </c>
      <c r="D110" t="s">
        <v>54</v>
      </c>
      <c r="E110" t="s">
        <v>38</v>
      </c>
      <c r="F110">
        <v>2372.483068</v>
      </c>
      <c r="G110">
        <v>0.11</v>
      </c>
      <c r="H110">
        <v>-4.3379999999999998E-3</v>
      </c>
      <c r="I110">
        <v>-3.333E-3</v>
      </c>
      <c r="J110">
        <v>-2.47E-3</v>
      </c>
      <c r="L110" t="e">
        <f t="shared" si="5"/>
        <v>#N/A</v>
      </c>
      <c r="M110" t="e">
        <v>#N/A</v>
      </c>
    </row>
    <row r="111" spans="1:25" x14ac:dyDescent="0.3">
      <c r="A111" s="1">
        <v>41761</v>
      </c>
      <c r="B111" s="3">
        <v>0.38283306712962961</v>
      </c>
      <c r="C111" s="4">
        <f t="shared" si="4"/>
        <v>33076.777000000002</v>
      </c>
      <c r="D111" t="s">
        <v>54</v>
      </c>
      <c r="E111" t="s">
        <v>49</v>
      </c>
      <c r="L111" t="e">
        <f t="shared" si="5"/>
        <v>#N/A</v>
      </c>
      <c r="M111" t="e">
        <v>#N/A</v>
      </c>
    </row>
    <row r="112" spans="1:25" x14ac:dyDescent="0.3">
      <c r="A112" s="1">
        <v>41761</v>
      </c>
      <c r="B112" s="3">
        <v>0.38283060185185186</v>
      </c>
      <c r="C112" s="4">
        <f t="shared" si="4"/>
        <v>33076.563999999998</v>
      </c>
      <c r="D112" t="s">
        <v>53</v>
      </c>
      <c r="E112" t="s">
        <v>43</v>
      </c>
      <c r="L112" t="e">
        <f t="shared" si="5"/>
        <v>#N/A</v>
      </c>
      <c r="M112" t="e">
        <v>#N/A</v>
      </c>
    </row>
    <row r="113" spans="1:25" x14ac:dyDescent="0.3">
      <c r="A113" s="1">
        <v>41761</v>
      </c>
      <c r="B113" s="3">
        <v>0.38283630787037032</v>
      </c>
      <c r="C113" s="4">
        <f t="shared" si="4"/>
        <v>33077.057000000001</v>
      </c>
      <c r="D113" t="s">
        <v>54</v>
      </c>
      <c r="E113" t="s">
        <v>41</v>
      </c>
      <c r="L113" t="e">
        <f t="shared" si="5"/>
        <v>#N/A</v>
      </c>
      <c r="M113" t="e">
        <v>#N/A</v>
      </c>
    </row>
    <row r="114" spans="1:25" x14ac:dyDescent="0.3">
      <c r="A114" s="1">
        <v>41761</v>
      </c>
      <c r="B114" s="3">
        <v>0.38286208333333333</v>
      </c>
      <c r="C114" s="4">
        <f t="shared" si="4"/>
        <v>33079.284</v>
      </c>
      <c r="D114" t="s">
        <v>54</v>
      </c>
      <c r="E114" t="s">
        <v>44</v>
      </c>
      <c r="K114">
        <v>50.252912999999999</v>
      </c>
      <c r="L114" t="e">
        <f t="shared" si="5"/>
        <v>#N/A</v>
      </c>
      <c r="M114" t="e">
        <v>#N/A</v>
      </c>
      <c r="V114">
        <v>32.945926999999998</v>
      </c>
      <c r="W114">
        <v>0.22658700000000001</v>
      </c>
      <c r="X114">
        <v>0.267127</v>
      </c>
      <c r="Y114">
        <v>0.31920199999999999</v>
      </c>
    </row>
    <row r="115" spans="1:25" x14ac:dyDescent="0.3">
      <c r="A115" s="1">
        <v>41761</v>
      </c>
      <c r="B115" s="3">
        <v>0.38286504629629631</v>
      </c>
      <c r="C115" s="4">
        <f t="shared" si="4"/>
        <v>33079.54</v>
      </c>
      <c r="D115" t="s">
        <v>54</v>
      </c>
      <c r="E115" t="s">
        <v>38</v>
      </c>
      <c r="F115">
        <v>2375.485083</v>
      </c>
      <c r="G115">
        <v>0.16</v>
      </c>
      <c r="H115">
        <v>2.5779E-2</v>
      </c>
      <c r="I115">
        <v>-1.6667000000000001E-2</v>
      </c>
      <c r="J115">
        <v>9.1000000000000003E-5</v>
      </c>
      <c r="L115" t="e">
        <f t="shared" si="5"/>
        <v>#N/A</v>
      </c>
      <c r="M115" t="e">
        <v>#N/A</v>
      </c>
    </row>
    <row r="116" spans="1:25" x14ac:dyDescent="0.3">
      <c r="A116" s="1">
        <v>41761</v>
      </c>
      <c r="B116" s="3">
        <v>0.38286681712962967</v>
      </c>
      <c r="C116" s="4">
        <f t="shared" si="4"/>
        <v>33079.693000000007</v>
      </c>
      <c r="D116" t="s">
        <v>54</v>
      </c>
      <c r="E116" t="s">
        <v>47</v>
      </c>
      <c r="L116" t="e">
        <f t="shared" si="5"/>
        <v>#N/A</v>
      </c>
      <c r="M116" t="e">
        <v>#N/A</v>
      </c>
    </row>
    <row r="117" spans="1:25" x14ac:dyDescent="0.3">
      <c r="A117" s="1">
        <v>41761</v>
      </c>
      <c r="B117" s="3">
        <v>0.38289621527777778</v>
      </c>
      <c r="C117" s="4">
        <f t="shared" si="4"/>
        <v>33082.233</v>
      </c>
      <c r="D117" t="s">
        <v>54</v>
      </c>
      <c r="E117" t="s">
        <v>44</v>
      </c>
      <c r="K117">
        <v>50.151708999999997</v>
      </c>
      <c r="L117" t="e">
        <f t="shared" si="5"/>
        <v>#N/A</v>
      </c>
      <c r="M117" t="e">
        <v>#N/A</v>
      </c>
      <c r="V117">
        <v>32.937424</v>
      </c>
      <c r="W117">
        <v>0.23417399999999999</v>
      </c>
      <c r="X117">
        <v>0.27402900000000002</v>
      </c>
      <c r="Y117">
        <v>0.32272400000000001</v>
      </c>
    </row>
    <row r="118" spans="1:25" x14ac:dyDescent="0.3">
      <c r="A118" s="1">
        <v>41761</v>
      </c>
      <c r="B118" s="3">
        <v>0.38289915509259259</v>
      </c>
      <c r="C118" s="4">
        <f t="shared" si="4"/>
        <v>33082.487000000001</v>
      </c>
      <c r="D118" t="s">
        <v>54</v>
      </c>
      <c r="E118" t="s">
        <v>38</v>
      </c>
      <c r="F118">
        <v>2378.4734309999999</v>
      </c>
      <c r="G118">
        <v>0.17</v>
      </c>
      <c r="H118">
        <v>4.2395000000000002E-2</v>
      </c>
      <c r="I118">
        <v>-3.333E-3</v>
      </c>
      <c r="J118">
        <v>4.5979999999999997E-3</v>
      </c>
      <c r="L118" t="e">
        <f t="shared" si="5"/>
        <v>#N/A</v>
      </c>
      <c r="M118" t="e">
        <v>#N/A</v>
      </c>
    </row>
    <row r="119" spans="1:25" x14ac:dyDescent="0.3">
      <c r="A119" s="1">
        <v>41761</v>
      </c>
      <c r="B119" s="3">
        <v>0.3829008796296296</v>
      </c>
      <c r="C119" s="4">
        <f t="shared" si="4"/>
        <v>33082.635999999999</v>
      </c>
      <c r="D119" t="s">
        <v>54</v>
      </c>
      <c r="E119" t="s">
        <v>47</v>
      </c>
      <c r="L119" t="e">
        <f t="shared" si="5"/>
        <v>#N/A</v>
      </c>
      <c r="M119" t="e">
        <v>#N/A</v>
      </c>
    </row>
    <row r="120" spans="1:25" x14ac:dyDescent="0.3">
      <c r="A120" s="1">
        <v>41761</v>
      </c>
      <c r="B120" s="3">
        <v>0.38293144675925928</v>
      </c>
      <c r="C120" s="4">
        <f t="shared" si="4"/>
        <v>33085.277000000002</v>
      </c>
      <c r="D120" t="s">
        <v>54</v>
      </c>
      <c r="E120" t="s">
        <v>44</v>
      </c>
      <c r="K120">
        <v>50.040515999999997</v>
      </c>
      <c r="L120" t="e">
        <f t="shared" si="5"/>
        <v>#N/A</v>
      </c>
      <c r="M120" t="e">
        <v>#N/A</v>
      </c>
      <c r="V120">
        <v>32.958150000000003</v>
      </c>
      <c r="W120">
        <v>0.17525499999999999</v>
      </c>
      <c r="X120">
        <v>0.282026</v>
      </c>
      <c r="Y120">
        <v>0.31796400000000002</v>
      </c>
    </row>
    <row r="121" spans="1:25" x14ac:dyDescent="0.3">
      <c r="A121" s="1">
        <v>41761</v>
      </c>
      <c r="B121" s="3">
        <v>0.38293443287037038</v>
      </c>
      <c r="C121" s="4">
        <f t="shared" si="4"/>
        <v>33085.535000000003</v>
      </c>
      <c r="D121" t="s">
        <v>54</v>
      </c>
      <c r="E121" t="s">
        <v>38</v>
      </c>
      <c r="F121">
        <v>2381.4764060000002</v>
      </c>
      <c r="G121">
        <v>0.17</v>
      </c>
      <c r="H121">
        <v>2.145E-2</v>
      </c>
      <c r="I121">
        <v>0</v>
      </c>
      <c r="J121">
        <v>7.3099999999999997E-3</v>
      </c>
      <c r="L121" t="e">
        <f t="shared" si="5"/>
        <v>#N/A</v>
      </c>
      <c r="M121" t="e">
        <v>#N/A</v>
      </c>
    </row>
    <row r="122" spans="1:25" x14ac:dyDescent="0.3">
      <c r="A122" s="1">
        <v>41761</v>
      </c>
      <c r="B122" s="3">
        <v>0.38293615740740744</v>
      </c>
      <c r="C122" s="4">
        <f t="shared" si="4"/>
        <v>33085.684000000001</v>
      </c>
      <c r="D122" t="s">
        <v>54</v>
      </c>
      <c r="E122" t="s">
        <v>47</v>
      </c>
      <c r="L122" t="e">
        <f t="shared" si="5"/>
        <v>#N/A</v>
      </c>
      <c r="M122" t="e">
        <v>#N/A</v>
      </c>
    </row>
    <row r="123" spans="1:25" x14ac:dyDescent="0.3">
      <c r="A123" s="1">
        <v>41761</v>
      </c>
      <c r="B123" s="3">
        <v>0.38296556712962965</v>
      </c>
      <c r="C123" s="4">
        <f t="shared" si="4"/>
        <v>33088.224999999999</v>
      </c>
      <c r="D123" t="s">
        <v>54</v>
      </c>
      <c r="E123" t="s">
        <v>44</v>
      </c>
      <c r="K123">
        <v>49.934969000000002</v>
      </c>
      <c r="L123" t="e">
        <f t="shared" si="5"/>
        <v>#N/A</v>
      </c>
      <c r="M123" t="e">
        <v>#N/A</v>
      </c>
      <c r="V123">
        <v>32.937778000000002</v>
      </c>
      <c r="W123">
        <v>0.198791</v>
      </c>
      <c r="X123">
        <v>0.24746899999999999</v>
      </c>
      <c r="Y123">
        <v>0.31786900000000001</v>
      </c>
    </row>
    <row r="124" spans="1:25" x14ac:dyDescent="0.3">
      <c r="A124" s="1">
        <v>41761</v>
      </c>
      <c r="B124" s="3">
        <v>0.38296851851851854</v>
      </c>
      <c r="C124" s="4">
        <f t="shared" si="4"/>
        <v>33088.480000000003</v>
      </c>
      <c r="D124" t="s">
        <v>54</v>
      </c>
      <c r="E124" t="s">
        <v>38</v>
      </c>
      <c r="F124">
        <v>2384.5092709999999</v>
      </c>
      <c r="G124">
        <v>0.15</v>
      </c>
      <c r="H124">
        <v>-6.3090000000000004E-3</v>
      </c>
      <c r="I124">
        <v>6.6670000000000002E-3</v>
      </c>
      <c r="J124">
        <v>5.2459999999999998E-3</v>
      </c>
      <c r="L124" t="e">
        <f t="shared" si="5"/>
        <v>#N/A</v>
      </c>
      <c r="M124" t="e">
        <v>#N/A</v>
      </c>
    </row>
    <row r="125" spans="1:25" x14ac:dyDescent="0.3">
      <c r="A125" s="1">
        <v>41761</v>
      </c>
      <c r="B125" s="3">
        <v>0.38297030092592593</v>
      </c>
      <c r="C125" s="4">
        <f t="shared" si="4"/>
        <v>33088.633999999998</v>
      </c>
      <c r="D125" t="s">
        <v>54</v>
      </c>
      <c r="E125" t="s">
        <v>47</v>
      </c>
      <c r="L125" t="e">
        <f t="shared" si="5"/>
        <v>#N/A</v>
      </c>
      <c r="M125" t="e">
        <v>#N/A</v>
      </c>
    </row>
    <row r="126" spans="1:25" x14ac:dyDescent="0.3">
      <c r="A126" s="1">
        <v>41761</v>
      </c>
      <c r="B126" s="3">
        <v>0.38300084490740738</v>
      </c>
      <c r="C126" s="4">
        <f t="shared" si="4"/>
        <v>33091.273000000001</v>
      </c>
      <c r="D126" t="s">
        <v>54</v>
      </c>
      <c r="E126" t="s">
        <v>44</v>
      </c>
      <c r="K126">
        <v>49.834634000000001</v>
      </c>
      <c r="L126" t="e">
        <f t="shared" si="5"/>
        <v>#N/A</v>
      </c>
      <c r="M126" t="e">
        <v>#N/A</v>
      </c>
      <c r="V126">
        <v>32.928035000000001</v>
      </c>
      <c r="W126">
        <v>0.213674</v>
      </c>
      <c r="X126">
        <v>0.266509</v>
      </c>
      <c r="Y126">
        <v>0.31953500000000001</v>
      </c>
    </row>
    <row r="127" spans="1:25" x14ac:dyDescent="0.3">
      <c r="A127" s="1">
        <v>41761</v>
      </c>
      <c r="B127" s="3">
        <v>0.38300378472222224</v>
      </c>
      <c r="C127" s="4">
        <f t="shared" si="4"/>
        <v>33091.527000000002</v>
      </c>
      <c r="D127" t="s">
        <v>54</v>
      </c>
      <c r="E127" t="s">
        <v>38</v>
      </c>
      <c r="F127">
        <v>2387.47298</v>
      </c>
      <c r="G127">
        <v>0.15</v>
      </c>
      <c r="H127">
        <v>-3.833E-3</v>
      </c>
      <c r="I127">
        <v>0</v>
      </c>
      <c r="J127">
        <v>6.0800000000000003E-4</v>
      </c>
      <c r="L127" t="e">
        <f t="shared" si="5"/>
        <v>#N/A</v>
      </c>
      <c r="M127" t="e">
        <v>#N/A</v>
      </c>
    </row>
    <row r="128" spans="1:25" x14ac:dyDescent="0.3">
      <c r="A128" s="1">
        <v>41761</v>
      </c>
      <c r="B128" s="3">
        <v>0.38300550925925925</v>
      </c>
      <c r="C128" s="4">
        <f t="shared" si="4"/>
        <v>33091.675999999999</v>
      </c>
      <c r="D128" t="s">
        <v>54</v>
      </c>
      <c r="E128" t="s">
        <v>47</v>
      </c>
      <c r="L128" t="e">
        <f t="shared" si="5"/>
        <v>#N/A</v>
      </c>
      <c r="M128" t="e">
        <v>#N/A</v>
      </c>
    </row>
    <row r="129" spans="1:25" x14ac:dyDescent="0.3">
      <c r="A129" s="1">
        <v>41761</v>
      </c>
      <c r="B129" s="3">
        <v>0.38303612268518522</v>
      </c>
      <c r="C129" s="4">
        <f t="shared" si="4"/>
        <v>33094.321000000004</v>
      </c>
      <c r="D129" t="s">
        <v>54</v>
      </c>
      <c r="E129" t="s">
        <v>44</v>
      </c>
      <c r="K129">
        <v>49.729520999999998</v>
      </c>
      <c r="L129" t="e">
        <f t="shared" si="5"/>
        <v>#N/A</v>
      </c>
      <c r="M129" t="e">
        <v>#N/A</v>
      </c>
      <c r="V129">
        <v>32.941851999999997</v>
      </c>
      <c r="W129">
        <v>0.225102</v>
      </c>
      <c r="X129">
        <v>0.28131200000000001</v>
      </c>
      <c r="Y129">
        <v>0.31839299999999998</v>
      </c>
    </row>
    <row r="130" spans="1:25" x14ac:dyDescent="0.3">
      <c r="A130" s="1">
        <v>41761</v>
      </c>
      <c r="B130" s="3">
        <v>0.38303905092592588</v>
      </c>
      <c r="C130" s="4">
        <f t="shared" si="4"/>
        <v>33094.574000000001</v>
      </c>
      <c r="D130" t="s">
        <v>54</v>
      </c>
      <c r="E130" t="s">
        <v>38</v>
      </c>
      <c r="F130">
        <v>2390.4763320000002</v>
      </c>
      <c r="G130">
        <v>0.16</v>
      </c>
      <c r="H130">
        <v>-3.7300000000000001E-4</v>
      </c>
      <c r="I130">
        <v>-3.333E-3</v>
      </c>
      <c r="J130">
        <v>-2.898E-3</v>
      </c>
      <c r="L130" t="e">
        <f t="shared" si="5"/>
        <v>#N/A</v>
      </c>
      <c r="M130" t="e">
        <v>#N/A</v>
      </c>
    </row>
    <row r="131" spans="1:25" x14ac:dyDescent="0.3">
      <c r="A131" s="1">
        <v>41761</v>
      </c>
      <c r="B131" s="3">
        <v>0.38304079861111112</v>
      </c>
      <c r="C131" s="4">
        <f t="shared" si="4"/>
        <v>33094.725000000006</v>
      </c>
      <c r="D131" t="s">
        <v>54</v>
      </c>
      <c r="E131" t="s">
        <v>47</v>
      </c>
      <c r="L131" t="e">
        <f t="shared" si="5"/>
        <v>#N/A</v>
      </c>
      <c r="M131" t="e">
        <v>#N/A</v>
      </c>
    </row>
    <row r="132" spans="1:25" x14ac:dyDescent="0.3">
      <c r="A132" s="1">
        <v>41761</v>
      </c>
      <c r="B132" s="3">
        <v>0.38307025462962963</v>
      </c>
      <c r="C132" s="4">
        <f t="shared" si="4"/>
        <v>33097.269999999997</v>
      </c>
      <c r="D132" t="s">
        <v>54</v>
      </c>
      <c r="E132" t="s">
        <v>44</v>
      </c>
      <c r="K132">
        <v>49.626579999999997</v>
      </c>
      <c r="L132" t="e">
        <f t="shared" si="5"/>
        <v>#N/A</v>
      </c>
      <c r="M132" t="e">
        <v>#N/A</v>
      </c>
      <c r="V132">
        <v>32.951241000000003</v>
      </c>
      <c r="W132">
        <v>0.24660299999999999</v>
      </c>
      <c r="X132">
        <v>0.27202999999999999</v>
      </c>
      <c r="Y132">
        <v>0.319297</v>
      </c>
    </row>
    <row r="133" spans="1:25" x14ac:dyDescent="0.3">
      <c r="A133" s="1">
        <v>41761</v>
      </c>
      <c r="B133" s="3">
        <v>0.38307319444444449</v>
      </c>
      <c r="C133" s="4">
        <f t="shared" ref="C133:C196" si="6">+B133*24*3600</f>
        <v>33097.524000000005</v>
      </c>
      <c r="D133" t="s">
        <v>54</v>
      </c>
      <c r="E133" t="s">
        <v>38</v>
      </c>
      <c r="F133">
        <v>2393.469083</v>
      </c>
      <c r="G133">
        <v>0.17</v>
      </c>
      <c r="H133">
        <v>8.2899999999999998E-4</v>
      </c>
      <c r="I133">
        <v>-3.333E-3</v>
      </c>
      <c r="J133">
        <v>-3.6979999999999999E-3</v>
      </c>
      <c r="L133" t="e">
        <f t="shared" si="5"/>
        <v>#N/A</v>
      </c>
      <c r="M133" t="e">
        <v>#N/A</v>
      </c>
    </row>
    <row r="134" spans="1:25" x14ac:dyDescent="0.3">
      <c r="A134" s="1">
        <v>41761</v>
      </c>
      <c r="B134" s="3">
        <v>0.38307497685185182</v>
      </c>
      <c r="C134" s="4">
        <f t="shared" si="6"/>
        <v>33097.678</v>
      </c>
      <c r="D134" t="s">
        <v>54</v>
      </c>
      <c r="E134" t="s">
        <v>47</v>
      </c>
      <c r="L134" t="e">
        <f t="shared" si="5"/>
        <v>#N/A</v>
      </c>
      <c r="M134" t="e">
        <v>#N/A</v>
      </c>
    </row>
    <row r="135" spans="1:25" x14ac:dyDescent="0.3">
      <c r="A135" s="1">
        <v>41761</v>
      </c>
      <c r="B135" s="3">
        <v>0.3831055902777778</v>
      </c>
      <c r="C135" s="4">
        <f t="shared" si="6"/>
        <v>33100.323000000004</v>
      </c>
      <c r="D135" t="s">
        <v>54</v>
      </c>
      <c r="E135" t="s">
        <v>44</v>
      </c>
      <c r="K135">
        <v>49.519295999999997</v>
      </c>
      <c r="L135" t="e">
        <f t="shared" si="5"/>
        <v>#N/A</v>
      </c>
      <c r="M135" t="e">
        <v>#N/A</v>
      </c>
      <c r="V135">
        <v>32.939371999999999</v>
      </c>
      <c r="W135">
        <v>0.23891999999999999</v>
      </c>
      <c r="X135">
        <v>0.27898000000000001</v>
      </c>
      <c r="Y135">
        <v>0.31653599999999998</v>
      </c>
    </row>
    <row r="136" spans="1:25" x14ac:dyDescent="0.3">
      <c r="A136" s="1">
        <v>41761</v>
      </c>
      <c r="B136" s="3">
        <v>0.38310847222222222</v>
      </c>
      <c r="C136" s="4">
        <f t="shared" si="6"/>
        <v>33100.572</v>
      </c>
      <c r="D136" t="s">
        <v>54</v>
      </c>
      <c r="E136" t="s">
        <v>38</v>
      </c>
      <c r="F136">
        <v>2396.4781189999999</v>
      </c>
      <c r="G136">
        <v>0.19</v>
      </c>
      <c r="H136">
        <v>-9.1399999999999999E-4</v>
      </c>
      <c r="I136">
        <v>-6.6670000000000002E-3</v>
      </c>
      <c r="J136">
        <v>-2.1559999999999999E-3</v>
      </c>
      <c r="L136" t="e">
        <f t="shared" si="5"/>
        <v>#N/A</v>
      </c>
      <c r="M136" t="e">
        <v>#N/A</v>
      </c>
    </row>
    <row r="137" spans="1:25" x14ac:dyDescent="0.3">
      <c r="A137" s="1">
        <v>41761</v>
      </c>
      <c r="B137" s="3">
        <v>0.38311023148148143</v>
      </c>
      <c r="C137" s="4">
        <f t="shared" si="6"/>
        <v>33100.723999999995</v>
      </c>
      <c r="D137" t="s">
        <v>54</v>
      </c>
      <c r="E137" t="s">
        <v>47</v>
      </c>
      <c r="L137" t="e">
        <f t="shared" si="5"/>
        <v>#N/A</v>
      </c>
      <c r="M137" t="e">
        <v>#N/A</v>
      </c>
    </row>
    <row r="138" spans="1:25" x14ac:dyDescent="0.3">
      <c r="A138" s="1">
        <v>41761</v>
      </c>
      <c r="B138" s="3">
        <v>0.38313975694444441</v>
      </c>
      <c r="C138" s="4">
        <f t="shared" si="6"/>
        <v>33103.275000000001</v>
      </c>
      <c r="D138" t="s">
        <v>54</v>
      </c>
      <c r="E138" t="s">
        <v>44</v>
      </c>
      <c r="K138">
        <v>49.418092000000001</v>
      </c>
      <c r="L138" t="e">
        <f t="shared" si="5"/>
        <v>#N/A</v>
      </c>
      <c r="M138" t="e">
        <v>#N/A</v>
      </c>
      <c r="V138">
        <v>32.938485999999997</v>
      </c>
      <c r="W138">
        <v>0.23297999999999999</v>
      </c>
      <c r="X138">
        <v>0.27845599999999998</v>
      </c>
      <c r="Y138">
        <v>0.31686900000000001</v>
      </c>
    </row>
    <row r="139" spans="1:25" x14ac:dyDescent="0.3">
      <c r="A139" s="1">
        <v>41761</v>
      </c>
      <c r="B139" s="3">
        <v>0.38314269675925927</v>
      </c>
      <c r="C139" s="4">
        <f t="shared" si="6"/>
        <v>33103.529000000002</v>
      </c>
      <c r="D139" t="s">
        <v>54</v>
      </c>
      <c r="E139" t="s">
        <v>38</v>
      </c>
      <c r="F139">
        <v>2399.4748679999998</v>
      </c>
      <c r="G139">
        <v>0.21</v>
      </c>
      <c r="H139">
        <v>-3.846E-3</v>
      </c>
      <c r="I139">
        <v>-6.6670000000000002E-3</v>
      </c>
      <c r="J139">
        <v>-3.4200000000000002E-4</v>
      </c>
      <c r="L139" t="e">
        <f t="shared" si="5"/>
        <v>#N/A</v>
      </c>
      <c r="M139" t="e">
        <v>#N/A</v>
      </c>
    </row>
    <row r="140" spans="1:25" x14ac:dyDescent="0.3">
      <c r="A140" s="1">
        <v>41761</v>
      </c>
      <c r="B140" s="3">
        <v>0.38314443287037037</v>
      </c>
      <c r="C140" s="4">
        <f t="shared" si="6"/>
        <v>33103.678999999996</v>
      </c>
      <c r="D140" t="s">
        <v>54</v>
      </c>
      <c r="E140" t="s">
        <v>47</v>
      </c>
      <c r="L140" t="e">
        <f t="shared" si="5"/>
        <v>#N/A</v>
      </c>
      <c r="M140" t="e">
        <v>#N/A</v>
      </c>
    </row>
    <row r="141" spans="1:25" x14ac:dyDescent="0.3">
      <c r="A141" s="1">
        <v>41761</v>
      </c>
      <c r="B141" s="3">
        <v>0.38317505787037037</v>
      </c>
      <c r="C141" s="4">
        <f t="shared" si="6"/>
        <v>33106.325000000004</v>
      </c>
      <c r="D141" t="s">
        <v>54</v>
      </c>
      <c r="E141" t="s">
        <v>44</v>
      </c>
      <c r="K141">
        <v>49.309069999999998</v>
      </c>
      <c r="L141" t="e">
        <f t="shared" si="5"/>
        <v>#N/A</v>
      </c>
      <c r="M141" t="e">
        <v>#N/A</v>
      </c>
      <c r="V141">
        <v>32.942028999999998</v>
      </c>
      <c r="W141">
        <v>0.21092900000000001</v>
      </c>
      <c r="X141">
        <v>0.27226800000000001</v>
      </c>
      <c r="Y141">
        <v>0.32015399999999999</v>
      </c>
    </row>
    <row r="142" spans="1:25" x14ac:dyDescent="0.3">
      <c r="A142" s="1">
        <v>41761</v>
      </c>
      <c r="B142" s="3">
        <v>0.38317793981481479</v>
      </c>
      <c r="C142" s="4">
        <f t="shared" si="6"/>
        <v>33106.574000000001</v>
      </c>
      <c r="D142" t="s">
        <v>54</v>
      </c>
      <c r="E142" t="s">
        <v>38</v>
      </c>
      <c r="F142">
        <v>2402.4795300000001</v>
      </c>
      <c r="G142">
        <v>0.24</v>
      </c>
      <c r="H142">
        <v>-6.6699999999999997E-3</v>
      </c>
      <c r="I142">
        <v>-0.01</v>
      </c>
      <c r="J142">
        <v>-2.8E-5</v>
      </c>
      <c r="L142" t="e">
        <f t="shared" si="5"/>
        <v>#N/A</v>
      </c>
      <c r="M142" t="e">
        <v>#N/A</v>
      </c>
    </row>
    <row r="143" spans="1:25" x14ac:dyDescent="0.3">
      <c r="A143" s="1">
        <v>41761</v>
      </c>
      <c r="B143" s="3">
        <v>0.38317973379629633</v>
      </c>
      <c r="C143" s="4">
        <f t="shared" si="6"/>
        <v>33106.728999999999</v>
      </c>
      <c r="D143" t="s">
        <v>54</v>
      </c>
      <c r="E143" t="s">
        <v>47</v>
      </c>
      <c r="L143" t="e">
        <f t="shared" si="5"/>
        <v>#N/A</v>
      </c>
      <c r="M143" t="e">
        <v>#N/A</v>
      </c>
    </row>
    <row r="144" spans="1:25" x14ac:dyDescent="0.3">
      <c r="A144" s="1">
        <v>41761</v>
      </c>
      <c r="B144" s="3">
        <v>0.38320915509259262</v>
      </c>
      <c r="C144" s="4">
        <f t="shared" si="6"/>
        <v>33109.271000000001</v>
      </c>
      <c r="D144" t="s">
        <v>54</v>
      </c>
      <c r="E144" t="s">
        <v>44</v>
      </c>
      <c r="K144">
        <v>49.204391999999999</v>
      </c>
      <c r="L144" t="e">
        <f t="shared" si="5"/>
        <v>#N/A</v>
      </c>
      <c r="M144" t="e">
        <v>#N/A</v>
      </c>
      <c r="V144">
        <v>32.952480999999999</v>
      </c>
      <c r="W144">
        <v>0.188137</v>
      </c>
      <c r="X144">
        <v>0.27331499999999997</v>
      </c>
      <c r="Y144">
        <v>0.31786900000000001</v>
      </c>
    </row>
    <row r="145" spans="1:25" x14ac:dyDescent="0.3">
      <c r="A145" s="1">
        <v>41761</v>
      </c>
      <c r="B145" s="3">
        <v>0.38321209490740737</v>
      </c>
      <c r="C145" s="4">
        <f t="shared" si="6"/>
        <v>33109.524999999994</v>
      </c>
      <c r="D145" t="s">
        <v>54</v>
      </c>
      <c r="E145" t="s">
        <v>38</v>
      </c>
      <c r="F145">
        <v>2405.4703290000002</v>
      </c>
      <c r="G145">
        <v>0.28999999999999998</v>
      </c>
      <c r="H145">
        <v>-9.4940000000000007E-3</v>
      </c>
      <c r="I145">
        <v>-1.6667000000000001E-2</v>
      </c>
      <c r="J145">
        <v>-6.3400000000000001E-4</v>
      </c>
      <c r="L145" t="e">
        <f t="shared" si="5"/>
        <v>#N/A</v>
      </c>
      <c r="M145" t="e">
        <v>#N/A</v>
      </c>
    </row>
    <row r="146" spans="1:25" x14ac:dyDescent="0.3">
      <c r="A146" s="1">
        <v>41761</v>
      </c>
      <c r="B146" s="3">
        <v>0.38321384259259261</v>
      </c>
      <c r="C146" s="4">
        <f t="shared" si="6"/>
        <v>33109.675999999999</v>
      </c>
      <c r="D146" t="s">
        <v>54</v>
      </c>
      <c r="E146" t="s">
        <v>47</v>
      </c>
      <c r="L146" t="e">
        <f t="shared" si="5"/>
        <v>#N/A</v>
      </c>
      <c r="M146" t="e">
        <v>#N/A</v>
      </c>
    </row>
    <row r="147" spans="1:25" x14ac:dyDescent="0.3">
      <c r="A147" s="1">
        <v>41761</v>
      </c>
      <c r="B147" s="3">
        <v>0.38324456018518521</v>
      </c>
      <c r="C147" s="4">
        <f t="shared" si="6"/>
        <v>33112.33</v>
      </c>
      <c r="D147" t="s">
        <v>54</v>
      </c>
      <c r="E147" t="s">
        <v>44</v>
      </c>
      <c r="K147">
        <v>49.104925999999999</v>
      </c>
      <c r="L147" t="e">
        <f t="shared" si="5"/>
        <v>#N/A</v>
      </c>
      <c r="M147" t="e">
        <v>#N/A</v>
      </c>
      <c r="V147">
        <v>32.934766000000003</v>
      </c>
      <c r="W147">
        <v>0.28437600000000002</v>
      </c>
      <c r="X147">
        <v>0.27855099999999999</v>
      </c>
      <c r="Y147">
        <v>0.31939200000000001</v>
      </c>
    </row>
    <row r="148" spans="1:25" x14ac:dyDescent="0.3">
      <c r="A148" s="1">
        <v>41761</v>
      </c>
      <c r="B148" s="3">
        <v>0.38324784722222222</v>
      </c>
      <c r="C148" s="4">
        <f t="shared" si="6"/>
        <v>33112.614000000001</v>
      </c>
      <c r="D148" t="s">
        <v>54</v>
      </c>
      <c r="E148" t="s">
        <v>38</v>
      </c>
      <c r="F148">
        <v>2408.484735</v>
      </c>
      <c r="G148">
        <v>0.35</v>
      </c>
      <c r="H148">
        <v>-1.3328E-2</v>
      </c>
      <c r="I148">
        <v>-0.02</v>
      </c>
      <c r="J148">
        <v>-1.09E-3</v>
      </c>
      <c r="L148" t="e">
        <f t="shared" ref="L148:L211" si="7">IF((K148&gt;L145),+K148-$L$1,NA())</f>
        <v>#N/A</v>
      </c>
      <c r="M148" t="e">
        <v>#N/A</v>
      </c>
    </row>
    <row r="149" spans="1:25" x14ac:dyDescent="0.3">
      <c r="A149" s="1">
        <v>41761</v>
      </c>
      <c r="B149" s="3">
        <v>0.38324958333333337</v>
      </c>
      <c r="C149" s="4">
        <f t="shared" si="6"/>
        <v>33112.764000000003</v>
      </c>
      <c r="D149" t="s">
        <v>54</v>
      </c>
      <c r="E149" t="s">
        <v>47</v>
      </c>
      <c r="L149" t="e">
        <f t="shared" si="7"/>
        <v>#N/A</v>
      </c>
      <c r="M149" t="e">
        <v>#N/A</v>
      </c>
    </row>
    <row r="150" spans="1:25" x14ac:dyDescent="0.3">
      <c r="A150" s="1">
        <v>41761</v>
      </c>
      <c r="B150" s="3">
        <v>0.38325209490740741</v>
      </c>
      <c r="C150" s="4">
        <f t="shared" si="6"/>
        <v>33112.981</v>
      </c>
      <c r="D150" t="s">
        <v>54</v>
      </c>
      <c r="E150" t="s">
        <v>43</v>
      </c>
      <c r="L150" t="e">
        <f t="shared" si="7"/>
        <v>#N/A</v>
      </c>
      <c r="M150" t="e">
        <v>#N/A</v>
      </c>
    </row>
    <row r="151" spans="1:25" x14ac:dyDescent="0.3">
      <c r="A151" s="1">
        <v>41761</v>
      </c>
      <c r="B151" s="3">
        <v>0.38325437499999998</v>
      </c>
      <c r="C151" s="4">
        <f t="shared" si="6"/>
        <v>33113.178</v>
      </c>
      <c r="D151" t="s">
        <v>55</v>
      </c>
      <c r="E151" t="s">
        <v>41</v>
      </c>
      <c r="L151" t="e">
        <f t="shared" si="7"/>
        <v>#N/A</v>
      </c>
      <c r="M151" t="e">
        <v>#N/A</v>
      </c>
    </row>
    <row r="152" spans="1:25" x14ac:dyDescent="0.3">
      <c r="A152" s="1">
        <v>41761</v>
      </c>
      <c r="B152" s="3">
        <v>0.38327885416666668</v>
      </c>
      <c r="C152" s="4">
        <f t="shared" si="6"/>
        <v>33115.292999999998</v>
      </c>
      <c r="D152" t="s">
        <v>55</v>
      </c>
      <c r="E152" t="s">
        <v>44</v>
      </c>
      <c r="K152">
        <v>49.073217999999997</v>
      </c>
      <c r="L152" t="e">
        <f t="shared" si="7"/>
        <v>#N/A</v>
      </c>
      <c r="M152" t="e">
        <v>#N/A</v>
      </c>
      <c r="V152">
        <v>32.970550000000003</v>
      </c>
      <c r="W152">
        <v>0.12934699999999999</v>
      </c>
      <c r="X152">
        <v>0.26974500000000001</v>
      </c>
      <c r="Y152">
        <v>0.31658399999999998</v>
      </c>
    </row>
    <row r="153" spans="1:25" x14ac:dyDescent="0.3">
      <c r="A153" s="1">
        <v>41761</v>
      </c>
      <c r="B153" s="3">
        <v>0.38328189814814811</v>
      </c>
      <c r="C153" s="4">
        <f t="shared" si="6"/>
        <v>33115.555999999997</v>
      </c>
      <c r="D153" t="s">
        <v>55</v>
      </c>
      <c r="E153" t="s">
        <v>56</v>
      </c>
      <c r="L153" t="e">
        <f t="shared" si="7"/>
        <v>#N/A</v>
      </c>
      <c r="M153" t="e">
        <v>#N/A</v>
      </c>
      <c r="N153">
        <v>-0.05</v>
      </c>
      <c r="O153">
        <v>-0.03</v>
      </c>
      <c r="P153">
        <v>-1.5882E-2</v>
      </c>
      <c r="Q153">
        <v>-1.5882E-2</v>
      </c>
      <c r="R153">
        <v>-1.64E-4</v>
      </c>
      <c r="S153">
        <v>1.5058819999999999</v>
      </c>
      <c r="T153">
        <v>1.5058819999999999</v>
      </c>
      <c r="U153">
        <v>3011</v>
      </c>
    </row>
    <row r="154" spans="1:25" x14ac:dyDescent="0.3">
      <c r="A154" s="1">
        <v>41761</v>
      </c>
      <c r="B154" s="3">
        <v>0.38328376157407407</v>
      </c>
      <c r="C154" s="4">
        <f t="shared" si="6"/>
        <v>33115.716999999997</v>
      </c>
      <c r="D154" t="s">
        <v>55</v>
      </c>
      <c r="E154" t="s">
        <v>38</v>
      </c>
      <c r="F154">
        <v>2411.4727619999999</v>
      </c>
      <c r="G154">
        <v>0.44</v>
      </c>
      <c r="H154">
        <v>-1.8688E-2</v>
      </c>
      <c r="I154">
        <v>-0.03</v>
      </c>
      <c r="J154">
        <v>-1.39E-3</v>
      </c>
      <c r="L154" t="e">
        <f t="shared" si="7"/>
        <v>#N/A</v>
      </c>
      <c r="M154" t="e">
        <v>#N/A</v>
      </c>
    </row>
    <row r="155" spans="1:25" x14ac:dyDescent="0.3">
      <c r="A155" s="1">
        <v>41761</v>
      </c>
      <c r="B155" s="3">
        <v>0.38328582175925924</v>
      </c>
      <c r="C155" s="4">
        <f t="shared" si="6"/>
        <v>33115.894999999997</v>
      </c>
      <c r="D155" t="s">
        <v>55</v>
      </c>
      <c r="E155" t="s">
        <v>57</v>
      </c>
      <c r="L155" t="e">
        <f t="shared" si="7"/>
        <v>#N/A</v>
      </c>
      <c r="M155" t="e">
        <v>#N/A</v>
      </c>
    </row>
    <row r="156" spans="1:25" x14ac:dyDescent="0.3">
      <c r="A156" s="1">
        <v>41761</v>
      </c>
      <c r="B156" s="3">
        <v>0.38331292824074076</v>
      </c>
      <c r="C156" s="4">
        <f t="shared" si="6"/>
        <v>33118.237000000001</v>
      </c>
      <c r="D156" t="s">
        <v>55</v>
      </c>
      <c r="E156" t="s">
        <v>44</v>
      </c>
      <c r="K156">
        <v>49.117522000000001</v>
      </c>
      <c r="L156" t="e">
        <f t="shared" si="7"/>
        <v>#N/A</v>
      </c>
      <c r="M156" t="e">
        <v>#N/A</v>
      </c>
      <c r="V156">
        <v>32.959921000000001</v>
      </c>
      <c r="W156">
        <v>0.17538400000000001</v>
      </c>
      <c r="X156">
        <v>0.248754</v>
      </c>
      <c r="Y156">
        <v>0.31634600000000002</v>
      </c>
    </row>
    <row r="157" spans="1:25" x14ac:dyDescent="0.3">
      <c r="A157" s="1">
        <v>41761</v>
      </c>
      <c r="B157" s="3">
        <v>0.38331596064814816</v>
      </c>
      <c r="C157" s="4">
        <f t="shared" si="6"/>
        <v>33118.498999999996</v>
      </c>
      <c r="D157" t="s">
        <v>55</v>
      </c>
      <c r="E157" t="s">
        <v>56</v>
      </c>
      <c r="L157" t="e">
        <f t="shared" si="7"/>
        <v>#N/A</v>
      </c>
      <c r="M157" t="e">
        <v>#N/A</v>
      </c>
      <c r="N157">
        <v>-0.05</v>
      </c>
      <c r="O157">
        <v>-3.6666999999999998E-2</v>
      </c>
      <c r="P157">
        <v>-2.8753999999999998E-2</v>
      </c>
      <c r="Q157">
        <v>-1.2872E-2</v>
      </c>
      <c r="R157">
        <v>-2.6600000000000001E-4</v>
      </c>
      <c r="S157">
        <v>1.7327079999999999</v>
      </c>
      <c r="T157">
        <v>1.7327079999999999</v>
      </c>
      <c r="U157">
        <v>3465</v>
      </c>
    </row>
    <row r="158" spans="1:25" x14ac:dyDescent="0.3">
      <c r="A158" s="1">
        <v>41761</v>
      </c>
      <c r="B158" s="3">
        <v>0.38331782407407405</v>
      </c>
      <c r="C158" s="4">
        <f t="shared" si="6"/>
        <v>33118.660000000003</v>
      </c>
      <c r="D158" t="s">
        <v>55</v>
      </c>
      <c r="E158" t="s">
        <v>38</v>
      </c>
      <c r="F158">
        <v>2414.476193</v>
      </c>
      <c r="G158">
        <v>0.55000000000000004</v>
      </c>
      <c r="H158">
        <v>-2.5863000000000001E-2</v>
      </c>
      <c r="I158">
        <v>-3.6666999999999998E-2</v>
      </c>
      <c r="J158">
        <v>-1.707E-3</v>
      </c>
      <c r="L158" t="e">
        <f t="shared" si="7"/>
        <v>#N/A</v>
      </c>
      <c r="M158" t="e">
        <v>#N/A</v>
      </c>
    </row>
    <row r="159" spans="1:25" x14ac:dyDescent="0.3">
      <c r="A159" s="1">
        <v>41761</v>
      </c>
      <c r="B159" s="3">
        <v>0.38331987268518519</v>
      </c>
      <c r="C159" s="4">
        <f t="shared" si="6"/>
        <v>33118.837</v>
      </c>
      <c r="D159" t="s">
        <v>55</v>
      </c>
      <c r="E159" t="s">
        <v>57</v>
      </c>
      <c r="L159" t="e">
        <f t="shared" si="7"/>
        <v>#N/A</v>
      </c>
      <c r="M159" t="e">
        <v>#N/A</v>
      </c>
    </row>
    <row r="160" spans="1:25" x14ac:dyDescent="0.3">
      <c r="A160" s="1">
        <v>41761</v>
      </c>
      <c r="B160" s="3">
        <v>0.38334815972222219</v>
      </c>
      <c r="C160" s="4">
        <f t="shared" si="6"/>
        <v>33121.281000000003</v>
      </c>
      <c r="D160" t="s">
        <v>55</v>
      </c>
      <c r="E160" t="s">
        <v>44</v>
      </c>
      <c r="K160">
        <v>49.186149</v>
      </c>
      <c r="L160" t="e">
        <f t="shared" si="7"/>
        <v>#N/A</v>
      </c>
      <c r="M160" t="e">
        <v>#N/A</v>
      </c>
      <c r="V160">
        <v>32.946458</v>
      </c>
      <c r="W160">
        <v>0.200405</v>
      </c>
      <c r="X160">
        <v>0.27826600000000001</v>
      </c>
      <c r="Y160">
        <v>0.31672699999999998</v>
      </c>
    </row>
    <row r="161" spans="1:25" x14ac:dyDescent="0.3">
      <c r="A161" s="1">
        <v>41761</v>
      </c>
      <c r="B161" s="3">
        <v>0.38335118055555556</v>
      </c>
      <c r="C161" s="4">
        <f t="shared" si="6"/>
        <v>33121.542000000001</v>
      </c>
      <c r="D161" t="s">
        <v>55</v>
      </c>
      <c r="E161" t="s">
        <v>56</v>
      </c>
      <c r="L161" t="e">
        <f t="shared" si="7"/>
        <v>#N/A</v>
      </c>
      <c r="M161" t="e">
        <v>#N/A</v>
      </c>
      <c r="N161">
        <v>-0.05</v>
      </c>
      <c r="O161">
        <v>-4.6667E-2</v>
      </c>
      <c r="P161">
        <v>-3.9752000000000003E-2</v>
      </c>
      <c r="Q161">
        <v>-1.0997E-2</v>
      </c>
      <c r="R161">
        <v>-3.1500000000000001E-4</v>
      </c>
      <c r="S161">
        <v>2.1124960000000002</v>
      </c>
      <c r="T161">
        <v>2.1124960000000002</v>
      </c>
      <c r="U161">
        <v>4224</v>
      </c>
    </row>
    <row r="162" spans="1:25" x14ac:dyDescent="0.3">
      <c r="A162" s="1">
        <v>41761</v>
      </c>
      <c r="B162" s="3">
        <v>0.38335303240740742</v>
      </c>
      <c r="C162" s="4">
        <f t="shared" si="6"/>
        <v>33121.701999999997</v>
      </c>
      <c r="D162" t="s">
        <v>55</v>
      </c>
      <c r="E162" t="s">
        <v>38</v>
      </c>
      <c r="F162">
        <v>2417.4804789999998</v>
      </c>
      <c r="G162">
        <v>0.69</v>
      </c>
      <c r="H162">
        <v>-3.4756000000000002E-2</v>
      </c>
      <c r="I162">
        <v>-4.6667E-2</v>
      </c>
      <c r="J162">
        <v>-2.1849999999999999E-3</v>
      </c>
      <c r="L162" t="e">
        <f t="shared" si="7"/>
        <v>#N/A</v>
      </c>
      <c r="M162" t="e">
        <v>#N/A</v>
      </c>
    </row>
    <row r="163" spans="1:25" x14ac:dyDescent="0.3">
      <c r="A163" s="1">
        <v>41761</v>
      </c>
      <c r="B163" s="3">
        <v>0.38335508101851851</v>
      </c>
      <c r="C163" s="4">
        <f t="shared" si="6"/>
        <v>33121.879000000001</v>
      </c>
      <c r="D163" t="s">
        <v>55</v>
      </c>
      <c r="E163" t="s">
        <v>57</v>
      </c>
      <c r="L163" t="e">
        <f t="shared" si="7"/>
        <v>#N/A</v>
      </c>
      <c r="M163" t="e">
        <v>#N/A</v>
      </c>
    </row>
    <row r="164" spans="1:25" x14ac:dyDescent="0.3">
      <c r="A164" s="1">
        <v>41761</v>
      </c>
      <c r="B164" s="3">
        <v>0.38338340277777777</v>
      </c>
      <c r="C164" s="4">
        <f t="shared" si="6"/>
        <v>33124.326000000001</v>
      </c>
      <c r="D164" t="s">
        <v>55</v>
      </c>
      <c r="E164" t="s">
        <v>44</v>
      </c>
      <c r="K164">
        <v>49.256079999999997</v>
      </c>
      <c r="L164" t="e">
        <f t="shared" si="7"/>
        <v>#N/A</v>
      </c>
      <c r="M164" t="e">
        <v>#N/A</v>
      </c>
      <c r="V164">
        <v>32.930869000000001</v>
      </c>
      <c r="W164">
        <v>0.20366500000000001</v>
      </c>
      <c r="X164">
        <v>0.27974100000000002</v>
      </c>
      <c r="Y164">
        <v>0.316108</v>
      </c>
    </row>
    <row r="165" spans="1:25" x14ac:dyDescent="0.3">
      <c r="A165" s="1">
        <v>41761</v>
      </c>
      <c r="B165" s="3">
        <v>0.38338638888888887</v>
      </c>
      <c r="C165" s="4">
        <f t="shared" si="6"/>
        <v>33124.583999999995</v>
      </c>
      <c r="D165" t="s">
        <v>55</v>
      </c>
      <c r="E165" t="s">
        <v>56</v>
      </c>
      <c r="L165" t="e">
        <f t="shared" si="7"/>
        <v>#N/A</v>
      </c>
      <c r="M165" t="e">
        <v>#N/A</v>
      </c>
      <c r="N165">
        <v>-0.05</v>
      </c>
      <c r="O165">
        <v>-0.05</v>
      </c>
      <c r="P165">
        <v>-4.6470999999999998E-2</v>
      </c>
      <c r="Q165">
        <v>-6.7190000000000001E-3</v>
      </c>
      <c r="R165">
        <v>-3.3199999999999999E-4</v>
      </c>
      <c r="S165">
        <v>1.509207</v>
      </c>
      <c r="T165">
        <v>1.509207</v>
      </c>
      <c r="U165">
        <v>3018</v>
      </c>
    </row>
    <row r="166" spans="1:25" x14ac:dyDescent="0.3">
      <c r="A166" s="1">
        <v>41761</v>
      </c>
      <c r="B166" s="3">
        <v>0.38338822916666665</v>
      </c>
      <c r="C166" s="4">
        <f t="shared" si="6"/>
        <v>33124.743000000002</v>
      </c>
      <c r="D166" t="s">
        <v>55</v>
      </c>
      <c r="E166" t="s">
        <v>38</v>
      </c>
      <c r="F166">
        <v>2420.4811300000001</v>
      </c>
      <c r="G166">
        <v>0.84</v>
      </c>
      <c r="H166">
        <v>-4.4465999999999999E-2</v>
      </c>
      <c r="I166">
        <v>-0.05</v>
      </c>
      <c r="J166">
        <v>-2.8019999999999998E-3</v>
      </c>
      <c r="L166" t="e">
        <f t="shared" si="7"/>
        <v>#N/A</v>
      </c>
      <c r="M166" t="e">
        <v>#N/A</v>
      </c>
    </row>
    <row r="167" spans="1:25" x14ac:dyDescent="0.3">
      <c r="A167" s="1">
        <v>41761</v>
      </c>
      <c r="B167" s="3">
        <v>0.38339027777777779</v>
      </c>
      <c r="C167" s="4">
        <f t="shared" si="6"/>
        <v>33124.92</v>
      </c>
      <c r="D167" t="s">
        <v>55</v>
      </c>
      <c r="E167" t="s">
        <v>57</v>
      </c>
      <c r="L167" t="e">
        <f t="shared" si="7"/>
        <v>#N/A</v>
      </c>
      <c r="M167" t="e">
        <v>#N/A</v>
      </c>
    </row>
    <row r="168" spans="1:25" x14ac:dyDescent="0.3">
      <c r="A168" s="1">
        <v>41761</v>
      </c>
      <c r="B168" s="3">
        <v>0.38341740740740743</v>
      </c>
      <c r="C168" s="4">
        <f t="shared" si="6"/>
        <v>33127.264000000003</v>
      </c>
      <c r="D168" t="s">
        <v>55</v>
      </c>
      <c r="E168" t="s">
        <v>44</v>
      </c>
      <c r="K168">
        <v>49.312545</v>
      </c>
      <c r="L168" t="e">
        <f t="shared" si="7"/>
        <v>#N/A</v>
      </c>
      <c r="M168" t="e">
        <v>#N/A</v>
      </c>
      <c r="V168">
        <v>32.956201</v>
      </c>
      <c r="W168">
        <v>0.18187400000000001</v>
      </c>
      <c r="X168">
        <v>0.245279</v>
      </c>
      <c r="Y168">
        <v>0.31729800000000002</v>
      </c>
    </row>
    <row r="169" spans="1:25" x14ac:dyDescent="0.3">
      <c r="A169" s="1">
        <v>41761</v>
      </c>
      <c r="B169" s="3">
        <v>0.38342046296296295</v>
      </c>
      <c r="C169" s="4">
        <f t="shared" si="6"/>
        <v>33127.527999999998</v>
      </c>
      <c r="D169" t="s">
        <v>55</v>
      </c>
      <c r="E169" t="s">
        <v>56</v>
      </c>
      <c r="L169" t="e">
        <f t="shared" si="7"/>
        <v>#N/A</v>
      </c>
      <c r="M169" t="e">
        <v>#N/A</v>
      </c>
      <c r="N169">
        <v>-0.05</v>
      </c>
      <c r="O169">
        <v>-4.6667E-2</v>
      </c>
      <c r="P169">
        <v>-4.7364999999999997E-2</v>
      </c>
      <c r="Q169">
        <v>-8.9400000000000005E-4</v>
      </c>
      <c r="R169">
        <v>-3.4499999999999998E-4</v>
      </c>
      <c r="S169">
        <v>2.7296999999999998E-2</v>
      </c>
      <c r="T169">
        <v>2.7296999999999998E-2</v>
      </c>
      <c r="U169">
        <v>54</v>
      </c>
    </row>
    <row r="170" spans="1:25" x14ac:dyDescent="0.3">
      <c r="A170" s="1">
        <v>41761</v>
      </c>
      <c r="B170" s="3">
        <v>0.3834223263888889</v>
      </c>
      <c r="C170" s="4">
        <f t="shared" si="6"/>
        <v>33127.688999999998</v>
      </c>
      <c r="D170" t="s">
        <v>55</v>
      </c>
      <c r="E170" t="s">
        <v>38</v>
      </c>
      <c r="F170">
        <v>2423.4853549999998</v>
      </c>
      <c r="G170">
        <v>0.98</v>
      </c>
      <c r="H170">
        <v>-5.3275000000000003E-2</v>
      </c>
      <c r="I170">
        <v>-4.6667E-2</v>
      </c>
      <c r="J170">
        <v>-3.3890000000000001E-3</v>
      </c>
      <c r="L170" t="e">
        <f t="shared" si="7"/>
        <v>#N/A</v>
      </c>
      <c r="M170" t="e">
        <v>#N/A</v>
      </c>
    </row>
    <row r="171" spans="1:25" x14ac:dyDescent="0.3">
      <c r="A171" s="1">
        <v>41761</v>
      </c>
      <c r="B171" s="3">
        <v>0.38342438657407407</v>
      </c>
      <c r="C171" s="4">
        <f t="shared" si="6"/>
        <v>33127.866999999998</v>
      </c>
      <c r="D171" t="s">
        <v>55</v>
      </c>
      <c r="E171" t="s">
        <v>57</v>
      </c>
      <c r="L171" t="e">
        <f t="shared" si="7"/>
        <v>#N/A</v>
      </c>
      <c r="M171" t="e">
        <v>#N/A</v>
      </c>
    </row>
    <row r="172" spans="1:25" x14ac:dyDescent="0.3">
      <c r="A172" s="1">
        <v>41761</v>
      </c>
      <c r="B172" s="3">
        <v>0.38345271990740742</v>
      </c>
      <c r="C172" s="4">
        <f t="shared" si="6"/>
        <v>33130.315000000002</v>
      </c>
      <c r="D172" t="s">
        <v>55</v>
      </c>
      <c r="E172" t="s">
        <v>44</v>
      </c>
      <c r="K172">
        <v>49.325141000000002</v>
      </c>
      <c r="L172" t="e">
        <f t="shared" si="7"/>
        <v>#N/A</v>
      </c>
      <c r="M172" t="e">
        <v>#N/A</v>
      </c>
      <c r="V172">
        <v>32.966298999999999</v>
      </c>
      <c r="W172">
        <v>0.13822499999999999</v>
      </c>
      <c r="X172">
        <v>0.24656400000000001</v>
      </c>
      <c r="Y172">
        <v>0.31772600000000001</v>
      </c>
    </row>
    <row r="173" spans="1:25" x14ac:dyDescent="0.3">
      <c r="A173" s="1">
        <v>41761</v>
      </c>
      <c r="B173" s="3">
        <v>0.38345570601851847</v>
      </c>
      <c r="C173" s="4">
        <f t="shared" si="6"/>
        <v>33130.572999999997</v>
      </c>
      <c r="D173" t="s">
        <v>55</v>
      </c>
      <c r="E173" t="s">
        <v>56</v>
      </c>
      <c r="L173" t="e">
        <f t="shared" si="7"/>
        <v>#N/A</v>
      </c>
      <c r="M173" t="e">
        <v>#N/A</v>
      </c>
      <c r="N173">
        <v>-0.05</v>
      </c>
      <c r="O173">
        <v>-5.3332999999999998E-2</v>
      </c>
      <c r="P173">
        <v>-5.0630000000000001E-2</v>
      </c>
      <c r="Q173">
        <v>-3.2650000000000001E-3</v>
      </c>
      <c r="R173">
        <v>-3.4099999999999999E-4</v>
      </c>
      <c r="S173">
        <v>0.92066999999999999</v>
      </c>
      <c r="T173">
        <v>0.92066999999999999</v>
      </c>
      <c r="U173">
        <v>1841</v>
      </c>
    </row>
    <row r="174" spans="1:25" x14ac:dyDescent="0.3">
      <c r="A174" s="1">
        <v>41761</v>
      </c>
      <c r="B174" s="3">
        <v>0.38345756944444442</v>
      </c>
      <c r="C174" s="4">
        <f t="shared" si="6"/>
        <v>33130.733999999997</v>
      </c>
      <c r="D174" t="s">
        <v>55</v>
      </c>
      <c r="E174" t="s">
        <v>38</v>
      </c>
      <c r="F174">
        <v>2426.470159</v>
      </c>
      <c r="G174">
        <v>1.1399999999999999</v>
      </c>
      <c r="H174">
        <v>-6.0054000000000003E-2</v>
      </c>
      <c r="I174">
        <v>-5.3332999999999998E-2</v>
      </c>
      <c r="J174">
        <v>-3.7309999999999999E-3</v>
      </c>
      <c r="L174" t="e">
        <f t="shared" si="7"/>
        <v>#N/A</v>
      </c>
      <c r="M174" t="e">
        <v>#N/A</v>
      </c>
    </row>
    <row r="175" spans="1:25" x14ac:dyDescent="0.3">
      <c r="A175" s="1">
        <v>41761</v>
      </c>
      <c r="B175" s="3">
        <v>0.38345961805555556</v>
      </c>
      <c r="C175" s="4">
        <f t="shared" si="6"/>
        <v>33130.911</v>
      </c>
      <c r="D175" t="s">
        <v>55</v>
      </c>
      <c r="E175" t="s">
        <v>57</v>
      </c>
      <c r="L175" t="e">
        <f t="shared" si="7"/>
        <v>#N/A</v>
      </c>
      <c r="M175" t="e">
        <v>#N/A</v>
      </c>
    </row>
    <row r="176" spans="1:25" x14ac:dyDescent="0.3">
      <c r="A176" s="1">
        <v>41761</v>
      </c>
      <c r="B176" s="3">
        <v>0.38348673611111112</v>
      </c>
      <c r="C176" s="4">
        <f t="shared" si="6"/>
        <v>33133.254000000001</v>
      </c>
      <c r="D176" t="s">
        <v>55</v>
      </c>
      <c r="E176" t="s">
        <v>44</v>
      </c>
      <c r="K176">
        <v>49.356414999999998</v>
      </c>
      <c r="L176" t="e">
        <f t="shared" si="7"/>
        <v>#N/A</v>
      </c>
      <c r="M176" t="e">
        <v>#N/A</v>
      </c>
      <c r="V176">
        <v>32.951241000000003</v>
      </c>
      <c r="W176">
        <v>0.17128399999999999</v>
      </c>
      <c r="X176">
        <v>0.27693299999999998</v>
      </c>
      <c r="Y176">
        <v>0.31939200000000001</v>
      </c>
    </row>
    <row r="177" spans="1:25" x14ac:dyDescent="0.3">
      <c r="A177" s="1">
        <v>41761</v>
      </c>
      <c r="B177" s="3">
        <v>0.38348976851851851</v>
      </c>
      <c r="C177" s="4">
        <f t="shared" si="6"/>
        <v>33133.515999999996</v>
      </c>
      <c r="D177" t="s">
        <v>55</v>
      </c>
      <c r="E177" t="s">
        <v>56</v>
      </c>
      <c r="L177" t="e">
        <f t="shared" si="7"/>
        <v>#N/A</v>
      </c>
      <c r="M177" t="e">
        <v>#N/A</v>
      </c>
      <c r="N177">
        <v>-0.05</v>
      </c>
      <c r="O177">
        <v>-5.6667000000000002E-2</v>
      </c>
      <c r="P177">
        <v>-5.4210000000000001E-2</v>
      </c>
      <c r="Q177">
        <v>-3.5799999999999998E-3</v>
      </c>
      <c r="R177">
        <v>-3.21E-4</v>
      </c>
      <c r="S177">
        <v>1.2911220000000001</v>
      </c>
      <c r="T177">
        <v>1.2911220000000001</v>
      </c>
      <c r="U177">
        <v>2582</v>
      </c>
    </row>
    <row r="178" spans="1:25" x14ac:dyDescent="0.3">
      <c r="A178" s="1">
        <v>41761</v>
      </c>
      <c r="B178" s="3">
        <v>0.38349163194444441</v>
      </c>
      <c r="C178" s="4">
        <f t="shared" si="6"/>
        <v>33133.676999999996</v>
      </c>
      <c r="D178" t="s">
        <v>55</v>
      </c>
      <c r="E178" t="s">
        <v>38</v>
      </c>
      <c r="F178">
        <v>2429.4738080000002</v>
      </c>
      <c r="G178">
        <v>1.31</v>
      </c>
      <c r="H178">
        <v>-6.4980999999999997E-2</v>
      </c>
      <c r="I178">
        <v>-5.6667000000000002E-2</v>
      </c>
      <c r="J178">
        <v>-3.6949999999999999E-3</v>
      </c>
      <c r="L178" t="e">
        <f t="shared" si="7"/>
        <v>#N/A</v>
      </c>
      <c r="M178" t="e">
        <v>#N/A</v>
      </c>
    </row>
    <row r="179" spans="1:25" x14ac:dyDescent="0.3">
      <c r="A179" s="1">
        <v>41761</v>
      </c>
      <c r="B179" s="3">
        <v>0.38349369212962964</v>
      </c>
      <c r="C179" s="4">
        <f t="shared" si="6"/>
        <v>33133.854999999996</v>
      </c>
      <c r="D179" t="s">
        <v>55</v>
      </c>
      <c r="E179" t="s">
        <v>57</v>
      </c>
      <c r="L179" t="e">
        <f t="shared" si="7"/>
        <v>#N/A</v>
      </c>
      <c r="M179" t="e">
        <v>#N/A</v>
      </c>
    </row>
    <row r="180" spans="1:25" x14ac:dyDescent="0.3">
      <c r="A180" s="1">
        <v>41761</v>
      </c>
      <c r="B180" s="3">
        <v>0.38352197916666664</v>
      </c>
      <c r="C180" s="4">
        <f t="shared" si="6"/>
        <v>33136.298999999999</v>
      </c>
      <c r="D180" t="s">
        <v>55</v>
      </c>
      <c r="E180" t="s">
        <v>44</v>
      </c>
      <c r="K180">
        <v>49.393334000000003</v>
      </c>
      <c r="L180" t="e">
        <f t="shared" si="7"/>
        <v>#N/A</v>
      </c>
      <c r="M180" t="e">
        <v>#N/A</v>
      </c>
      <c r="V180">
        <v>32.957796000000002</v>
      </c>
      <c r="W180">
        <v>0.172317</v>
      </c>
      <c r="X180">
        <v>0.244946</v>
      </c>
      <c r="Y180">
        <v>0.31606000000000001</v>
      </c>
    </row>
    <row r="181" spans="1:25" x14ac:dyDescent="0.3">
      <c r="A181" s="1">
        <v>41761</v>
      </c>
      <c r="B181" s="3">
        <v>0.38352502314814818</v>
      </c>
      <c r="C181" s="4">
        <f t="shared" si="6"/>
        <v>33136.562000000005</v>
      </c>
      <c r="D181" t="s">
        <v>55</v>
      </c>
      <c r="E181" t="s">
        <v>56</v>
      </c>
      <c r="L181" t="e">
        <f t="shared" si="7"/>
        <v>#N/A</v>
      </c>
      <c r="M181" t="e">
        <v>#N/A</v>
      </c>
      <c r="N181">
        <v>-0.05</v>
      </c>
      <c r="O181">
        <v>-0.04</v>
      </c>
      <c r="P181">
        <v>-4.7107999999999997E-2</v>
      </c>
      <c r="Q181">
        <v>7.1019999999999998E-3</v>
      </c>
      <c r="R181">
        <v>-3.3500000000000001E-4</v>
      </c>
      <c r="S181">
        <v>-2.1254620000000002</v>
      </c>
      <c r="T181">
        <v>-2.1254620000000002</v>
      </c>
      <c r="U181">
        <v>-4250</v>
      </c>
    </row>
    <row r="182" spans="1:25" x14ac:dyDescent="0.3">
      <c r="A182" s="1">
        <v>41761</v>
      </c>
      <c r="B182" s="3">
        <v>0.38352688657407402</v>
      </c>
      <c r="C182" s="4">
        <f t="shared" si="6"/>
        <v>33136.722999999998</v>
      </c>
      <c r="D182" t="s">
        <v>55</v>
      </c>
      <c r="E182" t="s">
        <v>38</v>
      </c>
      <c r="F182">
        <v>2432.4784</v>
      </c>
      <c r="G182">
        <v>1.43</v>
      </c>
      <c r="H182">
        <v>-6.7107E-2</v>
      </c>
      <c r="I182">
        <v>-0.04</v>
      </c>
      <c r="J182">
        <v>-3.2520000000000001E-3</v>
      </c>
      <c r="L182" t="e">
        <f t="shared" si="7"/>
        <v>#N/A</v>
      </c>
      <c r="M182" t="e">
        <v>#N/A</v>
      </c>
    </row>
    <row r="183" spans="1:25" x14ac:dyDescent="0.3">
      <c r="A183" s="1">
        <v>41761</v>
      </c>
      <c r="B183" s="3">
        <v>0.38352893518518516</v>
      </c>
      <c r="C183" s="4">
        <f t="shared" si="6"/>
        <v>33136.9</v>
      </c>
      <c r="D183" t="s">
        <v>55</v>
      </c>
      <c r="E183" t="s">
        <v>58</v>
      </c>
      <c r="L183" t="e">
        <f t="shared" si="7"/>
        <v>#N/A</v>
      </c>
      <c r="M183" t="e">
        <v>#N/A</v>
      </c>
    </row>
    <row r="184" spans="1:25" x14ac:dyDescent="0.3">
      <c r="A184" s="1">
        <v>41761</v>
      </c>
      <c r="B184" s="3">
        <v>0.38355604166666663</v>
      </c>
      <c r="C184" s="4">
        <f t="shared" si="6"/>
        <v>33139.241999999998</v>
      </c>
      <c r="D184" t="s">
        <v>55</v>
      </c>
      <c r="E184" t="s">
        <v>44</v>
      </c>
      <c r="K184">
        <v>49.33296</v>
      </c>
      <c r="L184" t="e">
        <f t="shared" si="7"/>
        <v>#N/A</v>
      </c>
      <c r="M184" t="e">
        <v>#N/A</v>
      </c>
      <c r="V184">
        <v>32.937069000000001</v>
      </c>
      <c r="W184">
        <v>0.185974</v>
      </c>
      <c r="X184">
        <v>0.24618300000000001</v>
      </c>
      <c r="Y184">
        <v>0.31634600000000002</v>
      </c>
    </row>
    <row r="185" spans="1:25" x14ac:dyDescent="0.3">
      <c r="A185" s="1">
        <v>41761</v>
      </c>
      <c r="B185" s="3">
        <v>0.38355906249999999</v>
      </c>
      <c r="C185" s="4">
        <f t="shared" si="6"/>
        <v>33139.502999999997</v>
      </c>
      <c r="D185" t="s">
        <v>55</v>
      </c>
      <c r="E185" t="s">
        <v>56</v>
      </c>
      <c r="L185" t="e">
        <f t="shared" si="7"/>
        <v>#N/A</v>
      </c>
      <c r="M185" t="e">
        <v>#N/A</v>
      </c>
      <c r="N185">
        <v>-0.05</v>
      </c>
      <c r="O185">
        <v>-5.3332999999999998E-2</v>
      </c>
      <c r="P185">
        <v>-4.9568000000000001E-2</v>
      </c>
      <c r="Q185">
        <v>-2.4599999999999999E-3</v>
      </c>
      <c r="R185">
        <v>-3.3700000000000001E-4</v>
      </c>
      <c r="S185">
        <v>0.62117500000000003</v>
      </c>
      <c r="T185">
        <v>0.62117500000000003</v>
      </c>
      <c r="U185">
        <v>1242</v>
      </c>
    </row>
    <row r="186" spans="1:25" x14ac:dyDescent="0.3">
      <c r="A186" s="1">
        <v>41761</v>
      </c>
      <c r="B186" s="3">
        <v>0.38356091435185186</v>
      </c>
      <c r="C186" s="4">
        <f t="shared" si="6"/>
        <v>33139.663</v>
      </c>
      <c r="D186" t="s">
        <v>55</v>
      </c>
      <c r="E186" t="s">
        <v>38</v>
      </c>
      <c r="F186">
        <v>2435.4819769999999</v>
      </c>
      <c r="G186">
        <v>1.59</v>
      </c>
      <c r="H186">
        <v>-6.7133999999999999E-2</v>
      </c>
      <c r="I186">
        <v>-5.3332999999999998E-2</v>
      </c>
      <c r="J186">
        <v>-2.4810000000000001E-3</v>
      </c>
      <c r="L186" t="e">
        <f t="shared" si="7"/>
        <v>#N/A</v>
      </c>
      <c r="M186" t="e">
        <v>#N/A</v>
      </c>
    </row>
    <row r="187" spans="1:25" x14ac:dyDescent="0.3">
      <c r="A187" s="1">
        <v>41761</v>
      </c>
      <c r="B187" s="3">
        <v>0.38356296296296294</v>
      </c>
      <c r="C187" s="4">
        <f t="shared" si="6"/>
        <v>33139.839999999997</v>
      </c>
      <c r="D187" t="s">
        <v>55</v>
      </c>
      <c r="E187" t="s">
        <v>57</v>
      </c>
      <c r="L187" t="e">
        <f t="shared" si="7"/>
        <v>#N/A</v>
      </c>
      <c r="M187" t="e">
        <v>#N/A</v>
      </c>
    </row>
    <row r="188" spans="1:25" x14ac:dyDescent="0.3">
      <c r="A188" s="1">
        <v>41761</v>
      </c>
      <c r="B188" s="3">
        <v>0.38359121527777779</v>
      </c>
      <c r="C188" s="4">
        <f t="shared" si="6"/>
        <v>33142.281000000003</v>
      </c>
      <c r="D188" t="s">
        <v>55</v>
      </c>
      <c r="E188" t="s">
        <v>44</v>
      </c>
      <c r="K188">
        <v>49.33296</v>
      </c>
      <c r="L188" t="e">
        <f t="shared" si="7"/>
        <v>#N/A</v>
      </c>
      <c r="M188" t="e">
        <v>#N/A</v>
      </c>
      <c r="V188">
        <v>32.954960999999997</v>
      </c>
      <c r="W188">
        <v>0.16302</v>
      </c>
      <c r="X188">
        <v>0.28078900000000001</v>
      </c>
      <c r="Y188">
        <v>0.31886900000000001</v>
      </c>
    </row>
    <row r="189" spans="1:25" x14ac:dyDescent="0.3">
      <c r="A189" s="1">
        <v>41761</v>
      </c>
      <c r="B189" s="3">
        <v>0.38359425925925922</v>
      </c>
      <c r="C189" s="4">
        <f t="shared" si="6"/>
        <v>33142.543999999994</v>
      </c>
      <c r="D189" t="s">
        <v>55</v>
      </c>
      <c r="E189" t="s">
        <v>56</v>
      </c>
      <c r="L189" t="e">
        <f t="shared" si="7"/>
        <v>#N/A</v>
      </c>
      <c r="M189" t="e">
        <v>#N/A</v>
      </c>
      <c r="N189">
        <v>-0.05</v>
      </c>
      <c r="O189">
        <v>-0.05</v>
      </c>
      <c r="P189">
        <v>-5.0085999999999999E-2</v>
      </c>
      <c r="Q189">
        <v>-5.1800000000000001E-4</v>
      </c>
      <c r="R189">
        <v>-3.3700000000000001E-4</v>
      </c>
      <c r="S189">
        <v>0.14468500000000001</v>
      </c>
      <c r="T189">
        <v>0.14468500000000001</v>
      </c>
      <c r="U189">
        <v>289</v>
      </c>
    </row>
    <row r="190" spans="1:25" x14ac:dyDescent="0.3">
      <c r="A190" s="1">
        <v>41761</v>
      </c>
      <c r="B190" s="3">
        <v>0.38359611111111108</v>
      </c>
      <c r="C190" s="4">
        <f t="shared" si="6"/>
        <v>33142.703999999998</v>
      </c>
      <c r="D190" t="s">
        <v>55</v>
      </c>
      <c r="E190" t="s">
        <v>38</v>
      </c>
      <c r="F190">
        <v>2438.4809340000002</v>
      </c>
      <c r="G190">
        <v>1.74</v>
      </c>
      <c r="H190">
        <v>-6.6891000000000006E-2</v>
      </c>
      <c r="I190">
        <v>-0.05</v>
      </c>
      <c r="J190">
        <v>-1.5939999999999999E-3</v>
      </c>
      <c r="L190" t="e">
        <f t="shared" si="7"/>
        <v>#N/A</v>
      </c>
      <c r="M190" t="e">
        <v>#N/A</v>
      </c>
    </row>
    <row r="191" spans="1:25" x14ac:dyDescent="0.3">
      <c r="A191" s="1">
        <v>41761</v>
      </c>
      <c r="B191" s="3">
        <v>0.38359817129629631</v>
      </c>
      <c r="C191" s="4">
        <f t="shared" si="6"/>
        <v>33142.881999999998</v>
      </c>
      <c r="D191" t="s">
        <v>55</v>
      </c>
      <c r="E191" t="s">
        <v>57</v>
      </c>
      <c r="L191" t="e">
        <f t="shared" si="7"/>
        <v>#N/A</v>
      </c>
      <c r="M191" t="e">
        <v>#N/A</v>
      </c>
    </row>
    <row r="192" spans="1:25" x14ac:dyDescent="0.3">
      <c r="A192" s="1">
        <v>41761</v>
      </c>
      <c r="B192" s="3">
        <v>0.38362527777777777</v>
      </c>
      <c r="C192" s="4">
        <f t="shared" si="6"/>
        <v>33145.224000000002</v>
      </c>
      <c r="D192" t="s">
        <v>55</v>
      </c>
      <c r="E192" t="s">
        <v>44</v>
      </c>
      <c r="K192">
        <v>49.348162000000002</v>
      </c>
      <c r="L192" t="e">
        <f t="shared" si="7"/>
        <v>#N/A</v>
      </c>
      <c r="M192" t="e">
        <v>#N/A</v>
      </c>
      <c r="V192">
        <v>32.962046999999998</v>
      </c>
      <c r="W192">
        <v>0.14045299999999999</v>
      </c>
      <c r="X192">
        <v>0.24604100000000001</v>
      </c>
      <c r="Y192">
        <v>0.31815500000000002</v>
      </c>
    </row>
    <row r="193" spans="1:25" x14ac:dyDescent="0.3">
      <c r="A193" s="1">
        <v>41761</v>
      </c>
      <c r="B193" s="3">
        <v>0.38362833333333329</v>
      </c>
      <c r="C193" s="4">
        <f t="shared" si="6"/>
        <v>33145.487999999998</v>
      </c>
      <c r="D193" t="s">
        <v>55</v>
      </c>
      <c r="E193" t="s">
        <v>56</v>
      </c>
      <c r="L193" t="e">
        <f t="shared" si="7"/>
        <v>#N/A</v>
      </c>
      <c r="M193" t="e">
        <v>#N/A</v>
      </c>
      <c r="N193">
        <v>-0.05</v>
      </c>
      <c r="O193">
        <v>-0.05</v>
      </c>
      <c r="P193">
        <v>-5.0102000000000001E-2</v>
      </c>
      <c r="Q193">
        <v>-1.5E-5</v>
      </c>
      <c r="R193">
        <v>-3.3599999999999998E-4</v>
      </c>
      <c r="S193">
        <v>1.1852E-2</v>
      </c>
      <c r="T193">
        <v>1.1852E-2</v>
      </c>
      <c r="U193">
        <v>23</v>
      </c>
    </row>
    <row r="194" spans="1:25" x14ac:dyDescent="0.3">
      <c r="A194" s="1">
        <v>41761</v>
      </c>
      <c r="B194" s="3">
        <v>0.38363019675925925</v>
      </c>
      <c r="C194" s="4">
        <f t="shared" si="6"/>
        <v>33145.648999999998</v>
      </c>
      <c r="D194" t="s">
        <v>55</v>
      </c>
      <c r="E194" t="s">
        <v>38</v>
      </c>
      <c r="F194">
        <v>2441.4858119999999</v>
      </c>
      <c r="G194">
        <v>1.89</v>
      </c>
      <c r="H194">
        <v>-6.6375000000000003E-2</v>
      </c>
      <c r="I194">
        <v>-0.05</v>
      </c>
      <c r="J194">
        <v>-8.0599999999999997E-4</v>
      </c>
      <c r="L194" t="e">
        <f t="shared" si="7"/>
        <v>#N/A</v>
      </c>
      <c r="M194" t="e">
        <v>#N/A</v>
      </c>
    </row>
    <row r="195" spans="1:25" x14ac:dyDescent="0.3">
      <c r="A195" s="1">
        <v>41761</v>
      </c>
      <c r="B195" s="3">
        <v>0.38363224537037038</v>
      </c>
      <c r="C195" s="4">
        <f t="shared" si="6"/>
        <v>33145.826000000001</v>
      </c>
      <c r="D195" t="s">
        <v>55</v>
      </c>
      <c r="E195" t="s">
        <v>57</v>
      </c>
      <c r="L195" t="e">
        <f t="shared" si="7"/>
        <v>#N/A</v>
      </c>
      <c r="M195" t="e">
        <v>#N/A</v>
      </c>
    </row>
    <row r="196" spans="1:25" x14ac:dyDescent="0.3">
      <c r="A196" s="1">
        <v>41761</v>
      </c>
      <c r="B196" s="3">
        <v>0.38366050925925926</v>
      </c>
      <c r="C196" s="4">
        <f t="shared" si="6"/>
        <v>33148.267999999996</v>
      </c>
      <c r="D196" t="s">
        <v>55</v>
      </c>
      <c r="E196" t="s">
        <v>44</v>
      </c>
      <c r="K196">
        <v>49.350768000000002</v>
      </c>
      <c r="L196" t="e">
        <f t="shared" si="7"/>
        <v>#N/A</v>
      </c>
      <c r="M196" t="e">
        <v>#N/A</v>
      </c>
      <c r="V196">
        <v>32.96311</v>
      </c>
      <c r="W196">
        <v>0.14377799999999999</v>
      </c>
      <c r="X196">
        <v>0.249277</v>
      </c>
      <c r="Y196">
        <v>0.31839299999999998</v>
      </c>
    </row>
    <row r="197" spans="1:25" x14ac:dyDescent="0.3">
      <c r="A197" s="1">
        <v>41761</v>
      </c>
      <c r="B197" s="3">
        <v>0.38366356481481478</v>
      </c>
      <c r="C197" s="4">
        <f t="shared" ref="C197:C260" si="8">+B197*24*3600</f>
        <v>33148.531999999999</v>
      </c>
      <c r="D197" t="s">
        <v>55</v>
      </c>
      <c r="E197" t="s">
        <v>56</v>
      </c>
      <c r="L197" t="e">
        <f t="shared" si="7"/>
        <v>#N/A</v>
      </c>
      <c r="M197" t="e">
        <v>#N/A</v>
      </c>
      <c r="N197">
        <v>-0.05</v>
      </c>
      <c r="O197">
        <v>-0.05</v>
      </c>
      <c r="P197">
        <v>-5.0049999999999997E-2</v>
      </c>
      <c r="Q197">
        <v>5.1999999999999997E-5</v>
      </c>
      <c r="R197">
        <v>-3.3599999999999998E-4</v>
      </c>
      <c r="S197">
        <v>-1.0227999999999999E-2</v>
      </c>
      <c r="T197">
        <v>-1.0227999999999999E-2</v>
      </c>
      <c r="U197">
        <v>-20</v>
      </c>
    </row>
    <row r="198" spans="1:25" x14ac:dyDescent="0.3">
      <c r="A198" s="1">
        <v>41761</v>
      </c>
      <c r="B198" s="3">
        <v>0.38366542824074074</v>
      </c>
      <c r="C198" s="4">
        <f t="shared" si="8"/>
        <v>33148.692999999999</v>
      </c>
      <c r="D198" t="s">
        <v>55</v>
      </c>
      <c r="E198" t="s">
        <v>38</v>
      </c>
      <c r="F198">
        <v>2444.469169</v>
      </c>
      <c r="G198">
        <v>2.04</v>
      </c>
      <c r="H198">
        <v>-6.6003999999999993E-2</v>
      </c>
      <c r="I198">
        <v>-0.05</v>
      </c>
      <c r="J198">
        <v>-2.42E-4</v>
      </c>
      <c r="L198" t="e">
        <f t="shared" si="7"/>
        <v>#N/A</v>
      </c>
      <c r="M198" t="e">
        <v>#N/A</v>
      </c>
    </row>
    <row r="199" spans="1:25" x14ac:dyDescent="0.3">
      <c r="A199" s="1">
        <v>41761</v>
      </c>
      <c r="B199" s="3">
        <v>0.38366747685185182</v>
      </c>
      <c r="C199" s="4">
        <f t="shared" si="8"/>
        <v>33148.869999999995</v>
      </c>
      <c r="D199" t="s">
        <v>55</v>
      </c>
      <c r="E199" t="s">
        <v>58</v>
      </c>
      <c r="L199" t="e">
        <f t="shared" si="7"/>
        <v>#N/A</v>
      </c>
      <c r="M199" t="e">
        <v>#N/A</v>
      </c>
    </row>
    <row r="200" spans="1:25" x14ac:dyDescent="0.3">
      <c r="A200" s="1">
        <v>41761</v>
      </c>
      <c r="B200" s="3">
        <v>0.38369579861111114</v>
      </c>
      <c r="C200" s="4">
        <f t="shared" si="8"/>
        <v>33151.317000000003</v>
      </c>
      <c r="D200" t="s">
        <v>55</v>
      </c>
      <c r="E200" t="s">
        <v>44</v>
      </c>
      <c r="K200">
        <v>49.341211999999999</v>
      </c>
      <c r="L200" t="e">
        <f t="shared" si="7"/>
        <v>#N/A</v>
      </c>
      <c r="M200" t="e">
        <v>#N/A</v>
      </c>
      <c r="V200">
        <v>32.961160999999997</v>
      </c>
      <c r="W200">
        <v>0.15091299999999999</v>
      </c>
      <c r="X200">
        <v>0.280503</v>
      </c>
      <c r="Y200">
        <v>0.31653599999999998</v>
      </c>
    </row>
    <row r="201" spans="1:25" x14ac:dyDescent="0.3">
      <c r="A201" s="1">
        <v>41761</v>
      </c>
      <c r="B201" s="3">
        <v>0.38369878472222219</v>
      </c>
      <c r="C201" s="4">
        <f t="shared" si="8"/>
        <v>33151.574999999997</v>
      </c>
      <c r="D201" t="s">
        <v>55</v>
      </c>
      <c r="E201" t="s">
        <v>56</v>
      </c>
      <c r="L201" t="e">
        <f t="shared" si="7"/>
        <v>#N/A</v>
      </c>
      <c r="M201" t="e">
        <v>#N/A</v>
      </c>
      <c r="N201">
        <v>-0.05</v>
      </c>
      <c r="O201">
        <v>-0.05</v>
      </c>
      <c r="P201">
        <v>-5.0016999999999999E-2</v>
      </c>
      <c r="Q201">
        <v>3.1999999999999999E-5</v>
      </c>
      <c r="R201">
        <v>-3.3599999999999998E-4</v>
      </c>
      <c r="S201">
        <v>-7.5890000000000003E-3</v>
      </c>
      <c r="T201">
        <v>-7.5890000000000003E-3</v>
      </c>
      <c r="U201">
        <v>-15</v>
      </c>
    </row>
    <row r="202" spans="1:25" x14ac:dyDescent="0.3">
      <c r="A202" s="1">
        <v>41761</v>
      </c>
      <c r="B202" s="3">
        <v>0.38370064814814814</v>
      </c>
      <c r="C202" s="4">
        <f t="shared" si="8"/>
        <v>33151.735999999997</v>
      </c>
      <c r="D202" t="s">
        <v>55</v>
      </c>
      <c r="E202" t="s">
        <v>38</v>
      </c>
      <c r="F202">
        <v>2447.4710930000001</v>
      </c>
      <c r="G202">
        <v>2.19</v>
      </c>
      <c r="H202">
        <v>-6.6602999999999996E-2</v>
      </c>
      <c r="I202">
        <v>-0.05</v>
      </c>
      <c r="J202">
        <v>3.1000000000000001E-5</v>
      </c>
      <c r="L202" t="e">
        <f t="shared" si="7"/>
        <v>#N/A</v>
      </c>
      <c r="M202" t="e">
        <v>#N/A</v>
      </c>
    </row>
    <row r="203" spans="1:25" x14ac:dyDescent="0.3">
      <c r="A203" s="1">
        <v>41761</v>
      </c>
      <c r="B203" s="3">
        <v>0.38370273148148143</v>
      </c>
      <c r="C203" s="4">
        <f t="shared" si="8"/>
        <v>33151.915999999997</v>
      </c>
      <c r="D203" t="s">
        <v>55</v>
      </c>
      <c r="E203" t="s">
        <v>58</v>
      </c>
      <c r="L203" t="e">
        <f t="shared" si="7"/>
        <v>#N/A</v>
      </c>
      <c r="M203" t="e">
        <v>#N/A</v>
      </c>
    </row>
    <row r="204" spans="1:25" x14ac:dyDescent="0.3">
      <c r="A204" s="1">
        <v>41761</v>
      </c>
      <c r="B204" s="3">
        <v>0.38372998842592593</v>
      </c>
      <c r="C204" s="4">
        <f t="shared" si="8"/>
        <v>33154.271000000001</v>
      </c>
      <c r="D204" t="s">
        <v>55</v>
      </c>
      <c r="E204" t="s">
        <v>44</v>
      </c>
      <c r="K204">
        <v>49.341647000000002</v>
      </c>
      <c r="L204" t="e">
        <f t="shared" si="7"/>
        <v>#N/A</v>
      </c>
      <c r="M204" t="e">
        <v>#N/A</v>
      </c>
      <c r="V204">
        <v>32.968069999999997</v>
      </c>
      <c r="W204">
        <v>0.137128</v>
      </c>
      <c r="X204">
        <v>0.24846799999999999</v>
      </c>
      <c r="Y204">
        <v>0.31991599999999998</v>
      </c>
    </row>
    <row r="205" spans="1:25" x14ac:dyDescent="0.3">
      <c r="A205" s="1">
        <v>41761</v>
      </c>
      <c r="B205" s="3">
        <v>0.38373302083333333</v>
      </c>
      <c r="C205" s="4">
        <f t="shared" si="8"/>
        <v>33154.532999999996</v>
      </c>
      <c r="D205" t="s">
        <v>55</v>
      </c>
      <c r="E205" t="s">
        <v>56</v>
      </c>
      <c r="L205" t="e">
        <f t="shared" si="7"/>
        <v>#N/A</v>
      </c>
      <c r="M205" t="e">
        <v>#N/A</v>
      </c>
      <c r="N205">
        <v>-0.05</v>
      </c>
      <c r="O205">
        <v>-0.05</v>
      </c>
      <c r="P205">
        <v>-5.0004E-2</v>
      </c>
      <c r="Q205">
        <v>1.2999999999999999E-5</v>
      </c>
      <c r="R205">
        <v>-3.3599999999999998E-4</v>
      </c>
      <c r="S205">
        <v>-3.4390000000000002E-3</v>
      </c>
      <c r="T205">
        <v>-3.4390000000000002E-3</v>
      </c>
      <c r="U205">
        <v>-6</v>
      </c>
    </row>
    <row r="206" spans="1:25" x14ac:dyDescent="0.3">
      <c r="A206" s="1">
        <v>41761</v>
      </c>
      <c r="B206" s="3">
        <v>0.38373488425925922</v>
      </c>
      <c r="C206" s="4">
        <f t="shared" si="8"/>
        <v>33154.693999999996</v>
      </c>
      <c r="D206" t="s">
        <v>55</v>
      </c>
      <c r="E206" t="s">
        <v>38</v>
      </c>
      <c r="F206">
        <v>2450.470487</v>
      </c>
      <c r="G206">
        <v>2.34</v>
      </c>
      <c r="H206">
        <v>-6.7000000000000004E-2</v>
      </c>
      <c r="I206">
        <v>-0.05</v>
      </c>
      <c r="J206">
        <v>5.8E-5</v>
      </c>
      <c r="L206" t="e">
        <f t="shared" si="7"/>
        <v>#N/A</v>
      </c>
      <c r="M206" t="e">
        <v>#N/A</v>
      </c>
    </row>
    <row r="207" spans="1:25" x14ac:dyDescent="0.3">
      <c r="A207" s="1">
        <v>41761</v>
      </c>
      <c r="B207" s="3">
        <v>0.38373692129629627</v>
      </c>
      <c r="C207" s="4">
        <f t="shared" si="8"/>
        <v>33154.870000000003</v>
      </c>
      <c r="D207" t="s">
        <v>55</v>
      </c>
      <c r="E207" t="s">
        <v>58</v>
      </c>
      <c r="L207" t="e">
        <f t="shared" si="7"/>
        <v>#N/A</v>
      </c>
      <c r="M207" t="e">
        <v>#N/A</v>
      </c>
    </row>
    <row r="208" spans="1:25" x14ac:dyDescent="0.3">
      <c r="A208" s="1">
        <v>41761</v>
      </c>
      <c r="B208" s="3">
        <v>0.3837652777777778</v>
      </c>
      <c r="C208" s="4">
        <f t="shared" si="8"/>
        <v>33157.32</v>
      </c>
      <c r="D208" t="s">
        <v>55</v>
      </c>
      <c r="E208" t="s">
        <v>44</v>
      </c>
      <c r="K208">
        <v>49.341647000000002</v>
      </c>
      <c r="L208" t="e">
        <f t="shared" si="7"/>
        <v>#N/A</v>
      </c>
      <c r="M208" t="e">
        <v>#N/A</v>
      </c>
      <c r="V208">
        <v>32.964703999999998</v>
      </c>
      <c r="W208">
        <v>0.136966</v>
      </c>
      <c r="X208">
        <v>0.24546899999999999</v>
      </c>
      <c r="Y208">
        <v>0.31748799999999999</v>
      </c>
    </row>
    <row r="209" spans="1:25" x14ac:dyDescent="0.3">
      <c r="A209" s="1">
        <v>41761</v>
      </c>
      <c r="B209" s="3">
        <v>0.38376826388888891</v>
      </c>
      <c r="C209" s="4">
        <f t="shared" si="8"/>
        <v>33157.578000000001</v>
      </c>
      <c r="D209" t="s">
        <v>55</v>
      </c>
      <c r="E209" t="s">
        <v>56</v>
      </c>
      <c r="L209" t="e">
        <f t="shared" si="7"/>
        <v>#N/A</v>
      </c>
      <c r="M209" t="e">
        <v>#N/A</v>
      </c>
      <c r="N209">
        <v>-0.05</v>
      </c>
      <c r="O209">
        <v>-5.3332999999999998E-2</v>
      </c>
      <c r="P209">
        <v>-5.1764999999999999E-2</v>
      </c>
      <c r="Q209">
        <v>-1.761E-3</v>
      </c>
      <c r="R209">
        <v>-3.28E-4</v>
      </c>
      <c r="S209">
        <v>0.61045700000000003</v>
      </c>
      <c r="T209">
        <v>0.61045700000000003</v>
      </c>
      <c r="U209">
        <v>1220</v>
      </c>
    </row>
    <row r="210" spans="1:25" x14ac:dyDescent="0.3">
      <c r="A210" s="1">
        <v>41761</v>
      </c>
      <c r="B210" s="3">
        <v>0.38377011574074071</v>
      </c>
      <c r="C210" s="4">
        <f t="shared" si="8"/>
        <v>33157.737999999998</v>
      </c>
      <c r="D210" t="s">
        <v>55</v>
      </c>
      <c r="E210" t="s">
        <v>38</v>
      </c>
      <c r="F210">
        <v>2453.4744479999999</v>
      </c>
      <c r="G210">
        <v>2.5</v>
      </c>
      <c r="H210">
        <v>-6.7000000000000004E-2</v>
      </c>
      <c r="I210">
        <v>-5.3332999999999998E-2</v>
      </c>
      <c r="J210">
        <v>-9.0000000000000002E-6</v>
      </c>
      <c r="L210" t="e">
        <f t="shared" si="7"/>
        <v>#N/A</v>
      </c>
      <c r="M210" t="e">
        <v>#N/A</v>
      </c>
    </row>
    <row r="211" spans="1:25" x14ac:dyDescent="0.3">
      <c r="A211" s="1">
        <v>41761</v>
      </c>
      <c r="B211" s="3">
        <v>0.38377216435185185</v>
      </c>
      <c r="C211" s="4">
        <f t="shared" si="8"/>
        <v>33157.915000000001</v>
      </c>
      <c r="D211" t="s">
        <v>55</v>
      </c>
      <c r="E211" t="s">
        <v>57</v>
      </c>
      <c r="L211" t="e">
        <f t="shared" si="7"/>
        <v>#N/A</v>
      </c>
      <c r="M211" t="e">
        <v>#N/A</v>
      </c>
    </row>
    <row r="212" spans="1:25" x14ac:dyDescent="0.3">
      <c r="A212" s="1">
        <v>41761</v>
      </c>
      <c r="B212" s="3">
        <v>0.38379925925925923</v>
      </c>
      <c r="C212" s="4">
        <f t="shared" si="8"/>
        <v>33160.256000000001</v>
      </c>
      <c r="D212" t="s">
        <v>55</v>
      </c>
      <c r="E212" t="s">
        <v>44</v>
      </c>
      <c r="K212">
        <v>49.345556000000002</v>
      </c>
      <c r="L212" t="e">
        <f t="shared" ref="L212:L275" si="9">IF((K212&gt;L209),+K212-$L$1,NA())</f>
        <v>#N/A</v>
      </c>
      <c r="M212" t="e">
        <v>#N/A</v>
      </c>
      <c r="V212">
        <v>32.959921000000001</v>
      </c>
      <c r="W212">
        <v>0.155885</v>
      </c>
      <c r="X212">
        <v>0.28159800000000001</v>
      </c>
      <c r="Y212">
        <v>0.317631</v>
      </c>
    </row>
    <row r="213" spans="1:25" x14ac:dyDescent="0.3">
      <c r="A213" s="1">
        <v>41761</v>
      </c>
      <c r="B213" s="3">
        <v>0.38380229166666663</v>
      </c>
      <c r="C213" s="4">
        <f t="shared" si="8"/>
        <v>33160.517999999996</v>
      </c>
      <c r="D213" t="s">
        <v>55</v>
      </c>
      <c r="E213" t="s">
        <v>56</v>
      </c>
      <c r="L213" t="e">
        <f t="shared" si="9"/>
        <v>#N/A</v>
      </c>
      <c r="M213" t="e">
        <v>#N/A</v>
      </c>
      <c r="N213">
        <v>-0.05</v>
      </c>
      <c r="O213">
        <v>-5.6667000000000002E-2</v>
      </c>
      <c r="P213">
        <v>-5.4566999999999997E-2</v>
      </c>
      <c r="Q213">
        <v>-2.8019999999999998E-3</v>
      </c>
      <c r="R213">
        <v>-3.0600000000000001E-4</v>
      </c>
      <c r="S213">
        <v>1.112269</v>
      </c>
      <c r="T213">
        <v>1.112269</v>
      </c>
      <c r="U213">
        <v>2224</v>
      </c>
    </row>
    <row r="214" spans="1:25" x14ac:dyDescent="0.3">
      <c r="A214" s="1">
        <v>41761</v>
      </c>
      <c r="B214" s="3">
        <v>0.38380414351851849</v>
      </c>
      <c r="C214" s="4">
        <f t="shared" si="8"/>
        <v>33160.678</v>
      </c>
      <c r="D214" t="s">
        <v>55</v>
      </c>
      <c r="E214" t="s">
        <v>38</v>
      </c>
      <c r="F214">
        <v>2456.4757589999999</v>
      </c>
      <c r="G214">
        <v>2.67</v>
      </c>
      <c r="H214">
        <v>-6.8106E-2</v>
      </c>
      <c r="I214">
        <v>-5.6667000000000002E-2</v>
      </c>
      <c r="J214">
        <v>-9.8999999999999994E-5</v>
      </c>
      <c r="L214" t="e">
        <f t="shared" si="9"/>
        <v>#N/A</v>
      </c>
      <c r="M214" t="e">
        <v>#N/A</v>
      </c>
    </row>
    <row r="215" spans="1:25" x14ac:dyDescent="0.3">
      <c r="A215" s="1">
        <v>41761</v>
      </c>
      <c r="B215" s="3">
        <v>0.38380619212962963</v>
      </c>
      <c r="C215" s="4">
        <f t="shared" si="8"/>
        <v>33160.855000000003</v>
      </c>
      <c r="D215" t="s">
        <v>55</v>
      </c>
      <c r="E215" t="s">
        <v>57</v>
      </c>
      <c r="L215" t="e">
        <f t="shared" si="9"/>
        <v>#N/A</v>
      </c>
      <c r="M215" t="e">
        <v>#N/A</v>
      </c>
    </row>
    <row r="216" spans="1:25" x14ac:dyDescent="0.3">
      <c r="A216" s="1">
        <v>41761</v>
      </c>
      <c r="B216" s="3">
        <v>0.38383445601851851</v>
      </c>
      <c r="C216" s="4">
        <f t="shared" si="8"/>
        <v>33163.296999999999</v>
      </c>
      <c r="D216" t="s">
        <v>55</v>
      </c>
      <c r="E216" t="s">
        <v>44</v>
      </c>
      <c r="K216">
        <v>49.387253000000001</v>
      </c>
      <c r="L216" t="e">
        <f t="shared" si="9"/>
        <v>#N/A</v>
      </c>
      <c r="M216" t="e">
        <v>#N/A</v>
      </c>
      <c r="V216">
        <v>32.963819000000001</v>
      </c>
      <c r="W216">
        <v>0.14507</v>
      </c>
      <c r="X216">
        <v>0.27945599999999998</v>
      </c>
      <c r="Y216">
        <v>0.31782100000000002</v>
      </c>
    </row>
    <row r="217" spans="1:25" x14ac:dyDescent="0.3">
      <c r="A217" s="1">
        <v>41761</v>
      </c>
      <c r="B217" s="3">
        <v>0.38383748842592591</v>
      </c>
      <c r="C217" s="4">
        <f t="shared" si="8"/>
        <v>33163.559000000001</v>
      </c>
      <c r="D217" t="s">
        <v>55</v>
      </c>
      <c r="E217" t="s">
        <v>56</v>
      </c>
      <c r="L217" t="e">
        <f t="shared" si="9"/>
        <v>#N/A</v>
      </c>
      <c r="M217" t="e">
        <v>#N/A</v>
      </c>
      <c r="N217">
        <v>-0.05</v>
      </c>
      <c r="O217">
        <v>-0.05</v>
      </c>
      <c r="P217">
        <v>-5.2478999999999998E-2</v>
      </c>
      <c r="Q217">
        <v>2.088E-3</v>
      </c>
      <c r="R217">
        <v>-2.9399999999999999E-4</v>
      </c>
      <c r="S217">
        <v>-0.35887200000000002</v>
      </c>
      <c r="T217">
        <v>-0.35887200000000002</v>
      </c>
      <c r="U217">
        <v>-717</v>
      </c>
    </row>
    <row r="218" spans="1:25" x14ac:dyDescent="0.3">
      <c r="A218" s="1">
        <v>41761</v>
      </c>
      <c r="B218" s="3">
        <v>0.38383935185185186</v>
      </c>
      <c r="C218" s="4">
        <f t="shared" si="8"/>
        <v>33163.72</v>
      </c>
      <c r="D218" t="s">
        <v>55</v>
      </c>
      <c r="E218" t="s">
        <v>38</v>
      </c>
      <c r="F218">
        <v>2459.4761370000001</v>
      </c>
      <c r="G218">
        <v>2.82</v>
      </c>
      <c r="H218">
        <v>-6.9427000000000003E-2</v>
      </c>
      <c r="I218">
        <v>-0.05</v>
      </c>
      <c r="J218">
        <v>-2.1000000000000001E-4</v>
      </c>
      <c r="L218" t="e">
        <f t="shared" si="9"/>
        <v>#N/A</v>
      </c>
      <c r="M218" t="e">
        <v>#N/A</v>
      </c>
    </row>
    <row r="219" spans="1:25" x14ac:dyDescent="0.3">
      <c r="A219" s="1">
        <v>41761</v>
      </c>
      <c r="B219" s="3">
        <v>0.38384140046296295</v>
      </c>
      <c r="C219" s="4">
        <f t="shared" si="8"/>
        <v>33163.896999999997</v>
      </c>
      <c r="D219" t="s">
        <v>55</v>
      </c>
      <c r="E219" t="s">
        <v>58</v>
      </c>
      <c r="L219" t="e">
        <f t="shared" si="9"/>
        <v>#N/A</v>
      </c>
      <c r="M219" t="e">
        <v>#N/A</v>
      </c>
    </row>
    <row r="220" spans="1:25" x14ac:dyDescent="0.3">
      <c r="A220" s="1">
        <v>41761</v>
      </c>
      <c r="B220" s="3">
        <v>0.38386850694444447</v>
      </c>
      <c r="C220" s="4">
        <f t="shared" si="8"/>
        <v>33166.239000000001</v>
      </c>
      <c r="D220" t="s">
        <v>55</v>
      </c>
      <c r="E220" t="s">
        <v>44</v>
      </c>
      <c r="K220">
        <v>49.375959999999999</v>
      </c>
      <c r="L220" t="e">
        <f t="shared" si="9"/>
        <v>#N/A</v>
      </c>
      <c r="M220" t="e">
        <v>#N/A</v>
      </c>
      <c r="V220">
        <v>32.962401</v>
      </c>
      <c r="W220">
        <v>0.140485</v>
      </c>
      <c r="X220">
        <v>0.24651699999999999</v>
      </c>
      <c r="Y220">
        <v>0.31653599999999998</v>
      </c>
    </row>
    <row r="221" spans="1:25" x14ac:dyDescent="0.3">
      <c r="A221" s="1">
        <v>41761</v>
      </c>
      <c r="B221" s="3">
        <v>0.3838715509259259</v>
      </c>
      <c r="C221" s="4">
        <f t="shared" si="8"/>
        <v>33166.502</v>
      </c>
      <c r="D221" t="s">
        <v>55</v>
      </c>
      <c r="E221" t="s">
        <v>56</v>
      </c>
      <c r="L221" t="e">
        <f t="shared" si="9"/>
        <v>#N/A</v>
      </c>
      <c r="M221" t="e">
        <v>#N/A</v>
      </c>
      <c r="N221">
        <v>-0.05</v>
      </c>
      <c r="O221">
        <v>-0.05</v>
      </c>
      <c r="P221">
        <v>-5.0921000000000001E-2</v>
      </c>
      <c r="Q221">
        <v>1.5579999999999999E-3</v>
      </c>
      <c r="R221">
        <v>-2.8899999999999998E-4</v>
      </c>
      <c r="S221">
        <v>-0.342109</v>
      </c>
      <c r="T221">
        <v>-0.342109</v>
      </c>
      <c r="U221">
        <v>-684</v>
      </c>
    </row>
    <row r="222" spans="1:25" x14ac:dyDescent="0.3">
      <c r="A222" s="1">
        <v>41761</v>
      </c>
      <c r="B222" s="3">
        <v>0.38387341435185185</v>
      </c>
      <c r="C222" s="4">
        <f t="shared" si="8"/>
        <v>33166.663</v>
      </c>
      <c r="D222" t="s">
        <v>55</v>
      </c>
      <c r="E222" t="s">
        <v>38</v>
      </c>
      <c r="F222">
        <v>2462.4793709999999</v>
      </c>
      <c r="G222">
        <v>2.97</v>
      </c>
      <c r="H222">
        <v>-7.0053000000000004E-2</v>
      </c>
      <c r="I222">
        <v>-0.05</v>
      </c>
      <c r="J222">
        <v>-2.99E-4</v>
      </c>
      <c r="L222" t="e">
        <f t="shared" si="9"/>
        <v>#N/A</v>
      </c>
      <c r="M222" t="e">
        <v>#N/A</v>
      </c>
    </row>
    <row r="223" spans="1:25" x14ac:dyDescent="0.3">
      <c r="A223" s="1">
        <v>41761</v>
      </c>
      <c r="B223" s="3">
        <v>0.38387546296296299</v>
      </c>
      <c r="C223" s="4">
        <f t="shared" si="8"/>
        <v>33166.840000000004</v>
      </c>
      <c r="D223" t="s">
        <v>55</v>
      </c>
      <c r="E223" t="s">
        <v>58</v>
      </c>
      <c r="L223" t="e">
        <f t="shared" si="9"/>
        <v>#N/A</v>
      </c>
      <c r="M223" t="e">
        <v>#N/A</v>
      </c>
    </row>
    <row r="224" spans="1:25" x14ac:dyDescent="0.3">
      <c r="A224" s="1">
        <v>41761</v>
      </c>
      <c r="B224" s="3">
        <v>0.38390374999999999</v>
      </c>
      <c r="C224" s="4">
        <f t="shared" si="8"/>
        <v>33169.284</v>
      </c>
      <c r="D224" t="s">
        <v>55</v>
      </c>
      <c r="E224" t="s">
        <v>44</v>
      </c>
      <c r="K224">
        <v>49.363799</v>
      </c>
      <c r="L224" t="e">
        <f t="shared" si="9"/>
        <v>#N/A</v>
      </c>
      <c r="M224" t="e">
        <v>#N/A</v>
      </c>
      <c r="V224">
        <v>32.959389999999999</v>
      </c>
      <c r="W224">
        <v>0.15737000000000001</v>
      </c>
      <c r="X224">
        <v>0.28016999999999997</v>
      </c>
      <c r="Y224">
        <v>0.31886900000000001</v>
      </c>
    </row>
    <row r="225" spans="1:25" x14ac:dyDescent="0.3">
      <c r="A225" s="1">
        <v>41761</v>
      </c>
      <c r="B225" s="3">
        <v>0.38390679398148148</v>
      </c>
      <c r="C225" s="4">
        <f t="shared" si="8"/>
        <v>33169.546999999999</v>
      </c>
      <c r="D225" t="s">
        <v>55</v>
      </c>
      <c r="E225" t="s">
        <v>56</v>
      </c>
      <c r="L225" t="e">
        <f t="shared" si="9"/>
        <v>#N/A</v>
      </c>
      <c r="M225" t="e">
        <v>#N/A</v>
      </c>
      <c r="N225">
        <v>-0.05</v>
      </c>
      <c r="O225">
        <v>-0.06</v>
      </c>
      <c r="P225">
        <v>-5.5544000000000003E-2</v>
      </c>
      <c r="Q225">
        <v>-4.6230000000000004E-3</v>
      </c>
      <c r="R225">
        <v>-2.63E-4</v>
      </c>
      <c r="S225">
        <v>1.676121</v>
      </c>
      <c r="T225">
        <v>1.676121</v>
      </c>
      <c r="U225">
        <v>3352</v>
      </c>
    </row>
    <row r="226" spans="1:25" x14ac:dyDescent="0.3">
      <c r="A226" s="1">
        <v>41761</v>
      </c>
      <c r="B226" s="3">
        <v>0.38390864583333334</v>
      </c>
      <c r="C226" s="4">
        <f t="shared" si="8"/>
        <v>33169.707000000002</v>
      </c>
      <c r="D226" t="s">
        <v>55</v>
      </c>
      <c r="E226" t="s">
        <v>38</v>
      </c>
      <c r="F226">
        <v>2465.4849140000001</v>
      </c>
      <c r="G226">
        <v>3.15</v>
      </c>
      <c r="H226">
        <v>-7.0641999999999996E-2</v>
      </c>
      <c r="I226">
        <v>-0.06</v>
      </c>
      <c r="J226">
        <v>-3.5100000000000002E-4</v>
      </c>
      <c r="L226" t="e">
        <f t="shared" si="9"/>
        <v>#N/A</v>
      </c>
      <c r="M226" t="e">
        <v>#N/A</v>
      </c>
    </row>
    <row r="227" spans="1:25" x14ac:dyDescent="0.3">
      <c r="A227" s="1">
        <v>41761</v>
      </c>
      <c r="B227" s="3">
        <v>0.38391069444444442</v>
      </c>
      <c r="C227" s="4">
        <f t="shared" si="8"/>
        <v>33169.883999999998</v>
      </c>
      <c r="D227" t="s">
        <v>55</v>
      </c>
      <c r="E227" t="s">
        <v>57</v>
      </c>
      <c r="L227" t="e">
        <f t="shared" si="9"/>
        <v>#N/A</v>
      </c>
      <c r="M227" t="e">
        <v>#N/A</v>
      </c>
    </row>
    <row r="228" spans="1:25" x14ac:dyDescent="0.3">
      <c r="A228" s="1">
        <v>41761</v>
      </c>
      <c r="B228" s="3">
        <v>0.38393780092592594</v>
      </c>
      <c r="C228" s="4">
        <f t="shared" si="8"/>
        <v>33172.226000000002</v>
      </c>
      <c r="D228" t="s">
        <v>55</v>
      </c>
      <c r="E228" t="s">
        <v>44</v>
      </c>
      <c r="K228">
        <v>49.420264000000003</v>
      </c>
      <c r="L228" t="e">
        <f t="shared" si="9"/>
        <v>#N/A</v>
      </c>
      <c r="M228" t="e">
        <v>#N/A</v>
      </c>
      <c r="V228">
        <v>32.946280999999999</v>
      </c>
      <c r="W228">
        <v>0.184618</v>
      </c>
      <c r="X228">
        <v>0.24589800000000001</v>
      </c>
      <c r="Y228">
        <v>0.317631</v>
      </c>
    </row>
    <row r="229" spans="1:25" x14ac:dyDescent="0.3">
      <c r="A229" s="1">
        <v>41761</v>
      </c>
      <c r="B229" s="3">
        <v>0.38394084490740737</v>
      </c>
      <c r="C229" s="4">
        <f t="shared" si="8"/>
        <v>33172.489000000001</v>
      </c>
      <c r="D229" t="s">
        <v>55</v>
      </c>
      <c r="E229" t="s">
        <v>56</v>
      </c>
      <c r="L229" t="e">
        <f t="shared" si="9"/>
        <v>#N/A</v>
      </c>
      <c r="M229" t="e">
        <v>#N/A</v>
      </c>
      <c r="N229">
        <v>-0.05</v>
      </c>
      <c r="O229">
        <v>-0.05</v>
      </c>
      <c r="P229">
        <v>-5.3152999999999999E-2</v>
      </c>
      <c r="Q229">
        <v>2.3909999999999999E-3</v>
      </c>
      <c r="R229">
        <v>-2.4800000000000001E-4</v>
      </c>
      <c r="S229">
        <v>-0.38568999999999998</v>
      </c>
      <c r="T229">
        <v>-0.38568999999999998</v>
      </c>
      <c r="U229">
        <v>-771</v>
      </c>
    </row>
    <row r="230" spans="1:25" x14ac:dyDescent="0.3">
      <c r="A230" s="1">
        <v>41761</v>
      </c>
      <c r="B230" s="3">
        <v>0.3839431597222222</v>
      </c>
      <c r="C230" s="4">
        <f t="shared" si="8"/>
        <v>33172.688999999998</v>
      </c>
      <c r="D230" t="s">
        <v>55</v>
      </c>
      <c r="E230" t="s">
        <v>38</v>
      </c>
      <c r="F230">
        <v>2468.5104980000001</v>
      </c>
      <c r="G230">
        <v>3.3</v>
      </c>
      <c r="H230">
        <v>-7.1025000000000005E-2</v>
      </c>
      <c r="I230">
        <v>-0.05</v>
      </c>
      <c r="J230">
        <v>-3.6600000000000001E-4</v>
      </c>
      <c r="L230" t="e">
        <f t="shared" si="9"/>
        <v>#N/A</v>
      </c>
      <c r="M230" t="e">
        <v>#N/A</v>
      </c>
    </row>
    <row r="231" spans="1:25" x14ac:dyDescent="0.3">
      <c r="A231" s="1">
        <v>41761</v>
      </c>
      <c r="B231" s="3">
        <v>0.38394525462962964</v>
      </c>
      <c r="C231" s="4">
        <f t="shared" si="8"/>
        <v>33172.870000000003</v>
      </c>
      <c r="D231" t="s">
        <v>55</v>
      </c>
      <c r="E231" t="s">
        <v>58</v>
      </c>
      <c r="L231" t="e">
        <f t="shared" si="9"/>
        <v>#N/A</v>
      </c>
      <c r="M231" t="e">
        <v>#N/A</v>
      </c>
    </row>
    <row r="232" spans="1:25" x14ac:dyDescent="0.3">
      <c r="A232" s="1">
        <v>41761</v>
      </c>
      <c r="B232" s="3">
        <v>0.38397361111111111</v>
      </c>
      <c r="C232" s="4">
        <f t="shared" si="8"/>
        <v>33175.32</v>
      </c>
      <c r="D232" t="s">
        <v>55</v>
      </c>
      <c r="E232" t="s">
        <v>44</v>
      </c>
      <c r="K232">
        <v>49.408971000000001</v>
      </c>
      <c r="L232" t="e">
        <f t="shared" si="9"/>
        <v>#N/A</v>
      </c>
      <c r="M232" t="e">
        <v>#N/A</v>
      </c>
      <c r="V232">
        <v>32.964173000000002</v>
      </c>
      <c r="W232">
        <v>0.14516599999999999</v>
      </c>
      <c r="X232">
        <v>0.249087</v>
      </c>
      <c r="Y232">
        <v>0.32081999999999999</v>
      </c>
    </row>
    <row r="233" spans="1:25" x14ac:dyDescent="0.3">
      <c r="A233" s="1">
        <v>41761</v>
      </c>
      <c r="B233" s="3">
        <v>0.38397658564814813</v>
      </c>
      <c r="C233" s="4">
        <f t="shared" si="8"/>
        <v>33175.576999999997</v>
      </c>
      <c r="D233" t="s">
        <v>55</v>
      </c>
      <c r="E233" t="s">
        <v>56</v>
      </c>
      <c r="L233" t="e">
        <f t="shared" si="9"/>
        <v>#N/A</v>
      </c>
      <c r="M233" t="e">
        <v>#N/A</v>
      </c>
      <c r="N233">
        <v>-0.05</v>
      </c>
      <c r="O233">
        <v>-0.06</v>
      </c>
      <c r="P233">
        <v>-5.6496999999999999E-2</v>
      </c>
      <c r="Q233">
        <v>-3.3440000000000002E-3</v>
      </c>
      <c r="R233">
        <v>-2.1599999999999999E-4</v>
      </c>
      <c r="S233">
        <v>1.4111</v>
      </c>
      <c r="T233">
        <v>1.4111</v>
      </c>
      <c r="U233">
        <v>2822</v>
      </c>
    </row>
    <row r="234" spans="1:25" x14ac:dyDescent="0.3">
      <c r="A234" s="1">
        <v>41761</v>
      </c>
      <c r="B234" s="3">
        <v>0.38397843749999999</v>
      </c>
      <c r="C234" s="4">
        <f t="shared" si="8"/>
        <v>33175.737000000001</v>
      </c>
      <c r="D234" t="s">
        <v>55</v>
      </c>
      <c r="E234" t="s">
        <v>38</v>
      </c>
      <c r="F234">
        <v>2471.474995</v>
      </c>
      <c r="G234">
        <v>3.48</v>
      </c>
      <c r="H234">
        <v>-7.1555999999999995E-2</v>
      </c>
      <c r="I234">
        <v>-0.06</v>
      </c>
      <c r="J234">
        <v>-3.2200000000000002E-4</v>
      </c>
      <c r="L234" t="e">
        <f t="shared" si="9"/>
        <v>#N/A</v>
      </c>
      <c r="M234" t="e">
        <v>#N/A</v>
      </c>
    </row>
    <row r="235" spans="1:25" x14ac:dyDescent="0.3">
      <c r="A235" s="1">
        <v>41761</v>
      </c>
      <c r="B235" s="3">
        <v>0.38398052083333334</v>
      </c>
      <c r="C235" s="4">
        <f t="shared" si="8"/>
        <v>33175.917000000001</v>
      </c>
      <c r="D235" t="s">
        <v>55</v>
      </c>
      <c r="E235" t="s">
        <v>57</v>
      </c>
      <c r="L235" t="e">
        <f t="shared" si="9"/>
        <v>#N/A</v>
      </c>
      <c r="M235" t="e">
        <v>#N/A</v>
      </c>
    </row>
    <row r="236" spans="1:25" x14ac:dyDescent="0.3">
      <c r="A236" s="1">
        <v>41761</v>
      </c>
      <c r="B236" s="3">
        <v>0.38400756944444447</v>
      </c>
      <c r="C236" s="4">
        <f t="shared" si="8"/>
        <v>33178.254000000001</v>
      </c>
      <c r="D236" t="s">
        <v>55</v>
      </c>
      <c r="E236" t="s">
        <v>44</v>
      </c>
      <c r="K236">
        <v>49.441547</v>
      </c>
      <c r="L236" t="e">
        <f t="shared" si="9"/>
        <v>#N/A</v>
      </c>
      <c r="M236" t="e">
        <v>#N/A</v>
      </c>
      <c r="V236">
        <v>32.946635000000001</v>
      </c>
      <c r="W236">
        <v>0.18671599999999999</v>
      </c>
      <c r="X236">
        <v>0.279503</v>
      </c>
      <c r="Y236">
        <v>0.31710700000000003</v>
      </c>
    </row>
    <row r="237" spans="1:25" x14ac:dyDescent="0.3">
      <c r="A237" s="1">
        <v>41761</v>
      </c>
      <c r="B237" s="3">
        <v>0.38401060185185187</v>
      </c>
      <c r="C237" s="4">
        <f t="shared" si="8"/>
        <v>33178.516000000003</v>
      </c>
      <c r="D237" t="s">
        <v>55</v>
      </c>
      <c r="E237" t="s">
        <v>56</v>
      </c>
      <c r="L237" t="e">
        <f t="shared" si="9"/>
        <v>#N/A</v>
      </c>
      <c r="M237" t="e">
        <v>#N/A</v>
      </c>
      <c r="N237">
        <v>-0.05</v>
      </c>
      <c r="O237">
        <v>-4.6667E-2</v>
      </c>
      <c r="P237">
        <v>-5.1686000000000003E-2</v>
      </c>
      <c r="Q237">
        <v>4.8110000000000002E-3</v>
      </c>
      <c r="R237">
        <v>-2.0799999999999999E-4</v>
      </c>
      <c r="S237">
        <v>-1.1481969999999999</v>
      </c>
      <c r="T237">
        <v>-1.1481969999999999</v>
      </c>
      <c r="U237">
        <v>-2296</v>
      </c>
    </row>
    <row r="238" spans="1:25" x14ac:dyDescent="0.3">
      <c r="A238" s="1">
        <v>41761</v>
      </c>
      <c r="B238" s="3">
        <v>0.38401246527777783</v>
      </c>
      <c r="C238" s="4">
        <f t="shared" si="8"/>
        <v>33178.677000000003</v>
      </c>
      <c r="D238" t="s">
        <v>55</v>
      </c>
      <c r="E238" t="s">
        <v>38</v>
      </c>
      <c r="F238">
        <v>2474.4738189999998</v>
      </c>
      <c r="G238">
        <v>3.62</v>
      </c>
      <c r="H238">
        <v>-7.2166999999999995E-2</v>
      </c>
      <c r="I238">
        <v>-4.6667E-2</v>
      </c>
      <c r="J238">
        <v>-2.5999999999999998E-4</v>
      </c>
      <c r="L238" t="e">
        <f t="shared" si="9"/>
        <v>#N/A</v>
      </c>
      <c r="M238" t="e">
        <v>#N/A</v>
      </c>
    </row>
    <row r="239" spans="1:25" x14ac:dyDescent="0.3">
      <c r="A239" s="1">
        <v>41761</v>
      </c>
      <c r="B239" s="3">
        <v>0.38401456018518521</v>
      </c>
      <c r="C239" s="4">
        <f t="shared" si="8"/>
        <v>33178.858</v>
      </c>
      <c r="D239" t="s">
        <v>55</v>
      </c>
      <c r="E239" t="s">
        <v>58</v>
      </c>
      <c r="L239" t="e">
        <f t="shared" si="9"/>
        <v>#N/A</v>
      </c>
      <c r="M239" t="e">
        <v>#N/A</v>
      </c>
    </row>
    <row r="240" spans="1:25" x14ac:dyDescent="0.3">
      <c r="A240" s="1">
        <v>41761</v>
      </c>
      <c r="B240" s="3">
        <v>0.38404277777777779</v>
      </c>
      <c r="C240" s="4">
        <f t="shared" si="8"/>
        <v>33181.296000000002</v>
      </c>
      <c r="D240" t="s">
        <v>55</v>
      </c>
      <c r="E240" t="s">
        <v>44</v>
      </c>
      <c r="K240">
        <v>49.424173000000003</v>
      </c>
      <c r="L240" t="e">
        <f t="shared" si="9"/>
        <v>#N/A</v>
      </c>
      <c r="M240" t="e">
        <v>#N/A</v>
      </c>
      <c r="V240">
        <v>32.949469999999998</v>
      </c>
      <c r="W240">
        <v>0.178032</v>
      </c>
      <c r="X240">
        <v>0.28031299999999998</v>
      </c>
      <c r="Y240">
        <v>0.31786900000000001</v>
      </c>
    </row>
    <row r="241" spans="1:25" x14ac:dyDescent="0.3">
      <c r="A241" s="1">
        <v>41761</v>
      </c>
      <c r="B241" s="3">
        <v>0.38404553240740741</v>
      </c>
      <c r="C241" s="4">
        <f t="shared" si="8"/>
        <v>33181.534</v>
      </c>
      <c r="D241" t="s">
        <v>55</v>
      </c>
      <c r="E241" t="s">
        <v>56</v>
      </c>
      <c r="L241" t="e">
        <f t="shared" si="9"/>
        <v>#N/A</v>
      </c>
      <c r="M241" t="e">
        <v>#N/A</v>
      </c>
      <c r="N241">
        <v>-0.05</v>
      </c>
      <c r="O241">
        <v>-5.3332999999999998E-2</v>
      </c>
      <c r="P241">
        <v>-5.1991999999999997E-2</v>
      </c>
      <c r="Q241">
        <v>-3.0600000000000001E-4</v>
      </c>
      <c r="R241">
        <v>-1.9900000000000001E-4</v>
      </c>
      <c r="S241">
        <v>0.24082100000000001</v>
      </c>
      <c r="T241">
        <v>0.24082100000000001</v>
      </c>
      <c r="U241">
        <v>481</v>
      </c>
    </row>
    <row r="242" spans="1:25" x14ac:dyDescent="0.3">
      <c r="A242" s="1">
        <v>41761</v>
      </c>
      <c r="B242" s="3">
        <v>0.38404711805555558</v>
      </c>
      <c r="C242" s="4">
        <f t="shared" si="8"/>
        <v>33181.671000000002</v>
      </c>
      <c r="D242" t="s">
        <v>55</v>
      </c>
      <c r="E242" t="s">
        <v>38</v>
      </c>
      <c r="F242">
        <v>2477.4755489999998</v>
      </c>
      <c r="G242">
        <v>3.78</v>
      </c>
      <c r="H242">
        <v>-7.1964E-2</v>
      </c>
      <c r="I242">
        <v>-5.3332999999999998E-2</v>
      </c>
      <c r="J242">
        <v>-2.1100000000000001E-4</v>
      </c>
      <c r="L242" t="e">
        <f t="shared" si="9"/>
        <v>#N/A</v>
      </c>
      <c r="M242" t="e">
        <v>#N/A</v>
      </c>
    </row>
    <row r="243" spans="1:25" x14ac:dyDescent="0.3">
      <c r="A243" s="1">
        <v>41761</v>
      </c>
      <c r="B243" s="3">
        <v>0.38404894675925921</v>
      </c>
      <c r="C243" s="4">
        <f t="shared" si="8"/>
        <v>33181.828999999998</v>
      </c>
      <c r="D243" t="s">
        <v>55</v>
      </c>
      <c r="E243" t="s">
        <v>57</v>
      </c>
      <c r="L243" t="e">
        <f t="shared" si="9"/>
        <v>#N/A</v>
      </c>
      <c r="M243" t="e">
        <v>#N/A</v>
      </c>
    </row>
    <row r="244" spans="1:25" x14ac:dyDescent="0.3">
      <c r="A244" s="1">
        <v>41761</v>
      </c>
      <c r="B244" s="3">
        <v>0.38407690972222225</v>
      </c>
      <c r="C244" s="4">
        <f t="shared" si="8"/>
        <v>33184.245000000003</v>
      </c>
      <c r="D244" t="s">
        <v>55</v>
      </c>
      <c r="E244" t="s">
        <v>44</v>
      </c>
      <c r="K244">
        <v>49.411143000000003</v>
      </c>
      <c r="L244" t="e">
        <f t="shared" si="9"/>
        <v>#N/A</v>
      </c>
      <c r="M244" t="e">
        <v>#N/A</v>
      </c>
      <c r="V244">
        <v>32.958503999999998</v>
      </c>
      <c r="W244">
        <v>0.15204300000000001</v>
      </c>
      <c r="X244">
        <v>0.24889700000000001</v>
      </c>
      <c r="Y244">
        <v>0.31567899999999999</v>
      </c>
    </row>
    <row r="245" spans="1:25" x14ac:dyDescent="0.3">
      <c r="A245" s="1">
        <v>41761</v>
      </c>
      <c r="B245" s="3">
        <v>0.38407968750000004</v>
      </c>
      <c r="C245" s="4">
        <f t="shared" si="8"/>
        <v>33184.485000000001</v>
      </c>
      <c r="D245" t="s">
        <v>55</v>
      </c>
      <c r="E245" t="s">
        <v>56</v>
      </c>
      <c r="L245" t="e">
        <f t="shared" si="9"/>
        <v>#N/A</v>
      </c>
      <c r="M245" t="e">
        <v>#N/A</v>
      </c>
      <c r="N245">
        <v>-0.05</v>
      </c>
      <c r="O245">
        <v>-5.3332999999999998E-2</v>
      </c>
      <c r="P245">
        <v>-5.2738E-2</v>
      </c>
      <c r="Q245">
        <v>-7.4600000000000003E-4</v>
      </c>
      <c r="R245">
        <v>-1.8599999999999999E-4</v>
      </c>
      <c r="S245">
        <v>0.41781600000000002</v>
      </c>
      <c r="T245">
        <v>0.41781600000000002</v>
      </c>
      <c r="U245">
        <v>835</v>
      </c>
    </row>
    <row r="246" spans="1:25" x14ac:dyDescent="0.3">
      <c r="A246" s="1">
        <v>41761</v>
      </c>
      <c r="B246" s="3">
        <v>0.38408126157407407</v>
      </c>
      <c r="C246" s="4">
        <f t="shared" si="8"/>
        <v>33184.620999999999</v>
      </c>
      <c r="D246" t="s">
        <v>55</v>
      </c>
      <c r="E246" t="s">
        <v>38</v>
      </c>
      <c r="F246">
        <v>2480.4862389999998</v>
      </c>
      <c r="G246">
        <v>3.94</v>
      </c>
      <c r="H246">
        <v>-7.0942000000000005E-2</v>
      </c>
      <c r="I246">
        <v>-5.3332999999999998E-2</v>
      </c>
      <c r="J246">
        <v>-1.2899999999999999E-4</v>
      </c>
      <c r="L246" t="e">
        <f t="shared" si="9"/>
        <v>#N/A</v>
      </c>
      <c r="M246" t="e">
        <v>#N/A</v>
      </c>
    </row>
    <row r="247" spans="1:25" x14ac:dyDescent="0.3">
      <c r="A247" s="1">
        <v>41761</v>
      </c>
      <c r="B247" s="3">
        <v>0.38408309027777782</v>
      </c>
      <c r="C247" s="4">
        <f t="shared" si="8"/>
        <v>33184.779000000002</v>
      </c>
      <c r="D247" t="s">
        <v>55</v>
      </c>
      <c r="E247" t="s">
        <v>57</v>
      </c>
      <c r="L247" t="e">
        <f t="shared" si="9"/>
        <v>#N/A</v>
      </c>
      <c r="M247" t="e">
        <v>#N/A</v>
      </c>
    </row>
    <row r="248" spans="1:25" x14ac:dyDescent="0.3">
      <c r="A248" s="1">
        <v>41761</v>
      </c>
      <c r="B248" s="3">
        <v>0.38411224537037042</v>
      </c>
      <c r="C248" s="4">
        <f t="shared" si="8"/>
        <v>33187.298000000003</v>
      </c>
      <c r="D248" t="s">
        <v>55</v>
      </c>
      <c r="E248" t="s">
        <v>44</v>
      </c>
      <c r="K248">
        <v>49.428082000000003</v>
      </c>
      <c r="L248" t="e">
        <f t="shared" si="9"/>
        <v>#N/A</v>
      </c>
      <c r="M248" t="e">
        <v>#N/A</v>
      </c>
      <c r="V248">
        <v>32.966476</v>
      </c>
      <c r="W248">
        <v>0.15643399999999999</v>
      </c>
      <c r="X248">
        <v>0.244946</v>
      </c>
      <c r="Y248">
        <v>0.31653599999999998</v>
      </c>
    </row>
    <row r="249" spans="1:25" x14ac:dyDescent="0.3">
      <c r="A249" s="1">
        <v>41761</v>
      </c>
      <c r="B249" s="3">
        <v>0.3841150231481481</v>
      </c>
      <c r="C249" s="4">
        <f t="shared" si="8"/>
        <v>33187.538</v>
      </c>
      <c r="D249" t="s">
        <v>55</v>
      </c>
      <c r="E249" t="s">
        <v>56</v>
      </c>
      <c r="L249" t="e">
        <f t="shared" si="9"/>
        <v>#N/A</v>
      </c>
      <c r="M249" t="e">
        <v>#N/A</v>
      </c>
      <c r="N249">
        <v>-0.05</v>
      </c>
      <c r="O249">
        <v>-0.05</v>
      </c>
      <c r="P249">
        <v>-5.1375999999999998E-2</v>
      </c>
      <c r="Q249">
        <v>1.3619999999999999E-3</v>
      </c>
      <c r="R249">
        <v>-1.7899999999999999E-4</v>
      </c>
      <c r="S249">
        <v>-0.25323899999999999</v>
      </c>
      <c r="T249">
        <v>-0.25323899999999999</v>
      </c>
      <c r="U249">
        <v>-506</v>
      </c>
    </row>
    <row r="250" spans="1:25" x14ac:dyDescent="0.3">
      <c r="A250" s="1">
        <v>41761</v>
      </c>
      <c r="B250" s="3">
        <v>0.38411663194444445</v>
      </c>
      <c r="C250" s="4">
        <f t="shared" si="8"/>
        <v>33187.677000000003</v>
      </c>
      <c r="D250" t="s">
        <v>55</v>
      </c>
      <c r="E250" t="s">
        <v>38</v>
      </c>
      <c r="F250">
        <v>2483.477175</v>
      </c>
      <c r="G250">
        <v>4.09</v>
      </c>
      <c r="H250">
        <v>-6.9919999999999996E-2</v>
      </c>
      <c r="I250">
        <v>-0.05</v>
      </c>
      <c r="J250">
        <v>1.2999999999999999E-5</v>
      </c>
      <c r="L250" t="e">
        <f t="shared" si="9"/>
        <v>#N/A</v>
      </c>
      <c r="M250" t="e">
        <v>#N/A</v>
      </c>
    </row>
    <row r="251" spans="1:25" x14ac:dyDescent="0.3">
      <c r="A251" s="1">
        <v>41761</v>
      </c>
      <c r="B251" s="3">
        <v>0.38411844907407411</v>
      </c>
      <c r="C251" s="4">
        <f t="shared" si="8"/>
        <v>33187.834000000003</v>
      </c>
      <c r="D251" t="s">
        <v>55</v>
      </c>
      <c r="E251" t="s">
        <v>58</v>
      </c>
      <c r="L251" t="e">
        <f t="shared" si="9"/>
        <v>#N/A</v>
      </c>
      <c r="M251" t="e">
        <v>#N/A</v>
      </c>
    </row>
    <row r="252" spans="1:25" x14ac:dyDescent="0.3">
      <c r="A252" s="1">
        <v>41761</v>
      </c>
      <c r="B252" s="3">
        <v>0.38414641203703703</v>
      </c>
      <c r="C252" s="4">
        <f t="shared" si="8"/>
        <v>33190.25</v>
      </c>
      <c r="D252" t="s">
        <v>55</v>
      </c>
      <c r="E252" t="s">
        <v>44</v>
      </c>
      <c r="K252">
        <v>49.425041999999998</v>
      </c>
      <c r="L252" t="e">
        <f t="shared" si="9"/>
        <v>#N/A</v>
      </c>
      <c r="M252" t="e">
        <v>#N/A</v>
      </c>
      <c r="V252">
        <v>32.957087000000001</v>
      </c>
      <c r="W252">
        <v>0.15401200000000001</v>
      </c>
      <c r="X252">
        <v>0.27774199999999999</v>
      </c>
      <c r="Y252">
        <v>0.31734499999999999</v>
      </c>
    </row>
    <row r="253" spans="1:25" x14ac:dyDescent="0.3">
      <c r="A253" s="1">
        <v>41761</v>
      </c>
      <c r="B253" s="3">
        <v>0.38414916666666671</v>
      </c>
      <c r="C253" s="4">
        <f t="shared" si="8"/>
        <v>33190.488000000005</v>
      </c>
      <c r="D253" t="s">
        <v>55</v>
      </c>
      <c r="E253" t="s">
        <v>56</v>
      </c>
      <c r="L253" t="e">
        <f t="shared" si="9"/>
        <v>#N/A</v>
      </c>
      <c r="M253" t="e">
        <v>#N/A</v>
      </c>
      <c r="N253">
        <v>-0.05</v>
      </c>
      <c r="O253">
        <v>-0.06</v>
      </c>
      <c r="P253">
        <v>-5.5781999999999998E-2</v>
      </c>
      <c r="Q253">
        <v>-4.4050000000000001E-3</v>
      </c>
      <c r="R253">
        <v>-1.5100000000000001E-4</v>
      </c>
      <c r="S253">
        <v>1.6370819999999999</v>
      </c>
      <c r="T253">
        <v>1.6370819999999999</v>
      </c>
      <c r="U253">
        <v>3274</v>
      </c>
    </row>
    <row r="254" spans="1:25" x14ac:dyDescent="0.3">
      <c r="A254" s="1">
        <v>41761</v>
      </c>
      <c r="B254" s="3">
        <v>0.38415076388888886</v>
      </c>
      <c r="C254" s="4">
        <f t="shared" si="8"/>
        <v>33190.625999999997</v>
      </c>
      <c r="D254" t="s">
        <v>55</v>
      </c>
      <c r="E254" t="s">
        <v>38</v>
      </c>
      <c r="F254">
        <v>2486.4692719999998</v>
      </c>
      <c r="G254">
        <v>4.2699999999999996</v>
      </c>
      <c r="H254">
        <v>-6.9933999999999996E-2</v>
      </c>
      <c r="I254">
        <v>-0.06</v>
      </c>
      <c r="J254">
        <v>1.54E-4</v>
      </c>
      <c r="L254" t="e">
        <f t="shared" si="9"/>
        <v>#N/A</v>
      </c>
      <c r="M254" t="e">
        <v>#N/A</v>
      </c>
    </row>
    <row r="255" spans="1:25" x14ac:dyDescent="0.3">
      <c r="A255" s="1">
        <v>41761</v>
      </c>
      <c r="B255" s="3">
        <v>0.38415258101851851</v>
      </c>
      <c r="C255" s="4">
        <f t="shared" si="8"/>
        <v>33190.783000000003</v>
      </c>
      <c r="D255" t="s">
        <v>55</v>
      </c>
      <c r="E255" t="s">
        <v>57</v>
      </c>
      <c r="L255" t="e">
        <f t="shared" si="9"/>
        <v>#N/A</v>
      </c>
      <c r="M255" t="e">
        <v>#N/A</v>
      </c>
    </row>
    <row r="256" spans="1:25" x14ac:dyDescent="0.3">
      <c r="A256" s="1">
        <v>41761</v>
      </c>
      <c r="B256" s="3">
        <v>0.38418170138888891</v>
      </c>
      <c r="C256" s="4">
        <f t="shared" si="8"/>
        <v>33193.299000000006</v>
      </c>
      <c r="D256" t="s">
        <v>55</v>
      </c>
      <c r="E256" t="s">
        <v>44</v>
      </c>
      <c r="K256">
        <v>49.481073000000002</v>
      </c>
      <c r="L256" t="e">
        <f t="shared" si="9"/>
        <v>#N/A</v>
      </c>
      <c r="M256" t="e">
        <v>#N/A</v>
      </c>
      <c r="V256">
        <v>32.935651999999997</v>
      </c>
      <c r="W256">
        <v>0.181034</v>
      </c>
      <c r="X256">
        <v>0.24784900000000001</v>
      </c>
      <c r="Y256">
        <v>0.316631</v>
      </c>
    </row>
    <row r="257" spans="1:25" x14ac:dyDescent="0.3">
      <c r="A257" s="1">
        <v>41761</v>
      </c>
      <c r="B257" s="3">
        <v>0.38418445601851853</v>
      </c>
      <c r="C257" s="4">
        <f t="shared" si="8"/>
        <v>33193.536999999997</v>
      </c>
      <c r="D257" t="s">
        <v>55</v>
      </c>
      <c r="E257" t="s">
        <v>56</v>
      </c>
      <c r="L257" t="e">
        <f t="shared" si="9"/>
        <v>#N/A</v>
      </c>
      <c r="M257" t="e">
        <v>#N/A</v>
      </c>
      <c r="N257">
        <v>-0.05</v>
      </c>
      <c r="O257">
        <v>-5.3332999999999998E-2</v>
      </c>
      <c r="P257">
        <v>-5.5003999999999997E-2</v>
      </c>
      <c r="Q257">
        <v>7.7800000000000005E-4</v>
      </c>
      <c r="R257">
        <v>-1.27E-4</v>
      </c>
      <c r="S257">
        <v>0.192714</v>
      </c>
      <c r="T257">
        <v>0.192714</v>
      </c>
      <c r="U257">
        <v>385</v>
      </c>
    </row>
    <row r="258" spans="1:25" x14ac:dyDescent="0.3">
      <c r="A258" s="1">
        <v>41761</v>
      </c>
      <c r="B258" s="3">
        <v>0.38418603009259256</v>
      </c>
      <c r="C258" s="4">
        <f t="shared" si="8"/>
        <v>33193.672999999995</v>
      </c>
      <c r="D258" t="s">
        <v>55</v>
      </c>
      <c r="E258" t="s">
        <v>38</v>
      </c>
      <c r="F258">
        <v>2489.4784380000001</v>
      </c>
      <c r="G258">
        <v>4.43</v>
      </c>
      <c r="H258">
        <v>-7.1037000000000003E-2</v>
      </c>
      <c r="I258">
        <v>-5.3332999999999998E-2</v>
      </c>
      <c r="J258">
        <v>1.92E-4</v>
      </c>
      <c r="L258" t="e">
        <f t="shared" si="9"/>
        <v>#N/A</v>
      </c>
      <c r="M258" t="e">
        <v>#N/A</v>
      </c>
    </row>
    <row r="259" spans="1:25" x14ac:dyDescent="0.3">
      <c r="A259" s="1">
        <v>41761</v>
      </c>
      <c r="B259" s="3">
        <v>0.38418784722222221</v>
      </c>
      <c r="C259" s="4">
        <f t="shared" si="8"/>
        <v>33193.83</v>
      </c>
      <c r="D259" t="s">
        <v>55</v>
      </c>
      <c r="E259" t="s">
        <v>57</v>
      </c>
      <c r="L259" t="e">
        <f t="shared" si="9"/>
        <v>#N/A</v>
      </c>
      <c r="M259" t="e">
        <v>#N/A</v>
      </c>
    </row>
    <row r="260" spans="1:25" x14ac:dyDescent="0.3">
      <c r="A260" s="1">
        <v>41761</v>
      </c>
      <c r="B260" s="3">
        <v>0.38421578703703707</v>
      </c>
      <c r="C260" s="4">
        <f t="shared" si="8"/>
        <v>33196.244000000006</v>
      </c>
      <c r="D260" t="s">
        <v>55</v>
      </c>
      <c r="E260" t="s">
        <v>44</v>
      </c>
      <c r="K260">
        <v>49.478467000000002</v>
      </c>
      <c r="L260" t="e">
        <f t="shared" si="9"/>
        <v>#N/A</v>
      </c>
      <c r="M260" t="e">
        <v>#N/A</v>
      </c>
      <c r="V260">
        <v>32.965058999999997</v>
      </c>
      <c r="W260">
        <v>0.14632899999999999</v>
      </c>
      <c r="X260">
        <v>0.24580299999999999</v>
      </c>
      <c r="Y260">
        <v>0.31748799999999999</v>
      </c>
    </row>
    <row r="261" spans="1:25" x14ac:dyDescent="0.3">
      <c r="A261" s="1">
        <v>41761</v>
      </c>
      <c r="B261" s="3">
        <v>0.38421856481481481</v>
      </c>
      <c r="C261" s="4">
        <f t="shared" ref="C261:C324" si="10">+B261*24*3600</f>
        <v>33196.483999999997</v>
      </c>
      <c r="D261" t="s">
        <v>55</v>
      </c>
      <c r="E261" t="s">
        <v>56</v>
      </c>
      <c r="L261" t="e">
        <f t="shared" si="9"/>
        <v>#N/A</v>
      </c>
      <c r="M261" t="e">
        <v>#N/A</v>
      </c>
      <c r="N261">
        <v>-0.05</v>
      </c>
      <c r="O261">
        <v>-5.6667000000000002E-2</v>
      </c>
      <c r="P261">
        <v>-5.5793000000000002E-2</v>
      </c>
      <c r="Q261">
        <v>-7.8899999999999999E-4</v>
      </c>
      <c r="R261">
        <v>-9.8999999999999994E-5</v>
      </c>
      <c r="S261">
        <v>0.67364500000000005</v>
      </c>
      <c r="T261">
        <v>0.67364500000000005</v>
      </c>
      <c r="U261">
        <v>1347</v>
      </c>
    </row>
    <row r="262" spans="1:25" x14ac:dyDescent="0.3">
      <c r="A262" s="1">
        <v>41761</v>
      </c>
      <c r="B262" s="3">
        <v>0.38422015046296298</v>
      </c>
      <c r="C262" s="4">
        <f t="shared" si="10"/>
        <v>33196.620999999999</v>
      </c>
      <c r="D262" t="s">
        <v>55</v>
      </c>
      <c r="E262" t="s">
        <v>38</v>
      </c>
      <c r="F262">
        <v>2492.4858479999998</v>
      </c>
      <c r="G262">
        <v>4.5999999999999996</v>
      </c>
      <c r="H262">
        <v>-7.2565000000000004E-2</v>
      </c>
      <c r="I262">
        <v>-5.6667000000000002E-2</v>
      </c>
      <c r="J262">
        <v>6.6000000000000005E-5</v>
      </c>
      <c r="L262" t="e">
        <f t="shared" si="9"/>
        <v>#N/A</v>
      </c>
      <c r="M262" t="e">
        <v>#N/A</v>
      </c>
    </row>
    <row r="263" spans="1:25" x14ac:dyDescent="0.3">
      <c r="A263" s="1">
        <v>41761</v>
      </c>
      <c r="B263" s="3">
        <v>0.3842219560185185</v>
      </c>
      <c r="C263" s="4">
        <f t="shared" si="10"/>
        <v>33196.776999999995</v>
      </c>
      <c r="D263" t="s">
        <v>55</v>
      </c>
      <c r="E263" t="s">
        <v>57</v>
      </c>
      <c r="L263" t="e">
        <f t="shared" si="9"/>
        <v>#N/A</v>
      </c>
      <c r="M263" t="e">
        <v>#N/A</v>
      </c>
    </row>
    <row r="264" spans="1:25" x14ac:dyDescent="0.3">
      <c r="A264" s="1">
        <v>41761</v>
      </c>
      <c r="B264" s="3">
        <v>0.3842511111111111</v>
      </c>
      <c r="C264" s="4">
        <f t="shared" si="10"/>
        <v>33199.296000000002</v>
      </c>
      <c r="D264" t="s">
        <v>55</v>
      </c>
      <c r="E264" t="s">
        <v>44</v>
      </c>
      <c r="K264">
        <v>49.503658999999999</v>
      </c>
      <c r="L264" t="e">
        <f t="shared" si="9"/>
        <v>#N/A</v>
      </c>
      <c r="M264" t="e">
        <v>#N/A</v>
      </c>
      <c r="V264">
        <v>32.955669999999998</v>
      </c>
      <c r="W264">
        <v>0.17118800000000001</v>
      </c>
      <c r="X264">
        <v>0.27945599999999998</v>
      </c>
      <c r="Y264">
        <v>0.31801200000000002</v>
      </c>
    </row>
    <row r="265" spans="1:25" x14ac:dyDescent="0.3">
      <c r="A265" s="1">
        <v>41761</v>
      </c>
      <c r="B265" s="3">
        <v>0.38425387731481481</v>
      </c>
      <c r="C265" s="4">
        <f t="shared" si="10"/>
        <v>33199.535000000003</v>
      </c>
      <c r="D265" t="s">
        <v>55</v>
      </c>
      <c r="E265" t="s">
        <v>56</v>
      </c>
      <c r="L265" t="e">
        <f t="shared" si="9"/>
        <v>#N/A</v>
      </c>
      <c r="M265" t="e">
        <v>#N/A</v>
      </c>
      <c r="N265">
        <v>-0.05</v>
      </c>
      <c r="O265">
        <v>-4.6667E-2</v>
      </c>
      <c r="P265">
        <v>-5.1054000000000002E-2</v>
      </c>
      <c r="Q265">
        <v>4.7390000000000002E-3</v>
      </c>
      <c r="R265">
        <v>-9.3999999999999994E-5</v>
      </c>
      <c r="S265">
        <v>-1.1793940000000001</v>
      </c>
      <c r="T265">
        <v>-1.1793940000000001</v>
      </c>
      <c r="U265">
        <v>-2358</v>
      </c>
    </row>
    <row r="266" spans="1:25" x14ac:dyDescent="0.3">
      <c r="A266" s="1">
        <v>41761</v>
      </c>
      <c r="B266" s="3">
        <v>0.38425547453703701</v>
      </c>
      <c r="C266" s="4">
        <f t="shared" si="10"/>
        <v>33199.672999999995</v>
      </c>
      <c r="D266" t="s">
        <v>55</v>
      </c>
      <c r="E266" t="s">
        <v>38</v>
      </c>
      <c r="F266">
        <v>2495.4754349999998</v>
      </c>
      <c r="G266">
        <v>4.74</v>
      </c>
      <c r="H266">
        <v>-7.2780999999999998E-2</v>
      </c>
      <c r="I266">
        <v>-4.6667E-2</v>
      </c>
      <c r="J266">
        <v>-1.4100000000000001E-4</v>
      </c>
      <c r="L266" t="e">
        <f t="shared" si="9"/>
        <v>#N/A</v>
      </c>
      <c r="M266" t="e">
        <v>#N/A</v>
      </c>
    </row>
    <row r="267" spans="1:25" x14ac:dyDescent="0.3">
      <c r="A267" s="1">
        <v>41761</v>
      </c>
      <c r="B267" s="3">
        <v>0.38425729166666667</v>
      </c>
      <c r="C267" s="4">
        <f t="shared" si="10"/>
        <v>33199.83</v>
      </c>
      <c r="D267" t="s">
        <v>55</v>
      </c>
      <c r="E267" t="s">
        <v>58</v>
      </c>
      <c r="L267" t="e">
        <f t="shared" si="9"/>
        <v>#N/A</v>
      </c>
      <c r="M267" t="e">
        <v>#N/A</v>
      </c>
    </row>
    <row r="268" spans="1:25" x14ac:dyDescent="0.3">
      <c r="A268" s="1">
        <v>41761</v>
      </c>
      <c r="B268" s="3">
        <v>0.38428527777777782</v>
      </c>
      <c r="C268" s="4">
        <f t="shared" si="10"/>
        <v>33202.248</v>
      </c>
      <c r="D268" t="s">
        <v>55</v>
      </c>
      <c r="E268" t="s">
        <v>44</v>
      </c>
      <c r="K268">
        <v>49.472386</v>
      </c>
      <c r="L268" t="e">
        <f t="shared" si="9"/>
        <v>#N/A</v>
      </c>
      <c r="M268" t="e">
        <v>#N/A</v>
      </c>
      <c r="V268">
        <v>32.950533</v>
      </c>
      <c r="W268">
        <v>0.16589300000000001</v>
      </c>
      <c r="X268">
        <v>0.24532699999999999</v>
      </c>
      <c r="Y268">
        <v>0.31729800000000002</v>
      </c>
    </row>
    <row r="269" spans="1:25" x14ac:dyDescent="0.3">
      <c r="A269" s="1">
        <v>41761</v>
      </c>
      <c r="B269" s="3">
        <v>0.38428805555555551</v>
      </c>
      <c r="C269" s="4">
        <f t="shared" si="10"/>
        <v>33202.487999999998</v>
      </c>
      <c r="D269" t="s">
        <v>55</v>
      </c>
      <c r="E269" t="s">
        <v>56</v>
      </c>
      <c r="L269" t="e">
        <f t="shared" si="9"/>
        <v>#N/A</v>
      </c>
      <c r="M269" t="e">
        <v>#N/A</v>
      </c>
      <c r="N269">
        <v>-0.05</v>
      </c>
      <c r="O269">
        <v>-5.6667000000000002E-2</v>
      </c>
      <c r="P269">
        <v>-5.3468000000000002E-2</v>
      </c>
      <c r="Q269">
        <v>-2.4139999999999999E-3</v>
      </c>
      <c r="R269">
        <v>-7.7999999999999999E-5</v>
      </c>
      <c r="S269">
        <v>0.92105300000000001</v>
      </c>
      <c r="T269">
        <v>0.92105300000000001</v>
      </c>
      <c r="U269">
        <v>1842</v>
      </c>
    </row>
    <row r="270" spans="1:25" x14ac:dyDescent="0.3">
      <c r="A270" s="1">
        <v>41761</v>
      </c>
      <c r="B270" s="3">
        <v>0.38428964120370374</v>
      </c>
      <c r="C270" s="4">
        <f t="shared" si="10"/>
        <v>33202.625</v>
      </c>
      <c r="D270" t="s">
        <v>55</v>
      </c>
      <c r="E270" t="s">
        <v>38</v>
      </c>
      <c r="F270">
        <v>2498.4891689999999</v>
      </c>
      <c r="G270">
        <v>4.91</v>
      </c>
      <c r="H270">
        <v>-7.2263999999999995E-2</v>
      </c>
      <c r="I270">
        <v>-5.6667000000000002E-2</v>
      </c>
      <c r="J270">
        <v>-2.6600000000000001E-4</v>
      </c>
      <c r="L270" t="e">
        <f t="shared" si="9"/>
        <v>#N/A</v>
      </c>
      <c r="M270" t="e">
        <v>#N/A</v>
      </c>
    </row>
    <row r="271" spans="1:25" x14ac:dyDescent="0.3">
      <c r="A271" s="1">
        <v>41761</v>
      </c>
      <c r="B271" s="3">
        <v>0.38429145833333328</v>
      </c>
      <c r="C271" s="4">
        <f t="shared" si="10"/>
        <v>33202.781999999999</v>
      </c>
      <c r="D271" t="s">
        <v>55</v>
      </c>
      <c r="E271" t="s">
        <v>57</v>
      </c>
      <c r="L271" t="e">
        <f t="shared" si="9"/>
        <v>#N/A</v>
      </c>
      <c r="M271" t="e">
        <v>#N/A</v>
      </c>
    </row>
    <row r="272" spans="1:25" x14ac:dyDescent="0.3">
      <c r="A272" s="1">
        <v>41761</v>
      </c>
      <c r="B272" s="3">
        <v>0.38432062499999997</v>
      </c>
      <c r="C272" s="4">
        <f t="shared" si="10"/>
        <v>33205.301999999996</v>
      </c>
      <c r="D272" t="s">
        <v>55</v>
      </c>
      <c r="E272" t="s">
        <v>44</v>
      </c>
      <c r="K272">
        <v>49.491062999999997</v>
      </c>
      <c r="L272" t="e">
        <f t="shared" si="9"/>
        <v>#N/A</v>
      </c>
      <c r="M272" t="e">
        <v>#N/A</v>
      </c>
      <c r="V272">
        <v>32.950710000000001</v>
      </c>
      <c r="W272">
        <v>0.175094</v>
      </c>
      <c r="X272">
        <v>0.24537400000000001</v>
      </c>
      <c r="Y272">
        <v>0.31582199999999999</v>
      </c>
    </row>
    <row r="273" spans="1:25" x14ac:dyDescent="0.3">
      <c r="A273" s="1">
        <v>41761</v>
      </c>
      <c r="B273" s="3">
        <v>0.38432340277777777</v>
      </c>
      <c r="C273" s="4">
        <f t="shared" si="10"/>
        <v>33205.542000000001</v>
      </c>
      <c r="D273" t="s">
        <v>55</v>
      </c>
      <c r="E273" t="s">
        <v>56</v>
      </c>
      <c r="L273" t="e">
        <f t="shared" si="9"/>
        <v>#N/A</v>
      </c>
      <c r="M273" t="e">
        <v>#N/A</v>
      </c>
      <c r="N273">
        <v>-0.05</v>
      </c>
      <c r="O273">
        <v>-0.05</v>
      </c>
      <c r="P273">
        <v>-5.1915999999999997E-2</v>
      </c>
      <c r="Q273">
        <v>1.552E-3</v>
      </c>
      <c r="R273">
        <v>-6.7999999999999999E-5</v>
      </c>
      <c r="S273">
        <v>-0.260662</v>
      </c>
      <c r="T273">
        <v>-0.260662</v>
      </c>
      <c r="U273">
        <v>-521</v>
      </c>
    </row>
    <row r="274" spans="1:25" x14ac:dyDescent="0.3">
      <c r="A274" s="1">
        <v>41761</v>
      </c>
      <c r="B274" s="3">
        <v>0.38432501157407412</v>
      </c>
      <c r="C274" s="4">
        <f t="shared" si="10"/>
        <v>33205.681000000004</v>
      </c>
      <c r="D274" t="s">
        <v>55</v>
      </c>
      <c r="E274" t="s">
        <v>38</v>
      </c>
      <c r="F274">
        <v>2501.481166</v>
      </c>
      <c r="G274">
        <v>5.0599999999999996</v>
      </c>
      <c r="H274">
        <v>-7.1134000000000003E-2</v>
      </c>
      <c r="I274">
        <v>-0.05</v>
      </c>
      <c r="J274">
        <v>-2.0900000000000001E-4</v>
      </c>
      <c r="L274" t="e">
        <f t="shared" si="9"/>
        <v>#N/A</v>
      </c>
      <c r="M274" t="e">
        <v>#N/A</v>
      </c>
    </row>
    <row r="275" spans="1:25" x14ac:dyDescent="0.3">
      <c r="A275" s="1">
        <v>41761</v>
      </c>
      <c r="B275" s="3">
        <v>0.38432697916666664</v>
      </c>
      <c r="C275" s="4">
        <f t="shared" si="10"/>
        <v>33205.851000000002</v>
      </c>
      <c r="D275" t="s">
        <v>55</v>
      </c>
      <c r="E275" t="s">
        <v>58</v>
      </c>
      <c r="L275" t="e">
        <f t="shared" si="9"/>
        <v>#N/A</v>
      </c>
      <c r="M275" t="e">
        <v>#N/A</v>
      </c>
    </row>
    <row r="276" spans="1:25" x14ac:dyDescent="0.3">
      <c r="A276" s="1">
        <v>41761</v>
      </c>
      <c r="B276" s="3">
        <v>0.38432916666666667</v>
      </c>
      <c r="C276" s="4">
        <f t="shared" si="10"/>
        <v>33206.04</v>
      </c>
      <c r="D276" t="s">
        <v>55</v>
      </c>
      <c r="E276" t="s">
        <v>59</v>
      </c>
      <c r="L276" t="e">
        <f t="shared" ref="L276:L339" si="11">IF((K276&gt;L273),+K276-$L$1,NA())</f>
        <v>#N/A</v>
      </c>
      <c r="M276" t="e">
        <v>#N/A</v>
      </c>
    </row>
    <row r="277" spans="1:25" x14ac:dyDescent="0.3">
      <c r="A277" s="1">
        <v>41761</v>
      </c>
      <c r="B277" s="3">
        <v>0.38432962962962963</v>
      </c>
      <c r="C277" s="4">
        <f t="shared" si="10"/>
        <v>33206.080000000002</v>
      </c>
      <c r="D277" t="s">
        <v>55</v>
      </c>
      <c r="E277" t="s">
        <v>60</v>
      </c>
      <c r="L277" t="e">
        <f t="shared" si="11"/>
        <v>#N/A</v>
      </c>
      <c r="M277" t="e">
        <v>#N/A</v>
      </c>
    </row>
    <row r="278" spans="1:25" x14ac:dyDescent="0.3">
      <c r="A278" s="1">
        <v>41761</v>
      </c>
      <c r="B278" s="3">
        <v>0.38435462962962963</v>
      </c>
      <c r="C278" s="4">
        <f t="shared" si="10"/>
        <v>33208.239999999998</v>
      </c>
      <c r="D278" t="s">
        <v>55</v>
      </c>
      <c r="E278" t="s">
        <v>44</v>
      </c>
      <c r="K278">
        <v>49.485850999999997</v>
      </c>
      <c r="L278" t="e">
        <f t="shared" si="11"/>
        <v>#N/A</v>
      </c>
      <c r="M278" t="e">
        <v>#N/A</v>
      </c>
      <c r="V278">
        <v>32.959212999999998</v>
      </c>
      <c r="W278">
        <v>0.154497</v>
      </c>
      <c r="X278">
        <v>0.28012199999999998</v>
      </c>
      <c r="Y278">
        <v>0.31805899999999998</v>
      </c>
    </row>
    <row r="279" spans="1:25" x14ac:dyDescent="0.3">
      <c r="A279" s="1">
        <v>41761</v>
      </c>
      <c r="B279" s="3">
        <v>0.38435740740740743</v>
      </c>
      <c r="C279" s="4">
        <f t="shared" si="10"/>
        <v>33208.480000000003</v>
      </c>
      <c r="D279" t="s">
        <v>55</v>
      </c>
      <c r="E279" t="s">
        <v>56</v>
      </c>
      <c r="L279" t="e">
        <f t="shared" si="11"/>
        <v>#N/A</v>
      </c>
      <c r="M279" t="e">
        <v>#N/A</v>
      </c>
      <c r="N279">
        <v>0</v>
      </c>
      <c r="O279">
        <v>-0.06</v>
      </c>
      <c r="P279">
        <v>-5.6013E-2</v>
      </c>
      <c r="Q279">
        <v>-4.0969999999999999E-3</v>
      </c>
      <c r="R279">
        <v>2.0000000000000001E-4</v>
      </c>
      <c r="S279">
        <v>5.5735700000000001</v>
      </c>
      <c r="T279">
        <v>5.5735700000000001</v>
      </c>
      <c r="U279">
        <v>11147</v>
      </c>
    </row>
    <row r="280" spans="1:25" x14ac:dyDescent="0.3">
      <c r="A280" s="1">
        <v>41761</v>
      </c>
      <c r="B280" s="3">
        <v>0.38435902777777775</v>
      </c>
      <c r="C280" s="4">
        <f t="shared" si="10"/>
        <v>33208.619999999995</v>
      </c>
      <c r="D280" t="s">
        <v>55</v>
      </c>
      <c r="E280" t="s">
        <v>38</v>
      </c>
      <c r="F280">
        <v>2504.4784439999999</v>
      </c>
      <c r="G280">
        <v>5.24</v>
      </c>
      <c r="H280">
        <v>-7.0629999999999998E-2</v>
      </c>
      <c r="I280">
        <v>-0.06</v>
      </c>
      <c r="J280">
        <v>-1.5999999999999999E-5</v>
      </c>
      <c r="L280" t="e">
        <f t="shared" si="11"/>
        <v>#N/A</v>
      </c>
      <c r="M280" t="e">
        <v>#N/A</v>
      </c>
    </row>
    <row r="281" spans="1:25" x14ac:dyDescent="0.3">
      <c r="A281" s="1">
        <v>41761</v>
      </c>
      <c r="B281" s="3">
        <v>0.38436083333333332</v>
      </c>
      <c r="C281" s="4">
        <f t="shared" si="10"/>
        <v>33208.775999999998</v>
      </c>
      <c r="D281" t="s">
        <v>55</v>
      </c>
      <c r="E281" t="s">
        <v>61</v>
      </c>
      <c r="L281" t="e">
        <f t="shared" si="11"/>
        <v>#N/A</v>
      </c>
      <c r="M281" t="e">
        <v>#N/A</v>
      </c>
    </row>
    <row r="282" spans="1:25" x14ac:dyDescent="0.3">
      <c r="A282" s="1">
        <v>41761</v>
      </c>
      <c r="B282" s="3">
        <v>0.38439027777777773</v>
      </c>
      <c r="C282" s="4">
        <f t="shared" si="10"/>
        <v>33211.32</v>
      </c>
      <c r="D282" t="s">
        <v>55</v>
      </c>
      <c r="E282" t="s">
        <v>44</v>
      </c>
      <c r="K282">
        <v>49.690863999999998</v>
      </c>
      <c r="L282" t="e">
        <f t="shared" si="11"/>
        <v>#N/A</v>
      </c>
      <c r="M282" t="e">
        <v>#N/A</v>
      </c>
      <c r="V282">
        <v>32.932994999999998</v>
      </c>
      <c r="W282">
        <v>0.411188</v>
      </c>
      <c r="X282">
        <v>0.28174100000000002</v>
      </c>
      <c r="Y282">
        <v>0.31839299999999998</v>
      </c>
    </row>
    <row r="283" spans="1:25" x14ac:dyDescent="0.3">
      <c r="A283" s="1">
        <v>41761</v>
      </c>
      <c r="B283" s="3">
        <v>0.3843929976851852</v>
      </c>
      <c r="C283" s="4">
        <f t="shared" si="10"/>
        <v>33211.555</v>
      </c>
      <c r="D283" t="s">
        <v>55</v>
      </c>
      <c r="E283" t="s">
        <v>56</v>
      </c>
      <c r="L283" t="e">
        <f t="shared" si="11"/>
        <v>#N/A</v>
      </c>
      <c r="M283" t="e">
        <v>#N/A</v>
      </c>
      <c r="N283">
        <v>0</v>
      </c>
      <c r="O283">
        <v>-0.05</v>
      </c>
      <c r="P283">
        <v>-5.3311999999999998E-2</v>
      </c>
      <c r="Q283">
        <v>2.7009999999999998E-3</v>
      </c>
      <c r="R283">
        <v>4.5600000000000003E-4</v>
      </c>
      <c r="S283">
        <v>3.5447630000000001</v>
      </c>
      <c r="T283">
        <v>3.5447630000000001</v>
      </c>
      <c r="U283">
        <v>7089</v>
      </c>
    </row>
    <row r="284" spans="1:25" x14ac:dyDescent="0.3">
      <c r="A284" s="1">
        <v>41761</v>
      </c>
      <c r="B284" s="3">
        <v>0.38439461805555553</v>
      </c>
      <c r="C284" s="4">
        <f t="shared" si="10"/>
        <v>33211.695</v>
      </c>
      <c r="D284" t="s">
        <v>55</v>
      </c>
      <c r="E284" t="s">
        <v>38</v>
      </c>
      <c r="F284">
        <v>2507.4738189999998</v>
      </c>
      <c r="G284">
        <v>5.39</v>
      </c>
      <c r="H284">
        <v>-7.1146000000000001E-2</v>
      </c>
      <c r="I284">
        <v>-0.05</v>
      </c>
      <c r="J284">
        <v>1.46E-4</v>
      </c>
      <c r="L284" t="e">
        <f t="shared" si="11"/>
        <v>#N/A</v>
      </c>
      <c r="M284" t="e">
        <v>#N/A</v>
      </c>
    </row>
    <row r="285" spans="1:25" x14ac:dyDescent="0.3">
      <c r="A285" s="1">
        <v>41761</v>
      </c>
      <c r="B285" s="3">
        <v>0.38439641203703706</v>
      </c>
      <c r="C285" s="4">
        <f t="shared" si="10"/>
        <v>33211.85</v>
      </c>
      <c r="D285" t="s">
        <v>55</v>
      </c>
      <c r="E285" t="s">
        <v>61</v>
      </c>
      <c r="L285" t="e">
        <f t="shared" si="11"/>
        <v>#N/A</v>
      </c>
      <c r="M285" t="e">
        <v>#N/A</v>
      </c>
    </row>
    <row r="286" spans="1:25" x14ac:dyDescent="0.3">
      <c r="A286" s="1">
        <v>41761</v>
      </c>
      <c r="B286" s="3">
        <v>0.38442464120370373</v>
      </c>
      <c r="C286" s="4">
        <f t="shared" si="10"/>
        <v>33214.289000000004</v>
      </c>
      <c r="D286" t="s">
        <v>55</v>
      </c>
      <c r="E286" t="s">
        <v>44</v>
      </c>
      <c r="K286">
        <v>49.833765</v>
      </c>
      <c r="L286" t="e">
        <f t="shared" si="11"/>
        <v>#N/A</v>
      </c>
      <c r="M286" t="e">
        <v>#N/A</v>
      </c>
      <c r="V286">
        <v>32.907308</v>
      </c>
      <c r="W286">
        <v>0.28195500000000001</v>
      </c>
      <c r="X286">
        <v>0.249801</v>
      </c>
      <c r="Y286">
        <v>0.31729800000000002</v>
      </c>
    </row>
    <row r="287" spans="1:25" x14ac:dyDescent="0.3">
      <c r="A287" s="1">
        <v>41761</v>
      </c>
      <c r="B287" s="3">
        <v>0.38442743055555556</v>
      </c>
      <c r="C287" s="4">
        <f t="shared" si="10"/>
        <v>33214.53</v>
      </c>
      <c r="D287" t="s">
        <v>55</v>
      </c>
      <c r="E287" t="s">
        <v>56</v>
      </c>
      <c r="L287" t="e">
        <f t="shared" si="11"/>
        <v>#N/A</v>
      </c>
      <c r="M287" t="e">
        <v>#N/A</v>
      </c>
      <c r="N287">
        <v>0</v>
      </c>
      <c r="O287">
        <v>-5.6667000000000002E-2</v>
      </c>
      <c r="P287">
        <v>-5.4769999999999999E-2</v>
      </c>
      <c r="Q287">
        <v>-1.4580000000000001E-3</v>
      </c>
      <c r="R287">
        <v>7.1900000000000002E-4</v>
      </c>
      <c r="S287">
        <v>4.7709469999999996</v>
      </c>
      <c r="T287">
        <v>4.7709469999999996</v>
      </c>
      <c r="U287">
        <v>9541</v>
      </c>
    </row>
    <row r="288" spans="1:25" x14ac:dyDescent="0.3">
      <c r="A288" s="1">
        <v>41761</v>
      </c>
      <c r="B288" s="3">
        <v>0.38442903935185185</v>
      </c>
      <c r="C288" s="4">
        <f t="shared" si="10"/>
        <v>33214.669000000002</v>
      </c>
      <c r="D288" t="s">
        <v>55</v>
      </c>
      <c r="E288" t="s">
        <v>38</v>
      </c>
      <c r="F288">
        <v>2510.489129</v>
      </c>
      <c r="G288">
        <v>5.56</v>
      </c>
      <c r="H288">
        <v>-7.1964E-2</v>
      </c>
      <c r="I288">
        <v>-5.6667000000000002E-2</v>
      </c>
      <c r="J288">
        <v>1.5200000000000001E-4</v>
      </c>
      <c r="L288" t="e">
        <f t="shared" si="11"/>
        <v>#N/A</v>
      </c>
      <c r="M288" t="e">
        <v>#N/A</v>
      </c>
    </row>
    <row r="289" spans="1:25" x14ac:dyDescent="0.3">
      <c r="A289" s="1">
        <v>41761</v>
      </c>
      <c r="B289" s="3">
        <v>0.38443083333333333</v>
      </c>
      <c r="C289" s="4">
        <f t="shared" si="10"/>
        <v>33214.824000000001</v>
      </c>
      <c r="D289" t="s">
        <v>55</v>
      </c>
      <c r="E289" t="s">
        <v>61</v>
      </c>
      <c r="L289" t="e">
        <f t="shared" si="11"/>
        <v>#N/A</v>
      </c>
      <c r="M289" t="e">
        <v>#N/A</v>
      </c>
    </row>
    <row r="290" spans="1:25" x14ac:dyDescent="0.3">
      <c r="A290" s="1">
        <v>41761</v>
      </c>
      <c r="B290" s="3">
        <v>0.3844590625</v>
      </c>
      <c r="C290" s="4">
        <f t="shared" si="10"/>
        <v>33217.262999999999</v>
      </c>
      <c r="D290" t="s">
        <v>55</v>
      </c>
      <c r="E290" t="s">
        <v>44</v>
      </c>
      <c r="K290">
        <v>50.014454999999998</v>
      </c>
      <c r="L290" t="e">
        <f t="shared" si="11"/>
        <v>#N/A</v>
      </c>
      <c r="M290" t="e">
        <v>#N/A</v>
      </c>
      <c r="V290">
        <v>32.940258</v>
      </c>
      <c r="W290">
        <v>0.35895300000000002</v>
      </c>
      <c r="X290">
        <v>0.28016999999999997</v>
      </c>
      <c r="Y290">
        <v>0.31410900000000003</v>
      </c>
    </row>
    <row r="291" spans="1:25" x14ac:dyDescent="0.3">
      <c r="A291" s="1">
        <v>41761</v>
      </c>
      <c r="B291" s="3">
        <v>0.38446184027777774</v>
      </c>
      <c r="C291" s="4">
        <f t="shared" si="10"/>
        <v>33217.502999999997</v>
      </c>
      <c r="D291" t="s">
        <v>55</v>
      </c>
      <c r="E291" t="s">
        <v>56</v>
      </c>
      <c r="L291" t="e">
        <f t="shared" si="11"/>
        <v>#N/A</v>
      </c>
      <c r="M291" t="e">
        <v>#N/A</v>
      </c>
      <c r="N291">
        <v>0</v>
      </c>
      <c r="O291">
        <v>-0.04</v>
      </c>
      <c r="P291">
        <v>-4.7121999999999997E-2</v>
      </c>
      <c r="Q291">
        <v>7.6480000000000003E-3</v>
      </c>
      <c r="R291">
        <v>9.4499999999999998E-4</v>
      </c>
      <c r="S291">
        <v>1.7310589999999999</v>
      </c>
      <c r="T291">
        <v>1.7310589999999999</v>
      </c>
      <c r="U291">
        <v>3462</v>
      </c>
    </row>
    <row r="292" spans="1:25" x14ac:dyDescent="0.3">
      <c r="A292" s="1">
        <v>41761</v>
      </c>
      <c r="B292" s="3">
        <v>0.3844634375</v>
      </c>
      <c r="C292" s="4">
        <f t="shared" si="10"/>
        <v>33217.641000000003</v>
      </c>
      <c r="D292" t="s">
        <v>55</v>
      </c>
      <c r="E292" t="s">
        <v>38</v>
      </c>
      <c r="F292">
        <v>2513.4813319999998</v>
      </c>
      <c r="G292">
        <v>5.68</v>
      </c>
      <c r="H292">
        <v>-7.1361999999999995E-2</v>
      </c>
      <c r="I292">
        <v>-0.04</v>
      </c>
      <c r="J292">
        <v>5.7000000000000003E-5</v>
      </c>
      <c r="L292" t="e">
        <f t="shared" si="11"/>
        <v>#N/A</v>
      </c>
      <c r="M292" t="e">
        <v>#N/A</v>
      </c>
    </row>
    <row r="293" spans="1:25" x14ac:dyDescent="0.3">
      <c r="A293" s="1">
        <v>41761</v>
      </c>
      <c r="B293" s="3">
        <v>0.38446523148148143</v>
      </c>
      <c r="C293" s="4">
        <f t="shared" si="10"/>
        <v>33217.795999999995</v>
      </c>
      <c r="D293" t="s">
        <v>55</v>
      </c>
      <c r="E293" t="s">
        <v>61</v>
      </c>
      <c r="L293" t="e">
        <f t="shared" si="11"/>
        <v>#N/A</v>
      </c>
      <c r="M293" t="e">
        <v>#N/A</v>
      </c>
    </row>
    <row r="294" spans="1:25" x14ac:dyDescent="0.3">
      <c r="A294" s="1">
        <v>41761</v>
      </c>
      <c r="B294" s="3">
        <v>0.38449343749999998</v>
      </c>
      <c r="C294" s="4">
        <f t="shared" si="10"/>
        <v>33220.233</v>
      </c>
      <c r="D294" t="s">
        <v>55</v>
      </c>
      <c r="E294" t="s">
        <v>44</v>
      </c>
      <c r="K294">
        <v>50.102628000000003</v>
      </c>
      <c r="L294" t="e">
        <f t="shared" si="11"/>
        <v>#N/A</v>
      </c>
      <c r="M294" t="e">
        <v>#N/A</v>
      </c>
      <c r="V294">
        <v>32.948583999999997</v>
      </c>
      <c r="W294">
        <v>0.186361</v>
      </c>
      <c r="X294">
        <v>0.25275199999999998</v>
      </c>
      <c r="Y294">
        <v>0.31615500000000002</v>
      </c>
    </row>
    <row r="295" spans="1:25" x14ac:dyDescent="0.3">
      <c r="A295" s="1">
        <v>41761</v>
      </c>
      <c r="B295" s="3">
        <v>0.38449621527777778</v>
      </c>
      <c r="C295" s="4">
        <f t="shared" si="10"/>
        <v>33220.472999999998</v>
      </c>
      <c r="D295" t="s">
        <v>55</v>
      </c>
      <c r="E295" t="s">
        <v>56</v>
      </c>
      <c r="L295" t="e">
        <f t="shared" si="11"/>
        <v>#N/A</v>
      </c>
      <c r="M295" t="e">
        <v>#N/A</v>
      </c>
      <c r="N295">
        <v>0</v>
      </c>
      <c r="O295">
        <v>-3.3333000000000002E-2</v>
      </c>
      <c r="P295">
        <v>-3.8921999999999998E-2</v>
      </c>
      <c r="Q295">
        <v>8.2000000000000007E-3</v>
      </c>
      <c r="R295">
        <v>1.132E-3</v>
      </c>
      <c r="S295">
        <v>0.92814700000000006</v>
      </c>
      <c r="T295">
        <v>0.92814700000000006</v>
      </c>
      <c r="U295">
        <v>1856</v>
      </c>
    </row>
    <row r="296" spans="1:25" x14ac:dyDescent="0.3">
      <c r="A296" s="1">
        <v>41761</v>
      </c>
      <c r="B296" s="3">
        <v>0.38449782407407412</v>
      </c>
      <c r="C296" s="4">
        <f t="shared" si="10"/>
        <v>33220.612000000001</v>
      </c>
      <c r="D296" t="s">
        <v>55</v>
      </c>
      <c r="E296" t="s">
        <v>38</v>
      </c>
      <c r="F296">
        <v>2516.4718189999999</v>
      </c>
      <c r="G296">
        <v>5.78</v>
      </c>
      <c r="H296">
        <v>-6.7432000000000006E-2</v>
      </c>
      <c r="I296">
        <v>-3.3333000000000002E-2</v>
      </c>
      <c r="J296">
        <v>9.2E-5</v>
      </c>
      <c r="L296" t="e">
        <f t="shared" si="11"/>
        <v>#N/A</v>
      </c>
      <c r="M296" t="e">
        <v>#N/A</v>
      </c>
    </row>
    <row r="297" spans="1:25" x14ac:dyDescent="0.3">
      <c r="A297" s="1">
        <v>41761</v>
      </c>
      <c r="B297" s="3">
        <v>0.38449962962962964</v>
      </c>
      <c r="C297" s="4">
        <f t="shared" si="10"/>
        <v>33220.767999999996</v>
      </c>
      <c r="D297" t="s">
        <v>55</v>
      </c>
      <c r="E297" t="s">
        <v>61</v>
      </c>
      <c r="L297" t="e">
        <f t="shared" si="11"/>
        <v>#N/A</v>
      </c>
      <c r="M297" t="e">
        <v>#N/A</v>
      </c>
    </row>
    <row r="298" spans="1:25" x14ac:dyDescent="0.3">
      <c r="A298" s="1">
        <v>41761</v>
      </c>
      <c r="B298" s="3">
        <v>0.38452905092592587</v>
      </c>
      <c r="C298" s="4">
        <f t="shared" si="10"/>
        <v>33223.31</v>
      </c>
      <c r="D298" t="s">
        <v>55</v>
      </c>
      <c r="E298" t="s">
        <v>44</v>
      </c>
      <c r="K298">
        <v>50.149102999999997</v>
      </c>
      <c r="L298" t="e">
        <f t="shared" si="11"/>
        <v>#N/A</v>
      </c>
      <c r="M298" t="e">
        <v>#N/A</v>
      </c>
      <c r="V298">
        <v>32.958857999999999</v>
      </c>
      <c r="W298">
        <v>0.155142</v>
      </c>
      <c r="X298">
        <v>0.24942</v>
      </c>
      <c r="Y298">
        <v>0.31639299999999998</v>
      </c>
    </row>
    <row r="299" spans="1:25" x14ac:dyDescent="0.3">
      <c r="A299" s="1">
        <v>41761</v>
      </c>
      <c r="B299" s="3">
        <v>0.38453181712962964</v>
      </c>
      <c r="C299" s="4">
        <f t="shared" si="10"/>
        <v>33223.548999999999</v>
      </c>
      <c r="D299" t="s">
        <v>55</v>
      </c>
      <c r="E299" t="s">
        <v>56</v>
      </c>
      <c r="L299" t="e">
        <f t="shared" si="11"/>
        <v>#N/A</v>
      </c>
      <c r="M299" t="e">
        <v>#N/A</v>
      </c>
      <c r="N299">
        <v>0</v>
      </c>
      <c r="O299">
        <v>-3.3333000000000002E-2</v>
      </c>
      <c r="P299">
        <v>-3.4999000000000002E-2</v>
      </c>
      <c r="Q299">
        <v>3.9240000000000004E-3</v>
      </c>
      <c r="R299">
        <v>1.2999999999999999E-3</v>
      </c>
      <c r="S299">
        <v>1.75474</v>
      </c>
      <c r="T299">
        <v>1.75474</v>
      </c>
      <c r="U299">
        <v>3509</v>
      </c>
    </row>
    <row r="300" spans="1:25" x14ac:dyDescent="0.3">
      <c r="A300" s="1">
        <v>41761</v>
      </c>
      <c r="B300" s="3">
        <v>0.38453342592592593</v>
      </c>
      <c r="C300" s="4">
        <f t="shared" si="10"/>
        <v>33223.688000000002</v>
      </c>
      <c r="D300" t="s">
        <v>55</v>
      </c>
      <c r="E300" t="s">
        <v>38</v>
      </c>
      <c r="F300">
        <v>2519.488253</v>
      </c>
      <c r="G300">
        <v>5.88</v>
      </c>
      <c r="H300">
        <v>-6.0956000000000003E-2</v>
      </c>
      <c r="I300">
        <v>-3.3333000000000002E-2</v>
      </c>
      <c r="J300">
        <v>4.6000000000000001E-4</v>
      </c>
      <c r="L300" t="e">
        <f t="shared" si="11"/>
        <v>#N/A</v>
      </c>
      <c r="M300" t="e">
        <v>#N/A</v>
      </c>
    </row>
    <row r="301" spans="1:25" x14ac:dyDescent="0.3">
      <c r="A301" s="1">
        <v>41761</v>
      </c>
      <c r="B301" s="3">
        <v>0.38453520833333332</v>
      </c>
      <c r="C301" s="4">
        <f t="shared" si="10"/>
        <v>33223.841999999997</v>
      </c>
      <c r="D301" t="s">
        <v>55</v>
      </c>
      <c r="E301" t="s">
        <v>61</v>
      </c>
      <c r="L301" t="e">
        <f t="shared" si="11"/>
        <v>#N/A</v>
      </c>
      <c r="M301" t="e">
        <v>#N/A</v>
      </c>
    </row>
    <row r="302" spans="1:25" x14ac:dyDescent="0.3">
      <c r="A302" s="1">
        <v>41761</v>
      </c>
      <c r="B302" s="3">
        <v>0.38456342592592591</v>
      </c>
      <c r="C302" s="4">
        <f t="shared" si="10"/>
        <v>33226.28</v>
      </c>
      <c r="D302" t="s">
        <v>55</v>
      </c>
      <c r="E302" t="s">
        <v>44</v>
      </c>
      <c r="K302">
        <v>50.201659999999997</v>
      </c>
      <c r="L302" t="e">
        <f t="shared" si="11"/>
        <v>#N/A</v>
      </c>
      <c r="M302" t="e">
        <v>#N/A</v>
      </c>
      <c r="V302">
        <v>32.945394999999998</v>
      </c>
      <c r="W302">
        <v>0.18410099999999999</v>
      </c>
      <c r="X302">
        <v>0.246279</v>
      </c>
      <c r="Y302">
        <v>0.31710700000000003</v>
      </c>
    </row>
    <row r="303" spans="1:25" x14ac:dyDescent="0.3">
      <c r="A303" s="1">
        <v>41761</v>
      </c>
      <c r="B303" s="3">
        <v>0.3845662037037037</v>
      </c>
      <c r="C303" s="4">
        <f t="shared" si="10"/>
        <v>33226.520000000004</v>
      </c>
      <c r="D303" t="s">
        <v>55</v>
      </c>
      <c r="E303" t="s">
        <v>56</v>
      </c>
      <c r="L303" t="e">
        <f t="shared" si="11"/>
        <v>#N/A</v>
      </c>
      <c r="M303" t="e">
        <v>#N/A</v>
      </c>
      <c r="N303">
        <v>0</v>
      </c>
      <c r="O303">
        <v>-6.6670000000000002E-3</v>
      </c>
      <c r="P303">
        <v>-1.9538E-2</v>
      </c>
      <c r="Q303">
        <v>1.5461000000000001E-2</v>
      </c>
      <c r="R303">
        <v>1.3940000000000001E-3</v>
      </c>
      <c r="S303">
        <v>-2.5586009999999999</v>
      </c>
      <c r="T303">
        <v>-2.5586009999999999</v>
      </c>
      <c r="U303">
        <v>-5117</v>
      </c>
    </row>
    <row r="304" spans="1:25" x14ac:dyDescent="0.3">
      <c r="A304" s="1">
        <v>41761</v>
      </c>
      <c r="B304" s="3">
        <v>0.38456782407407403</v>
      </c>
      <c r="C304" s="4">
        <f t="shared" si="10"/>
        <v>33226.659999999996</v>
      </c>
      <c r="D304" t="s">
        <v>55</v>
      </c>
      <c r="E304" t="s">
        <v>38</v>
      </c>
      <c r="F304">
        <v>2522.4795399999998</v>
      </c>
      <c r="G304">
        <v>5.9</v>
      </c>
      <c r="H304">
        <v>-5.1435000000000002E-2</v>
      </c>
      <c r="I304">
        <v>-6.6670000000000002E-3</v>
      </c>
      <c r="J304">
        <v>1.2329999999999999E-3</v>
      </c>
      <c r="L304" t="e">
        <f t="shared" si="11"/>
        <v>#N/A</v>
      </c>
      <c r="M304" t="e">
        <v>#N/A</v>
      </c>
    </row>
    <row r="305" spans="1:25" x14ac:dyDescent="0.3">
      <c r="A305" s="1">
        <v>41761</v>
      </c>
      <c r="B305" s="3">
        <v>0.38456961805555556</v>
      </c>
      <c r="C305" s="4">
        <f t="shared" si="10"/>
        <v>33226.815000000002</v>
      </c>
      <c r="D305" t="s">
        <v>55</v>
      </c>
      <c r="E305" t="s">
        <v>62</v>
      </c>
      <c r="L305" t="e">
        <f t="shared" si="11"/>
        <v>#N/A</v>
      </c>
      <c r="M305" t="e">
        <v>#N/A</v>
      </c>
    </row>
    <row r="306" spans="1:25" x14ac:dyDescent="0.3">
      <c r="A306" s="1">
        <v>41761</v>
      </c>
      <c r="B306" s="3">
        <v>0.38459787037037035</v>
      </c>
      <c r="C306" s="4">
        <f t="shared" si="10"/>
        <v>33229.256000000001</v>
      </c>
      <c r="D306" t="s">
        <v>55</v>
      </c>
      <c r="E306" t="s">
        <v>44</v>
      </c>
      <c r="K306">
        <v>50.139113000000002</v>
      </c>
      <c r="L306" t="e">
        <f t="shared" si="11"/>
        <v>#N/A</v>
      </c>
      <c r="M306" t="e">
        <v>#N/A</v>
      </c>
      <c r="V306">
        <v>32.948230000000002</v>
      </c>
      <c r="W306">
        <v>0.22290699999999999</v>
      </c>
      <c r="X306">
        <v>0.27964600000000001</v>
      </c>
      <c r="Y306">
        <v>0.31563200000000002</v>
      </c>
    </row>
    <row r="307" spans="1:25" x14ac:dyDescent="0.3">
      <c r="A307" s="1">
        <v>41761</v>
      </c>
      <c r="B307" s="3">
        <v>0.38460070601851853</v>
      </c>
      <c r="C307" s="4">
        <f t="shared" si="10"/>
        <v>33229.500999999997</v>
      </c>
      <c r="D307" t="s">
        <v>55</v>
      </c>
      <c r="E307" t="s">
        <v>56</v>
      </c>
      <c r="L307" t="e">
        <f t="shared" si="11"/>
        <v>#N/A</v>
      </c>
      <c r="M307" t="e">
        <v>#N/A</v>
      </c>
      <c r="N307">
        <v>0</v>
      </c>
      <c r="O307">
        <v>-6.6670000000000002E-3</v>
      </c>
      <c r="P307">
        <v>-1.0905E-2</v>
      </c>
      <c r="Q307">
        <v>8.633E-3</v>
      </c>
      <c r="R307">
        <v>1.446E-3</v>
      </c>
      <c r="S307">
        <v>-1.4283840000000001</v>
      </c>
      <c r="T307">
        <v>-1.4283840000000001</v>
      </c>
      <c r="U307">
        <v>-2856</v>
      </c>
    </row>
    <row r="308" spans="1:25" x14ac:dyDescent="0.3">
      <c r="A308" s="1">
        <v>41761</v>
      </c>
      <c r="B308" s="3">
        <v>0.38460228009259256</v>
      </c>
      <c r="C308" s="4">
        <f t="shared" si="10"/>
        <v>33229.636999999995</v>
      </c>
      <c r="D308" t="s">
        <v>55</v>
      </c>
      <c r="E308" t="s">
        <v>38</v>
      </c>
      <c r="F308">
        <v>2525.4750060000001</v>
      </c>
      <c r="G308">
        <v>5.92</v>
      </c>
      <c r="H308">
        <v>-3.9336000000000003E-2</v>
      </c>
      <c r="I308">
        <v>-6.6670000000000002E-3</v>
      </c>
      <c r="J308">
        <v>2.317E-3</v>
      </c>
      <c r="L308" t="e">
        <f t="shared" si="11"/>
        <v>#N/A</v>
      </c>
      <c r="M308" t="e">
        <v>#N/A</v>
      </c>
    </row>
    <row r="309" spans="1:25" x14ac:dyDescent="0.3">
      <c r="A309" s="1">
        <v>41761</v>
      </c>
      <c r="B309" s="3">
        <v>0.3846040740740741</v>
      </c>
      <c r="C309" s="4">
        <f t="shared" si="10"/>
        <v>33229.792000000001</v>
      </c>
      <c r="D309" t="s">
        <v>55</v>
      </c>
      <c r="E309" t="s">
        <v>62</v>
      </c>
      <c r="L309" t="e">
        <f t="shared" si="11"/>
        <v>#N/A</v>
      </c>
      <c r="M309" t="e">
        <v>#N/A</v>
      </c>
    </row>
    <row r="310" spans="1:25" x14ac:dyDescent="0.3">
      <c r="A310" s="1">
        <v>41761</v>
      </c>
      <c r="B310" s="3">
        <v>0.38463229166666668</v>
      </c>
      <c r="C310" s="4">
        <f t="shared" si="10"/>
        <v>33232.230000000003</v>
      </c>
      <c r="D310" t="s">
        <v>55</v>
      </c>
      <c r="E310" t="s">
        <v>44</v>
      </c>
      <c r="K310">
        <v>50.074829999999999</v>
      </c>
      <c r="L310" t="e">
        <f t="shared" si="11"/>
        <v>#N/A</v>
      </c>
      <c r="M310" t="e">
        <v>#N/A</v>
      </c>
      <c r="V310">
        <v>32.952658</v>
      </c>
      <c r="W310">
        <v>0.177451</v>
      </c>
      <c r="X310">
        <v>0.24942</v>
      </c>
      <c r="Y310">
        <v>0.31520300000000001</v>
      </c>
    </row>
    <row r="311" spans="1:25" x14ac:dyDescent="0.3">
      <c r="A311" s="1">
        <v>41761</v>
      </c>
      <c r="B311" s="3">
        <v>0.38463511574074077</v>
      </c>
      <c r="C311" s="4">
        <f t="shared" si="10"/>
        <v>33232.474000000002</v>
      </c>
      <c r="D311" t="s">
        <v>55</v>
      </c>
      <c r="E311" t="s">
        <v>56</v>
      </c>
      <c r="L311" t="e">
        <f t="shared" si="11"/>
        <v>#N/A</v>
      </c>
      <c r="M311" t="e">
        <v>#N/A</v>
      </c>
      <c r="N311">
        <v>0</v>
      </c>
      <c r="O311">
        <v>-3.333E-3</v>
      </c>
      <c r="P311">
        <v>-5.8809999999999999E-3</v>
      </c>
      <c r="Q311">
        <v>5.0239999999999998E-3</v>
      </c>
      <c r="R311">
        <v>1.475E-3</v>
      </c>
      <c r="S311">
        <v>-0.86784700000000004</v>
      </c>
      <c r="T311">
        <v>-0.86784700000000004</v>
      </c>
      <c r="U311">
        <v>-1735</v>
      </c>
    </row>
    <row r="312" spans="1:25" x14ac:dyDescent="0.3">
      <c r="A312" s="1">
        <v>41761</v>
      </c>
      <c r="B312" s="3">
        <v>0.38463670138888889</v>
      </c>
      <c r="C312" s="4">
        <f t="shared" si="10"/>
        <v>33232.610999999997</v>
      </c>
      <c r="D312" t="s">
        <v>55</v>
      </c>
      <c r="E312" t="s">
        <v>38</v>
      </c>
      <c r="F312">
        <v>2528.4682659999999</v>
      </c>
      <c r="G312">
        <v>5.93</v>
      </c>
      <c r="H312">
        <v>-2.6980000000000001E-2</v>
      </c>
      <c r="I312">
        <v>-3.333E-3</v>
      </c>
      <c r="J312">
        <v>3.4680000000000002E-3</v>
      </c>
      <c r="L312" t="e">
        <f t="shared" si="11"/>
        <v>#N/A</v>
      </c>
      <c r="M312" t="e">
        <v>#N/A</v>
      </c>
    </row>
    <row r="313" spans="1:25" x14ac:dyDescent="0.3">
      <c r="A313" s="1">
        <v>41761</v>
      </c>
      <c r="B313" s="3">
        <v>0.38463895833333334</v>
      </c>
      <c r="C313" s="4">
        <f t="shared" si="10"/>
        <v>33232.805999999997</v>
      </c>
      <c r="D313" t="s">
        <v>55</v>
      </c>
      <c r="E313" t="s">
        <v>62</v>
      </c>
      <c r="L313" t="e">
        <f t="shared" si="11"/>
        <v>#N/A</v>
      </c>
      <c r="M313" t="e">
        <v>#N/A</v>
      </c>
    </row>
    <row r="314" spans="1:25" x14ac:dyDescent="0.3">
      <c r="A314" s="1">
        <v>41761</v>
      </c>
      <c r="B314" s="3">
        <v>0.38466719907407404</v>
      </c>
      <c r="C314" s="4">
        <f t="shared" si="10"/>
        <v>33235.245999999999</v>
      </c>
      <c r="D314" t="s">
        <v>55</v>
      </c>
      <c r="E314" t="s">
        <v>44</v>
      </c>
      <c r="K314">
        <v>50.033132000000002</v>
      </c>
      <c r="L314" t="e">
        <f t="shared" si="11"/>
        <v>#N/A</v>
      </c>
      <c r="M314" t="e">
        <v>#N/A</v>
      </c>
      <c r="V314">
        <v>32.959744000000001</v>
      </c>
      <c r="W314">
        <v>0.141518</v>
      </c>
      <c r="X314">
        <v>0.24656400000000001</v>
      </c>
      <c r="Y314">
        <v>0.31682199999999999</v>
      </c>
    </row>
    <row r="315" spans="1:25" x14ac:dyDescent="0.3">
      <c r="A315" s="1">
        <v>41761</v>
      </c>
      <c r="B315" s="3">
        <v>0.38467004629629625</v>
      </c>
      <c r="C315" s="4">
        <f t="shared" si="10"/>
        <v>33235.491999999998</v>
      </c>
      <c r="D315" t="s">
        <v>55</v>
      </c>
      <c r="E315" t="s">
        <v>56</v>
      </c>
      <c r="L315" t="e">
        <f t="shared" si="11"/>
        <v>#N/A</v>
      </c>
      <c r="M315" t="e">
        <v>#N/A</v>
      </c>
      <c r="N315">
        <v>0</v>
      </c>
      <c r="O315">
        <v>-0.01</v>
      </c>
      <c r="P315">
        <v>-7.4700000000000001E-3</v>
      </c>
      <c r="Q315">
        <v>-1.5900000000000001E-3</v>
      </c>
      <c r="R315">
        <v>1.5100000000000001E-3</v>
      </c>
      <c r="S315">
        <v>1.0230410000000001</v>
      </c>
      <c r="T315">
        <v>1.0230410000000001</v>
      </c>
      <c r="U315">
        <v>2046</v>
      </c>
    </row>
    <row r="316" spans="1:25" x14ac:dyDescent="0.3">
      <c r="A316" s="1">
        <v>41761</v>
      </c>
      <c r="B316" s="3">
        <v>0.3846716087962963</v>
      </c>
      <c r="C316" s="4">
        <f t="shared" si="10"/>
        <v>33235.627</v>
      </c>
      <c r="D316" t="s">
        <v>55</v>
      </c>
      <c r="E316" t="s">
        <v>38</v>
      </c>
      <c r="F316">
        <v>2531.4862349999999</v>
      </c>
      <c r="G316">
        <v>5.96</v>
      </c>
      <c r="H316">
        <v>-1.7232999999999998E-2</v>
      </c>
      <c r="I316">
        <v>-0.01</v>
      </c>
      <c r="J316">
        <v>4.3439999999999998E-3</v>
      </c>
      <c r="L316" t="e">
        <f t="shared" si="11"/>
        <v>#N/A</v>
      </c>
      <c r="M316" t="e">
        <v>#N/A</v>
      </c>
    </row>
    <row r="317" spans="1:25" x14ac:dyDescent="0.3">
      <c r="A317" s="1">
        <v>41761</v>
      </c>
      <c r="B317" s="3">
        <v>0.38467340277777778</v>
      </c>
      <c r="C317" s="4">
        <f t="shared" si="10"/>
        <v>33235.781999999999</v>
      </c>
      <c r="D317" t="s">
        <v>55</v>
      </c>
      <c r="E317" t="s">
        <v>61</v>
      </c>
      <c r="L317" t="e">
        <f t="shared" si="11"/>
        <v>#N/A</v>
      </c>
      <c r="M317" t="e">
        <v>#N/A</v>
      </c>
    </row>
    <row r="318" spans="1:25" x14ac:dyDescent="0.3">
      <c r="A318" s="1">
        <v>41761</v>
      </c>
      <c r="B318" s="3">
        <v>0.38470287037037038</v>
      </c>
      <c r="C318" s="4">
        <f t="shared" si="10"/>
        <v>33238.328000000001</v>
      </c>
      <c r="D318" t="s">
        <v>55</v>
      </c>
      <c r="E318" t="s">
        <v>44</v>
      </c>
      <c r="K318">
        <v>50.059626999999999</v>
      </c>
      <c r="L318" t="e">
        <f t="shared" si="11"/>
        <v>#N/A</v>
      </c>
      <c r="M318" t="e">
        <v>#N/A</v>
      </c>
      <c r="V318">
        <v>32.955316000000003</v>
      </c>
      <c r="W318">
        <v>0.16669999999999999</v>
      </c>
      <c r="X318">
        <v>0.28097899999999998</v>
      </c>
      <c r="Y318">
        <v>0.31615500000000002</v>
      </c>
    </row>
    <row r="319" spans="1:25" x14ac:dyDescent="0.3">
      <c r="A319" s="1">
        <v>41761</v>
      </c>
      <c r="B319" s="3">
        <v>0.38470563657407403</v>
      </c>
      <c r="C319" s="4">
        <f t="shared" si="10"/>
        <v>33238.566999999995</v>
      </c>
      <c r="D319" t="s">
        <v>55</v>
      </c>
      <c r="E319" t="s">
        <v>56</v>
      </c>
      <c r="L319" t="e">
        <f t="shared" si="11"/>
        <v>#N/A</v>
      </c>
      <c r="M319" t="e">
        <v>#N/A</v>
      </c>
      <c r="N319">
        <v>0</v>
      </c>
      <c r="O319">
        <v>6.6670000000000002E-3</v>
      </c>
      <c r="P319">
        <v>-1.73E-4</v>
      </c>
      <c r="Q319">
        <v>7.2969999999999997E-3</v>
      </c>
      <c r="R319">
        <v>1.511E-3</v>
      </c>
      <c r="S319">
        <v>-1.930593</v>
      </c>
      <c r="T319">
        <v>-1.930593</v>
      </c>
      <c r="U319">
        <v>-3861</v>
      </c>
    </row>
    <row r="320" spans="1:25" x14ac:dyDescent="0.3">
      <c r="A320" s="1">
        <v>41761</v>
      </c>
      <c r="B320" s="3">
        <v>0.38470721064814817</v>
      </c>
      <c r="C320" s="4">
        <f t="shared" si="10"/>
        <v>33238.703000000001</v>
      </c>
      <c r="D320" t="s">
        <v>55</v>
      </c>
      <c r="E320" t="s">
        <v>38</v>
      </c>
      <c r="F320">
        <v>2534.4818850000001</v>
      </c>
      <c r="G320">
        <v>5.94</v>
      </c>
      <c r="H320">
        <v>-9.783E-3</v>
      </c>
      <c r="I320">
        <v>6.6670000000000002E-3</v>
      </c>
      <c r="J320">
        <v>4.7029999999999997E-3</v>
      </c>
      <c r="L320" t="e">
        <f t="shared" si="11"/>
        <v>#N/A</v>
      </c>
      <c r="M320" t="e">
        <v>#N/A</v>
      </c>
    </row>
    <row r="321" spans="1:25" x14ac:dyDescent="0.3">
      <c r="A321" s="1">
        <v>41761</v>
      </c>
      <c r="B321" s="3">
        <v>0.38470899305555556</v>
      </c>
      <c r="C321" s="4">
        <f t="shared" si="10"/>
        <v>33238.856999999996</v>
      </c>
      <c r="D321" t="s">
        <v>55</v>
      </c>
      <c r="E321" t="s">
        <v>62</v>
      </c>
      <c r="L321" t="e">
        <f t="shared" si="11"/>
        <v>#N/A</v>
      </c>
      <c r="M321" t="e">
        <v>#N/A</v>
      </c>
    </row>
    <row r="322" spans="1:25" x14ac:dyDescent="0.3">
      <c r="A322" s="1">
        <v>41761</v>
      </c>
      <c r="B322" s="3">
        <v>0.38473722222222223</v>
      </c>
      <c r="C322" s="4">
        <f t="shared" si="10"/>
        <v>33241.296000000002</v>
      </c>
      <c r="D322" t="s">
        <v>55</v>
      </c>
      <c r="E322" t="s">
        <v>44</v>
      </c>
      <c r="K322">
        <v>50.010980000000004</v>
      </c>
      <c r="L322" t="e">
        <f t="shared" si="11"/>
        <v>#N/A</v>
      </c>
      <c r="M322" t="e">
        <v>#N/A</v>
      </c>
      <c r="V322">
        <v>32.928035000000001</v>
      </c>
      <c r="W322">
        <v>0.222939</v>
      </c>
      <c r="X322">
        <v>0.246279</v>
      </c>
      <c r="Y322">
        <v>0.31648900000000002</v>
      </c>
    </row>
    <row r="323" spans="1:25" x14ac:dyDescent="0.3">
      <c r="A323" s="1">
        <v>41761</v>
      </c>
      <c r="B323" s="3">
        <v>0.38474004629629627</v>
      </c>
      <c r="C323" s="4">
        <f t="shared" si="10"/>
        <v>33241.54</v>
      </c>
      <c r="D323" t="s">
        <v>55</v>
      </c>
      <c r="E323" t="s">
        <v>56</v>
      </c>
      <c r="L323" t="e">
        <f t="shared" si="11"/>
        <v>#N/A</v>
      </c>
      <c r="M323" t="e">
        <v>#N/A</v>
      </c>
      <c r="N323">
        <v>0</v>
      </c>
      <c r="O323">
        <v>3.333E-3</v>
      </c>
      <c r="P323">
        <v>2.542E-3</v>
      </c>
      <c r="Q323">
        <v>2.715E-3</v>
      </c>
      <c r="R323">
        <v>1.4989999999999999E-3</v>
      </c>
      <c r="S323">
        <v>-0.92579199999999995</v>
      </c>
      <c r="T323">
        <v>-0.92579199999999995</v>
      </c>
      <c r="U323">
        <v>-1851</v>
      </c>
    </row>
    <row r="324" spans="1:25" x14ac:dyDescent="0.3">
      <c r="A324" s="1">
        <v>41761</v>
      </c>
      <c r="B324" s="3">
        <v>0.38474160879629626</v>
      </c>
      <c r="C324" s="4">
        <f t="shared" si="10"/>
        <v>33241.674999999996</v>
      </c>
      <c r="D324" t="s">
        <v>55</v>
      </c>
      <c r="E324" t="s">
        <v>38</v>
      </c>
      <c r="F324">
        <v>2537.4738830000001</v>
      </c>
      <c r="G324">
        <v>5.93</v>
      </c>
      <c r="H324">
        <v>-4.7720000000000002E-3</v>
      </c>
      <c r="I324">
        <v>3.333E-3</v>
      </c>
      <c r="J324">
        <v>4.4809999999999997E-3</v>
      </c>
      <c r="L324" t="e">
        <f t="shared" si="11"/>
        <v>#N/A</v>
      </c>
      <c r="M324" t="e">
        <v>#N/A</v>
      </c>
    </row>
    <row r="325" spans="1:25" x14ac:dyDescent="0.3">
      <c r="A325" s="1">
        <v>41761</v>
      </c>
      <c r="B325" s="3">
        <v>0.38474339120370371</v>
      </c>
      <c r="C325" s="4">
        <f t="shared" ref="C325:C388" si="12">+B325*24*3600</f>
        <v>33241.828999999998</v>
      </c>
      <c r="D325" t="s">
        <v>55</v>
      </c>
      <c r="E325" t="s">
        <v>62</v>
      </c>
      <c r="L325" t="e">
        <f t="shared" si="11"/>
        <v>#N/A</v>
      </c>
      <c r="M325" t="e">
        <v>#N/A</v>
      </c>
    </row>
    <row r="326" spans="1:25" x14ac:dyDescent="0.3">
      <c r="A326" s="1">
        <v>41761</v>
      </c>
      <c r="B326" s="3">
        <v>0.38477163194444447</v>
      </c>
      <c r="C326" s="4">
        <f t="shared" si="12"/>
        <v>33244.269</v>
      </c>
      <c r="D326" t="s">
        <v>55</v>
      </c>
      <c r="E326" t="s">
        <v>44</v>
      </c>
      <c r="K326">
        <v>49.958424000000001</v>
      </c>
      <c r="L326" t="e">
        <f t="shared" si="11"/>
        <v>#N/A</v>
      </c>
      <c r="M326" t="e">
        <v>#N/A</v>
      </c>
      <c r="V326">
        <v>32.957796000000002</v>
      </c>
      <c r="W326">
        <v>0.154949</v>
      </c>
      <c r="X326">
        <v>0.246945</v>
      </c>
      <c r="Y326">
        <v>0.31534600000000002</v>
      </c>
    </row>
    <row r="327" spans="1:25" x14ac:dyDescent="0.3">
      <c r="A327" s="1">
        <v>41761</v>
      </c>
      <c r="B327" s="3">
        <v>0.38477447916666668</v>
      </c>
      <c r="C327" s="4">
        <f t="shared" si="12"/>
        <v>33244.514999999999</v>
      </c>
      <c r="D327" t="s">
        <v>55</v>
      </c>
      <c r="E327" t="s">
        <v>56</v>
      </c>
      <c r="L327" t="e">
        <f t="shared" si="11"/>
        <v>#N/A</v>
      </c>
      <c r="M327" t="e">
        <v>#N/A</v>
      </c>
      <c r="N327">
        <v>0</v>
      </c>
      <c r="O327">
        <v>0.01</v>
      </c>
      <c r="P327">
        <v>6.8100000000000001E-3</v>
      </c>
      <c r="Q327">
        <v>4.2680000000000001E-3</v>
      </c>
      <c r="R327">
        <v>1.4660000000000001E-3</v>
      </c>
      <c r="S327">
        <v>-1.681373</v>
      </c>
      <c r="T327">
        <v>-1.681373</v>
      </c>
      <c r="U327">
        <v>-3362</v>
      </c>
    </row>
    <row r="328" spans="1:25" x14ac:dyDescent="0.3">
      <c r="A328" s="1">
        <v>41761</v>
      </c>
      <c r="B328" s="3">
        <v>0.38477605324074071</v>
      </c>
      <c r="C328" s="4">
        <f t="shared" si="12"/>
        <v>33244.650999999998</v>
      </c>
      <c r="D328" t="s">
        <v>55</v>
      </c>
      <c r="E328" t="s">
        <v>38</v>
      </c>
      <c r="F328">
        <v>2540.46994</v>
      </c>
      <c r="G328">
        <v>5.9</v>
      </c>
      <c r="H328">
        <v>-8.1700000000000002E-4</v>
      </c>
      <c r="I328">
        <v>0.01</v>
      </c>
      <c r="J328">
        <v>3.803E-3</v>
      </c>
      <c r="L328" t="e">
        <f t="shared" si="11"/>
        <v>#N/A</v>
      </c>
      <c r="M328" t="e">
        <v>#N/A</v>
      </c>
    </row>
    <row r="329" spans="1:25" x14ac:dyDescent="0.3">
      <c r="A329" s="1">
        <v>41761</v>
      </c>
      <c r="B329" s="3">
        <v>0.38477783564814816</v>
      </c>
      <c r="C329" s="4">
        <f t="shared" si="12"/>
        <v>33244.805</v>
      </c>
      <c r="D329" t="s">
        <v>55</v>
      </c>
      <c r="E329" t="s">
        <v>62</v>
      </c>
      <c r="L329" t="e">
        <f t="shared" si="11"/>
        <v>#N/A</v>
      </c>
      <c r="M329" t="e">
        <v>#N/A</v>
      </c>
    </row>
    <row r="330" spans="1:25" x14ac:dyDescent="0.3">
      <c r="A330" s="1">
        <v>41761</v>
      </c>
      <c r="B330" s="3">
        <v>0.38480605324074074</v>
      </c>
      <c r="C330" s="4">
        <f t="shared" si="12"/>
        <v>33247.243000000002</v>
      </c>
      <c r="D330" t="s">
        <v>55</v>
      </c>
      <c r="E330" t="s">
        <v>44</v>
      </c>
      <c r="K330">
        <v>49.893270999999999</v>
      </c>
      <c r="L330" t="e">
        <f t="shared" si="11"/>
        <v>#N/A</v>
      </c>
      <c r="M330" t="e">
        <v>#N/A</v>
      </c>
      <c r="V330">
        <v>32.955846999999999</v>
      </c>
      <c r="W330">
        <v>0.16556999999999999</v>
      </c>
      <c r="X330">
        <v>0.28088400000000002</v>
      </c>
      <c r="Y330">
        <v>0.31724999999999998</v>
      </c>
    </row>
    <row r="331" spans="1:25" x14ac:dyDescent="0.3">
      <c r="A331" s="1">
        <v>41761</v>
      </c>
      <c r="B331" s="3">
        <v>0.38480887731481483</v>
      </c>
      <c r="C331" s="4">
        <f t="shared" si="12"/>
        <v>33247.487000000001</v>
      </c>
      <c r="D331" t="s">
        <v>55</v>
      </c>
      <c r="E331" t="s">
        <v>56</v>
      </c>
      <c r="L331" t="e">
        <f t="shared" si="11"/>
        <v>#N/A</v>
      </c>
      <c r="M331" t="e">
        <v>#N/A</v>
      </c>
      <c r="N331">
        <v>0</v>
      </c>
      <c r="O331">
        <v>6.6670000000000002E-3</v>
      </c>
      <c r="P331">
        <v>7.2360000000000002E-3</v>
      </c>
      <c r="Q331">
        <v>4.26E-4</v>
      </c>
      <c r="R331">
        <v>1.4319999999999999E-3</v>
      </c>
      <c r="S331">
        <v>-0.69112899999999999</v>
      </c>
      <c r="T331">
        <v>-0.69112899999999999</v>
      </c>
      <c r="U331">
        <v>-1382</v>
      </c>
    </row>
    <row r="332" spans="1:25" x14ac:dyDescent="0.3">
      <c r="A332" s="1">
        <v>41761</v>
      </c>
      <c r="B332" s="3">
        <v>0.38481045138888886</v>
      </c>
      <c r="C332" s="4">
        <f t="shared" si="12"/>
        <v>33247.623</v>
      </c>
      <c r="D332" t="s">
        <v>55</v>
      </c>
      <c r="E332" t="s">
        <v>38</v>
      </c>
      <c r="F332">
        <v>2543.481757</v>
      </c>
      <c r="G332">
        <v>5.88</v>
      </c>
      <c r="H332">
        <v>3.6540000000000001E-3</v>
      </c>
      <c r="I332">
        <v>6.6670000000000002E-3</v>
      </c>
      <c r="J332">
        <v>3.0019999999999999E-3</v>
      </c>
      <c r="L332" t="e">
        <f t="shared" si="11"/>
        <v>#N/A</v>
      </c>
      <c r="M332" t="e">
        <v>#N/A</v>
      </c>
    </row>
    <row r="333" spans="1:25" x14ac:dyDescent="0.3">
      <c r="A333" s="1">
        <v>41761</v>
      </c>
      <c r="B333" s="3">
        <v>0.38481222222222228</v>
      </c>
      <c r="C333" s="4">
        <f t="shared" si="12"/>
        <v>33247.776000000005</v>
      </c>
      <c r="D333" t="s">
        <v>55</v>
      </c>
      <c r="E333" t="s">
        <v>62</v>
      </c>
      <c r="L333" t="e">
        <f t="shared" si="11"/>
        <v>#N/A</v>
      </c>
      <c r="M333" t="e">
        <v>#N/A</v>
      </c>
    </row>
    <row r="334" spans="1:25" x14ac:dyDescent="0.3">
      <c r="A334" s="1">
        <v>41761</v>
      </c>
      <c r="B334" s="3">
        <v>0.38484166666666669</v>
      </c>
      <c r="C334" s="4">
        <f t="shared" si="12"/>
        <v>33250.32</v>
      </c>
      <c r="D334" t="s">
        <v>55</v>
      </c>
      <c r="E334" t="s">
        <v>44</v>
      </c>
      <c r="K334">
        <v>49.861128999999998</v>
      </c>
      <c r="L334" t="e">
        <f t="shared" si="11"/>
        <v>#N/A</v>
      </c>
      <c r="M334" t="e">
        <v>#N/A</v>
      </c>
      <c r="V334">
        <v>32.960099</v>
      </c>
      <c r="W334">
        <v>0.14477899999999999</v>
      </c>
      <c r="X334">
        <v>0.24765899999999999</v>
      </c>
      <c r="Y334">
        <v>0.317774</v>
      </c>
    </row>
    <row r="335" spans="1:25" x14ac:dyDescent="0.3">
      <c r="A335" s="1">
        <v>41761</v>
      </c>
      <c r="B335" s="3">
        <v>0.3848444328703704</v>
      </c>
      <c r="C335" s="4">
        <f t="shared" si="12"/>
        <v>33250.559000000001</v>
      </c>
      <c r="D335" t="s">
        <v>55</v>
      </c>
      <c r="E335" t="s">
        <v>56</v>
      </c>
      <c r="L335" t="e">
        <f t="shared" si="11"/>
        <v>#N/A</v>
      </c>
      <c r="M335" t="e">
        <v>#N/A</v>
      </c>
      <c r="N335">
        <v>0</v>
      </c>
      <c r="O335">
        <v>6.6670000000000002E-3</v>
      </c>
      <c r="P335">
        <v>6.9849999999999999E-3</v>
      </c>
      <c r="Q335">
        <v>-2.5099999999999998E-4</v>
      </c>
      <c r="R335">
        <v>1.3979999999999999E-3</v>
      </c>
      <c r="S335">
        <v>-0.49034499999999998</v>
      </c>
      <c r="T335">
        <v>-0.49034499999999998</v>
      </c>
      <c r="U335">
        <v>-980</v>
      </c>
    </row>
    <row r="336" spans="1:25" x14ac:dyDescent="0.3">
      <c r="A336" s="1">
        <v>41761</v>
      </c>
      <c r="B336" s="3">
        <v>0.38484601851851852</v>
      </c>
      <c r="C336" s="4">
        <f t="shared" si="12"/>
        <v>33250.696000000004</v>
      </c>
      <c r="D336" t="s">
        <v>55</v>
      </c>
      <c r="E336" t="s">
        <v>38</v>
      </c>
      <c r="F336">
        <v>2546.473954</v>
      </c>
      <c r="G336">
        <v>5.86</v>
      </c>
      <c r="H336">
        <v>7.3899999999999999E-3</v>
      </c>
      <c r="I336">
        <v>6.6670000000000002E-3</v>
      </c>
      <c r="J336">
        <v>2.3670000000000002E-3</v>
      </c>
      <c r="L336" t="e">
        <f t="shared" si="11"/>
        <v>#N/A</v>
      </c>
      <c r="M336" t="e">
        <v>#N/A</v>
      </c>
    </row>
    <row r="337" spans="1:25" x14ac:dyDescent="0.3">
      <c r="A337" s="1">
        <v>41761</v>
      </c>
      <c r="B337" s="3">
        <v>0.38484778935185182</v>
      </c>
      <c r="C337" s="4">
        <f t="shared" si="12"/>
        <v>33250.848999999995</v>
      </c>
      <c r="D337" t="s">
        <v>55</v>
      </c>
      <c r="E337" t="s">
        <v>62</v>
      </c>
      <c r="L337" t="e">
        <f t="shared" si="11"/>
        <v>#N/A</v>
      </c>
      <c r="M337" t="e">
        <v>#N/A</v>
      </c>
    </row>
    <row r="338" spans="1:25" x14ac:dyDescent="0.3">
      <c r="A338" s="1">
        <v>41761</v>
      </c>
      <c r="B338" s="3">
        <v>0.38487601851851849</v>
      </c>
      <c r="C338" s="4">
        <f t="shared" si="12"/>
        <v>33253.288</v>
      </c>
      <c r="D338" t="s">
        <v>55</v>
      </c>
      <c r="E338" t="s">
        <v>44</v>
      </c>
      <c r="K338">
        <v>49.842886999999997</v>
      </c>
      <c r="L338" t="e">
        <f t="shared" si="11"/>
        <v>#N/A</v>
      </c>
      <c r="M338" t="e">
        <v>#N/A</v>
      </c>
      <c r="V338">
        <v>32.963464000000002</v>
      </c>
      <c r="W338">
        <v>0.13887099999999999</v>
      </c>
      <c r="X338">
        <v>0.24656400000000001</v>
      </c>
      <c r="Y338">
        <v>0.31658399999999998</v>
      </c>
    </row>
    <row r="339" spans="1:25" x14ac:dyDescent="0.3">
      <c r="A339" s="1">
        <v>41761</v>
      </c>
      <c r="B339" s="3">
        <v>0.38487885416666662</v>
      </c>
      <c r="C339" s="4">
        <f t="shared" si="12"/>
        <v>33253.532999999996</v>
      </c>
      <c r="D339" t="s">
        <v>55</v>
      </c>
      <c r="E339" t="s">
        <v>56</v>
      </c>
      <c r="L339" t="e">
        <f t="shared" si="11"/>
        <v>#N/A</v>
      </c>
      <c r="M339" t="e">
        <v>#N/A</v>
      </c>
      <c r="N339">
        <v>0</v>
      </c>
      <c r="O339">
        <v>-3.333E-3</v>
      </c>
      <c r="P339">
        <v>1.493E-3</v>
      </c>
      <c r="Q339">
        <v>-5.4920000000000004E-3</v>
      </c>
      <c r="R339">
        <v>1.3910000000000001E-3</v>
      </c>
      <c r="S339">
        <v>1.346541</v>
      </c>
      <c r="T339">
        <v>1.346541</v>
      </c>
      <c r="U339">
        <v>2693</v>
      </c>
    </row>
    <row r="340" spans="1:25" x14ac:dyDescent="0.3">
      <c r="A340" s="1">
        <v>41761</v>
      </c>
      <c r="B340" s="3">
        <v>0.38488041666666667</v>
      </c>
      <c r="C340" s="4">
        <f t="shared" si="12"/>
        <v>33253.668000000005</v>
      </c>
      <c r="D340" t="s">
        <v>55</v>
      </c>
      <c r="E340" t="s">
        <v>38</v>
      </c>
      <c r="F340">
        <v>2549.487842</v>
      </c>
      <c r="G340">
        <v>5.87</v>
      </c>
      <c r="H340">
        <v>8.3040000000000006E-3</v>
      </c>
      <c r="I340">
        <v>-3.333E-3</v>
      </c>
      <c r="J340">
        <v>1.897E-3</v>
      </c>
      <c r="L340" t="e">
        <f t="shared" ref="L340:L403" si="13">IF((K340&gt;L337),+K340-$L$1,NA())</f>
        <v>#N/A</v>
      </c>
      <c r="M340" t="e">
        <v>#N/A</v>
      </c>
    </row>
    <row r="341" spans="1:25" x14ac:dyDescent="0.3">
      <c r="A341" s="1">
        <v>41761</v>
      </c>
      <c r="B341" s="3">
        <v>0.38488218749999997</v>
      </c>
      <c r="C341" s="4">
        <f t="shared" si="12"/>
        <v>33253.820999999996</v>
      </c>
      <c r="D341" t="s">
        <v>55</v>
      </c>
      <c r="E341" t="s">
        <v>61</v>
      </c>
      <c r="L341" t="e">
        <f t="shared" si="13"/>
        <v>#N/A</v>
      </c>
      <c r="M341" t="e">
        <v>#N/A</v>
      </c>
    </row>
    <row r="342" spans="1:25" x14ac:dyDescent="0.3">
      <c r="A342" s="1">
        <v>41761</v>
      </c>
      <c r="B342" s="3">
        <v>0.38491040509259261</v>
      </c>
      <c r="C342" s="4">
        <f t="shared" si="12"/>
        <v>33256.258999999998</v>
      </c>
      <c r="D342" t="s">
        <v>55</v>
      </c>
      <c r="E342" t="s">
        <v>44</v>
      </c>
      <c r="K342">
        <v>49.876331999999998</v>
      </c>
      <c r="L342" t="e">
        <f t="shared" si="13"/>
        <v>#N/A</v>
      </c>
      <c r="M342" t="e">
        <v>#N/A</v>
      </c>
      <c r="V342">
        <v>32.940435000000001</v>
      </c>
      <c r="W342">
        <v>0.185393</v>
      </c>
      <c r="X342">
        <v>0.28112199999999998</v>
      </c>
      <c r="Y342">
        <v>0.319249</v>
      </c>
    </row>
    <row r="343" spans="1:25" x14ac:dyDescent="0.3">
      <c r="A343" s="1">
        <v>41761</v>
      </c>
      <c r="B343" s="3">
        <v>0.38491322916666665</v>
      </c>
      <c r="C343" s="4">
        <f t="shared" si="12"/>
        <v>33256.502999999997</v>
      </c>
      <c r="D343" t="s">
        <v>55</v>
      </c>
      <c r="E343" t="s">
        <v>56</v>
      </c>
      <c r="L343" t="e">
        <f t="shared" si="13"/>
        <v>#N/A</v>
      </c>
      <c r="M343" t="e">
        <v>#N/A</v>
      </c>
      <c r="N343">
        <v>0</v>
      </c>
      <c r="O343">
        <v>6.6670000000000002E-3</v>
      </c>
      <c r="P343">
        <v>3.5860000000000002E-3</v>
      </c>
      <c r="Q343">
        <v>2.0929999999999998E-3</v>
      </c>
      <c r="R343">
        <v>1.374E-3</v>
      </c>
      <c r="S343">
        <v>-0.84360999999999997</v>
      </c>
      <c r="T343">
        <v>-0.84360999999999997</v>
      </c>
      <c r="U343">
        <v>-1687</v>
      </c>
    </row>
    <row r="344" spans="1:25" x14ac:dyDescent="0.3">
      <c r="A344" s="1">
        <v>41761</v>
      </c>
      <c r="B344" s="3">
        <v>0.38491479166666664</v>
      </c>
      <c r="C344" s="4">
        <f t="shared" si="12"/>
        <v>33256.637999999999</v>
      </c>
      <c r="D344" t="s">
        <v>55</v>
      </c>
      <c r="E344" t="s">
        <v>38</v>
      </c>
      <c r="F344">
        <v>2552.4790039999998</v>
      </c>
      <c r="G344">
        <v>5.85</v>
      </c>
      <c r="H344">
        <v>6.9829999999999996E-3</v>
      </c>
      <c r="I344">
        <v>6.6670000000000002E-3</v>
      </c>
      <c r="J344">
        <v>1.42E-3</v>
      </c>
      <c r="L344" t="e">
        <f t="shared" si="13"/>
        <v>#N/A</v>
      </c>
      <c r="M344" t="e">
        <v>#N/A</v>
      </c>
    </row>
    <row r="345" spans="1:25" x14ac:dyDescent="0.3">
      <c r="A345" s="1">
        <v>41761</v>
      </c>
      <c r="B345" s="3">
        <v>0.38491657407407409</v>
      </c>
      <c r="C345" s="4">
        <f t="shared" si="12"/>
        <v>33256.792000000001</v>
      </c>
      <c r="D345" t="s">
        <v>55</v>
      </c>
      <c r="E345" t="s">
        <v>62</v>
      </c>
      <c r="L345" t="e">
        <f t="shared" si="13"/>
        <v>#N/A</v>
      </c>
      <c r="M345" t="e">
        <v>#N/A</v>
      </c>
    </row>
    <row r="346" spans="1:25" x14ac:dyDescent="0.3">
      <c r="A346" s="1">
        <v>41761</v>
      </c>
      <c r="B346" s="3">
        <v>0.38494483796296297</v>
      </c>
      <c r="C346" s="4">
        <f t="shared" si="12"/>
        <v>33259.234000000004</v>
      </c>
      <c r="D346" t="s">
        <v>55</v>
      </c>
      <c r="E346" t="s">
        <v>44</v>
      </c>
      <c r="K346">
        <v>49.854613999999998</v>
      </c>
      <c r="L346" t="e">
        <f t="shared" si="13"/>
        <v>#N/A</v>
      </c>
      <c r="M346" t="e">
        <v>#N/A</v>
      </c>
      <c r="V346">
        <v>32.954075000000003</v>
      </c>
      <c r="W346">
        <v>0.15259200000000001</v>
      </c>
      <c r="X346">
        <v>0.248754</v>
      </c>
      <c r="Y346">
        <v>0.315299</v>
      </c>
    </row>
    <row r="347" spans="1:25" x14ac:dyDescent="0.3">
      <c r="A347" s="1">
        <v>41761</v>
      </c>
      <c r="B347" s="3">
        <v>0.38494766203703706</v>
      </c>
      <c r="C347" s="4">
        <f t="shared" si="12"/>
        <v>33259.478000000003</v>
      </c>
      <c r="D347" t="s">
        <v>55</v>
      </c>
      <c r="E347" t="s">
        <v>56</v>
      </c>
      <c r="L347" t="e">
        <f t="shared" si="13"/>
        <v>#N/A</v>
      </c>
      <c r="M347" t="e">
        <v>#N/A</v>
      </c>
      <c r="N347">
        <v>0</v>
      </c>
      <c r="O347">
        <v>6.6670000000000002E-3</v>
      </c>
      <c r="P347">
        <v>5.463E-3</v>
      </c>
      <c r="Q347">
        <v>1.877E-3</v>
      </c>
      <c r="R347">
        <v>1.3470000000000001E-3</v>
      </c>
      <c r="S347">
        <v>-0.93629099999999998</v>
      </c>
      <c r="T347">
        <v>-0.93629099999999998</v>
      </c>
      <c r="U347">
        <v>-1872</v>
      </c>
    </row>
    <row r="348" spans="1:25" x14ac:dyDescent="0.3">
      <c r="A348" s="1">
        <v>41761</v>
      </c>
      <c r="B348" s="3">
        <v>0.38494923611111109</v>
      </c>
      <c r="C348" s="4">
        <f t="shared" si="12"/>
        <v>33259.614000000001</v>
      </c>
      <c r="D348" t="s">
        <v>55</v>
      </c>
      <c r="E348" t="s">
        <v>38</v>
      </c>
      <c r="F348">
        <v>2555.4726219999998</v>
      </c>
      <c r="G348">
        <v>5.83</v>
      </c>
      <c r="H348">
        <v>5.8409999999999998E-3</v>
      </c>
      <c r="I348">
        <v>6.6670000000000002E-3</v>
      </c>
      <c r="J348">
        <v>8.5800000000000004E-4</v>
      </c>
      <c r="L348" t="e">
        <f t="shared" si="13"/>
        <v>#N/A</v>
      </c>
      <c r="M348" t="e">
        <v>#N/A</v>
      </c>
    </row>
    <row r="349" spans="1:25" x14ac:dyDescent="0.3">
      <c r="A349" s="1">
        <v>41761</v>
      </c>
      <c r="B349" s="3">
        <v>0.38495101851851854</v>
      </c>
      <c r="C349" s="4">
        <f t="shared" si="12"/>
        <v>33259.768000000004</v>
      </c>
      <c r="D349" t="s">
        <v>55</v>
      </c>
      <c r="E349" t="s">
        <v>62</v>
      </c>
      <c r="L349" t="e">
        <f t="shared" si="13"/>
        <v>#N/A</v>
      </c>
      <c r="M349" t="e">
        <v>#N/A</v>
      </c>
    </row>
    <row r="350" spans="1:25" x14ac:dyDescent="0.3">
      <c r="A350" s="1">
        <v>41761</v>
      </c>
      <c r="B350" s="3">
        <v>0.38498045138888887</v>
      </c>
      <c r="C350" s="4">
        <f t="shared" si="12"/>
        <v>33262.311000000002</v>
      </c>
      <c r="D350" t="s">
        <v>55</v>
      </c>
      <c r="E350" t="s">
        <v>44</v>
      </c>
      <c r="K350">
        <v>49.814653999999997</v>
      </c>
      <c r="L350" t="e">
        <f t="shared" si="13"/>
        <v>#N/A</v>
      </c>
      <c r="M350" t="e">
        <v>#N/A</v>
      </c>
      <c r="V350">
        <v>32.955492999999997</v>
      </c>
      <c r="W350">
        <v>0.15207499999999999</v>
      </c>
      <c r="X350">
        <v>0.24623100000000001</v>
      </c>
      <c r="Y350">
        <v>0.31496499999999999</v>
      </c>
    </row>
    <row r="351" spans="1:25" x14ac:dyDescent="0.3">
      <c r="A351" s="1">
        <v>41761</v>
      </c>
      <c r="B351" s="3">
        <v>0.38498326388888887</v>
      </c>
      <c r="C351" s="4">
        <f t="shared" si="12"/>
        <v>33262.554000000004</v>
      </c>
      <c r="D351" t="s">
        <v>55</v>
      </c>
      <c r="E351" t="s">
        <v>56</v>
      </c>
      <c r="L351" t="e">
        <f t="shared" si="13"/>
        <v>#N/A</v>
      </c>
      <c r="M351" t="e">
        <v>#N/A</v>
      </c>
      <c r="N351">
        <v>0</v>
      </c>
      <c r="O351">
        <v>3.333E-3</v>
      </c>
      <c r="P351">
        <v>4.5560000000000002E-3</v>
      </c>
      <c r="Q351">
        <v>-9.0700000000000004E-4</v>
      </c>
      <c r="R351">
        <v>1.3259999999999999E-3</v>
      </c>
      <c r="S351">
        <v>-0.121396</v>
      </c>
      <c r="T351">
        <v>-0.121396</v>
      </c>
      <c r="U351">
        <v>-242</v>
      </c>
    </row>
    <row r="352" spans="1:25" x14ac:dyDescent="0.3">
      <c r="A352" s="1">
        <v>41761</v>
      </c>
      <c r="B352" s="3">
        <v>0.38498483796296296</v>
      </c>
      <c r="C352" s="4">
        <f t="shared" si="12"/>
        <v>33262.689999999995</v>
      </c>
      <c r="D352" t="s">
        <v>55</v>
      </c>
      <c r="E352" t="s">
        <v>38</v>
      </c>
      <c r="F352">
        <v>2558.488949</v>
      </c>
      <c r="G352">
        <v>5.82</v>
      </c>
      <c r="H352">
        <v>5.2389999999999997E-3</v>
      </c>
      <c r="I352">
        <v>3.333E-3</v>
      </c>
      <c r="J352">
        <v>2.7999999999999998E-4</v>
      </c>
      <c r="L352" t="e">
        <f t="shared" si="13"/>
        <v>#N/A</v>
      </c>
      <c r="M352" t="e">
        <v>#N/A</v>
      </c>
    </row>
    <row r="353" spans="1:25" x14ac:dyDescent="0.3">
      <c r="A353" s="1">
        <v>41761</v>
      </c>
      <c r="B353" s="3">
        <v>0.38498660879629631</v>
      </c>
      <c r="C353" s="4">
        <f t="shared" si="12"/>
        <v>33262.843000000001</v>
      </c>
      <c r="D353" t="s">
        <v>55</v>
      </c>
      <c r="E353" t="s">
        <v>62</v>
      </c>
      <c r="L353" t="e">
        <f t="shared" si="13"/>
        <v>#N/A</v>
      </c>
      <c r="M353" t="e">
        <v>#N/A</v>
      </c>
    </row>
    <row r="354" spans="1:25" x14ac:dyDescent="0.3">
      <c r="A354" s="1">
        <v>41761</v>
      </c>
      <c r="B354" s="3">
        <v>0.38501483796296299</v>
      </c>
      <c r="C354" s="4">
        <f t="shared" si="12"/>
        <v>33265.281999999999</v>
      </c>
      <c r="D354" t="s">
        <v>55</v>
      </c>
      <c r="E354" t="s">
        <v>44</v>
      </c>
      <c r="K354">
        <v>49.812916000000001</v>
      </c>
      <c r="L354" t="e">
        <f t="shared" si="13"/>
        <v>#N/A</v>
      </c>
      <c r="M354" t="e">
        <v>#N/A</v>
      </c>
      <c r="V354">
        <v>32.956910000000001</v>
      </c>
      <c r="W354">
        <v>0.15407699999999999</v>
      </c>
      <c r="X354">
        <v>0.28231200000000001</v>
      </c>
      <c r="Y354">
        <v>0.319297</v>
      </c>
    </row>
    <row r="355" spans="1:25" x14ac:dyDescent="0.3">
      <c r="A355" s="1">
        <v>41761</v>
      </c>
      <c r="B355" s="3">
        <v>0.38501765046296299</v>
      </c>
      <c r="C355" s="4">
        <f t="shared" si="12"/>
        <v>33265.525000000001</v>
      </c>
      <c r="D355" t="s">
        <v>55</v>
      </c>
      <c r="E355" t="s">
        <v>56</v>
      </c>
      <c r="L355" t="e">
        <f t="shared" si="13"/>
        <v>#N/A</v>
      </c>
      <c r="M355" t="e">
        <v>#N/A</v>
      </c>
      <c r="N355">
        <v>0</v>
      </c>
      <c r="O355">
        <v>6.6670000000000002E-3</v>
      </c>
      <c r="P355">
        <v>5.5669999999999999E-3</v>
      </c>
      <c r="Q355">
        <v>1.011E-3</v>
      </c>
      <c r="R355">
        <v>1.299E-3</v>
      </c>
      <c r="S355">
        <v>-0.71350400000000003</v>
      </c>
      <c r="T355">
        <v>-0.71350400000000003</v>
      </c>
      <c r="U355">
        <v>-1427</v>
      </c>
    </row>
    <row r="356" spans="1:25" x14ac:dyDescent="0.3">
      <c r="A356" s="1">
        <v>41761</v>
      </c>
      <c r="B356" s="3">
        <v>0.38501922453703702</v>
      </c>
      <c r="C356" s="4">
        <f t="shared" si="12"/>
        <v>33265.661</v>
      </c>
      <c r="D356" t="s">
        <v>55</v>
      </c>
      <c r="E356" t="s">
        <v>38</v>
      </c>
      <c r="F356">
        <v>2561.4808389999998</v>
      </c>
      <c r="G356">
        <v>5.8</v>
      </c>
      <c r="H356">
        <v>5.6730000000000001E-3</v>
      </c>
      <c r="I356">
        <v>6.6670000000000002E-3</v>
      </c>
      <c r="J356">
        <v>-1.25E-4</v>
      </c>
      <c r="L356" t="e">
        <f t="shared" si="13"/>
        <v>#N/A</v>
      </c>
      <c r="M356" t="e">
        <v>#N/A</v>
      </c>
    </row>
    <row r="357" spans="1:25" x14ac:dyDescent="0.3">
      <c r="A357" s="1">
        <v>41761</v>
      </c>
      <c r="B357" s="3">
        <v>0.38502099537037032</v>
      </c>
      <c r="C357" s="4">
        <f t="shared" si="12"/>
        <v>33265.813999999998</v>
      </c>
      <c r="D357" t="s">
        <v>55</v>
      </c>
      <c r="E357" t="s">
        <v>62</v>
      </c>
      <c r="L357" t="e">
        <f t="shared" si="13"/>
        <v>#N/A</v>
      </c>
      <c r="M357" t="e">
        <v>#N/A</v>
      </c>
    </row>
    <row r="358" spans="1:25" x14ac:dyDescent="0.3">
      <c r="A358" s="1">
        <v>41761</v>
      </c>
      <c r="B358" s="3">
        <v>0.38502434027777777</v>
      </c>
      <c r="C358" s="4">
        <f t="shared" si="12"/>
        <v>33266.102999999996</v>
      </c>
      <c r="D358" t="s">
        <v>55</v>
      </c>
      <c r="E358" t="s">
        <v>60</v>
      </c>
      <c r="L358" t="e">
        <f t="shared" si="13"/>
        <v>#N/A</v>
      </c>
      <c r="M358" t="e">
        <v>#N/A</v>
      </c>
    </row>
    <row r="359" spans="1:25" x14ac:dyDescent="0.3">
      <c r="A359" s="1">
        <v>41761</v>
      </c>
      <c r="B359" s="3">
        <v>0.38505012731481481</v>
      </c>
      <c r="C359" s="4">
        <f t="shared" si="12"/>
        <v>33268.330999999998</v>
      </c>
      <c r="D359" t="s">
        <v>55</v>
      </c>
      <c r="E359" t="s">
        <v>44</v>
      </c>
      <c r="K359">
        <v>49.784249000000003</v>
      </c>
      <c r="L359" t="e">
        <f t="shared" si="13"/>
        <v>#N/A</v>
      </c>
      <c r="M359" t="e">
        <v>#N/A</v>
      </c>
      <c r="V359">
        <v>32.955669999999998</v>
      </c>
      <c r="W359">
        <v>0.16414999999999999</v>
      </c>
      <c r="X359">
        <v>0.27859899999999999</v>
      </c>
      <c r="Y359">
        <v>0.31767899999999999</v>
      </c>
    </row>
    <row r="360" spans="1:25" x14ac:dyDescent="0.3">
      <c r="A360" s="1">
        <v>41761</v>
      </c>
      <c r="B360" s="3">
        <v>0.38505284722222227</v>
      </c>
      <c r="C360" s="4">
        <f t="shared" si="12"/>
        <v>33268.566000000006</v>
      </c>
      <c r="D360" t="s">
        <v>55</v>
      </c>
      <c r="E360" t="s">
        <v>56</v>
      </c>
      <c r="L360" t="e">
        <f t="shared" si="13"/>
        <v>#N/A</v>
      </c>
      <c r="M360" t="e">
        <v>#N/A</v>
      </c>
      <c r="N360">
        <v>0</v>
      </c>
      <c r="O360">
        <v>0</v>
      </c>
      <c r="P360">
        <v>2.7390000000000001E-3</v>
      </c>
      <c r="Q360">
        <v>-2.8279999999999998E-3</v>
      </c>
      <c r="R360">
        <v>1.286E-3</v>
      </c>
      <c r="S360">
        <v>0.53642800000000002</v>
      </c>
      <c r="T360">
        <v>0.53642800000000002</v>
      </c>
      <c r="U360">
        <v>1072</v>
      </c>
    </row>
    <row r="361" spans="1:25" x14ac:dyDescent="0.3">
      <c r="A361" s="1">
        <v>41761</v>
      </c>
      <c r="B361" s="3">
        <v>0.38505439814814818</v>
      </c>
      <c r="C361" s="4">
        <f t="shared" si="12"/>
        <v>33268.700000000004</v>
      </c>
      <c r="D361" t="s">
        <v>55</v>
      </c>
      <c r="E361" t="s">
        <v>38</v>
      </c>
      <c r="F361">
        <v>2564.4851389999999</v>
      </c>
      <c r="G361">
        <v>5.8</v>
      </c>
      <c r="H361">
        <v>6.2729999999999999E-3</v>
      </c>
      <c r="I361">
        <v>0</v>
      </c>
      <c r="J361">
        <v>-2.2100000000000001E-4</v>
      </c>
      <c r="L361" t="e">
        <f t="shared" si="13"/>
        <v>#N/A</v>
      </c>
      <c r="M361" t="e">
        <v>#N/A</v>
      </c>
    </row>
    <row r="362" spans="1:25" x14ac:dyDescent="0.3">
      <c r="A362" s="1">
        <v>41761</v>
      </c>
      <c r="B362" s="3">
        <v>0.38505618055555552</v>
      </c>
      <c r="C362" s="4">
        <f t="shared" si="12"/>
        <v>33268.853999999999</v>
      </c>
      <c r="D362" t="s">
        <v>55</v>
      </c>
      <c r="E362" t="s">
        <v>61</v>
      </c>
      <c r="L362" t="e">
        <f t="shared" si="13"/>
        <v>#N/A</v>
      </c>
      <c r="M362" t="e">
        <v>#N/A</v>
      </c>
    </row>
    <row r="363" spans="1:25" x14ac:dyDescent="0.3">
      <c r="A363" s="1">
        <v>41761</v>
      </c>
      <c r="B363" s="3">
        <v>0.3850844444444444</v>
      </c>
      <c r="C363" s="4">
        <f t="shared" si="12"/>
        <v>33271.295999999995</v>
      </c>
      <c r="D363" t="s">
        <v>55</v>
      </c>
      <c r="E363" t="s">
        <v>44</v>
      </c>
      <c r="K363">
        <v>49.790765</v>
      </c>
      <c r="L363" t="e">
        <f t="shared" si="13"/>
        <v>#N/A</v>
      </c>
      <c r="M363" t="e">
        <v>#N/A</v>
      </c>
      <c r="V363">
        <v>32.959744000000001</v>
      </c>
      <c r="W363">
        <v>0.151752</v>
      </c>
      <c r="X363">
        <v>0.245089</v>
      </c>
      <c r="Y363">
        <v>0.31482300000000002</v>
      </c>
    </row>
    <row r="364" spans="1:25" x14ac:dyDescent="0.3">
      <c r="A364" s="1">
        <v>41761</v>
      </c>
      <c r="B364" s="3">
        <v>0.38508721064814816</v>
      </c>
      <c r="C364" s="4">
        <f t="shared" si="12"/>
        <v>33271.534999999996</v>
      </c>
      <c r="D364" t="s">
        <v>55</v>
      </c>
      <c r="E364" t="s">
        <v>56</v>
      </c>
      <c r="L364" t="e">
        <f t="shared" si="13"/>
        <v>#N/A</v>
      </c>
      <c r="M364" t="e">
        <v>#N/A</v>
      </c>
      <c r="N364">
        <v>0</v>
      </c>
      <c r="O364">
        <v>-3.333E-3</v>
      </c>
      <c r="P364">
        <v>-8.0900000000000004E-4</v>
      </c>
      <c r="Q364">
        <v>-3.5469999999999998E-3</v>
      </c>
      <c r="R364">
        <v>1.2899999999999999E-3</v>
      </c>
      <c r="S364">
        <v>1.01193</v>
      </c>
      <c r="T364">
        <v>1.01193</v>
      </c>
      <c r="U364">
        <v>2023</v>
      </c>
    </row>
    <row r="365" spans="1:25" x14ac:dyDescent="0.3">
      <c r="A365" s="1">
        <v>41761</v>
      </c>
      <c r="B365" s="3">
        <v>0.38508878472222219</v>
      </c>
      <c r="C365" s="4">
        <f t="shared" si="12"/>
        <v>33271.670999999995</v>
      </c>
      <c r="D365" t="s">
        <v>55</v>
      </c>
      <c r="E365" t="s">
        <v>38</v>
      </c>
      <c r="F365">
        <v>2567.4746770000002</v>
      </c>
      <c r="G365">
        <v>5.81</v>
      </c>
      <c r="H365">
        <v>5.2639999999999996E-3</v>
      </c>
      <c r="I365">
        <v>-3.333E-3</v>
      </c>
      <c r="J365">
        <v>-1.3200000000000001E-4</v>
      </c>
      <c r="L365" t="e">
        <f t="shared" si="13"/>
        <v>#N/A</v>
      </c>
      <c r="M365" t="e">
        <v>#N/A</v>
      </c>
    </row>
    <row r="366" spans="1:25" x14ac:dyDescent="0.3">
      <c r="A366" s="1">
        <v>41761</v>
      </c>
      <c r="B366" s="3">
        <v>0.38509056712962964</v>
      </c>
      <c r="C366" s="4">
        <f t="shared" si="12"/>
        <v>33271.824999999997</v>
      </c>
      <c r="D366" t="s">
        <v>55</v>
      </c>
      <c r="E366" t="s">
        <v>61</v>
      </c>
      <c r="L366" t="e">
        <f t="shared" si="13"/>
        <v>#N/A</v>
      </c>
      <c r="M366" t="e">
        <v>#N/A</v>
      </c>
    </row>
    <row r="367" spans="1:25" x14ac:dyDescent="0.3">
      <c r="A367" s="1">
        <v>41761</v>
      </c>
      <c r="B367" s="3">
        <v>0.38511883101851851</v>
      </c>
      <c r="C367" s="4">
        <f t="shared" si="12"/>
        <v>33274.267</v>
      </c>
      <c r="D367" t="s">
        <v>55</v>
      </c>
      <c r="E367" t="s">
        <v>44</v>
      </c>
      <c r="K367">
        <v>49.825077999999998</v>
      </c>
      <c r="L367" t="e">
        <f t="shared" si="13"/>
        <v>#N/A</v>
      </c>
      <c r="M367" t="e">
        <v>#N/A</v>
      </c>
      <c r="V367">
        <v>32.945749999999997</v>
      </c>
      <c r="W367">
        <v>0.199243</v>
      </c>
      <c r="X367">
        <v>0.25784499999999999</v>
      </c>
      <c r="Y367">
        <v>0.316774</v>
      </c>
    </row>
    <row r="368" spans="1:25" x14ac:dyDescent="0.3">
      <c r="A368" s="1">
        <v>41761</v>
      </c>
      <c r="B368" s="3">
        <v>0.38512163194444443</v>
      </c>
      <c r="C368" s="4">
        <f t="shared" si="12"/>
        <v>33274.508999999998</v>
      </c>
      <c r="D368" t="s">
        <v>55</v>
      </c>
      <c r="E368" t="s">
        <v>56</v>
      </c>
      <c r="L368" t="e">
        <f t="shared" si="13"/>
        <v>#N/A</v>
      </c>
      <c r="M368" t="e">
        <v>#N/A</v>
      </c>
      <c r="N368">
        <v>0</v>
      </c>
      <c r="O368">
        <v>3.333E-3</v>
      </c>
      <c r="P368">
        <v>9.6699999999999998E-4</v>
      </c>
      <c r="Q368">
        <v>1.776E-3</v>
      </c>
      <c r="R368">
        <v>1.2849999999999999E-3</v>
      </c>
      <c r="S368">
        <v>-0.54952299999999998</v>
      </c>
      <c r="T368">
        <v>-0.54952299999999998</v>
      </c>
      <c r="U368">
        <v>-1099</v>
      </c>
    </row>
    <row r="369" spans="1:25" x14ac:dyDescent="0.3">
      <c r="A369" s="1">
        <v>41761</v>
      </c>
      <c r="B369" s="3">
        <v>0.38512319444444443</v>
      </c>
      <c r="C369" s="4">
        <f t="shared" si="12"/>
        <v>33274.644</v>
      </c>
      <c r="D369" t="s">
        <v>55</v>
      </c>
      <c r="E369" t="s">
        <v>38</v>
      </c>
      <c r="F369">
        <v>2570.487537</v>
      </c>
      <c r="G369">
        <v>5.8</v>
      </c>
      <c r="H369">
        <v>3.137E-3</v>
      </c>
      <c r="I369">
        <v>3.333E-3</v>
      </c>
      <c r="J369">
        <v>-1.12E-4</v>
      </c>
      <c r="L369" t="e">
        <f t="shared" si="13"/>
        <v>#N/A</v>
      </c>
      <c r="M369" t="e">
        <v>#N/A</v>
      </c>
    </row>
    <row r="370" spans="1:25" x14ac:dyDescent="0.3">
      <c r="A370" s="1">
        <v>41761</v>
      </c>
      <c r="B370" s="3">
        <v>0.38512497685185187</v>
      </c>
      <c r="C370" s="4">
        <f t="shared" si="12"/>
        <v>33274.798000000003</v>
      </c>
      <c r="D370" t="s">
        <v>55</v>
      </c>
      <c r="E370" t="s">
        <v>62</v>
      </c>
      <c r="L370" t="e">
        <f t="shared" si="13"/>
        <v>#N/A</v>
      </c>
      <c r="M370" t="e">
        <v>#N/A</v>
      </c>
    </row>
    <row r="371" spans="1:25" x14ac:dyDescent="0.3">
      <c r="A371" s="1">
        <v>41761</v>
      </c>
      <c r="B371" s="3">
        <v>0.38515324074074075</v>
      </c>
      <c r="C371" s="4">
        <f t="shared" si="12"/>
        <v>33277.24</v>
      </c>
      <c r="D371" t="s">
        <v>55</v>
      </c>
      <c r="E371" t="s">
        <v>44</v>
      </c>
      <c r="K371">
        <v>49.816825999999999</v>
      </c>
      <c r="L371" t="e">
        <f t="shared" si="13"/>
        <v>#N/A</v>
      </c>
      <c r="M371" t="e">
        <v>#N/A</v>
      </c>
      <c r="V371">
        <v>32.958680999999999</v>
      </c>
      <c r="W371">
        <v>0.16030800000000001</v>
      </c>
      <c r="X371">
        <v>0.27788499999999999</v>
      </c>
      <c r="Y371">
        <v>0.31853500000000001</v>
      </c>
    </row>
    <row r="372" spans="1:25" x14ac:dyDescent="0.3">
      <c r="A372" s="1">
        <v>41761</v>
      </c>
      <c r="B372" s="3">
        <v>0.38515601851851855</v>
      </c>
      <c r="C372" s="4">
        <f t="shared" si="12"/>
        <v>33277.480000000003</v>
      </c>
      <c r="D372" t="s">
        <v>55</v>
      </c>
      <c r="E372" t="s">
        <v>56</v>
      </c>
      <c r="L372" t="e">
        <f t="shared" si="13"/>
        <v>#N/A</v>
      </c>
      <c r="M372" t="e">
        <v>#N/A</v>
      </c>
      <c r="N372">
        <v>0</v>
      </c>
      <c r="O372">
        <v>-0.01</v>
      </c>
      <c r="P372">
        <v>-4.6299999999999996E-3</v>
      </c>
      <c r="Q372">
        <v>-5.5970000000000004E-3</v>
      </c>
      <c r="R372">
        <v>1.307E-3</v>
      </c>
      <c r="S372">
        <v>1.8642609999999999</v>
      </c>
      <c r="T372">
        <v>1.8642609999999999</v>
      </c>
      <c r="U372">
        <v>3728</v>
      </c>
    </row>
    <row r="373" spans="1:25" x14ac:dyDescent="0.3">
      <c r="A373" s="1">
        <v>41761</v>
      </c>
      <c r="B373" s="3">
        <v>0.38515758101851855</v>
      </c>
      <c r="C373" s="4">
        <f t="shared" si="12"/>
        <v>33277.614999999998</v>
      </c>
      <c r="D373" t="s">
        <v>55</v>
      </c>
      <c r="E373" t="s">
        <v>38</v>
      </c>
      <c r="F373">
        <v>2573.4795330000002</v>
      </c>
      <c r="G373">
        <v>5.83</v>
      </c>
      <c r="H373">
        <v>6.96E-4</v>
      </c>
      <c r="I373">
        <v>-0.01</v>
      </c>
      <c r="J373">
        <v>-2.7300000000000002E-4</v>
      </c>
      <c r="L373" t="e">
        <f t="shared" si="13"/>
        <v>#N/A</v>
      </c>
      <c r="M373" t="e">
        <v>#N/A</v>
      </c>
    </row>
    <row r="374" spans="1:25" x14ac:dyDescent="0.3">
      <c r="A374" s="1">
        <v>41761</v>
      </c>
      <c r="B374" s="3">
        <v>0.38515937499999997</v>
      </c>
      <c r="C374" s="4">
        <f t="shared" si="12"/>
        <v>33277.769999999997</v>
      </c>
      <c r="D374" t="s">
        <v>55</v>
      </c>
      <c r="E374" t="s">
        <v>61</v>
      </c>
      <c r="L374" t="e">
        <f t="shared" si="13"/>
        <v>#N/A</v>
      </c>
      <c r="M374" t="e">
        <v>#N/A</v>
      </c>
    </row>
    <row r="375" spans="1:25" x14ac:dyDescent="0.3">
      <c r="A375" s="1">
        <v>41761</v>
      </c>
      <c r="B375" s="3">
        <v>0.38518888888888886</v>
      </c>
      <c r="C375" s="4">
        <f t="shared" si="12"/>
        <v>33280.32</v>
      </c>
      <c r="D375" t="s">
        <v>55</v>
      </c>
      <c r="E375" t="s">
        <v>44</v>
      </c>
      <c r="K375">
        <v>49.881109000000002</v>
      </c>
      <c r="L375" t="e">
        <f t="shared" si="13"/>
        <v>#N/A</v>
      </c>
      <c r="M375" t="e">
        <v>#N/A</v>
      </c>
      <c r="V375">
        <v>32.947344000000001</v>
      </c>
      <c r="W375">
        <v>0.187782</v>
      </c>
      <c r="X375">
        <v>0.24870600000000001</v>
      </c>
      <c r="Y375">
        <v>0.31834499999999999</v>
      </c>
    </row>
    <row r="376" spans="1:25" x14ac:dyDescent="0.3">
      <c r="A376" s="1">
        <v>41761</v>
      </c>
      <c r="B376" s="3">
        <v>0.38519160879629633</v>
      </c>
      <c r="C376" s="4">
        <f t="shared" si="12"/>
        <v>33280.555</v>
      </c>
      <c r="D376" t="s">
        <v>55</v>
      </c>
      <c r="E376" t="s">
        <v>56</v>
      </c>
      <c r="L376" t="e">
        <f t="shared" si="13"/>
        <v>#N/A</v>
      </c>
      <c r="M376" t="e">
        <v>#N/A</v>
      </c>
      <c r="N376">
        <v>0</v>
      </c>
      <c r="O376">
        <v>-6.6670000000000002E-3</v>
      </c>
      <c r="P376">
        <v>-6.3670000000000003E-3</v>
      </c>
      <c r="Q376">
        <v>-1.737E-3</v>
      </c>
      <c r="R376">
        <v>1.338E-3</v>
      </c>
      <c r="S376">
        <v>0.97374099999999997</v>
      </c>
      <c r="T376">
        <v>0.97374099999999997</v>
      </c>
      <c r="U376">
        <v>1947</v>
      </c>
    </row>
    <row r="377" spans="1:25" x14ac:dyDescent="0.3">
      <c r="A377" s="1">
        <v>41761</v>
      </c>
      <c r="B377" s="3">
        <v>0.38519318287037035</v>
      </c>
      <c r="C377" s="4">
        <f t="shared" si="12"/>
        <v>33280.690999999999</v>
      </c>
      <c r="D377" t="s">
        <v>55</v>
      </c>
      <c r="E377" t="s">
        <v>38</v>
      </c>
      <c r="F377">
        <v>2576.4743600000002</v>
      </c>
      <c r="G377">
        <v>5.85</v>
      </c>
      <c r="H377">
        <v>-2.415E-3</v>
      </c>
      <c r="I377">
        <v>-6.6670000000000002E-3</v>
      </c>
      <c r="J377">
        <v>-5.7899999999999998E-4</v>
      </c>
      <c r="L377" t="e">
        <f t="shared" si="13"/>
        <v>#N/A</v>
      </c>
      <c r="M377" t="e">
        <v>#N/A</v>
      </c>
    </row>
    <row r="378" spans="1:25" x14ac:dyDescent="0.3">
      <c r="A378" s="1">
        <v>41761</v>
      </c>
      <c r="B378" s="3">
        <v>0.38519497685185183</v>
      </c>
      <c r="C378" s="4">
        <f t="shared" si="12"/>
        <v>33280.845999999998</v>
      </c>
      <c r="D378" t="s">
        <v>55</v>
      </c>
      <c r="E378" t="s">
        <v>61</v>
      </c>
      <c r="L378" t="e">
        <f t="shared" si="13"/>
        <v>#N/A</v>
      </c>
      <c r="M378" t="e">
        <v>#N/A</v>
      </c>
    </row>
    <row r="379" spans="1:25" x14ac:dyDescent="0.3">
      <c r="A379" s="1">
        <v>41761</v>
      </c>
      <c r="B379" s="3">
        <v>0.38522322916666668</v>
      </c>
      <c r="C379" s="4">
        <f t="shared" si="12"/>
        <v>33283.287000000004</v>
      </c>
      <c r="D379" t="s">
        <v>55</v>
      </c>
      <c r="E379" t="s">
        <v>44</v>
      </c>
      <c r="K379">
        <v>49.918897999999999</v>
      </c>
      <c r="L379" t="e">
        <f t="shared" si="13"/>
        <v>#N/A</v>
      </c>
      <c r="M379" t="e">
        <v>#N/A</v>
      </c>
      <c r="V379">
        <v>32.955137999999998</v>
      </c>
      <c r="W379">
        <v>0.15814500000000001</v>
      </c>
      <c r="X379">
        <v>0.24704000000000001</v>
      </c>
      <c r="Y379">
        <v>0.31644099999999997</v>
      </c>
    </row>
    <row r="380" spans="1:25" x14ac:dyDescent="0.3">
      <c r="A380" s="1">
        <v>41761</v>
      </c>
      <c r="B380" s="3">
        <v>0.38522603009259254</v>
      </c>
      <c r="C380" s="4">
        <f t="shared" si="12"/>
        <v>33283.528999999995</v>
      </c>
      <c r="D380" t="s">
        <v>55</v>
      </c>
      <c r="E380" t="s">
        <v>56</v>
      </c>
      <c r="L380" t="e">
        <f t="shared" si="13"/>
        <v>#N/A</v>
      </c>
      <c r="M380" t="e">
        <v>#N/A</v>
      </c>
      <c r="N380">
        <v>0</v>
      </c>
      <c r="O380">
        <v>6.6670000000000002E-3</v>
      </c>
      <c r="P380">
        <v>3.2899999999999997E-4</v>
      </c>
      <c r="Q380">
        <v>6.6959999999999997E-3</v>
      </c>
      <c r="R380">
        <v>1.3359999999999999E-3</v>
      </c>
      <c r="S380">
        <v>-1.810522</v>
      </c>
      <c r="T380">
        <v>-1.810522</v>
      </c>
      <c r="U380">
        <v>-3621</v>
      </c>
    </row>
    <row r="381" spans="1:25" x14ac:dyDescent="0.3">
      <c r="A381" s="1">
        <v>41761</v>
      </c>
      <c r="B381" s="3">
        <v>0.38522759259259259</v>
      </c>
      <c r="C381" s="4">
        <f t="shared" si="12"/>
        <v>33283.664000000004</v>
      </c>
      <c r="D381" t="s">
        <v>55</v>
      </c>
      <c r="E381" t="s">
        <v>38</v>
      </c>
      <c r="F381">
        <v>2579.4880240000002</v>
      </c>
      <c r="G381">
        <v>5.83</v>
      </c>
      <c r="H381">
        <v>-4.0489999999999996E-3</v>
      </c>
      <c r="I381">
        <v>6.6670000000000002E-3</v>
      </c>
      <c r="J381">
        <v>-8.7299999999999997E-4</v>
      </c>
      <c r="L381" t="e">
        <f t="shared" si="13"/>
        <v>#N/A</v>
      </c>
      <c r="M381" t="e">
        <v>#N/A</v>
      </c>
    </row>
    <row r="382" spans="1:25" x14ac:dyDescent="0.3">
      <c r="A382" s="1">
        <v>41761</v>
      </c>
      <c r="B382" s="3">
        <v>0.38522937499999999</v>
      </c>
      <c r="C382" s="4">
        <f t="shared" si="12"/>
        <v>33283.817999999999</v>
      </c>
      <c r="D382" t="s">
        <v>55</v>
      </c>
      <c r="E382" t="s">
        <v>62</v>
      </c>
      <c r="L382" t="e">
        <f t="shared" si="13"/>
        <v>#N/A</v>
      </c>
      <c r="M382" t="e">
        <v>#N/A</v>
      </c>
    </row>
    <row r="383" spans="1:25" x14ac:dyDescent="0.3">
      <c r="A383" s="1">
        <v>41761</v>
      </c>
      <c r="B383" s="3">
        <v>0.38525774305555555</v>
      </c>
      <c r="C383" s="4">
        <f t="shared" si="12"/>
        <v>33286.269</v>
      </c>
      <c r="D383" t="s">
        <v>55</v>
      </c>
      <c r="E383" t="s">
        <v>44</v>
      </c>
      <c r="K383">
        <v>49.869816</v>
      </c>
      <c r="L383" t="e">
        <f t="shared" si="13"/>
        <v>#N/A</v>
      </c>
      <c r="M383" t="e">
        <v>#N/A</v>
      </c>
      <c r="V383">
        <v>32.953189999999999</v>
      </c>
      <c r="W383">
        <v>0.19220499999999999</v>
      </c>
      <c r="X383">
        <v>0.27945599999999998</v>
      </c>
      <c r="Y383">
        <v>0.31729800000000002</v>
      </c>
    </row>
    <row r="384" spans="1:25" x14ac:dyDescent="0.3">
      <c r="A384" s="1">
        <v>41761</v>
      </c>
      <c r="B384" s="3">
        <v>0.38526055555555555</v>
      </c>
      <c r="C384" s="4">
        <f t="shared" si="12"/>
        <v>33286.512000000002</v>
      </c>
      <c r="D384" t="s">
        <v>55</v>
      </c>
      <c r="E384" t="s">
        <v>56</v>
      </c>
      <c r="L384" t="e">
        <f t="shared" si="13"/>
        <v>#N/A</v>
      </c>
      <c r="M384" t="e">
        <v>#N/A</v>
      </c>
      <c r="N384">
        <v>0</v>
      </c>
      <c r="O384">
        <v>0</v>
      </c>
      <c r="P384">
        <v>9.4300000000000004E-4</v>
      </c>
      <c r="Q384">
        <v>6.1399999999999996E-4</v>
      </c>
      <c r="R384">
        <v>1.3320000000000001E-3</v>
      </c>
      <c r="S384">
        <v>-0.23769100000000001</v>
      </c>
      <c r="T384">
        <v>-0.23769100000000001</v>
      </c>
      <c r="U384">
        <v>-475</v>
      </c>
    </row>
    <row r="385" spans="1:25" x14ac:dyDescent="0.3">
      <c r="A385" s="1">
        <v>41761</v>
      </c>
      <c r="B385" s="3">
        <v>0.38526212962962963</v>
      </c>
      <c r="C385" s="4">
        <f t="shared" si="12"/>
        <v>33286.648000000001</v>
      </c>
      <c r="D385" t="s">
        <v>55</v>
      </c>
      <c r="E385" t="s">
        <v>38</v>
      </c>
      <c r="F385">
        <v>2582.4890150000001</v>
      </c>
      <c r="G385">
        <v>5.83</v>
      </c>
      <c r="H385">
        <v>-3.4740000000000001E-3</v>
      </c>
      <c r="I385">
        <v>0</v>
      </c>
      <c r="J385">
        <v>-9.3599999999999998E-4</v>
      </c>
      <c r="L385" t="e">
        <f t="shared" si="13"/>
        <v>#N/A</v>
      </c>
      <c r="M385" t="e">
        <v>#N/A</v>
      </c>
    </row>
    <row r="386" spans="1:25" x14ac:dyDescent="0.3">
      <c r="A386" s="1">
        <v>41761</v>
      </c>
      <c r="B386" s="3">
        <v>0.38526392361111111</v>
      </c>
      <c r="C386" s="4">
        <f t="shared" si="12"/>
        <v>33286.803</v>
      </c>
      <c r="D386" t="s">
        <v>55</v>
      </c>
      <c r="E386" t="s">
        <v>62</v>
      </c>
      <c r="L386" t="e">
        <f t="shared" si="13"/>
        <v>#N/A</v>
      </c>
      <c r="M386" t="e">
        <v>#N/A</v>
      </c>
    </row>
    <row r="387" spans="1:25" x14ac:dyDescent="0.3">
      <c r="A387" s="1">
        <v>41761</v>
      </c>
      <c r="B387" s="3">
        <v>0.38529218749999999</v>
      </c>
      <c r="C387" s="4">
        <f t="shared" si="12"/>
        <v>33289.245000000003</v>
      </c>
      <c r="D387" t="s">
        <v>55</v>
      </c>
      <c r="E387" t="s">
        <v>44</v>
      </c>
      <c r="K387">
        <v>49.846361000000002</v>
      </c>
      <c r="L387" t="e">
        <f t="shared" si="13"/>
        <v>#N/A</v>
      </c>
      <c r="M387" t="e">
        <v>#N/A</v>
      </c>
      <c r="V387">
        <v>32.962401</v>
      </c>
      <c r="W387">
        <v>0.140711</v>
      </c>
      <c r="X387">
        <v>0.24837300000000001</v>
      </c>
      <c r="Y387">
        <v>0.31653599999999998</v>
      </c>
    </row>
    <row r="388" spans="1:25" x14ac:dyDescent="0.3">
      <c r="A388" s="1">
        <v>41761</v>
      </c>
      <c r="B388" s="3">
        <v>0.38529498842592597</v>
      </c>
      <c r="C388" s="4">
        <f t="shared" si="12"/>
        <v>33289.487000000001</v>
      </c>
      <c r="D388" t="s">
        <v>55</v>
      </c>
      <c r="E388" t="s">
        <v>56</v>
      </c>
      <c r="L388" t="e">
        <f t="shared" si="13"/>
        <v>#N/A</v>
      </c>
      <c r="M388" t="e">
        <v>#N/A</v>
      </c>
      <c r="N388">
        <v>0</v>
      </c>
      <c r="O388">
        <v>-3.333E-3</v>
      </c>
      <c r="P388">
        <v>-1.2489999999999999E-3</v>
      </c>
      <c r="Q388">
        <v>-2.1919999999999999E-3</v>
      </c>
      <c r="R388">
        <v>1.338E-3</v>
      </c>
      <c r="S388">
        <v>0.68565200000000004</v>
      </c>
      <c r="T388">
        <v>0.68565200000000004</v>
      </c>
      <c r="U388">
        <v>1371</v>
      </c>
    </row>
    <row r="389" spans="1:25" x14ac:dyDescent="0.3">
      <c r="A389" s="1">
        <v>41761</v>
      </c>
      <c r="B389" s="3">
        <v>0.38529656249999999</v>
      </c>
      <c r="C389" s="4">
        <f t="shared" ref="C389:C452" si="14">+B389*24*3600</f>
        <v>33289.623</v>
      </c>
      <c r="D389" t="s">
        <v>55</v>
      </c>
      <c r="E389" t="s">
        <v>38</v>
      </c>
      <c r="F389">
        <v>2585.485866</v>
      </c>
      <c r="G389">
        <v>5.84</v>
      </c>
      <c r="H389">
        <v>-2.415E-3</v>
      </c>
      <c r="I389">
        <v>-3.333E-3</v>
      </c>
      <c r="J389">
        <v>-7.1299999999999998E-4</v>
      </c>
      <c r="L389" t="e">
        <f t="shared" si="13"/>
        <v>#N/A</v>
      </c>
      <c r="M389" t="e">
        <v>#N/A</v>
      </c>
    </row>
    <row r="390" spans="1:25" x14ac:dyDescent="0.3">
      <c r="A390" s="1">
        <v>41761</v>
      </c>
      <c r="B390" s="3">
        <v>0.38529836805555556</v>
      </c>
      <c r="C390" s="4">
        <f t="shared" si="14"/>
        <v>33289.779000000002</v>
      </c>
      <c r="D390" t="s">
        <v>55</v>
      </c>
      <c r="E390" t="s">
        <v>61</v>
      </c>
      <c r="L390" t="e">
        <f t="shared" si="13"/>
        <v>#N/A</v>
      </c>
      <c r="M390" t="e">
        <v>#N/A</v>
      </c>
    </row>
    <row r="391" spans="1:25" x14ac:dyDescent="0.3">
      <c r="A391" s="1">
        <v>41761</v>
      </c>
      <c r="B391" s="3">
        <v>0.38532789351851848</v>
      </c>
      <c r="C391" s="4">
        <f t="shared" si="14"/>
        <v>33292.329999999994</v>
      </c>
      <c r="D391" t="s">
        <v>55</v>
      </c>
      <c r="E391" t="s">
        <v>44</v>
      </c>
      <c r="K391">
        <v>49.868079000000002</v>
      </c>
      <c r="L391" t="e">
        <f t="shared" si="13"/>
        <v>#N/A</v>
      </c>
      <c r="M391" t="e">
        <v>#N/A</v>
      </c>
      <c r="V391">
        <v>32.955492999999997</v>
      </c>
      <c r="W391">
        <v>0.15246299999999999</v>
      </c>
      <c r="X391">
        <v>0.246421</v>
      </c>
      <c r="Y391">
        <v>0.31644099999999997</v>
      </c>
    </row>
    <row r="392" spans="1:25" x14ac:dyDescent="0.3">
      <c r="A392" s="1">
        <v>41761</v>
      </c>
      <c r="B392" s="3">
        <v>0.38533063657407407</v>
      </c>
      <c r="C392" s="4">
        <f t="shared" si="14"/>
        <v>33292.567000000003</v>
      </c>
      <c r="D392" t="s">
        <v>55</v>
      </c>
      <c r="E392" t="s">
        <v>56</v>
      </c>
      <c r="L392" t="e">
        <f t="shared" si="13"/>
        <v>#N/A</v>
      </c>
      <c r="M392" t="e">
        <v>#N/A</v>
      </c>
      <c r="N392">
        <v>0</v>
      </c>
      <c r="O392">
        <v>6.6670000000000002E-3</v>
      </c>
      <c r="P392">
        <v>2.6840000000000002E-3</v>
      </c>
      <c r="Q392">
        <v>3.9329999999999999E-3</v>
      </c>
      <c r="R392">
        <v>1.325E-3</v>
      </c>
      <c r="S392">
        <v>-1.2621180000000001</v>
      </c>
      <c r="T392">
        <v>-1.2621180000000001</v>
      </c>
      <c r="U392">
        <v>-2524</v>
      </c>
    </row>
    <row r="393" spans="1:25" x14ac:dyDescent="0.3">
      <c r="A393" s="1">
        <v>41761</v>
      </c>
      <c r="B393" s="3">
        <v>0.3853322106481481</v>
      </c>
      <c r="C393" s="4">
        <f t="shared" si="14"/>
        <v>33292.702999999994</v>
      </c>
      <c r="D393" t="s">
        <v>55</v>
      </c>
      <c r="E393" t="s">
        <v>38</v>
      </c>
      <c r="F393">
        <v>2588.484492</v>
      </c>
      <c r="G393">
        <v>5.82</v>
      </c>
      <c r="H393">
        <v>-4.8000000000000001E-4</v>
      </c>
      <c r="I393">
        <v>6.6670000000000002E-3</v>
      </c>
      <c r="J393">
        <v>-2.99E-4</v>
      </c>
      <c r="L393" t="e">
        <f t="shared" si="13"/>
        <v>#N/A</v>
      </c>
      <c r="M393" t="e">
        <v>#N/A</v>
      </c>
    </row>
    <row r="394" spans="1:25" x14ac:dyDescent="0.3">
      <c r="A394" s="1">
        <v>41761</v>
      </c>
      <c r="B394" s="3">
        <v>0.38533458333333331</v>
      </c>
      <c r="C394" s="4">
        <f t="shared" si="14"/>
        <v>33292.908000000003</v>
      </c>
      <c r="D394" t="s">
        <v>55</v>
      </c>
      <c r="E394" t="s">
        <v>62</v>
      </c>
      <c r="L394" t="e">
        <f t="shared" si="13"/>
        <v>#N/A</v>
      </c>
      <c r="M394" t="e">
        <v>#N/A</v>
      </c>
    </row>
    <row r="395" spans="1:25" x14ac:dyDescent="0.3">
      <c r="A395" s="1">
        <v>41761</v>
      </c>
      <c r="B395" s="3">
        <v>0.38536163194444445</v>
      </c>
      <c r="C395" s="4">
        <f t="shared" si="14"/>
        <v>33295.245000000003</v>
      </c>
      <c r="D395" t="s">
        <v>55</v>
      </c>
      <c r="E395" t="s">
        <v>44</v>
      </c>
      <c r="K395">
        <v>49.835937000000001</v>
      </c>
      <c r="L395" t="e">
        <f t="shared" si="13"/>
        <v>#N/A</v>
      </c>
      <c r="M395" t="e">
        <v>#N/A</v>
      </c>
      <c r="V395">
        <v>32.952480999999999</v>
      </c>
      <c r="W395">
        <v>0.18245500000000001</v>
      </c>
      <c r="X395">
        <v>0.28136</v>
      </c>
      <c r="Y395">
        <v>0.31667899999999999</v>
      </c>
    </row>
    <row r="396" spans="1:25" x14ac:dyDescent="0.3">
      <c r="A396" s="1">
        <v>41761</v>
      </c>
      <c r="B396" s="3">
        <v>0.38536443287037042</v>
      </c>
      <c r="C396" s="4">
        <f t="shared" si="14"/>
        <v>33295.487000000001</v>
      </c>
      <c r="D396" t="s">
        <v>55</v>
      </c>
      <c r="E396" t="s">
        <v>56</v>
      </c>
      <c r="L396" t="e">
        <f t="shared" si="13"/>
        <v>#N/A</v>
      </c>
      <c r="M396" t="e">
        <v>#N/A</v>
      </c>
      <c r="N396">
        <v>0</v>
      </c>
      <c r="O396">
        <v>-6.6670000000000002E-3</v>
      </c>
      <c r="P396">
        <v>-1.804E-3</v>
      </c>
      <c r="Q396">
        <v>-4.4879999999999998E-3</v>
      </c>
      <c r="R396">
        <v>1.333E-3</v>
      </c>
      <c r="S396">
        <v>1.3423130000000001</v>
      </c>
      <c r="T396">
        <v>1.3423130000000001</v>
      </c>
      <c r="U396">
        <v>2684</v>
      </c>
    </row>
    <row r="397" spans="1:25" x14ac:dyDescent="0.3">
      <c r="A397" s="1">
        <v>41761</v>
      </c>
      <c r="B397" s="3">
        <v>0.38536600694444445</v>
      </c>
      <c r="C397" s="4">
        <f t="shared" si="14"/>
        <v>33295.623</v>
      </c>
      <c r="D397" t="s">
        <v>55</v>
      </c>
      <c r="E397" t="s">
        <v>38</v>
      </c>
      <c r="F397">
        <v>2591.4857929999998</v>
      </c>
      <c r="G397">
        <v>5.84</v>
      </c>
      <c r="H397">
        <v>8.9999999999999998E-4</v>
      </c>
      <c r="I397">
        <v>-6.6670000000000002E-3</v>
      </c>
      <c r="J397">
        <v>1.55E-4</v>
      </c>
      <c r="L397" t="e">
        <f t="shared" si="13"/>
        <v>#N/A</v>
      </c>
      <c r="M397" t="e">
        <v>#N/A</v>
      </c>
    </row>
    <row r="398" spans="1:25" x14ac:dyDescent="0.3">
      <c r="A398" s="1">
        <v>41761</v>
      </c>
      <c r="B398" s="3">
        <v>0.38536783564814819</v>
      </c>
      <c r="C398" s="4">
        <f t="shared" si="14"/>
        <v>33295.781000000003</v>
      </c>
      <c r="D398" t="s">
        <v>55</v>
      </c>
      <c r="E398" t="s">
        <v>61</v>
      </c>
      <c r="L398" t="e">
        <f t="shared" si="13"/>
        <v>#N/A</v>
      </c>
      <c r="M398" t="e">
        <v>#N/A</v>
      </c>
    </row>
    <row r="399" spans="1:25" x14ac:dyDescent="0.3">
      <c r="A399" s="1">
        <v>41761</v>
      </c>
      <c r="B399" s="3">
        <v>0.38539729166666664</v>
      </c>
      <c r="C399" s="4">
        <f t="shared" si="14"/>
        <v>33298.326000000001</v>
      </c>
      <c r="D399" t="s">
        <v>55</v>
      </c>
      <c r="E399" t="s">
        <v>44</v>
      </c>
      <c r="K399">
        <v>49.875897000000002</v>
      </c>
      <c r="L399" t="e">
        <f t="shared" si="13"/>
        <v>#N/A</v>
      </c>
      <c r="M399" t="e">
        <v>#N/A</v>
      </c>
      <c r="V399">
        <v>32.942207000000003</v>
      </c>
      <c r="W399">
        <v>0.174707</v>
      </c>
      <c r="X399">
        <v>0.246755</v>
      </c>
      <c r="Y399">
        <v>0.318631</v>
      </c>
    </row>
    <row r="400" spans="1:25" x14ac:dyDescent="0.3">
      <c r="A400" s="1">
        <v>41761</v>
      </c>
      <c r="B400" s="3">
        <v>0.3854000231481482</v>
      </c>
      <c r="C400" s="4">
        <f t="shared" si="14"/>
        <v>33298.562000000005</v>
      </c>
      <c r="D400" t="s">
        <v>55</v>
      </c>
      <c r="E400" t="s">
        <v>56</v>
      </c>
      <c r="L400" t="e">
        <f t="shared" si="13"/>
        <v>#N/A</v>
      </c>
      <c r="M400" t="e">
        <v>#N/A</v>
      </c>
      <c r="N400">
        <v>0</v>
      </c>
      <c r="O400">
        <v>-3.333E-3</v>
      </c>
      <c r="P400">
        <v>-3.1410000000000001E-3</v>
      </c>
      <c r="Q400">
        <v>-1.338E-3</v>
      </c>
      <c r="R400">
        <v>1.3489999999999999E-3</v>
      </c>
      <c r="S400">
        <v>0.60938000000000003</v>
      </c>
      <c r="T400">
        <v>0.60938000000000003</v>
      </c>
      <c r="U400">
        <v>1218</v>
      </c>
    </row>
    <row r="401" spans="1:25" x14ac:dyDescent="0.3">
      <c r="A401" s="1">
        <v>41761</v>
      </c>
      <c r="B401" s="3">
        <v>0.38540159722222223</v>
      </c>
      <c r="C401" s="4">
        <f t="shared" si="14"/>
        <v>33298.697999999997</v>
      </c>
      <c r="D401" t="s">
        <v>55</v>
      </c>
      <c r="E401" t="s">
        <v>38</v>
      </c>
      <c r="F401">
        <v>2594.4800110000001</v>
      </c>
      <c r="G401">
        <v>5.85</v>
      </c>
      <c r="H401">
        <v>-1.92E-4</v>
      </c>
      <c r="I401">
        <v>-3.333E-3</v>
      </c>
      <c r="J401">
        <v>4.0999999999999999E-4</v>
      </c>
      <c r="L401" t="e">
        <f t="shared" si="13"/>
        <v>#N/A</v>
      </c>
      <c r="M401" t="e">
        <v>#N/A</v>
      </c>
    </row>
    <row r="402" spans="1:25" x14ac:dyDescent="0.3">
      <c r="A402" s="1">
        <v>41761</v>
      </c>
      <c r="B402" s="3">
        <v>0.3854034375</v>
      </c>
      <c r="C402" s="4">
        <f t="shared" si="14"/>
        <v>33298.857000000004</v>
      </c>
      <c r="D402" t="s">
        <v>55</v>
      </c>
      <c r="E402" t="s">
        <v>61</v>
      </c>
      <c r="L402" t="e">
        <f t="shared" si="13"/>
        <v>#N/A</v>
      </c>
      <c r="M402" t="e">
        <v>#N/A</v>
      </c>
    </row>
    <row r="403" spans="1:25" x14ac:dyDescent="0.3">
      <c r="A403" s="1">
        <v>41761</v>
      </c>
      <c r="B403" s="3">
        <v>0.38543165509259264</v>
      </c>
      <c r="C403" s="4">
        <f t="shared" si="14"/>
        <v>33301.295000000006</v>
      </c>
      <c r="D403" t="s">
        <v>55</v>
      </c>
      <c r="E403" t="s">
        <v>44</v>
      </c>
      <c r="K403">
        <v>49.898482999999999</v>
      </c>
      <c r="L403" t="e">
        <f t="shared" si="13"/>
        <v>#N/A</v>
      </c>
      <c r="M403" t="e">
        <v>#N/A</v>
      </c>
      <c r="V403">
        <v>32.961692999999997</v>
      </c>
      <c r="W403">
        <v>0.15578800000000001</v>
      </c>
      <c r="X403">
        <v>0.24623100000000001</v>
      </c>
      <c r="Y403">
        <v>0.31501299999999999</v>
      </c>
    </row>
    <row r="404" spans="1:25" x14ac:dyDescent="0.3">
      <c r="A404" s="1">
        <v>41761</v>
      </c>
      <c r="B404" s="3">
        <v>0.38543444444444441</v>
      </c>
      <c r="C404" s="4">
        <f t="shared" si="14"/>
        <v>33301.536</v>
      </c>
      <c r="D404" t="s">
        <v>55</v>
      </c>
      <c r="E404" t="s">
        <v>56</v>
      </c>
      <c r="L404" t="e">
        <f t="shared" ref="L404:L467" si="15">IF((K404&gt;L401),+K404-$L$1,NA())</f>
        <v>#N/A</v>
      </c>
      <c r="M404" t="e">
        <v>#N/A</v>
      </c>
      <c r="N404">
        <v>0</v>
      </c>
      <c r="O404">
        <v>0</v>
      </c>
      <c r="P404">
        <v>-1.6360000000000001E-3</v>
      </c>
      <c r="Q404">
        <v>1.506E-3</v>
      </c>
      <c r="R404">
        <v>1.356E-3</v>
      </c>
      <c r="S404">
        <v>-0.26932800000000001</v>
      </c>
      <c r="T404">
        <v>-0.26932800000000001</v>
      </c>
      <c r="U404">
        <v>-538</v>
      </c>
    </row>
    <row r="405" spans="1:25" x14ac:dyDescent="0.3">
      <c r="A405" s="1">
        <v>41761</v>
      </c>
      <c r="B405" s="3">
        <v>0.38543601851851855</v>
      </c>
      <c r="C405" s="4">
        <f t="shared" si="14"/>
        <v>33301.671999999999</v>
      </c>
      <c r="D405" t="s">
        <v>55</v>
      </c>
      <c r="E405" t="s">
        <v>38</v>
      </c>
      <c r="F405">
        <v>2597.47336</v>
      </c>
      <c r="G405">
        <v>5.85</v>
      </c>
      <c r="H405">
        <v>-1.6100000000000001E-3</v>
      </c>
      <c r="I405">
        <v>0</v>
      </c>
      <c r="J405">
        <v>3.4299999999999999E-4</v>
      </c>
      <c r="L405" t="e">
        <f t="shared" si="15"/>
        <v>#N/A</v>
      </c>
      <c r="M405" t="e">
        <v>#N/A</v>
      </c>
    </row>
    <row r="406" spans="1:25" x14ac:dyDescent="0.3">
      <c r="A406" s="1">
        <v>41761</v>
      </c>
      <c r="B406" s="3">
        <v>0.3854378356481481</v>
      </c>
      <c r="C406" s="4">
        <f t="shared" si="14"/>
        <v>33301.828999999998</v>
      </c>
      <c r="D406" t="s">
        <v>55</v>
      </c>
      <c r="E406" t="s">
        <v>62</v>
      </c>
      <c r="L406" t="e">
        <f t="shared" si="15"/>
        <v>#N/A</v>
      </c>
      <c r="M406" t="e">
        <v>#N/A</v>
      </c>
    </row>
    <row r="407" spans="1:25" x14ac:dyDescent="0.3">
      <c r="A407" s="1">
        <v>41761</v>
      </c>
      <c r="B407" s="3">
        <v>0.38546606481481477</v>
      </c>
      <c r="C407" s="4">
        <f t="shared" si="14"/>
        <v>33304.267999999996</v>
      </c>
      <c r="D407" t="s">
        <v>55</v>
      </c>
      <c r="E407" t="s">
        <v>44</v>
      </c>
      <c r="K407">
        <v>49.904564000000001</v>
      </c>
      <c r="L407" t="e">
        <f t="shared" si="15"/>
        <v>#N/A</v>
      </c>
      <c r="M407" t="e">
        <v>#N/A</v>
      </c>
      <c r="V407">
        <v>32.954960999999997</v>
      </c>
      <c r="W407">
        <v>0.15423799999999999</v>
      </c>
      <c r="X407">
        <v>0.28064600000000001</v>
      </c>
      <c r="Y407">
        <v>0.31682199999999999</v>
      </c>
    </row>
    <row r="408" spans="1:25" x14ac:dyDescent="0.3">
      <c r="A408" s="1">
        <v>41761</v>
      </c>
      <c r="B408" s="3">
        <v>0.38546886574074074</v>
      </c>
      <c r="C408" s="4">
        <f t="shared" si="14"/>
        <v>33304.509999999995</v>
      </c>
      <c r="D408" t="s">
        <v>55</v>
      </c>
      <c r="E408" t="s">
        <v>56</v>
      </c>
      <c r="L408" t="e">
        <f t="shared" si="15"/>
        <v>#N/A</v>
      </c>
      <c r="M408" t="e">
        <v>#N/A</v>
      </c>
      <c r="N408">
        <v>0</v>
      </c>
      <c r="O408">
        <v>6.6670000000000002E-3</v>
      </c>
      <c r="P408">
        <v>2.9369999999999999E-3</v>
      </c>
      <c r="Q408">
        <v>4.5729999999999998E-3</v>
      </c>
      <c r="R408">
        <v>1.3420000000000001E-3</v>
      </c>
      <c r="S408">
        <v>-1.4529300000000001</v>
      </c>
      <c r="T408">
        <v>-1.4529300000000001</v>
      </c>
      <c r="U408">
        <v>-2905</v>
      </c>
    </row>
    <row r="409" spans="1:25" x14ac:dyDescent="0.3">
      <c r="A409" s="1">
        <v>41761</v>
      </c>
      <c r="B409" s="3">
        <v>0.38547043981481482</v>
      </c>
      <c r="C409" s="4">
        <f t="shared" si="14"/>
        <v>33304.646000000001</v>
      </c>
      <c r="D409" t="s">
        <v>55</v>
      </c>
      <c r="E409" t="s">
        <v>38</v>
      </c>
      <c r="F409">
        <v>2600.4691739999998</v>
      </c>
      <c r="G409">
        <v>5.83</v>
      </c>
      <c r="H409">
        <v>-1.4430000000000001E-3</v>
      </c>
      <c r="I409">
        <v>6.6670000000000002E-3</v>
      </c>
      <c r="J409">
        <v>1.11E-4</v>
      </c>
      <c r="L409" t="e">
        <f t="shared" si="15"/>
        <v>#N/A</v>
      </c>
      <c r="M409" t="e">
        <v>#N/A</v>
      </c>
    </row>
    <row r="410" spans="1:25" x14ac:dyDescent="0.3">
      <c r="A410" s="1">
        <v>41761</v>
      </c>
      <c r="B410" s="3">
        <v>0.38547228009259255</v>
      </c>
      <c r="C410" s="4">
        <f t="shared" si="14"/>
        <v>33304.805</v>
      </c>
      <c r="D410" t="s">
        <v>55</v>
      </c>
      <c r="E410" t="s">
        <v>62</v>
      </c>
      <c r="L410" t="e">
        <f t="shared" si="15"/>
        <v>#N/A</v>
      </c>
      <c r="M410" t="e">
        <v>#N/A</v>
      </c>
    </row>
    <row r="411" spans="1:25" x14ac:dyDescent="0.3">
      <c r="A411" s="1">
        <v>41761</v>
      </c>
      <c r="B411" s="3">
        <v>0.3855004861111111</v>
      </c>
      <c r="C411" s="4">
        <f t="shared" si="14"/>
        <v>33307.241999999998</v>
      </c>
      <c r="D411" t="s">
        <v>55</v>
      </c>
      <c r="E411" t="s">
        <v>44</v>
      </c>
      <c r="K411">
        <v>49.844624000000003</v>
      </c>
      <c r="L411" t="e">
        <f t="shared" si="15"/>
        <v>#N/A</v>
      </c>
      <c r="M411" t="e">
        <v>#N/A</v>
      </c>
      <c r="V411">
        <v>32.955316000000003</v>
      </c>
      <c r="W411">
        <v>0.16747500000000001</v>
      </c>
      <c r="X411">
        <v>0.24646899999999999</v>
      </c>
      <c r="Y411">
        <v>0.31710700000000003</v>
      </c>
    </row>
    <row r="412" spans="1:25" x14ac:dyDescent="0.3">
      <c r="A412" s="1">
        <v>41761</v>
      </c>
      <c r="B412" s="3">
        <v>0.38550327546296298</v>
      </c>
      <c r="C412" s="4">
        <f t="shared" si="14"/>
        <v>33307.483</v>
      </c>
      <c r="D412" t="s">
        <v>55</v>
      </c>
      <c r="E412" t="s">
        <v>56</v>
      </c>
      <c r="L412" t="e">
        <f t="shared" si="15"/>
        <v>#N/A</v>
      </c>
      <c r="M412" t="e">
        <v>#N/A</v>
      </c>
      <c r="N412">
        <v>0</v>
      </c>
      <c r="O412">
        <v>3.333E-3</v>
      </c>
      <c r="P412">
        <v>3.6849999999999999E-3</v>
      </c>
      <c r="Q412">
        <v>7.4799999999999997E-4</v>
      </c>
      <c r="R412">
        <v>1.325E-3</v>
      </c>
      <c r="S412">
        <v>-0.49286400000000002</v>
      </c>
      <c r="T412">
        <v>-0.49286400000000002</v>
      </c>
      <c r="U412">
        <v>-985</v>
      </c>
    </row>
    <row r="413" spans="1:25" x14ac:dyDescent="0.3">
      <c r="A413" s="1">
        <v>41761</v>
      </c>
      <c r="B413" s="3">
        <v>0.38550484953703701</v>
      </c>
      <c r="C413" s="4">
        <f t="shared" si="14"/>
        <v>33307.618999999999</v>
      </c>
      <c r="D413" t="s">
        <v>55</v>
      </c>
      <c r="E413" t="s">
        <v>38</v>
      </c>
      <c r="F413">
        <v>2603.4811370000002</v>
      </c>
      <c r="G413">
        <v>5.82</v>
      </c>
      <c r="H413">
        <v>-2.1599999999999999E-4</v>
      </c>
      <c r="I413">
        <v>3.333E-3</v>
      </c>
      <c r="J413">
        <v>-6.0999999999999999E-5</v>
      </c>
      <c r="L413" t="e">
        <f t="shared" si="15"/>
        <v>#N/A</v>
      </c>
      <c r="M413" t="e">
        <v>#N/A</v>
      </c>
    </row>
    <row r="414" spans="1:25" x14ac:dyDescent="0.3">
      <c r="A414" s="1">
        <v>41761</v>
      </c>
      <c r="B414" s="3">
        <v>0.38550668981481478</v>
      </c>
      <c r="C414" s="4">
        <f t="shared" si="14"/>
        <v>33307.777999999998</v>
      </c>
      <c r="D414" t="s">
        <v>55</v>
      </c>
      <c r="E414" t="s">
        <v>62</v>
      </c>
      <c r="L414" t="e">
        <f t="shared" si="15"/>
        <v>#N/A</v>
      </c>
      <c r="M414" t="e">
        <v>#N/A</v>
      </c>
    </row>
    <row r="415" spans="1:25" x14ac:dyDescent="0.3">
      <c r="A415" s="1">
        <v>41761</v>
      </c>
      <c r="B415" s="3">
        <v>0.38553615740740743</v>
      </c>
      <c r="C415" s="4">
        <f t="shared" si="14"/>
        <v>33310.324000000001</v>
      </c>
      <c r="D415" t="s">
        <v>55</v>
      </c>
      <c r="E415" t="s">
        <v>44</v>
      </c>
      <c r="K415">
        <v>49.821168999999998</v>
      </c>
      <c r="L415" t="e">
        <f t="shared" si="15"/>
        <v>#N/A</v>
      </c>
      <c r="M415" t="e">
        <v>#N/A</v>
      </c>
      <c r="V415">
        <v>32.963819000000001</v>
      </c>
      <c r="W415">
        <v>0.14539199999999999</v>
      </c>
      <c r="X415">
        <v>0.246755</v>
      </c>
      <c r="Y415">
        <v>0.31606000000000001</v>
      </c>
    </row>
    <row r="416" spans="1:25" x14ac:dyDescent="0.3">
      <c r="A416" s="1">
        <v>41761</v>
      </c>
      <c r="B416" s="3">
        <v>0.38553890046296296</v>
      </c>
      <c r="C416" s="4">
        <f t="shared" si="14"/>
        <v>33310.561000000002</v>
      </c>
      <c r="D416" t="s">
        <v>55</v>
      </c>
      <c r="E416" t="s">
        <v>56</v>
      </c>
      <c r="L416" t="e">
        <f t="shared" si="15"/>
        <v>#N/A</v>
      </c>
      <c r="M416" t="e">
        <v>#N/A</v>
      </c>
      <c r="N416">
        <v>0</v>
      </c>
      <c r="O416">
        <v>6.6670000000000002E-3</v>
      </c>
      <c r="P416">
        <v>5.3509999999999999E-3</v>
      </c>
      <c r="Q416">
        <v>1.6670000000000001E-3</v>
      </c>
      <c r="R416">
        <v>1.299E-3</v>
      </c>
      <c r="S416">
        <v>-0.87123399999999995</v>
      </c>
      <c r="T416">
        <v>-0.87123399999999995</v>
      </c>
      <c r="U416">
        <v>-1742</v>
      </c>
    </row>
    <row r="417" spans="1:25" x14ac:dyDescent="0.3">
      <c r="A417" s="1">
        <v>41761</v>
      </c>
      <c r="B417" s="3">
        <v>0.38554047453703705</v>
      </c>
      <c r="C417" s="4">
        <f t="shared" si="14"/>
        <v>33310.697</v>
      </c>
      <c r="D417" t="s">
        <v>55</v>
      </c>
      <c r="E417" t="s">
        <v>38</v>
      </c>
      <c r="F417">
        <v>2606.4777389999999</v>
      </c>
      <c r="G417">
        <v>5.8</v>
      </c>
      <c r="H417">
        <v>2.235E-3</v>
      </c>
      <c r="I417">
        <v>6.6670000000000002E-3</v>
      </c>
      <c r="J417">
        <v>-1.4E-5</v>
      </c>
      <c r="L417" t="e">
        <f t="shared" si="15"/>
        <v>#N/A</v>
      </c>
      <c r="M417" t="e">
        <v>#N/A</v>
      </c>
    </row>
    <row r="418" spans="1:25" x14ac:dyDescent="0.3">
      <c r="A418" s="1">
        <v>41761</v>
      </c>
      <c r="B418" s="3">
        <v>0.38554230324074074</v>
      </c>
      <c r="C418" s="4">
        <f t="shared" si="14"/>
        <v>33310.854999999996</v>
      </c>
      <c r="D418" t="s">
        <v>55</v>
      </c>
      <c r="E418" t="s">
        <v>62</v>
      </c>
      <c r="L418" t="e">
        <f t="shared" si="15"/>
        <v>#N/A</v>
      </c>
      <c r="M418" t="e">
        <v>#N/A</v>
      </c>
    </row>
    <row r="419" spans="1:25" x14ac:dyDescent="0.3">
      <c r="A419" s="1">
        <v>41761</v>
      </c>
      <c r="B419" s="3">
        <v>0.38557052083333332</v>
      </c>
      <c r="C419" s="4">
        <f t="shared" si="14"/>
        <v>33313.292999999998</v>
      </c>
      <c r="D419" t="s">
        <v>55</v>
      </c>
      <c r="E419" t="s">
        <v>44</v>
      </c>
      <c r="K419">
        <v>49.782077999999998</v>
      </c>
      <c r="L419" t="e">
        <f t="shared" si="15"/>
        <v>#N/A</v>
      </c>
      <c r="M419" t="e">
        <v>#N/A</v>
      </c>
      <c r="V419">
        <v>32.953012999999999</v>
      </c>
      <c r="W419">
        <v>0.16663500000000001</v>
      </c>
      <c r="X419">
        <v>0.27997899999999998</v>
      </c>
      <c r="Y419">
        <v>0.31734499999999999</v>
      </c>
    </row>
    <row r="420" spans="1:25" x14ac:dyDescent="0.3">
      <c r="A420" s="1">
        <v>41761</v>
      </c>
      <c r="B420" s="3">
        <v>0.38557329861111111</v>
      </c>
      <c r="C420" s="4">
        <f t="shared" si="14"/>
        <v>33313.533000000003</v>
      </c>
      <c r="D420" t="s">
        <v>55</v>
      </c>
      <c r="E420" t="s">
        <v>56</v>
      </c>
      <c r="L420" t="e">
        <f t="shared" si="15"/>
        <v>#N/A</v>
      </c>
      <c r="M420" t="e">
        <v>#N/A</v>
      </c>
      <c r="N420">
        <v>0</v>
      </c>
      <c r="O420">
        <v>-3.333E-3</v>
      </c>
      <c r="P420">
        <v>9.5E-4</v>
      </c>
      <c r="Q420">
        <v>-4.4019999999999997E-3</v>
      </c>
      <c r="R420">
        <v>1.294E-3</v>
      </c>
      <c r="S420">
        <v>1.0991120000000001</v>
      </c>
      <c r="T420">
        <v>1.0991120000000001</v>
      </c>
      <c r="U420">
        <v>2198</v>
      </c>
    </row>
    <row r="421" spans="1:25" x14ac:dyDescent="0.3">
      <c r="A421" s="1">
        <v>41761</v>
      </c>
      <c r="B421" s="3">
        <v>0.38557484953703702</v>
      </c>
      <c r="C421" s="4">
        <f t="shared" si="14"/>
        <v>33313.667000000001</v>
      </c>
      <c r="D421" t="s">
        <v>55</v>
      </c>
      <c r="E421" t="s">
        <v>38</v>
      </c>
      <c r="F421">
        <v>2609.4716950000002</v>
      </c>
      <c r="G421">
        <v>5.81</v>
      </c>
      <c r="H421">
        <v>4.3620000000000004E-3</v>
      </c>
      <c r="I421">
        <v>-3.333E-3</v>
      </c>
      <c r="J421">
        <v>2.7E-4</v>
      </c>
      <c r="L421" t="e">
        <f t="shared" si="15"/>
        <v>#N/A</v>
      </c>
      <c r="M421" t="e">
        <v>#N/A</v>
      </c>
    </row>
    <row r="422" spans="1:25" x14ac:dyDescent="0.3">
      <c r="A422" s="1">
        <v>41761</v>
      </c>
      <c r="B422" s="3">
        <v>0.38557667824074077</v>
      </c>
      <c r="C422" s="4">
        <f t="shared" si="14"/>
        <v>33313.824999999997</v>
      </c>
      <c r="D422" t="s">
        <v>55</v>
      </c>
      <c r="E422" t="s">
        <v>61</v>
      </c>
      <c r="L422" t="e">
        <f t="shared" si="15"/>
        <v>#N/A</v>
      </c>
      <c r="M422" t="e">
        <v>#N/A</v>
      </c>
    </row>
    <row r="423" spans="1:25" x14ac:dyDescent="0.3">
      <c r="A423" s="1">
        <v>41761</v>
      </c>
      <c r="B423" s="3">
        <v>0.38560496527777777</v>
      </c>
      <c r="C423" s="4">
        <f t="shared" si="14"/>
        <v>33316.269</v>
      </c>
      <c r="D423" t="s">
        <v>55</v>
      </c>
      <c r="E423" t="s">
        <v>44</v>
      </c>
      <c r="K423">
        <v>49.819865999999998</v>
      </c>
      <c r="L423" t="e">
        <f t="shared" si="15"/>
        <v>#N/A</v>
      </c>
      <c r="M423" t="e">
        <v>#N/A</v>
      </c>
      <c r="V423">
        <v>32.955137999999998</v>
      </c>
      <c r="W423">
        <v>0.175288</v>
      </c>
      <c r="X423">
        <v>0.28002700000000003</v>
      </c>
      <c r="Y423">
        <v>0.31639299999999998</v>
      </c>
    </row>
    <row r="424" spans="1:25" x14ac:dyDescent="0.3">
      <c r="A424" s="1">
        <v>41761</v>
      </c>
      <c r="B424" s="3">
        <v>0.38560777777777777</v>
      </c>
      <c r="C424" s="4">
        <f t="shared" si="14"/>
        <v>33316.512000000002</v>
      </c>
      <c r="D424" t="s">
        <v>55</v>
      </c>
      <c r="E424" t="s">
        <v>56</v>
      </c>
      <c r="L424" t="e">
        <f t="shared" si="15"/>
        <v>#N/A</v>
      </c>
      <c r="M424" t="e">
        <v>#N/A</v>
      </c>
      <c r="N424">
        <v>0</v>
      </c>
      <c r="O424">
        <v>3.333E-3</v>
      </c>
      <c r="P424">
        <v>1.694E-3</v>
      </c>
      <c r="Q424">
        <v>7.4399999999999998E-4</v>
      </c>
      <c r="R424">
        <v>1.286E-3</v>
      </c>
      <c r="S424">
        <v>-0.33263199999999998</v>
      </c>
      <c r="T424">
        <v>-0.33263199999999998</v>
      </c>
      <c r="U424">
        <v>-665</v>
      </c>
    </row>
    <row r="425" spans="1:25" x14ac:dyDescent="0.3">
      <c r="A425" s="1">
        <v>41761</v>
      </c>
      <c r="B425" s="3">
        <v>0.3856093518518518</v>
      </c>
      <c r="C425" s="4">
        <f t="shared" si="14"/>
        <v>33316.647999999994</v>
      </c>
      <c r="D425" t="s">
        <v>55</v>
      </c>
      <c r="E425" t="s">
        <v>38</v>
      </c>
      <c r="F425">
        <v>2612.4690310000001</v>
      </c>
      <c r="G425">
        <v>5.8</v>
      </c>
      <c r="H425">
        <v>4.4590000000000003E-3</v>
      </c>
      <c r="I425">
        <v>3.333E-3</v>
      </c>
      <c r="J425">
        <v>5.5599999999999996E-4</v>
      </c>
      <c r="L425" t="e">
        <f t="shared" si="15"/>
        <v>#N/A</v>
      </c>
      <c r="M425" t="e">
        <v>#N/A</v>
      </c>
    </row>
    <row r="426" spans="1:25" x14ac:dyDescent="0.3">
      <c r="A426" s="1">
        <v>41761</v>
      </c>
      <c r="B426" s="3">
        <v>0.38561116898148146</v>
      </c>
      <c r="C426" s="4">
        <f t="shared" si="14"/>
        <v>33316.805</v>
      </c>
      <c r="D426" t="s">
        <v>55</v>
      </c>
      <c r="E426" t="s">
        <v>62</v>
      </c>
      <c r="L426" t="e">
        <f t="shared" si="15"/>
        <v>#N/A</v>
      </c>
      <c r="M426" t="e">
        <v>#N/A</v>
      </c>
    </row>
    <row r="427" spans="1:25" x14ac:dyDescent="0.3">
      <c r="A427" s="1">
        <v>41761</v>
      </c>
      <c r="B427" s="3">
        <v>0.38563937500000001</v>
      </c>
      <c r="C427" s="4">
        <f t="shared" si="14"/>
        <v>33319.241999999998</v>
      </c>
      <c r="D427" t="s">
        <v>55</v>
      </c>
      <c r="E427" t="s">
        <v>44</v>
      </c>
      <c r="K427">
        <v>49.811613000000001</v>
      </c>
      <c r="L427" t="e">
        <f t="shared" si="15"/>
        <v>#N/A</v>
      </c>
      <c r="M427" t="e">
        <v>#N/A</v>
      </c>
      <c r="V427">
        <v>32.961160999999997</v>
      </c>
      <c r="W427">
        <v>0.14319699999999999</v>
      </c>
      <c r="X427">
        <v>0.24546899999999999</v>
      </c>
      <c r="Y427">
        <v>0.31744099999999997</v>
      </c>
    </row>
    <row r="428" spans="1:25" x14ac:dyDescent="0.3">
      <c r="A428" s="1">
        <v>41761</v>
      </c>
      <c r="B428" s="3">
        <v>0.3856421527777778</v>
      </c>
      <c r="C428" s="4">
        <f t="shared" si="14"/>
        <v>33319.482000000004</v>
      </c>
      <c r="D428" t="s">
        <v>55</v>
      </c>
      <c r="E428" t="s">
        <v>56</v>
      </c>
      <c r="L428" t="e">
        <f t="shared" si="15"/>
        <v>#N/A</v>
      </c>
      <c r="M428" t="e">
        <v>#N/A</v>
      </c>
      <c r="N428">
        <v>0</v>
      </c>
      <c r="O428">
        <v>-3.333E-3</v>
      </c>
      <c r="P428">
        <v>-8.8000000000000003E-4</v>
      </c>
      <c r="Q428">
        <v>-2.5739999999999999E-3</v>
      </c>
      <c r="R428">
        <v>1.2899999999999999E-3</v>
      </c>
      <c r="S428">
        <v>0.75805699999999998</v>
      </c>
      <c r="T428">
        <v>0.75805699999999998</v>
      </c>
      <c r="U428">
        <v>1516</v>
      </c>
    </row>
    <row r="429" spans="1:25" x14ac:dyDescent="0.3">
      <c r="A429" s="1">
        <v>41761</v>
      </c>
      <c r="B429" s="3">
        <v>0.38564373842592592</v>
      </c>
      <c r="C429" s="4">
        <f t="shared" si="14"/>
        <v>33319.618999999999</v>
      </c>
      <c r="D429" t="s">
        <v>55</v>
      </c>
      <c r="E429" t="s">
        <v>38</v>
      </c>
      <c r="F429">
        <v>2615.4814409999999</v>
      </c>
      <c r="G429">
        <v>5.81</v>
      </c>
      <c r="H429">
        <v>3.0279999999999999E-3</v>
      </c>
      <c r="I429">
        <v>-3.333E-3</v>
      </c>
      <c r="J429">
        <v>5.8E-4</v>
      </c>
      <c r="L429" t="e">
        <f t="shared" si="15"/>
        <v>#N/A</v>
      </c>
      <c r="M429" t="e">
        <v>#N/A</v>
      </c>
    </row>
    <row r="430" spans="1:25" x14ac:dyDescent="0.3">
      <c r="A430" s="1">
        <v>41761</v>
      </c>
      <c r="B430" s="3">
        <v>0.38564560185185187</v>
      </c>
      <c r="C430" s="4">
        <f t="shared" si="14"/>
        <v>33319.78</v>
      </c>
      <c r="D430" t="s">
        <v>55</v>
      </c>
      <c r="E430" t="s">
        <v>61</v>
      </c>
      <c r="L430" t="e">
        <f t="shared" si="15"/>
        <v>#N/A</v>
      </c>
      <c r="M430" t="e">
        <v>#N/A</v>
      </c>
    </row>
    <row r="431" spans="1:25" x14ac:dyDescent="0.3">
      <c r="A431" s="1">
        <v>41761</v>
      </c>
      <c r="B431" s="3">
        <v>0.38567504629629629</v>
      </c>
      <c r="C431" s="4">
        <f t="shared" si="14"/>
        <v>33322.324000000001</v>
      </c>
      <c r="D431" t="s">
        <v>55</v>
      </c>
      <c r="E431" t="s">
        <v>44</v>
      </c>
      <c r="K431">
        <v>49.833765</v>
      </c>
      <c r="L431" t="e">
        <f t="shared" si="15"/>
        <v>#N/A</v>
      </c>
      <c r="M431" t="e">
        <v>#N/A</v>
      </c>
      <c r="V431">
        <v>32.956023999999999</v>
      </c>
      <c r="W431">
        <v>0.160663</v>
      </c>
      <c r="X431">
        <v>0.24604100000000001</v>
      </c>
      <c r="Y431">
        <v>0.31586999999999998</v>
      </c>
    </row>
    <row r="432" spans="1:25" x14ac:dyDescent="0.3">
      <c r="A432" s="1">
        <v>41761</v>
      </c>
      <c r="B432" s="3">
        <v>0.3856777662037037</v>
      </c>
      <c r="C432" s="4">
        <f t="shared" si="14"/>
        <v>33322.559000000001</v>
      </c>
      <c r="D432" t="s">
        <v>55</v>
      </c>
      <c r="E432" t="s">
        <v>56</v>
      </c>
      <c r="L432" t="e">
        <f t="shared" si="15"/>
        <v>#N/A</v>
      </c>
      <c r="M432" t="e">
        <v>#N/A</v>
      </c>
      <c r="N432">
        <v>0</v>
      </c>
      <c r="O432">
        <v>-3.333E-3</v>
      </c>
      <c r="P432">
        <v>-2.4819999999999998E-3</v>
      </c>
      <c r="Q432">
        <v>-1.6019999999999999E-3</v>
      </c>
      <c r="R432">
        <v>1.302E-3</v>
      </c>
      <c r="S432">
        <v>0.62691200000000002</v>
      </c>
      <c r="T432">
        <v>0.62691200000000002</v>
      </c>
      <c r="U432">
        <v>1253</v>
      </c>
    </row>
    <row r="433" spans="1:25" x14ac:dyDescent="0.3">
      <c r="A433" s="1">
        <v>41761</v>
      </c>
      <c r="B433" s="3">
        <v>0.38567932870370369</v>
      </c>
      <c r="C433" s="4">
        <f t="shared" si="14"/>
        <v>33322.693999999996</v>
      </c>
      <c r="D433" t="s">
        <v>55</v>
      </c>
      <c r="E433" t="s">
        <v>38</v>
      </c>
      <c r="F433">
        <v>2618.4780040000001</v>
      </c>
      <c r="G433">
        <v>5.82</v>
      </c>
      <c r="H433">
        <v>8.0500000000000005E-4</v>
      </c>
      <c r="I433">
        <v>-3.333E-3</v>
      </c>
      <c r="J433">
        <v>3.01E-4</v>
      </c>
      <c r="L433" t="e">
        <f t="shared" si="15"/>
        <v>#N/A</v>
      </c>
      <c r="M433" t="e">
        <v>#N/A</v>
      </c>
    </row>
    <row r="434" spans="1:25" x14ac:dyDescent="0.3">
      <c r="A434" s="1">
        <v>41761</v>
      </c>
      <c r="B434" s="3">
        <v>0.38568115740740744</v>
      </c>
      <c r="C434" s="4">
        <f t="shared" si="14"/>
        <v>33322.851999999999</v>
      </c>
      <c r="D434" t="s">
        <v>55</v>
      </c>
      <c r="E434" t="s">
        <v>61</v>
      </c>
      <c r="L434" t="e">
        <f t="shared" si="15"/>
        <v>#N/A</v>
      </c>
      <c r="M434" t="e">
        <v>#N/A</v>
      </c>
    </row>
    <row r="435" spans="1:25" x14ac:dyDescent="0.3">
      <c r="A435" s="1">
        <v>41761</v>
      </c>
      <c r="B435" s="3">
        <v>0.38570937500000002</v>
      </c>
      <c r="C435" s="4">
        <f t="shared" si="14"/>
        <v>33325.29</v>
      </c>
      <c r="D435" t="s">
        <v>55</v>
      </c>
      <c r="E435" t="s">
        <v>44</v>
      </c>
      <c r="K435">
        <v>49.858958000000001</v>
      </c>
      <c r="L435" t="e">
        <f t="shared" si="15"/>
        <v>#N/A</v>
      </c>
      <c r="M435" t="e">
        <v>#N/A</v>
      </c>
      <c r="V435">
        <v>32.952480999999999</v>
      </c>
      <c r="W435">
        <v>0.16514999999999999</v>
      </c>
      <c r="X435">
        <v>0.28026499999999999</v>
      </c>
      <c r="Y435">
        <v>0.315965</v>
      </c>
    </row>
    <row r="436" spans="1:25" x14ac:dyDescent="0.3">
      <c r="A436" s="1">
        <v>41761</v>
      </c>
      <c r="B436" s="3">
        <v>0.38571214120370367</v>
      </c>
      <c r="C436" s="4">
        <f t="shared" si="14"/>
        <v>33325.528999999995</v>
      </c>
      <c r="D436" t="s">
        <v>55</v>
      </c>
      <c r="E436" t="s">
        <v>56</v>
      </c>
      <c r="L436" t="e">
        <f t="shared" si="15"/>
        <v>#N/A</v>
      </c>
      <c r="M436" t="e">
        <v>#N/A</v>
      </c>
      <c r="N436">
        <v>0</v>
      </c>
      <c r="O436">
        <v>3.333E-3</v>
      </c>
      <c r="P436">
        <v>4.08E-4</v>
      </c>
      <c r="Q436">
        <v>2.8900000000000002E-3</v>
      </c>
      <c r="R436">
        <v>1.2999999999999999E-3</v>
      </c>
      <c r="S436">
        <v>-0.80206999999999995</v>
      </c>
      <c r="T436">
        <v>-0.80206999999999995</v>
      </c>
      <c r="U436">
        <v>-1604</v>
      </c>
    </row>
    <row r="437" spans="1:25" x14ac:dyDescent="0.3">
      <c r="A437" s="1">
        <v>41761</v>
      </c>
      <c r="B437" s="3">
        <v>0.38571371527777781</v>
      </c>
      <c r="C437" s="4">
        <f t="shared" si="14"/>
        <v>33325.665000000001</v>
      </c>
      <c r="D437" t="s">
        <v>55</v>
      </c>
      <c r="E437" t="s">
        <v>38</v>
      </c>
      <c r="F437">
        <v>2621.4688839999999</v>
      </c>
      <c r="G437">
        <v>5.81</v>
      </c>
      <c r="H437">
        <v>-7.0799999999999997E-4</v>
      </c>
      <c r="I437">
        <v>3.333E-3</v>
      </c>
      <c r="J437">
        <v>-1.2899999999999999E-4</v>
      </c>
      <c r="L437" t="e">
        <f t="shared" si="15"/>
        <v>#N/A</v>
      </c>
      <c r="M437" t="e">
        <v>#N/A</v>
      </c>
    </row>
    <row r="438" spans="1:25" x14ac:dyDescent="0.3">
      <c r="A438" s="1">
        <v>41761</v>
      </c>
      <c r="B438" s="3">
        <v>0.38571554398148145</v>
      </c>
      <c r="C438" s="4">
        <f t="shared" si="14"/>
        <v>33325.822999999997</v>
      </c>
      <c r="D438" t="s">
        <v>55</v>
      </c>
      <c r="E438" t="s">
        <v>62</v>
      </c>
      <c r="L438" t="e">
        <f t="shared" si="15"/>
        <v>#N/A</v>
      </c>
      <c r="M438" t="e">
        <v>#N/A</v>
      </c>
    </row>
    <row r="439" spans="1:25" x14ac:dyDescent="0.3">
      <c r="A439" s="1">
        <v>41761</v>
      </c>
      <c r="B439" s="3">
        <v>0.38571888888888889</v>
      </c>
      <c r="C439" s="4">
        <f t="shared" si="14"/>
        <v>33326.112000000001</v>
      </c>
      <c r="D439" t="s">
        <v>55</v>
      </c>
      <c r="E439" t="s">
        <v>60</v>
      </c>
      <c r="L439" t="e">
        <f t="shared" si="15"/>
        <v>#N/A</v>
      </c>
      <c r="M439" t="e">
        <v>#N/A</v>
      </c>
    </row>
    <row r="440" spans="1:25" x14ac:dyDescent="0.3">
      <c r="A440" s="1">
        <v>41761</v>
      </c>
      <c r="B440" s="3">
        <v>0.38574339120370366</v>
      </c>
      <c r="C440" s="4">
        <f t="shared" si="14"/>
        <v>33328.228999999999</v>
      </c>
      <c r="D440" t="s">
        <v>55</v>
      </c>
      <c r="E440" t="s">
        <v>44</v>
      </c>
      <c r="K440">
        <v>49.835503000000003</v>
      </c>
      <c r="L440" t="e">
        <f t="shared" si="15"/>
        <v>#N/A</v>
      </c>
      <c r="M440" t="e">
        <v>#N/A</v>
      </c>
      <c r="V440">
        <v>32.955492999999997</v>
      </c>
      <c r="W440">
        <v>0.14949299999999999</v>
      </c>
      <c r="X440">
        <v>0.24580299999999999</v>
      </c>
      <c r="Y440">
        <v>0.31801200000000002</v>
      </c>
    </row>
    <row r="441" spans="1:25" x14ac:dyDescent="0.3">
      <c r="A441" s="1">
        <v>41761</v>
      </c>
      <c r="B441" s="3">
        <v>0.38574616898148145</v>
      </c>
      <c r="C441" s="4">
        <f t="shared" si="14"/>
        <v>33328.468999999997</v>
      </c>
      <c r="D441" t="s">
        <v>55</v>
      </c>
      <c r="E441" t="s">
        <v>56</v>
      </c>
      <c r="L441" t="e">
        <f t="shared" si="15"/>
        <v>#N/A</v>
      </c>
      <c r="M441" t="e">
        <v>#N/A</v>
      </c>
      <c r="N441">
        <v>0</v>
      </c>
      <c r="O441">
        <v>-3.333E-3</v>
      </c>
      <c r="P441">
        <v>-1.232E-3</v>
      </c>
      <c r="Q441">
        <v>-1.6410000000000001E-3</v>
      </c>
      <c r="R441">
        <v>1.3060000000000001E-3</v>
      </c>
      <c r="S441">
        <v>0.53747900000000004</v>
      </c>
      <c r="T441">
        <v>0.53747900000000004</v>
      </c>
      <c r="U441">
        <v>1074</v>
      </c>
    </row>
    <row r="442" spans="1:25" x14ac:dyDescent="0.3">
      <c r="A442" s="1">
        <v>41761</v>
      </c>
      <c r="B442" s="3">
        <v>0.38574778935185189</v>
      </c>
      <c r="C442" s="4">
        <f t="shared" si="14"/>
        <v>33328.609000000004</v>
      </c>
      <c r="D442" t="s">
        <v>55</v>
      </c>
      <c r="E442" t="s">
        <v>38</v>
      </c>
      <c r="F442">
        <v>2624.4682720000001</v>
      </c>
      <c r="G442">
        <v>5.82</v>
      </c>
      <c r="H442">
        <v>-1.227E-3</v>
      </c>
      <c r="I442">
        <v>-3.333E-3</v>
      </c>
      <c r="J442">
        <v>-4.7399999999999997E-4</v>
      </c>
      <c r="L442" t="e">
        <f t="shared" si="15"/>
        <v>#N/A</v>
      </c>
      <c r="M442" t="e">
        <v>#N/A</v>
      </c>
    </row>
    <row r="443" spans="1:25" x14ac:dyDescent="0.3">
      <c r="A443" s="1">
        <v>41761</v>
      </c>
      <c r="B443" s="3">
        <v>0.3857495949074074</v>
      </c>
      <c r="C443" s="4">
        <f t="shared" si="14"/>
        <v>33328.764999999999</v>
      </c>
      <c r="D443" t="s">
        <v>55</v>
      </c>
      <c r="E443" t="s">
        <v>61</v>
      </c>
      <c r="L443" t="e">
        <f t="shared" si="15"/>
        <v>#N/A</v>
      </c>
      <c r="M443" t="e">
        <v>#N/A</v>
      </c>
    </row>
    <row r="444" spans="1:25" x14ac:dyDescent="0.3">
      <c r="A444" s="1">
        <v>41761</v>
      </c>
      <c r="B444" s="3">
        <v>0.38577900462962966</v>
      </c>
      <c r="C444" s="4">
        <f t="shared" si="14"/>
        <v>33331.306000000004</v>
      </c>
      <c r="D444" t="s">
        <v>55</v>
      </c>
      <c r="E444" t="s">
        <v>44</v>
      </c>
      <c r="K444">
        <v>49.848533000000003</v>
      </c>
      <c r="L444" t="e">
        <f t="shared" si="15"/>
        <v>#N/A</v>
      </c>
      <c r="M444" t="e">
        <v>#N/A</v>
      </c>
      <c r="V444">
        <v>32.962223999999999</v>
      </c>
      <c r="W444">
        <v>0.151171</v>
      </c>
      <c r="X444">
        <v>0.24632599999999999</v>
      </c>
      <c r="Y444">
        <v>0.31724999999999998</v>
      </c>
    </row>
    <row r="445" spans="1:25" x14ac:dyDescent="0.3">
      <c r="A445" s="1">
        <v>41761</v>
      </c>
      <c r="B445" s="3">
        <v>0.3857817824074074</v>
      </c>
      <c r="C445" s="4">
        <f t="shared" si="14"/>
        <v>33331.545999999995</v>
      </c>
      <c r="D445" t="s">
        <v>55</v>
      </c>
      <c r="E445" t="s">
        <v>56</v>
      </c>
      <c r="L445" t="e">
        <f t="shared" si="15"/>
        <v>#N/A</v>
      </c>
      <c r="M445" t="e">
        <v>#N/A</v>
      </c>
      <c r="N445">
        <v>0</v>
      </c>
      <c r="O445">
        <v>0</v>
      </c>
      <c r="P445">
        <v>-7.7300000000000003E-4</v>
      </c>
      <c r="Q445">
        <v>4.5899999999999999E-4</v>
      </c>
      <c r="R445">
        <v>1.31E-3</v>
      </c>
      <c r="S445">
        <v>-5.9367999999999997E-2</v>
      </c>
      <c r="T445">
        <v>-5.9367999999999997E-2</v>
      </c>
      <c r="U445">
        <v>-118</v>
      </c>
    </row>
    <row r="446" spans="1:25" x14ac:dyDescent="0.3">
      <c r="A446" s="1">
        <v>41761</v>
      </c>
      <c r="B446" s="3">
        <v>0.38578340277777778</v>
      </c>
      <c r="C446" s="4">
        <f t="shared" si="14"/>
        <v>33331.686000000002</v>
      </c>
      <c r="D446" t="s">
        <v>55</v>
      </c>
      <c r="E446" t="s">
        <v>38</v>
      </c>
      <c r="F446">
        <v>2627.484269</v>
      </c>
      <c r="G446">
        <v>5.82</v>
      </c>
      <c r="H446">
        <v>-1.3090000000000001E-3</v>
      </c>
      <c r="I446">
        <v>0</v>
      </c>
      <c r="J446">
        <v>-5.7399999999999997E-4</v>
      </c>
      <c r="L446" t="e">
        <f t="shared" si="15"/>
        <v>#N/A</v>
      </c>
      <c r="M446" t="e">
        <v>#N/A</v>
      </c>
    </row>
    <row r="447" spans="1:25" x14ac:dyDescent="0.3">
      <c r="A447" s="1">
        <v>41761</v>
      </c>
      <c r="B447" s="3">
        <v>0.38578518518518518</v>
      </c>
      <c r="C447" s="4">
        <f t="shared" si="14"/>
        <v>33331.839999999997</v>
      </c>
      <c r="D447" t="s">
        <v>55</v>
      </c>
      <c r="E447" t="s">
        <v>62</v>
      </c>
      <c r="L447" t="e">
        <f t="shared" si="15"/>
        <v>#N/A</v>
      </c>
      <c r="M447" t="e">
        <v>#N/A</v>
      </c>
    </row>
    <row r="448" spans="1:25" x14ac:dyDescent="0.3">
      <c r="A448" s="1">
        <v>41761</v>
      </c>
      <c r="B448" s="3">
        <v>0.38581340277777776</v>
      </c>
      <c r="C448" s="4">
        <f t="shared" si="14"/>
        <v>33334.277999999998</v>
      </c>
      <c r="D448" t="s">
        <v>55</v>
      </c>
      <c r="E448" t="s">
        <v>44</v>
      </c>
      <c r="K448">
        <v>49.845927000000003</v>
      </c>
      <c r="L448" t="e">
        <f t="shared" si="15"/>
        <v>#N/A</v>
      </c>
      <c r="M448" t="e">
        <v>#N/A</v>
      </c>
      <c r="V448">
        <v>32.956201</v>
      </c>
      <c r="W448">
        <v>0.15698200000000001</v>
      </c>
      <c r="X448">
        <v>0.283026</v>
      </c>
      <c r="Y448">
        <v>0.31706000000000001</v>
      </c>
    </row>
    <row r="449" spans="1:25" x14ac:dyDescent="0.3">
      <c r="A449" s="1">
        <v>41761</v>
      </c>
      <c r="B449" s="3">
        <v>0.38581619212962964</v>
      </c>
      <c r="C449" s="4">
        <f t="shared" si="14"/>
        <v>33334.519</v>
      </c>
      <c r="D449" t="s">
        <v>55</v>
      </c>
      <c r="E449" t="s">
        <v>56</v>
      </c>
      <c r="L449" t="e">
        <f t="shared" si="15"/>
        <v>#N/A</v>
      </c>
      <c r="M449" t="e">
        <v>#N/A</v>
      </c>
      <c r="N449">
        <v>0</v>
      </c>
      <c r="O449">
        <v>-3.333E-3</v>
      </c>
      <c r="P449">
        <v>-2.0739999999999999E-3</v>
      </c>
      <c r="Q449">
        <v>-1.3010000000000001E-3</v>
      </c>
      <c r="R449">
        <v>1.32E-3</v>
      </c>
      <c r="S449">
        <v>0.51430399999999998</v>
      </c>
      <c r="T449">
        <v>0.51430399999999998</v>
      </c>
      <c r="U449">
        <v>1028</v>
      </c>
    </row>
    <row r="450" spans="1:25" x14ac:dyDescent="0.3">
      <c r="A450" s="1">
        <v>41761</v>
      </c>
      <c r="B450" s="3">
        <v>0.38581780092592594</v>
      </c>
      <c r="C450" s="4">
        <f t="shared" si="14"/>
        <v>33334.658000000003</v>
      </c>
      <c r="D450" t="s">
        <v>55</v>
      </c>
      <c r="E450" t="s">
        <v>38</v>
      </c>
      <c r="F450">
        <v>2630.4779039999999</v>
      </c>
      <c r="G450">
        <v>5.83</v>
      </c>
      <c r="H450">
        <v>-1.4059999999999999E-3</v>
      </c>
      <c r="I450">
        <v>-3.333E-3</v>
      </c>
      <c r="J450">
        <v>-4.5899999999999999E-4</v>
      </c>
      <c r="L450" t="e">
        <f t="shared" si="15"/>
        <v>#N/A</v>
      </c>
      <c r="M450" t="e">
        <v>#N/A</v>
      </c>
    </row>
    <row r="451" spans="1:25" x14ac:dyDescent="0.3">
      <c r="A451" s="1">
        <v>41761</v>
      </c>
      <c r="B451" s="3">
        <v>0.38581959490740741</v>
      </c>
      <c r="C451" s="4">
        <f t="shared" si="14"/>
        <v>33334.813000000002</v>
      </c>
      <c r="D451" t="s">
        <v>55</v>
      </c>
      <c r="E451" t="s">
        <v>61</v>
      </c>
      <c r="L451" t="e">
        <f t="shared" si="15"/>
        <v>#N/A</v>
      </c>
      <c r="M451" t="e">
        <v>#N/A</v>
      </c>
    </row>
    <row r="452" spans="1:25" x14ac:dyDescent="0.3">
      <c r="A452" s="1">
        <v>41761</v>
      </c>
      <c r="B452" s="3">
        <v>0.38584780092592591</v>
      </c>
      <c r="C452" s="4">
        <f t="shared" si="14"/>
        <v>33337.25</v>
      </c>
      <c r="D452" t="s">
        <v>55</v>
      </c>
      <c r="E452" t="s">
        <v>44</v>
      </c>
      <c r="K452">
        <v>49.861128999999998</v>
      </c>
      <c r="L452" t="e">
        <f t="shared" si="15"/>
        <v>#N/A</v>
      </c>
      <c r="M452" t="e">
        <v>#N/A</v>
      </c>
      <c r="V452">
        <v>32.959212999999998</v>
      </c>
      <c r="W452">
        <v>0.15553</v>
      </c>
      <c r="X452">
        <v>0.24604100000000001</v>
      </c>
      <c r="Y452">
        <v>0.31506099999999998</v>
      </c>
    </row>
    <row r="453" spans="1:25" x14ac:dyDescent="0.3">
      <c r="A453" s="1">
        <v>41761</v>
      </c>
      <c r="B453" s="3">
        <v>0.38585057870370371</v>
      </c>
      <c r="C453" s="4">
        <f t="shared" ref="C453:C516" si="16">+B453*24*3600</f>
        <v>33337.490000000005</v>
      </c>
      <c r="D453" t="s">
        <v>55</v>
      </c>
      <c r="E453" t="s">
        <v>56</v>
      </c>
      <c r="L453" t="e">
        <f t="shared" si="15"/>
        <v>#N/A</v>
      </c>
      <c r="M453" t="e">
        <v>#N/A</v>
      </c>
      <c r="N453">
        <v>0</v>
      </c>
      <c r="O453">
        <v>0</v>
      </c>
      <c r="P453">
        <v>-1.129E-3</v>
      </c>
      <c r="Q453">
        <v>9.4499999999999998E-4</v>
      </c>
      <c r="R453">
        <v>1.325E-3</v>
      </c>
      <c r="S453">
        <v>-0.16036900000000001</v>
      </c>
      <c r="T453">
        <v>-0.16036900000000001</v>
      </c>
      <c r="U453">
        <v>-320</v>
      </c>
    </row>
    <row r="454" spans="1:25" x14ac:dyDescent="0.3">
      <c r="A454" s="1">
        <v>41761</v>
      </c>
      <c r="B454" s="3">
        <v>0.38585219907407403</v>
      </c>
      <c r="C454" s="4">
        <f t="shared" si="16"/>
        <v>33337.629999999997</v>
      </c>
      <c r="D454" t="s">
        <v>55</v>
      </c>
      <c r="E454" t="s">
        <v>38</v>
      </c>
      <c r="F454">
        <v>2633.4689619999999</v>
      </c>
      <c r="G454">
        <v>5.83</v>
      </c>
      <c r="H454">
        <v>-1.418E-3</v>
      </c>
      <c r="I454">
        <v>0</v>
      </c>
      <c r="J454">
        <v>-2.6400000000000002E-4</v>
      </c>
      <c r="L454" t="e">
        <f t="shared" si="15"/>
        <v>#N/A</v>
      </c>
      <c r="M454" t="e">
        <v>#N/A</v>
      </c>
    </row>
    <row r="455" spans="1:25" x14ac:dyDescent="0.3">
      <c r="A455" s="1">
        <v>41761</v>
      </c>
      <c r="B455" s="3">
        <v>0.38585399305555557</v>
      </c>
      <c r="C455" s="4">
        <f t="shared" si="16"/>
        <v>33337.785000000003</v>
      </c>
      <c r="D455" t="s">
        <v>55</v>
      </c>
      <c r="E455" t="s">
        <v>62</v>
      </c>
      <c r="L455" t="e">
        <f t="shared" si="15"/>
        <v>#N/A</v>
      </c>
      <c r="M455" t="e">
        <v>#N/A</v>
      </c>
    </row>
    <row r="456" spans="1:25" x14ac:dyDescent="0.3">
      <c r="A456" s="1">
        <v>41761</v>
      </c>
      <c r="B456" s="3">
        <v>0.38588347222222219</v>
      </c>
      <c r="C456" s="4">
        <f t="shared" si="16"/>
        <v>33340.331999999995</v>
      </c>
      <c r="D456" t="s">
        <v>55</v>
      </c>
      <c r="E456" t="s">
        <v>44</v>
      </c>
      <c r="K456">
        <v>49.860695</v>
      </c>
      <c r="L456" t="e">
        <f t="shared" si="15"/>
        <v>#N/A</v>
      </c>
      <c r="M456" t="e">
        <v>#N/A</v>
      </c>
      <c r="V456">
        <v>32.964882000000003</v>
      </c>
      <c r="W456">
        <v>0.13683699999999999</v>
      </c>
      <c r="X456">
        <v>0.246279</v>
      </c>
      <c r="Y456">
        <v>0.31582199999999999</v>
      </c>
    </row>
    <row r="457" spans="1:25" x14ac:dyDescent="0.3">
      <c r="A457" s="1">
        <v>41761</v>
      </c>
      <c r="B457" s="3">
        <v>0.38588620370370369</v>
      </c>
      <c r="C457" s="4">
        <f t="shared" si="16"/>
        <v>33340.567999999999</v>
      </c>
      <c r="D457" t="s">
        <v>55</v>
      </c>
      <c r="E457" t="s">
        <v>56</v>
      </c>
      <c r="L457" t="e">
        <f t="shared" si="15"/>
        <v>#N/A</v>
      </c>
      <c r="M457" t="e">
        <v>#N/A</v>
      </c>
      <c r="N457">
        <v>0</v>
      </c>
      <c r="O457">
        <v>0</v>
      </c>
      <c r="P457">
        <v>-4.2000000000000002E-4</v>
      </c>
      <c r="Q457">
        <v>7.0899999999999999E-4</v>
      </c>
      <c r="R457">
        <v>1.3270000000000001E-3</v>
      </c>
      <c r="S457">
        <v>-0.154138</v>
      </c>
      <c r="T457">
        <v>-0.154138</v>
      </c>
      <c r="U457">
        <v>-308</v>
      </c>
    </row>
    <row r="458" spans="1:25" x14ac:dyDescent="0.3">
      <c r="A458" s="1">
        <v>41761</v>
      </c>
      <c r="B458" s="3">
        <v>0.38588788194444446</v>
      </c>
      <c r="C458" s="4">
        <f t="shared" si="16"/>
        <v>33340.713000000003</v>
      </c>
      <c r="D458" t="s">
        <v>55</v>
      </c>
      <c r="E458" t="s">
        <v>38</v>
      </c>
      <c r="F458">
        <v>2636.4849519999998</v>
      </c>
      <c r="G458">
        <v>5.83</v>
      </c>
      <c r="H458">
        <v>-1.622E-3</v>
      </c>
      <c r="I458">
        <v>0</v>
      </c>
      <c r="J458">
        <v>-1.1400000000000001E-4</v>
      </c>
      <c r="L458" t="e">
        <f t="shared" si="15"/>
        <v>#N/A</v>
      </c>
      <c r="M458" t="e">
        <v>#N/A</v>
      </c>
    </row>
    <row r="459" spans="1:25" x14ac:dyDescent="0.3">
      <c r="A459" s="1">
        <v>41761</v>
      </c>
      <c r="B459" s="3">
        <v>0.38588967592592588</v>
      </c>
      <c r="C459" s="4">
        <f t="shared" si="16"/>
        <v>33340.867999999995</v>
      </c>
      <c r="D459" t="s">
        <v>55</v>
      </c>
      <c r="E459" t="s">
        <v>62</v>
      </c>
      <c r="L459" t="e">
        <f t="shared" si="15"/>
        <v>#N/A</v>
      </c>
      <c r="M459" t="e">
        <v>#N/A</v>
      </c>
    </row>
    <row r="460" spans="1:25" x14ac:dyDescent="0.3">
      <c r="A460" s="1">
        <v>41761</v>
      </c>
      <c r="B460" s="3">
        <v>0.38591790509259255</v>
      </c>
      <c r="C460" s="4">
        <f t="shared" si="16"/>
        <v>33343.307000000001</v>
      </c>
      <c r="D460" t="s">
        <v>55</v>
      </c>
      <c r="E460" t="s">
        <v>44</v>
      </c>
      <c r="K460">
        <v>49.855047999999996</v>
      </c>
      <c r="L460" t="e">
        <f t="shared" si="15"/>
        <v>#N/A</v>
      </c>
      <c r="M460" t="e">
        <v>#N/A</v>
      </c>
      <c r="V460">
        <v>32.955316000000003</v>
      </c>
      <c r="W460">
        <v>0.15481900000000001</v>
      </c>
      <c r="X460">
        <v>0.28021699999999999</v>
      </c>
      <c r="Y460">
        <v>0.31853500000000001</v>
      </c>
    </row>
    <row r="461" spans="1:25" x14ac:dyDescent="0.3">
      <c r="A461" s="1">
        <v>41761</v>
      </c>
      <c r="B461" s="3">
        <v>0.38592069444444443</v>
      </c>
      <c r="C461" s="4">
        <f t="shared" si="16"/>
        <v>33343.548000000003</v>
      </c>
      <c r="D461" t="s">
        <v>55</v>
      </c>
      <c r="E461" t="s">
        <v>56</v>
      </c>
      <c r="L461" t="e">
        <f t="shared" si="15"/>
        <v>#N/A</v>
      </c>
      <c r="M461" t="e">
        <v>#N/A</v>
      </c>
      <c r="N461">
        <v>0</v>
      </c>
      <c r="O461">
        <v>3.333E-3</v>
      </c>
      <c r="P461">
        <v>1.65E-3</v>
      </c>
      <c r="Q461">
        <v>2.0709999999999999E-3</v>
      </c>
      <c r="R461">
        <v>1.3190000000000001E-3</v>
      </c>
      <c r="S461">
        <v>-0.68286400000000003</v>
      </c>
      <c r="T461">
        <v>-0.68286400000000003</v>
      </c>
      <c r="U461">
        <v>-1365</v>
      </c>
    </row>
    <row r="462" spans="1:25" x14ac:dyDescent="0.3">
      <c r="A462" s="1">
        <v>41761</v>
      </c>
      <c r="B462" s="3">
        <v>0.3859223263888889</v>
      </c>
      <c r="C462" s="4">
        <f t="shared" si="16"/>
        <v>33343.688999999998</v>
      </c>
      <c r="D462" t="s">
        <v>55</v>
      </c>
      <c r="E462" t="s">
        <v>38</v>
      </c>
      <c r="F462">
        <v>2639.4853469999998</v>
      </c>
      <c r="G462">
        <v>5.82</v>
      </c>
      <c r="H462">
        <v>-1.1180000000000001E-3</v>
      </c>
      <c r="I462">
        <v>3.333E-3</v>
      </c>
      <c r="J462">
        <v>-3.6000000000000001E-5</v>
      </c>
      <c r="L462" t="e">
        <f t="shared" si="15"/>
        <v>#N/A</v>
      </c>
      <c r="M462" t="e">
        <v>#N/A</v>
      </c>
    </row>
    <row r="463" spans="1:25" x14ac:dyDescent="0.3">
      <c r="A463" s="1">
        <v>41761</v>
      </c>
      <c r="B463" s="3">
        <v>0.38592412037037033</v>
      </c>
      <c r="C463" s="4">
        <f t="shared" si="16"/>
        <v>33343.843999999997</v>
      </c>
      <c r="D463" t="s">
        <v>55</v>
      </c>
      <c r="E463" t="s">
        <v>62</v>
      </c>
      <c r="L463" t="e">
        <f t="shared" si="15"/>
        <v>#N/A</v>
      </c>
      <c r="M463" t="e">
        <v>#N/A</v>
      </c>
    </row>
    <row r="464" spans="1:25" x14ac:dyDescent="0.3">
      <c r="A464" s="1">
        <v>41761</v>
      </c>
      <c r="B464" s="3">
        <v>0.385952349537037</v>
      </c>
      <c r="C464" s="4">
        <f t="shared" si="16"/>
        <v>33346.282999999996</v>
      </c>
      <c r="D464" t="s">
        <v>55</v>
      </c>
      <c r="E464" t="s">
        <v>44</v>
      </c>
      <c r="K464">
        <v>49.838977</v>
      </c>
      <c r="L464" t="e">
        <f t="shared" si="15"/>
        <v>#N/A</v>
      </c>
      <c r="M464" t="e">
        <v>#N/A</v>
      </c>
      <c r="V464">
        <v>32.957796000000002</v>
      </c>
      <c r="W464">
        <v>0.14774899999999999</v>
      </c>
      <c r="X464">
        <v>0.24737300000000001</v>
      </c>
      <c r="Y464">
        <v>0.31682199999999999</v>
      </c>
    </row>
    <row r="465" spans="1:25" x14ac:dyDescent="0.3">
      <c r="A465" s="1">
        <v>41761</v>
      </c>
      <c r="B465" s="3">
        <v>0.38595512731481479</v>
      </c>
      <c r="C465" s="4">
        <f t="shared" si="16"/>
        <v>33346.523000000001</v>
      </c>
      <c r="D465" t="s">
        <v>55</v>
      </c>
      <c r="E465" t="s">
        <v>56</v>
      </c>
      <c r="L465" t="e">
        <f t="shared" si="15"/>
        <v>#N/A</v>
      </c>
      <c r="M465" t="e">
        <v>#N/A</v>
      </c>
      <c r="N465">
        <v>0</v>
      </c>
      <c r="O465">
        <v>-6.6670000000000002E-3</v>
      </c>
      <c r="P465">
        <v>-2.5089999999999999E-3</v>
      </c>
      <c r="Q465">
        <v>-4.1599999999999996E-3</v>
      </c>
      <c r="R465">
        <v>1.3320000000000001E-3</v>
      </c>
      <c r="S465">
        <v>1.311261</v>
      </c>
      <c r="T465">
        <v>1.311261</v>
      </c>
      <c r="U465">
        <v>2622</v>
      </c>
    </row>
    <row r="466" spans="1:25" x14ac:dyDescent="0.3">
      <c r="A466" s="1">
        <v>41761</v>
      </c>
      <c r="B466" s="3">
        <v>0.38595673611111114</v>
      </c>
      <c r="C466" s="4">
        <f t="shared" si="16"/>
        <v>33346.662000000004</v>
      </c>
      <c r="D466" t="s">
        <v>55</v>
      </c>
      <c r="E466" t="s">
        <v>38</v>
      </c>
      <c r="F466">
        <v>2642.481835</v>
      </c>
      <c r="G466">
        <v>5.84</v>
      </c>
      <c r="H466">
        <v>-6.0099999999999997E-4</v>
      </c>
      <c r="I466">
        <v>-6.6670000000000002E-3</v>
      </c>
      <c r="J466">
        <v>2.1999999999999999E-5</v>
      </c>
      <c r="L466" t="e">
        <f t="shared" si="15"/>
        <v>#N/A</v>
      </c>
      <c r="M466" t="e">
        <v>#N/A</v>
      </c>
    </row>
    <row r="467" spans="1:25" x14ac:dyDescent="0.3">
      <c r="A467" s="1">
        <v>41761</v>
      </c>
      <c r="B467" s="3">
        <v>0.38595851851851853</v>
      </c>
      <c r="C467" s="4">
        <f t="shared" si="16"/>
        <v>33346.815999999999</v>
      </c>
      <c r="D467" t="s">
        <v>55</v>
      </c>
      <c r="E467" t="s">
        <v>61</v>
      </c>
      <c r="L467" t="e">
        <f t="shared" si="15"/>
        <v>#N/A</v>
      </c>
      <c r="M467" t="e">
        <v>#N/A</v>
      </c>
    </row>
    <row r="468" spans="1:25" x14ac:dyDescent="0.3">
      <c r="A468" s="1">
        <v>41761</v>
      </c>
      <c r="B468" s="3">
        <v>0.38598674768518521</v>
      </c>
      <c r="C468" s="4">
        <f t="shared" si="16"/>
        <v>33349.254999999997</v>
      </c>
      <c r="D468" t="s">
        <v>55</v>
      </c>
      <c r="E468" t="s">
        <v>44</v>
      </c>
      <c r="K468">
        <v>49.871554000000003</v>
      </c>
      <c r="L468" t="e">
        <f t="shared" ref="L468:L531" si="17">IF((K468&gt;L465),+K468-$L$1,NA())</f>
        <v>#N/A</v>
      </c>
      <c r="M468" t="e">
        <v>#N/A</v>
      </c>
      <c r="V468">
        <v>32.954075000000003</v>
      </c>
      <c r="W468">
        <v>0.172124</v>
      </c>
      <c r="X468">
        <v>0.24585000000000001</v>
      </c>
      <c r="Y468">
        <v>0.31582199999999999</v>
      </c>
    </row>
    <row r="469" spans="1:25" x14ac:dyDescent="0.3">
      <c r="A469" s="1">
        <v>41761</v>
      </c>
      <c r="B469" s="3">
        <v>0.38598953703703703</v>
      </c>
      <c r="C469" s="4">
        <f t="shared" si="16"/>
        <v>33349.495999999999</v>
      </c>
      <c r="D469" t="s">
        <v>55</v>
      </c>
      <c r="E469" t="s">
        <v>56</v>
      </c>
      <c r="L469" t="e">
        <f t="shared" si="17"/>
        <v>#N/A</v>
      </c>
      <c r="M469" t="e">
        <v>#N/A</v>
      </c>
      <c r="N469">
        <v>0</v>
      </c>
      <c r="O469">
        <v>3.333E-3</v>
      </c>
      <c r="P469">
        <v>9.5000000000000005E-5</v>
      </c>
      <c r="Q469">
        <v>2.604E-3</v>
      </c>
      <c r="R469">
        <v>1.3309999999999999E-3</v>
      </c>
      <c r="S469">
        <v>-0.70056200000000002</v>
      </c>
      <c r="T469">
        <v>-0.70056200000000002</v>
      </c>
      <c r="U469">
        <v>-1401</v>
      </c>
    </row>
    <row r="470" spans="1:25" x14ac:dyDescent="0.3">
      <c r="A470" s="1">
        <v>41761</v>
      </c>
      <c r="B470" s="3">
        <v>0.38599114583333333</v>
      </c>
      <c r="C470" s="4">
        <f t="shared" si="16"/>
        <v>33349.634999999995</v>
      </c>
      <c r="D470" t="s">
        <v>55</v>
      </c>
      <c r="E470" t="s">
        <v>38</v>
      </c>
      <c r="F470">
        <v>2645.4749940000002</v>
      </c>
      <c r="G470">
        <v>5.83</v>
      </c>
      <c r="H470">
        <v>-4.9200000000000003E-4</v>
      </c>
      <c r="I470">
        <v>3.333E-3</v>
      </c>
      <c r="J470">
        <v>7.4999999999999993E-5</v>
      </c>
      <c r="L470" t="e">
        <f t="shared" si="17"/>
        <v>#N/A</v>
      </c>
      <c r="M470" t="e">
        <v>#N/A</v>
      </c>
    </row>
    <row r="471" spans="1:25" x14ac:dyDescent="0.3">
      <c r="A471" s="1">
        <v>41761</v>
      </c>
      <c r="B471" s="3">
        <v>0.38599292824074077</v>
      </c>
      <c r="C471" s="4">
        <f t="shared" si="16"/>
        <v>33349.789000000004</v>
      </c>
      <c r="D471" t="s">
        <v>55</v>
      </c>
      <c r="E471" t="s">
        <v>62</v>
      </c>
      <c r="L471" t="e">
        <f t="shared" si="17"/>
        <v>#N/A</v>
      </c>
      <c r="M471" t="e">
        <v>#N/A</v>
      </c>
    </row>
    <row r="472" spans="1:25" x14ac:dyDescent="0.3">
      <c r="A472" s="1">
        <v>41761</v>
      </c>
      <c r="B472" s="3">
        <v>0.38602113425925927</v>
      </c>
      <c r="C472" s="4">
        <f t="shared" si="16"/>
        <v>33352.226000000002</v>
      </c>
      <c r="D472" t="s">
        <v>55</v>
      </c>
      <c r="E472" t="s">
        <v>44</v>
      </c>
      <c r="K472">
        <v>49.860695</v>
      </c>
      <c r="L472" t="e">
        <f t="shared" si="17"/>
        <v>#N/A</v>
      </c>
      <c r="M472" t="e">
        <v>#N/A</v>
      </c>
      <c r="V472">
        <v>32.954607000000003</v>
      </c>
      <c r="W472">
        <v>0.16644200000000001</v>
      </c>
      <c r="X472">
        <v>0.28045500000000001</v>
      </c>
      <c r="Y472">
        <v>0.317583</v>
      </c>
    </row>
    <row r="473" spans="1:25" x14ac:dyDescent="0.3">
      <c r="A473" s="1">
        <v>41761</v>
      </c>
      <c r="B473" s="3">
        <v>0.3860239236111111</v>
      </c>
      <c r="C473" s="4">
        <f t="shared" si="16"/>
        <v>33352.466999999997</v>
      </c>
      <c r="D473" t="s">
        <v>55</v>
      </c>
      <c r="E473" t="s">
        <v>56</v>
      </c>
      <c r="L473" t="e">
        <f t="shared" si="17"/>
        <v>#N/A</v>
      </c>
      <c r="M473" t="e">
        <v>#N/A</v>
      </c>
      <c r="N473">
        <v>0</v>
      </c>
      <c r="O473">
        <v>0</v>
      </c>
      <c r="P473">
        <v>3.5100000000000002E-4</v>
      </c>
      <c r="Q473">
        <v>2.5599999999999999E-4</v>
      </c>
      <c r="R473">
        <v>1.3290000000000001E-3</v>
      </c>
      <c r="S473">
        <v>-9.5070000000000002E-2</v>
      </c>
      <c r="T473">
        <v>-9.5070000000000002E-2</v>
      </c>
      <c r="U473">
        <v>-190</v>
      </c>
    </row>
    <row r="474" spans="1:25" x14ac:dyDescent="0.3">
      <c r="A474" s="1">
        <v>41761</v>
      </c>
      <c r="B474" s="3">
        <v>0.38602553240740739</v>
      </c>
      <c r="C474" s="4">
        <f t="shared" si="16"/>
        <v>33352.606</v>
      </c>
      <c r="D474" t="s">
        <v>55</v>
      </c>
      <c r="E474" t="s">
        <v>38</v>
      </c>
      <c r="F474">
        <v>2648.487423</v>
      </c>
      <c r="G474">
        <v>5.83</v>
      </c>
      <c r="H474">
        <v>-3.1300000000000002E-4</v>
      </c>
      <c r="I474">
        <v>0</v>
      </c>
      <c r="J474">
        <v>1.12E-4</v>
      </c>
      <c r="L474" t="e">
        <f t="shared" si="17"/>
        <v>#N/A</v>
      </c>
      <c r="M474" t="e">
        <v>#N/A</v>
      </c>
    </row>
    <row r="475" spans="1:25" x14ac:dyDescent="0.3">
      <c r="A475" s="1">
        <v>41761</v>
      </c>
      <c r="B475" s="3">
        <v>0.38602731481481478</v>
      </c>
      <c r="C475" s="4">
        <f t="shared" si="16"/>
        <v>33352.759999999995</v>
      </c>
      <c r="D475" t="s">
        <v>55</v>
      </c>
      <c r="E475" t="s">
        <v>62</v>
      </c>
      <c r="L475" t="e">
        <f t="shared" si="17"/>
        <v>#N/A</v>
      </c>
      <c r="M475" t="e">
        <v>#N/A</v>
      </c>
    </row>
    <row r="476" spans="1:25" x14ac:dyDescent="0.3">
      <c r="A476" s="1">
        <v>41761</v>
      </c>
      <c r="B476" s="3">
        <v>0.38605672453703704</v>
      </c>
      <c r="C476" s="4">
        <f t="shared" si="16"/>
        <v>33355.300999999999</v>
      </c>
      <c r="D476" t="s">
        <v>55</v>
      </c>
      <c r="E476" t="s">
        <v>44</v>
      </c>
      <c r="K476">
        <v>49.850270999999999</v>
      </c>
      <c r="L476" t="e">
        <f t="shared" si="17"/>
        <v>#N/A</v>
      </c>
      <c r="M476" t="e">
        <v>#N/A</v>
      </c>
      <c r="V476">
        <v>32.961160999999997</v>
      </c>
      <c r="W476">
        <v>0.142842</v>
      </c>
      <c r="X476">
        <v>0.28083599999999997</v>
      </c>
      <c r="Y476">
        <v>0.318297</v>
      </c>
    </row>
    <row r="477" spans="1:25" x14ac:dyDescent="0.3">
      <c r="A477" s="1">
        <v>41761</v>
      </c>
      <c r="B477" s="3">
        <v>0.38605950231481478</v>
      </c>
      <c r="C477" s="4">
        <f t="shared" si="16"/>
        <v>33355.540999999997</v>
      </c>
      <c r="D477" t="s">
        <v>55</v>
      </c>
      <c r="E477" t="s">
        <v>56</v>
      </c>
      <c r="L477" t="e">
        <f t="shared" si="17"/>
        <v>#N/A</v>
      </c>
      <c r="M477" t="e">
        <v>#N/A</v>
      </c>
      <c r="N477">
        <v>0</v>
      </c>
      <c r="O477">
        <v>0</v>
      </c>
      <c r="P477">
        <v>1.95E-4</v>
      </c>
      <c r="Q477">
        <v>-1.56E-4</v>
      </c>
      <c r="R477">
        <v>1.328E-3</v>
      </c>
      <c r="S477">
        <v>2.7198E-2</v>
      </c>
      <c r="T477">
        <v>2.7198E-2</v>
      </c>
      <c r="U477">
        <v>54</v>
      </c>
    </row>
    <row r="478" spans="1:25" x14ac:dyDescent="0.3">
      <c r="A478" s="1">
        <v>41761</v>
      </c>
      <c r="B478" s="3">
        <v>0.38606109953703704</v>
      </c>
      <c r="C478" s="4">
        <f t="shared" si="16"/>
        <v>33355.679000000004</v>
      </c>
      <c r="D478" t="s">
        <v>55</v>
      </c>
      <c r="E478" t="s">
        <v>38</v>
      </c>
      <c r="F478">
        <v>2651.4801219999999</v>
      </c>
      <c r="G478">
        <v>5.83</v>
      </c>
      <c r="H478">
        <v>-3.1300000000000002E-4</v>
      </c>
      <c r="I478">
        <v>0</v>
      </c>
      <c r="J478">
        <v>1.1900000000000001E-4</v>
      </c>
      <c r="L478" t="e">
        <f t="shared" si="17"/>
        <v>#N/A</v>
      </c>
      <c r="M478" t="e">
        <v>#N/A</v>
      </c>
    </row>
    <row r="479" spans="1:25" x14ac:dyDescent="0.3">
      <c r="A479" s="1">
        <v>41761</v>
      </c>
      <c r="B479" s="3">
        <v>0.38606287037037035</v>
      </c>
      <c r="C479" s="4">
        <f t="shared" si="16"/>
        <v>33355.831999999995</v>
      </c>
      <c r="D479" t="s">
        <v>55</v>
      </c>
      <c r="E479" t="s">
        <v>61</v>
      </c>
      <c r="L479" t="e">
        <f t="shared" si="17"/>
        <v>#N/A</v>
      </c>
      <c r="M479" t="e">
        <v>#N/A</v>
      </c>
    </row>
    <row r="480" spans="1:25" x14ac:dyDescent="0.3">
      <c r="A480" s="1">
        <v>41761</v>
      </c>
      <c r="B480" s="3">
        <v>0.38609108796296293</v>
      </c>
      <c r="C480" s="4">
        <f t="shared" si="16"/>
        <v>33358.269999999997</v>
      </c>
      <c r="D480" t="s">
        <v>55</v>
      </c>
      <c r="E480" t="s">
        <v>44</v>
      </c>
      <c r="K480">
        <v>49.849836000000003</v>
      </c>
      <c r="L480" t="e">
        <f t="shared" si="17"/>
        <v>#N/A</v>
      </c>
      <c r="M480" t="e">
        <v>#N/A</v>
      </c>
      <c r="V480">
        <v>32.955137999999998</v>
      </c>
      <c r="W480">
        <v>0.142681</v>
      </c>
      <c r="X480">
        <v>0.24632599999999999</v>
      </c>
      <c r="Y480">
        <v>0.31558399999999998</v>
      </c>
    </row>
    <row r="481" spans="1:25" x14ac:dyDescent="0.3">
      <c r="A481" s="1">
        <v>41761</v>
      </c>
      <c r="B481" s="3">
        <v>0.3860938888888889</v>
      </c>
      <c r="C481" s="4">
        <f t="shared" si="16"/>
        <v>33358.512000000002</v>
      </c>
      <c r="D481" t="s">
        <v>55</v>
      </c>
      <c r="E481" t="s">
        <v>56</v>
      </c>
      <c r="L481" t="e">
        <f t="shared" si="17"/>
        <v>#N/A</v>
      </c>
      <c r="M481" t="e">
        <v>#N/A</v>
      </c>
      <c r="N481">
        <v>0</v>
      </c>
      <c r="O481">
        <v>3.333E-3</v>
      </c>
      <c r="P481">
        <v>1.838E-3</v>
      </c>
      <c r="Q481">
        <v>1.6429999999999999E-3</v>
      </c>
      <c r="R481">
        <v>1.32E-3</v>
      </c>
      <c r="S481">
        <v>-0.58387800000000001</v>
      </c>
      <c r="T481">
        <v>-0.58387800000000001</v>
      </c>
      <c r="U481">
        <v>-1167</v>
      </c>
    </row>
    <row r="482" spans="1:25" x14ac:dyDescent="0.3">
      <c r="A482" s="1">
        <v>41761</v>
      </c>
      <c r="B482" s="3">
        <v>0.3860954976851852</v>
      </c>
      <c r="C482" s="4">
        <f t="shared" si="16"/>
        <v>33358.651000000005</v>
      </c>
      <c r="D482" t="s">
        <v>55</v>
      </c>
      <c r="E482" t="s">
        <v>38</v>
      </c>
      <c r="F482">
        <v>2654.4897689999998</v>
      </c>
      <c r="G482">
        <v>5.82</v>
      </c>
      <c r="H482">
        <v>1.0900000000000001E-4</v>
      </c>
      <c r="I482">
        <v>3.333E-3</v>
      </c>
      <c r="J482">
        <v>1.02E-4</v>
      </c>
      <c r="L482" t="e">
        <f t="shared" si="17"/>
        <v>#N/A</v>
      </c>
      <c r="M482" t="e">
        <v>#N/A</v>
      </c>
    </row>
    <row r="483" spans="1:25" x14ac:dyDescent="0.3">
      <c r="A483" s="1">
        <v>41761</v>
      </c>
      <c r="B483" s="3">
        <v>0.3860972685185185</v>
      </c>
      <c r="C483" s="4">
        <f t="shared" si="16"/>
        <v>33358.803999999996</v>
      </c>
      <c r="D483" t="s">
        <v>55</v>
      </c>
      <c r="E483" t="s">
        <v>62</v>
      </c>
      <c r="L483" t="e">
        <f t="shared" si="17"/>
        <v>#N/A</v>
      </c>
      <c r="M483" t="e">
        <v>#N/A</v>
      </c>
    </row>
    <row r="484" spans="1:25" x14ac:dyDescent="0.3">
      <c r="A484" s="1">
        <v>41761</v>
      </c>
      <c r="B484" s="3">
        <v>0.38612547453703705</v>
      </c>
      <c r="C484" s="4">
        <f t="shared" si="16"/>
        <v>33361.241000000002</v>
      </c>
      <c r="D484" t="s">
        <v>55</v>
      </c>
      <c r="E484" t="s">
        <v>44</v>
      </c>
      <c r="K484">
        <v>49.829855999999999</v>
      </c>
      <c r="L484" t="e">
        <f t="shared" si="17"/>
        <v>#N/A</v>
      </c>
      <c r="M484" t="e">
        <v>#N/A</v>
      </c>
      <c r="V484">
        <v>32.952480999999999</v>
      </c>
      <c r="W484">
        <v>0.16240599999999999</v>
      </c>
      <c r="X484">
        <v>0.281169</v>
      </c>
      <c r="Y484">
        <v>0.31767899999999999</v>
      </c>
    </row>
    <row r="485" spans="1:25" x14ac:dyDescent="0.3">
      <c r="A485" s="1">
        <v>41761</v>
      </c>
      <c r="B485" s="3">
        <v>0.38612824074074076</v>
      </c>
      <c r="C485" s="4">
        <f t="shared" si="16"/>
        <v>33361.480000000003</v>
      </c>
      <c r="D485" t="s">
        <v>55</v>
      </c>
      <c r="E485" t="s">
        <v>56</v>
      </c>
      <c r="L485" t="e">
        <f t="shared" si="17"/>
        <v>#N/A</v>
      </c>
      <c r="M485" t="e">
        <v>#N/A</v>
      </c>
      <c r="N485">
        <v>0</v>
      </c>
      <c r="O485">
        <v>-3.333E-3</v>
      </c>
      <c r="P485">
        <v>-7.0600000000000003E-4</v>
      </c>
      <c r="Q485">
        <v>-2.545E-3</v>
      </c>
      <c r="R485">
        <v>1.323E-3</v>
      </c>
      <c r="S485">
        <v>0.73638999999999999</v>
      </c>
      <c r="T485">
        <v>0.73638999999999999</v>
      </c>
      <c r="U485">
        <v>1472</v>
      </c>
    </row>
    <row r="486" spans="1:25" x14ac:dyDescent="0.3">
      <c r="A486" s="1">
        <v>41761</v>
      </c>
      <c r="B486" s="3">
        <v>0.38612984953703705</v>
      </c>
      <c r="C486" s="4">
        <f t="shared" si="16"/>
        <v>33361.618999999999</v>
      </c>
      <c r="D486" t="s">
        <v>55</v>
      </c>
      <c r="E486" t="s">
        <v>38</v>
      </c>
      <c r="F486">
        <v>2657.4809850000001</v>
      </c>
      <c r="G486">
        <v>5.83</v>
      </c>
      <c r="H486">
        <v>7.0799999999999997E-4</v>
      </c>
      <c r="I486">
        <v>-3.333E-3</v>
      </c>
      <c r="J486">
        <v>9.6000000000000002E-5</v>
      </c>
      <c r="L486" t="e">
        <f t="shared" si="17"/>
        <v>#N/A</v>
      </c>
      <c r="M486" t="e">
        <v>#N/A</v>
      </c>
    </row>
    <row r="487" spans="1:25" x14ac:dyDescent="0.3">
      <c r="A487" s="1">
        <v>41761</v>
      </c>
      <c r="B487" s="3">
        <v>0.3861316319444445</v>
      </c>
      <c r="C487" s="4">
        <f t="shared" si="16"/>
        <v>33361.773000000001</v>
      </c>
      <c r="D487" t="s">
        <v>55</v>
      </c>
      <c r="E487" t="s">
        <v>61</v>
      </c>
      <c r="L487" t="e">
        <f t="shared" si="17"/>
        <v>#N/A</v>
      </c>
      <c r="M487" t="e">
        <v>#N/A</v>
      </c>
    </row>
    <row r="488" spans="1:25" x14ac:dyDescent="0.3">
      <c r="A488" s="1">
        <v>41761</v>
      </c>
      <c r="B488" s="3">
        <v>0.38616111111111112</v>
      </c>
      <c r="C488" s="4">
        <f t="shared" si="16"/>
        <v>33364.32</v>
      </c>
      <c r="D488" t="s">
        <v>55</v>
      </c>
      <c r="E488" t="s">
        <v>44</v>
      </c>
      <c r="K488">
        <v>49.850270999999999</v>
      </c>
      <c r="L488" t="e">
        <f t="shared" si="17"/>
        <v>#N/A</v>
      </c>
      <c r="M488" t="e">
        <v>#N/A</v>
      </c>
      <c r="V488">
        <v>32.950178000000001</v>
      </c>
      <c r="W488">
        <v>0.17703099999999999</v>
      </c>
      <c r="X488">
        <v>0.27778999999999998</v>
      </c>
      <c r="Y488">
        <v>0.31572699999999998</v>
      </c>
    </row>
    <row r="489" spans="1:25" x14ac:dyDescent="0.3">
      <c r="A489" s="1">
        <v>41761</v>
      </c>
      <c r="B489" s="3">
        <v>0.38616384259259262</v>
      </c>
      <c r="C489" s="4">
        <f t="shared" si="16"/>
        <v>33364.556000000004</v>
      </c>
      <c r="D489" t="s">
        <v>55</v>
      </c>
      <c r="E489" t="s">
        <v>56</v>
      </c>
      <c r="L489" t="e">
        <f t="shared" si="17"/>
        <v>#N/A</v>
      </c>
      <c r="M489" t="e">
        <v>#N/A</v>
      </c>
      <c r="N489">
        <v>0</v>
      </c>
      <c r="O489">
        <v>6.6670000000000002E-3</v>
      </c>
      <c r="P489">
        <v>2.898E-3</v>
      </c>
      <c r="Q489">
        <v>3.604E-3</v>
      </c>
      <c r="R489">
        <v>1.3090000000000001E-3</v>
      </c>
      <c r="S489">
        <v>-1.1915519999999999</v>
      </c>
      <c r="T489">
        <v>-1.1915519999999999</v>
      </c>
      <c r="U489">
        <v>-2383</v>
      </c>
    </row>
    <row r="490" spans="1:25" x14ac:dyDescent="0.3">
      <c r="A490" s="1">
        <v>41761</v>
      </c>
      <c r="B490" s="3">
        <v>0.38616546296296295</v>
      </c>
      <c r="C490" s="4">
        <f t="shared" si="16"/>
        <v>33364.695999999996</v>
      </c>
      <c r="D490" t="s">
        <v>55</v>
      </c>
      <c r="E490" t="s">
        <v>38</v>
      </c>
      <c r="F490">
        <v>2660.4742390000001</v>
      </c>
      <c r="G490">
        <v>5.81</v>
      </c>
      <c r="H490">
        <v>1.214E-3</v>
      </c>
      <c r="I490">
        <v>6.6670000000000002E-3</v>
      </c>
      <c r="J490">
        <v>1.2799999999999999E-4</v>
      </c>
      <c r="L490" t="e">
        <f t="shared" si="17"/>
        <v>#N/A</v>
      </c>
      <c r="M490" t="e">
        <v>#N/A</v>
      </c>
    </row>
    <row r="491" spans="1:25" x14ac:dyDescent="0.3">
      <c r="A491" s="1">
        <v>41761</v>
      </c>
      <c r="B491" s="3">
        <v>0.38616724537037039</v>
      </c>
      <c r="C491" s="4">
        <f t="shared" si="16"/>
        <v>33364.85</v>
      </c>
      <c r="D491" t="s">
        <v>55</v>
      </c>
      <c r="E491" t="s">
        <v>62</v>
      </c>
      <c r="L491" t="e">
        <f t="shared" si="17"/>
        <v>#N/A</v>
      </c>
      <c r="M491" t="e">
        <v>#N/A</v>
      </c>
    </row>
    <row r="492" spans="1:25" x14ac:dyDescent="0.3">
      <c r="A492" s="1">
        <v>41761</v>
      </c>
      <c r="B492" s="3">
        <v>0.38619546296296298</v>
      </c>
      <c r="C492" s="4">
        <f t="shared" si="16"/>
        <v>33367.288</v>
      </c>
      <c r="D492" t="s">
        <v>55</v>
      </c>
      <c r="E492" t="s">
        <v>44</v>
      </c>
      <c r="K492">
        <v>49.810744999999997</v>
      </c>
      <c r="L492" t="e">
        <f t="shared" si="17"/>
        <v>#N/A</v>
      </c>
      <c r="M492" t="e">
        <v>#N/A</v>
      </c>
      <c r="V492">
        <v>32.950710000000001</v>
      </c>
      <c r="W492">
        <v>0.15720799999999999</v>
      </c>
      <c r="X492">
        <v>0.24637400000000001</v>
      </c>
      <c r="Y492">
        <v>0.31706000000000001</v>
      </c>
    </row>
    <row r="493" spans="1:25" x14ac:dyDescent="0.3">
      <c r="A493" s="1">
        <v>41761</v>
      </c>
      <c r="B493" s="3">
        <v>0.3861982523148148</v>
      </c>
      <c r="C493" s="4">
        <f t="shared" si="16"/>
        <v>33367.528999999995</v>
      </c>
      <c r="D493" t="s">
        <v>55</v>
      </c>
      <c r="E493" t="s">
        <v>56</v>
      </c>
      <c r="L493" t="e">
        <f t="shared" si="17"/>
        <v>#N/A</v>
      </c>
      <c r="M493" t="e">
        <v>#N/A</v>
      </c>
      <c r="N493">
        <v>0</v>
      </c>
      <c r="O493">
        <v>-3.333E-3</v>
      </c>
      <c r="P493">
        <v>2.3E-5</v>
      </c>
      <c r="Q493">
        <v>-2.875E-3</v>
      </c>
      <c r="R493">
        <v>1.3090000000000001E-3</v>
      </c>
      <c r="S493">
        <v>0.76607999999999998</v>
      </c>
      <c r="T493">
        <v>0.76607999999999998</v>
      </c>
      <c r="U493">
        <v>1532</v>
      </c>
    </row>
    <row r="494" spans="1:25" x14ac:dyDescent="0.3">
      <c r="A494" s="1">
        <v>41761</v>
      </c>
      <c r="B494" s="3">
        <v>0.38619984953703707</v>
      </c>
      <c r="C494" s="4">
        <f t="shared" si="16"/>
        <v>33367.667000000001</v>
      </c>
      <c r="D494" t="s">
        <v>55</v>
      </c>
      <c r="E494" t="s">
        <v>38</v>
      </c>
      <c r="F494">
        <v>2663.468421</v>
      </c>
      <c r="G494">
        <v>5.82</v>
      </c>
      <c r="H494">
        <v>1.3090000000000001E-3</v>
      </c>
      <c r="I494">
        <v>-3.333E-3</v>
      </c>
      <c r="J494">
        <v>1.63E-4</v>
      </c>
      <c r="L494" t="e">
        <f t="shared" si="17"/>
        <v>#N/A</v>
      </c>
      <c r="M494" t="e">
        <v>#N/A</v>
      </c>
    </row>
    <row r="495" spans="1:25" x14ac:dyDescent="0.3">
      <c r="A495" s="1">
        <v>41761</v>
      </c>
      <c r="B495" s="3">
        <v>0.3862016319444444</v>
      </c>
      <c r="C495" s="4">
        <f t="shared" si="16"/>
        <v>33367.820999999996</v>
      </c>
      <c r="D495" t="s">
        <v>55</v>
      </c>
      <c r="E495" t="s">
        <v>61</v>
      </c>
      <c r="L495" t="e">
        <f t="shared" si="17"/>
        <v>#N/A</v>
      </c>
      <c r="M495" t="e">
        <v>#N/A</v>
      </c>
    </row>
    <row r="496" spans="1:25" x14ac:dyDescent="0.3">
      <c r="A496" s="1">
        <v>41761</v>
      </c>
      <c r="B496" s="3">
        <v>0.38622984953703704</v>
      </c>
      <c r="C496" s="4">
        <f t="shared" si="16"/>
        <v>33370.258999999998</v>
      </c>
      <c r="D496" t="s">
        <v>55</v>
      </c>
      <c r="E496" t="s">
        <v>44</v>
      </c>
      <c r="K496">
        <v>49.835068</v>
      </c>
      <c r="L496" t="e">
        <f t="shared" si="17"/>
        <v>#N/A</v>
      </c>
      <c r="M496" t="e">
        <v>#N/A</v>
      </c>
      <c r="V496">
        <v>32.946103999999998</v>
      </c>
      <c r="W496">
        <v>0.171317</v>
      </c>
      <c r="X496">
        <v>0.27740900000000002</v>
      </c>
      <c r="Y496">
        <v>0.31615500000000002</v>
      </c>
    </row>
    <row r="497" spans="1:25" x14ac:dyDescent="0.3">
      <c r="A497" s="1">
        <v>41761</v>
      </c>
      <c r="B497" s="3">
        <v>0.38623262731481484</v>
      </c>
      <c r="C497" s="4">
        <f t="shared" si="16"/>
        <v>33370.499000000003</v>
      </c>
      <c r="D497" t="s">
        <v>55</v>
      </c>
      <c r="E497" t="s">
        <v>56</v>
      </c>
      <c r="L497" t="e">
        <f t="shared" si="17"/>
        <v>#N/A</v>
      </c>
      <c r="M497" t="e">
        <v>#N/A</v>
      </c>
      <c r="N497">
        <v>0</v>
      </c>
      <c r="O497">
        <v>6.6670000000000002E-3</v>
      </c>
      <c r="P497">
        <v>3.202E-3</v>
      </c>
      <c r="Q497">
        <v>3.179E-3</v>
      </c>
      <c r="R497">
        <v>1.294E-3</v>
      </c>
      <c r="S497">
        <v>-1.1026050000000001</v>
      </c>
      <c r="T497">
        <v>-1.1026050000000001</v>
      </c>
      <c r="U497">
        <v>-2205</v>
      </c>
    </row>
    <row r="498" spans="1:25" x14ac:dyDescent="0.3">
      <c r="A498" s="1">
        <v>41761</v>
      </c>
      <c r="B498" s="3">
        <v>0.38623423611111107</v>
      </c>
      <c r="C498" s="4">
        <f t="shared" si="16"/>
        <v>33370.637999999999</v>
      </c>
      <c r="D498" t="s">
        <v>55</v>
      </c>
      <c r="E498" t="s">
        <v>38</v>
      </c>
      <c r="F498">
        <v>2666.4779760000001</v>
      </c>
      <c r="G498">
        <v>5.8</v>
      </c>
      <c r="H498">
        <v>1.719E-3</v>
      </c>
      <c r="I498">
        <v>6.6670000000000002E-3</v>
      </c>
      <c r="J498">
        <v>1.7699999999999999E-4</v>
      </c>
      <c r="L498" t="e">
        <f t="shared" si="17"/>
        <v>#N/A</v>
      </c>
      <c r="M498" t="e">
        <v>#N/A</v>
      </c>
    </row>
    <row r="499" spans="1:25" x14ac:dyDescent="0.3">
      <c r="A499" s="1">
        <v>41761</v>
      </c>
      <c r="B499" s="3">
        <v>0.38623600694444443</v>
      </c>
      <c r="C499" s="4">
        <f t="shared" si="16"/>
        <v>33370.790999999997</v>
      </c>
      <c r="D499" t="s">
        <v>55</v>
      </c>
      <c r="E499" t="s">
        <v>62</v>
      </c>
      <c r="L499" t="e">
        <f t="shared" si="17"/>
        <v>#N/A</v>
      </c>
      <c r="M499" t="e">
        <v>#N/A</v>
      </c>
    </row>
    <row r="500" spans="1:25" x14ac:dyDescent="0.3">
      <c r="A500" s="1">
        <v>41761</v>
      </c>
      <c r="B500" s="3">
        <v>0.38626422453703707</v>
      </c>
      <c r="C500" s="4">
        <f t="shared" si="16"/>
        <v>33373.228999999999</v>
      </c>
      <c r="D500" t="s">
        <v>55</v>
      </c>
      <c r="E500" t="s">
        <v>44</v>
      </c>
      <c r="K500">
        <v>49.798583000000001</v>
      </c>
      <c r="L500" t="e">
        <f t="shared" si="17"/>
        <v>#N/A</v>
      </c>
      <c r="M500" t="e">
        <v>#N/A</v>
      </c>
      <c r="V500">
        <v>32.954075000000003</v>
      </c>
      <c r="W500">
        <v>0.169541</v>
      </c>
      <c r="X500">
        <v>0.279503</v>
      </c>
      <c r="Y500">
        <v>0.31801200000000002</v>
      </c>
    </row>
    <row r="501" spans="1:25" x14ac:dyDescent="0.3">
      <c r="A501" s="1">
        <v>41761</v>
      </c>
      <c r="B501" s="3">
        <v>0.38626700231481487</v>
      </c>
      <c r="C501" s="4">
        <f t="shared" si="16"/>
        <v>33373.469000000005</v>
      </c>
      <c r="D501" t="s">
        <v>55</v>
      </c>
      <c r="E501" t="s">
        <v>56</v>
      </c>
      <c r="L501" t="e">
        <f t="shared" si="17"/>
        <v>#N/A</v>
      </c>
      <c r="M501" t="e">
        <v>#N/A</v>
      </c>
      <c r="N501">
        <v>0</v>
      </c>
      <c r="O501">
        <v>0</v>
      </c>
      <c r="P501">
        <v>1.8810000000000001E-3</v>
      </c>
      <c r="Q501">
        <v>-1.3209999999999999E-3</v>
      </c>
      <c r="R501">
        <v>1.2849999999999999E-3</v>
      </c>
      <c r="S501">
        <v>0.20313600000000001</v>
      </c>
      <c r="T501">
        <v>0.20313600000000001</v>
      </c>
      <c r="U501">
        <v>406</v>
      </c>
    </row>
    <row r="502" spans="1:25" x14ac:dyDescent="0.3">
      <c r="A502" s="1">
        <v>41761</v>
      </c>
      <c r="B502" s="3">
        <v>0.38626859953703702</v>
      </c>
      <c r="C502" s="4">
        <f t="shared" si="16"/>
        <v>33373.606999999996</v>
      </c>
      <c r="D502" t="s">
        <v>55</v>
      </c>
      <c r="E502" t="s">
        <v>38</v>
      </c>
      <c r="F502">
        <v>2669.4691280000002</v>
      </c>
      <c r="G502">
        <v>5.8</v>
      </c>
      <c r="H502">
        <v>2.2230000000000001E-3</v>
      </c>
      <c r="I502">
        <v>0</v>
      </c>
      <c r="J502">
        <v>1.76E-4</v>
      </c>
      <c r="L502" t="e">
        <f t="shared" si="17"/>
        <v>#N/A</v>
      </c>
      <c r="M502" t="e">
        <v>#N/A</v>
      </c>
    </row>
    <row r="503" spans="1:25" x14ac:dyDescent="0.3">
      <c r="A503" s="1">
        <v>41761</v>
      </c>
      <c r="B503" s="3">
        <v>0.38627037037037032</v>
      </c>
      <c r="C503" s="4">
        <f t="shared" si="16"/>
        <v>33373.759999999995</v>
      </c>
      <c r="D503" t="s">
        <v>55</v>
      </c>
      <c r="E503" t="s">
        <v>61</v>
      </c>
      <c r="L503" t="e">
        <f t="shared" si="17"/>
        <v>#N/A</v>
      </c>
      <c r="M503" t="e">
        <v>#N/A</v>
      </c>
    </row>
    <row r="504" spans="1:25" x14ac:dyDescent="0.3">
      <c r="A504" s="1">
        <v>41761</v>
      </c>
      <c r="B504" s="3">
        <v>0.38629975694444446</v>
      </c>
      <c r="C504" s="4">
        <f t="shared" si="16"/>
        <v>33376.299000000006</v>
      </c>
      <c r="D504" t="s">
        <v>55</v>
      </c>
      <c r="E504" t="s">
        <v>44</v>
      </c>
      <c r="K504">
        <v>49.798149000000002</v>
      </c>
      <c r="L504" t="e">
        <f t="shared" si="17"/>
        <v>#N/A</v>
      </c>
      <c r="M504" t="e">
        <v>#N/A</v>
      </c>
      <c r="V504">
        <v>32.960453000000001</v>
      </c>
      <c r="W504">
        <v>0.14258399999999999</v>
      </c>
      <c r="X504">
        <v>0.24565999999999999</v>
      </c>
      <c r="Y504">
        <v>0.31672699999999998</v>
      </c>
    </row>
    <row r="505" spans="1:25" x14ac:dyDescent="0.3">
      <c r="A505" s="1">
        <v>41761</v>
      </c>
      <c r="B505" s="3">
        <v>0.3863025347222222</v>
      </c>
      <c r="C505" s="4">
        <f t="shared" si="16"/>
        <v>33376.538999999997</v>
      </c>
      <c r="D505" t="s">
        <v>55</v>
      </c>
      <c r="E505" t="s">
        <v>56</v>
      </c>
      <c r="L505" t="e">
        <f t="shared" si="17"/>
        <v>#N/A</v>
      </c>
      <c r="M505" t="e">
        <v>#N/A</v>
      </c>
      <c r="N505">
        <v>0</v>
      </c>
      <c r="O505">
        <v>-6.6670000000000002E-3</v>
      </c>
      <c r="P505">
        <v>-2.8E-3</v>
      </c>
      <c r="Q505">
        <v>-4.6810000000000003E-3</v>
      </c>
      <c r="R505">
        <v>1.2979999999999999E-3</v>
      </c>
      <c r="S505">
        <v>1.473417</v>
      </c>
      <c r="T505">
        <v>1.473417</v>
      </c>
      <c r="U505">
        <v>2946</v>
      </c>
    </row>
    <row r="506" spans="1:25" x14ac:dyDescent="0.3">
      <c r="A506" s="1">
        <v>41761</v>
      </c>
      <c r="B506" s="3">
        <v>0.38630425925925921</v>
      </c>
      <c r="C506" s="4">
        <f t="shared" si="16"/>
        <v>33376.687999999995</v>
      </c>
      <c r="D506" t="s">
        <v>55</v>
      </c>
      <c r="E506" t="s">
        <v>38</v>
      </c>
      <c r="F506">
        <v>2672.4785000000002</v>
      </c>
      <c r="G506">
        <v>5.82</v>
      </c>
      <c r="H506">
        <v>1.8259999999999999E-3</v>
      </c>
      <c r="I506">
        <v>-6.6670000000000002E-3</v>
      </c>
      <c r="J506">
        <v>1.44E-4</v>
      </c>
      <c r="L506" t="e">
        <f t="shared" si="17"/>
        <v>#N/A</v>
      </c>
      <c r="M506" t="e">
        <v>#N/A</v>
      </c>
    </row>
    <row r="507" spans="1:25" x14ac:dyDescent="0.3">
      <c r="A507" s="1">
        <v>41761</v>
      </c>
      <c r="B507" s="3">
        <v>0.38630603009259262</v>
      </c>
      <c r="C507" s="4">
        <f t="shared" si="16"/>
        <v>33376.841</v>
      </c>
      <c r="D507" t="s">
        <v>55</v>
      </c>
      <c r="E507" t="s">
        <v>61</v>
      </c>
      <c r="L507" t="e">
        <f t="shared" si="17"/>
        <v>#N/A</v>
      </c>
      <c r="M507" t="e">
        <v>#N/A</v>
      </c>
    </row>
    <row r="508" spans="1:25" x14ac:dyDescent="0.3">
      <c r="A508" s="1">
        <v>41761</v>
      </c>
      <c r="B508" s="3">
        <v>0.38633428240740741</v>
      </c>
      <c r="C508" s="4">
        <f t="shared" si="16"/>
        <v>33379.281999999999</v>
      </c>
      <c r="D508" t="s">
        <v>55</v>
      </c>
      <c r="E508" t="s">
        <v>44</v>
      </c>
      <c r="K508">
        <v>49.851573999999999</v>
      </c>
      <c r="L508" t="e">
        <f t="shared" si="17"/>
        <v>#N/A</v>
      </c>
      <c r="M508" t="e">
        <v>#N/A</v>
      </c>
      <c r="V508">
        <v>32.936183999999997</v>
      </c>
      <c r="W508">
        <v>0.192108</v>
      </c>
      <c r="X508">
        <v>0.244755</v>
      </c>
      <c r="Y508">
        <v>0.31753599999999998</v>
      </c>
    </row>
    <row r="509" spans="1:25" x14ac:dyDescent="0.3">
      <c r="A509" s="1">
        <v>41761</v>
      </c>
      <c r="B509" s="3">
        <v>0.3863374189814815</v>
      </c>
      <c r="C509" s="4">
        <f t="shared" si="16"/>
        <v>33379.553</v>
      </c>
      <c r="D509" t="s">
        <v>55</v>
      </c>
      <c r="E509" t="s">
        <v>56</v>
      </c>
      <c r="L509" t="e">
        <f t="shared" si="17"/>
        <v>#N/A</v>
      </c>
      <c r="M509" t="e">
        <v>#N/A</v>
      </c>
      <c r="N509">
        <v>0</v>
      </c>
      <c r="O509">
        <v>0</v>
      </c>
      <c r="P509">
        <v>-1.8680000000000001E-3</v>
      </c>
      <c r="Q509">
        <v>9.3199999999999999E-4</v>
      </c>
      <c r="R509">
        <v>1.307E-3</v>
      </c>
      <c r="S509">
        <v>-9.7664000000000001E-2</v>
      </c>
      <c r="T509">
        <v>-9.7664000000000001E-2</v>
      </c>
      <c r="U509">
        <v>-195</v>
      </c>
    </row>
    <row r="510" spans="1:25" x14ac:dyDescent="0.3">
      <c r="A510" s="1">
        <v>41761</v>
      </c>
      <c r="B510" s="3">
        <v>0.38633899305555558</v>
      </c>
      <c r="C510" s="4">
        <f t="shared" si="16"/>
        <v>33379.688999999998</v>
      </c>
      <c r="D510" t="s">
        <v>55</v>
      </c>
      <c r="E510" t="s">
        <v>38</v>
      </c>
      <c r="F510">
        <v>2675.480689</v>
      </c>
      <c r="G510">
        <v>5.82</v>
      </c>
      <c r="H510">
        <v>4.2200000000000001E-4</v>
      </c>
      <c r="I510">
        <v>0</v>
      </c>
      <c r="J510">
        <v>5.1E-5</v>
      </c>
      <c r="L510" t="e">
        <f t="shared" si="17"/>
        <v>#N/A</v>
      </c>
      <c r="M510" t="e">
        <v>#N/A</v>
      </c>
    </row>
    <row r="511" spans="1:25" x14ac:dyDescent="0.3">
      <c r="A511" s="1">
        <v>41761</v>
      </c>
      <c r="B511" s="3">
        <v>0.38634077546296292</v>
      </c>
      <c r="C511" s="4">
        <f t="shared" si="16"/>
        <v>33379.843000000001</v>
      </c>
      <c r="D511" t="s">
        <v>55</v>
      </c>
      <c r="E511" t="s">
        <v>62</v>
      </c>
      <c r="L511" t="e">
        <f t="shared" si="17"/>
        <v>#N/A</v>
      </c>
      <c r="M511" t="e">
        <v>#N/A</v>
      </c>
    </row>
    <row r="512" spans="1:25" x14ac:dyDescent="0.3">
      <c r="A512" s="1">
        <v>41761</v>
      </c>
      <c r="B512" s="3">
        <v>0.38636898148148147</v>
      </c>
      <c r="C512" s="4">
        <f t="shared" si="16"/>
        <v>33382.28</v>
      </c>
      <c r="D512" t="s">
        <v>55</v>
      </c>
      <c r="E512" t="s">
        <v>44</v>
      </c>
      <c r="K512">
        <v>49.859392</v>
      </c>
      <c r="L512" t="e">
        <f t="shared" si="17"/>
        <v>#N/A</v>
      </c>
      <c r="M512" t="e">
        <v>#N/A</v>
      </c>
      <c r="V512">
        <v>32.956733</v>
      </c>
      <c r="W512">
        <v>0.15765999999999999</v>
      </c>
      <c r="X512">
        <v>0.28478700000000001</v>
      </c>
      <c r="Y512">
        <v>0.31796400000000002</v>
      </c>
    </row>
    <row r="513" spans="1:25" x14ac:dyDescent="0.3">
      <c r="A513" s="1">
        <v>41761</v>
      </c>
      <c r="B513" s="3">
        <v>0.38637181712962959</v>
      </c>
      <c r="C513" s="4">
        <f t="shared" si="16"/>
        <v>33382.525000000001</v>
      </c>
      <c r="D513" t="s">
        <v>55</v>
      </c>
      <c r="E513" t="s">
        <v>56</v>
      </c>
      <c r="L513" t="e">
        <f t="shared" si="17"/>
        <v>#N/A</v>
      </c>
      <c r="M513" t="e">
        <v>#N/A</v>
      </c>
      <c r="N513">
        <v>0</v>
      </c>
      <c r="O513">
        <v>-3.333E-3</v>
      </c>
      <c r="P513">
        <v>-2.5339999999999998E-3</v>
      </c>
      <c r="Q513">
        <v>-6.6600000000000003E-4</v>
      </c>
      <c r="R513">
        <v>1.3190000000000001E-3</v>
      </c>
      <c r="S513">
        <v>0.38166699999999998</v>
      </c>
      <c r="T513">
        <v>0.38166699999999998</v>
      </c>
      <c r="U513">
        <v>763</v>
      </c>
    </row>
    <row r="514" spans="1:25" x14ac:dyDescent="0.3">
      <c r="A514" s="1">
        <v>41761</v>
      </c>
      <c r="B514" s="3">
        <v>0.38637339120370373</v>
      </c>
      <c r="C514" s="4">
        <f t="shared" si="16"/>
        <v>33382.661</v>
      </c>
      <c r="D514" t="s">
        <v>55</v>
      </c>
      <c r="E514" t="s">
        <v>38</v>
      </c>
      <c r="F514">
        <v>2678.4798249999999</v>
      </c>
      <c r="G514">
        <v>5.83</v>
      </c>
      <c r="H514">
        <v>-1.227E-3</v>
      </c>
      <c r="I514">
        <v>-3.333E-3</v>
      </c>
      <c r="J514">
        <v>-1.15E-4</v>
      </c>
      <c r="L514" t="e">
        <f t="shared" si="17"/>
        <v>#N/A</v>
      </c>
      <c r="M514" t="e">
        <v>#N/A</v>
      </c>
    </row>
    <row r="515" spans="1:25" x14ac:dyDescent="0.3">
      <c r="A515" s="1">
        <v>41761</v>
      </c>
      <c r="B515" s="3">
        <v>0.38637519675925924</v>
      </c>
      <c r="C515" s="4">
        <f t="shared" si="16"/>
        <v>33382.816999999995</v>
      </c>
      <c r="D515" t="s">
        <v>55</v>
      </c>
      <c r="E515" t="s">
        <v>61</v>
      </c>
      <c r="L515" t="e">
        <f t="shared" si="17"/>
        <v>#N/A</v>
      </c>
      <c r="M515" t="e">
        <v>#N/A</v>
      </c>
    </row>
    <row r="516" spans="1:25" x14ac:dyDescent="0.3">
      <c r="A516" s="1">
        <v>41761</v>
      </c>
      <c r="B516" s="3">
        <v>0.38640342592592591</v>
      </c>
      <c r="C516" s="4">
        <f t="shared" si="16"/>
        <v>33385.256000000001</v>
      </c>
      <c r="D516" t="s">
        <v>55</v>
      </c>
      <c r="E516" t="s">
        <v>44</v>
      </c>
      <c r="K516">
        <v>49.866342000000003</v>
      </c>
      <c r="L516" t="e">
        <f t="shared" si="17"/>
        <v>#N/A</v>
      </c>
      <c r="M516" t="e">
        <v>#N/A</v>
      </c>
      <c r="V516">
        <v>32.957087000000001</v>
      </c>
      <c r="W516">
        <v>0.1462</v>
      </c>
      <c r="X516">
        <v>0.24551700000000001</v>
      </c>
      <c r="Y516">
        <v>0.31491799999999998</v>
      </c>
    </row>
    <row r="517" spans="1:25" x14ac:dyDescent="0.3">
      <c r="A517" s="1">
        <v>41761</v>
      </c>
      <c r="B517" s="3">
        <v>0.38640625000000001</v>
      </c>
      <c r="C517" s="4">
        <f t="shared" ref="C517:C580" si="18">+B517*24*3600</f>
        <v>33385.5</v>
      </c>
      <c r="D517" t="s">
        <v>55</v>
      </c>
      <c r="E517" t="s">
        <v>56</v>
      </c>
      <c r="L517" t="e">
        <f t="shared" si="17"/>
        <v>#N/A</v>
      </c>
      <c r="M517" t="e">
        <v>#N/A</v>
      </c>
      <c r="N517">
        <v>0</v>
      </c>
      <c r="O517">
        <v>-3.333E-3</v>
      </c>
      <c r="P517">
        <v>-3.0360000000000001E-3</v>
      </c>
      <c r="Q517">
        <v>-5.0100000000000003E-4</v>
      </c>
      <c r="R517">
        <v>1.3339999999999999E-3</v>
      </c>
      <c r="S517">
        <v>0.37787900000000002</v>
      </c>
      <c r="T517">
        <v>0.37787900000000002</v>
      </c>
      <c r="U517">
        <v>755</v>
      </c>
    </row>
    <row r="518" spans="1:25" x14ac:dyDescent="0.3">
      <c r="A518" s="1">
        <v>41761</v>
      </c>
      <c r="B518" s="3">
        <v>0.38640782407407409</v>
      </c>
      <c r="C518" s="4">
        <f t="shared" si="18"/>
        <v>33385.636000000006</v>
      </c>
      <c r="D518" t="s">
        <v>55</v>
      </c>
      <c r="E518" t="s">
        <v>38</v>
      </c>
      <c r="F518">
        <v>2681.4743050000002</v>
      </c>
      <c r="G518">
        <v>5.84</v>
      </c>
      <c r="H518">
        <v>-2.7399999999999998E-3</v>
      </c>
      <c r="I518">
        <v>-3.333E-3</v>
      </c>
      <c r="J518">
        <v>-3.2699999999999998E-4</v>
      </c>
      <c r="L518" t="e">
        <f t="shared" si="17"/>
        <v>#N/A</v>
      </c>
      <c r="M518" t="e">
        <v>#N/A</v>
      </c>
    </row>
    <row r="519" spans="1:25" x14ac:dyDescent="0.3">
      <c r="A519" s="1">
        <v>41761</v>
      </c>
      <c r="B519" s="3">
        <v>0.3864096296296296</v>
      </c>
      <c r="C519" s="4">
        <f t="shared" si="18"/>
        <v>33385.792000000001</v>
      </c>
      <c r="D519" t="s">
        <v>55</v>
      </c>
      <c r="E519" t="s">
        <v>61</v>
      </c>
      <c r="L519" t="e">
        <f t="shared" si="17"/>
        <v>#N/A</v>
      </c>
      <c r="M519" t="e">
        <v>#N/A</v>
      </c>
    </row>
    <row r="520" spans="1:25" x14ac:dyDescent="0.3">
      <c r="A520" s="1">
        <v>41761</v>
      </c>
      <c r="B520" s="3">
        <v>0.38641415509259258</v>
      </c>
      <c r="C520" s="4">
        <f t="shared" si="18"/>
        <v>33386.182999999997</v>
      </c>
      <c r="D520" t="s">
        <v>55</v>
      </c>
      <c r="E520" t="s">
        <v>60</v>
      </c>
      <c r="L520" t="e">
        <f t="shared" si="17"/>
        <v>#N/A</v>
      </c>
      <c r="M520" t="e">
        <v>#N/A</v>
      </c>
    </row>
    <row r="521" spans="1:25" x14ac:dyDescent="0.3">
      <c r="A521" s="1">
        <v>41761</v>
      </c>
      <c r="B521" s="3">
        <v>0.38643869212962961</v>
      </c>
      <c r="C521" s="4">
        <f t="shared" si="18"/>
        <v>33388.303</v>
      </c>
      <c r="D521" t="s">
        <v>55</v>
      </c>
      <c r="E521" t="s">
        <v>44</v>
      </c>
      <c r="K521">
        <v>49.882846999999998</v>
      </c>
      <c r="L521" t="e">
        <f t="shared" si="17"/>
        <v>#N/A</v>
      </c>
      <c r="M521" t="e">
        <v>#N/A</v>
      </c>
      <c r="V521">
        <v>32.961339000000002</v>
      </c>
      <c r="W521">
        <v>0.15556200000000001</v>
      </c>
      <c r="X521">
        <v>0.24551700000000001</v>
      </c>
      <c r="Y521">
        <v>0.31767899999999999</v>
      </c>
    </row>
    <row r="522" spans="1:25" x14ac:dyDescent="0.3">
      <c r="A522" s="1">
        <v>41761</v>
      </c>
      <c r="B522" s="3">
        <v>0.38644152777777779</v>
      </c>
      <c r="C522" s="4">
        <f t="shared" si="18"/>
        <v>33388.548000000003</v>
      </c>
      <c r="D522" t="s">
        <v>55</v>
      </c>
      <c r="E522" t="s">
        <v>56</v>
      </c>
      <c r="L522" t="e">
        <f t="shared" si="17"/>
        <v>#N/A</v>
      </c>
      <c r="M522" t="e">
        <v>#N/A</v>
      </c>
      <c r="N522">
        <v>0</v>
      </c>
      <c r="O522">
        <v>0</v>
      </c>
      <c r="P522">
        <v>-1.488E-3</v>
      </c>
      <c r="Q522">
        <v>1.5479999999999999E-3</v>
      </c>
      <c r="R522">
        <v>1.341E-3</v>
      </c>
      <c r="S522">
        <v>-0.29249700000000001</v>
      </c>
      <c r="T522">
        <v>-0.29249700000000001</v>
      </c>
      <c r="U522">
        <v>-584</v>
      </c>
    </row>
    <row r="523" spans="1:25" x14ac:dyDescent="0.3">
      <c r="A523" s="1">
        <v>41761</v>
      </c>
      <c r="B523" s="3">
        <v>0.38644311342592591</v>
      </c>
      <c r="C523" s="4">
        <f t="shared" si="18"/>
        <v>33388.684999999998</v>
      </c>
      <c r="D523" t="s">
        <v>55</v>
      </c>
      <c r="E523" t="s">
        <v>38</v>
      </c>
      <c r="F523">
        <v>2684.4810550000002</v>
      </c>
      <c r="G523">
        <v>5.84</v>
      </c>
      <c r="H523">
        <v>-3.5330000000000001E-3</v>
      </c>
      <c r="I523">
        <v>0</v>
      </c>
      <c r="J523">
        <v>-5.04E-4</v>
      </c>
      <c r="L523" t="e">
        <f t="shared" si="17"/>
        <v>#N/A</v>
      </c>
      <c r="M523" t="e">
        <v>#N/A</v>
      </c>
    </row>
    <row r="524" spans="1:25" x14ac:dyDescent="0.3">
      <c r="A524" s="1">
        <v>41761</v>
      </c>
      <c r="B524" s="3">
        <v>0.38644490740740745</v>
      </c>
      <c r="C524" s="4">
        <f t="shared" si="18"/>
        <v>33388.840000000004</v>
      </c>
      <c r="D524" t="s">
        <v>55</v>
      </c>
      <c r="E524" t="s">
        <v>62</v>
      </c>
      <c r="L524" t="e">
        <f t="shared" si="17"/>
        <v>#N/A</v>
      </c>
      <c r="M524" t="e">
        <v>#N/A</v>
      </c>
    </row>
    <row r="525" spans="1:25" x14ac:dyDescent="0.3">
      <c r="A525" s="1">
        <v>41761</v>
      </c>
      <c r="B525" s="3">
        <v>0.38647312499999997</v>
      </c>
      <c r="C525" s="4">
        <f t="shared" si="18"/>
        <v>33391.277999999998</v>
      </c>
      <c r="D525" t="s">
        <v>55</v>
      </c>
      <c r="E525" t="s">
        <v>44</v>
      </c>
      <c r="K525">
        <v>49.881543999999998</v>
      </c>
      <c r="L525" t="e">
        <f t="shared" si="17"/>
        <v>#N/A</v>
      </c>
      <c r="M525" t="e">
        <v>#N/A</v>
      </c>
      <c r="V525">
        <v>32.952835</v>
      </c>
      <c r="W525">
        <v>0.158112</v>
      </c>
      <c r="X525">
        <v>0.28255000000000002</v>
      </c>
      <c r="Y525">
        <v>0.31634600000000002</v>
      </c>
    </row>
    <row r="526" spans="1:25" x14ac:dyDescent="0.3">
      <c r="A526" s="1">
        <v>41761</v>
      </c>
      <c r="B526" s="3">
        <v>0.38647594907407407</v>
      </c>
      <c r="C526" s="4">
        <f t="shared" si="18"/>
        <v>33391.521999999997</v>
      </c>
      <c r="D526" t="s">
        <v>55</v>
      </c>
      <c r="E526" t="s">
        <v>56</v>
      </c>
      <c r="L526" t="e">
        <f t="shared" si="17"/>
        <v>#N/A</v>
      </c>
      <c r="M526" t="e">
        <v>#N/A</v>
      </c>
      <c r="N526">
        <v>0</v>
      </c>
      <c r="O526">
        <v>3.333E-3</v>
      </c>
      <c r="P526">
        <v>1.2470000000000001E-3</v>
      </c>
      <c r="Q526">
        <v>2.7339999999999999E-3</v>
      </c>
      <c r="R526">
        <v>1.335E-3</v>
      </c>
      <c r="S526">
        <v>-0.82756600000000002</v>
      </c>
      <c r="T526">
        <v>-0.82756600000000002</v>
      </c>
      <c r="U526">
        <v>-1655</v>
      </c>
    </row>
    <row r="527" spans="1:25" x14ac:dyDescent="0.3">
      <c r="A527" s="1">
        <v>41761</v>
      </c>
      <c r="B527" s="3">
        <v>0.38647752314814815</v>
      </c>
      <c r="C527" s="4">
        <f t="shared" si="18"/>
        <v>33391.658000000003</v>
      </c>
      <c r="D527" t="s">
        <v>55</v>
      </c>
      <c r="E527" t="s">
        <v>38</v>
      </c>
      <c r="F527">
        <v>2687.4769879999999</v>
      </c>
      <c r="G527">
        <v>5.83</v>
      </c>
      <c r="H527">
        <v>-2.5360000000000001E-3</v>
      </c>
      <c r="I527">
        <v>3.333E-3</v>
      </c>
      <c r="J527">
        <v>-5.1199999999999998E-4</v>
      </c>
      <c r="L527" t="e">
        <f t="shared" si="17"/>
        <v>#N/A</v>
      </c>
      <c r="M527" t="e">
        <v>#N/A</v>
      </c>
    </row>
    <row r="528" spans="1:25" x14ac:dyDescent="0.3">
      <c r="A528" s="1">
        <v>41761</v>
      </c>
      <c r="B528" s="3">
        <v>0.38647930555555554</v>
      </c>
      <c r="C528" s="4">
        <f t="shared" si="18"/>
        <v>33391.811999999998</v>
      </c>
      <c r="D528" t="s">
        <v>55</v>
      </c>
      <c r="E528" t="s">
        <v>62</v>
      </c>
      <c r="L528" t="e">
        <f t="shared" si="17"/>
        <v>#N/A</v>
      </c>
      <c r="M528" t="e">
        <v>#N/A</v>
      </c>
    </row>
    <row r="529" spans="1:25" x14ac:dyDescent="0.3">
      <c r="A529" s="1">
        <v>41761</v>
      </c>
      <c r="B529" s="3">
        <v>0.38650774305555552</v>
      </c>
      <c r="C529" s="4">
        <f t="shared" si="18"/>
        <v>33394.269</v>
      </c>
      <c r="D529" t="s">
        <v>55</v>
      </c>
      <c r="E529" t="s">
        <v>44</v>
      </c>
      <c r="K529">
        <v>49.846795999999998</v>
      </c>
      <c r="L529" t="e">
        <f t="shared" si="17"/>
        <v>#N/A</v>
      </c>
      <c r="M529" t="e">
        <v>#N/A</v>
      </c>
      <c r="V529">
        <v>32.959212999999998</v>
      </c>
      <c r="W529">
        <v>0.14942800000000001</v>
      </c>
      <c r="X529">
        <v>0.24623100000000001</v>
      </c>
      <c r="Y529">
        <v>0.31534600000000002</v>
      </c>
    </row>
    <row r="530" spans="1:25" x14ac:dyDescent="0.3">
      <c r="A530" s="1">
        <v>41761</v>
      </c>
      <c r="B530" s="3">
        <v>0.38651052083333332</v>
      </c>
      <c r="C530" s="4">
        <f t="shared" si="18"/>
        <v>33394.508999999998</v>
      </c>
      <c r="D530" t="s">
        <v>55</v>
      </c>
      <c r="E530" t="s">
        <v>56</v>
      </c>
      <c r="L530" t="e">
        <f t="shared" si="17"/>
        <v>#N/A</v>
      </c>
      <c r="M530" t="e">
        <v>#N/A</v>
      </c>
      <c r="N530">
        <v>0</v>
      </c>
      <c r="O530">
        <v>3.333E-3</v>
      </c>
      <c r="P530">
        <v>2.673E-3</v>
      </c>
      <c r="Q530">
        <v>1.426E-3</v>
      </c>
      <c r="R530">
        <v>1.322E-3</v>
      </c>
      <c r="S530">
        <v>-0.592866</v>
      </c>
      <c r="T530">
        <v>-0.592866</v>
      </c>
      <c r="U530">
        <v>-1185</v>
      </c>
    </row>
    <row r="531" spans="1:25" x14ac:dyDescent="0.3">
      <c r="A531" s="1">
        <v>41761</v>
      </c>
      <c r="B531" s="3">
        <v>0.38651208333333331</v>
      </c>
      <c r="C531" s="4">
        <f t="shared" si="18"/>
        <v>33394.644</v>
      </c>
      <c r="D531" t="s">
        <v>55</v>
      </c>
      <c r="E531" t="s">
        <v>38</v>
      </c>
      <c r="F531">
        <v>2690.4679639999999</v>
      </c>
      <c r="G531">
        <v>5.82</v>
      </c>
      <c r="H531">
        <v>-8.1700000000000002E-4</v>
      </c>
      <c r="I531">
        <v>3.333E-3</v>
      </c>
      <c r="J531">
        <v>-3.01E-4</v>
      </c>
      <c r="L531" t="e">
        <f t="shared" si="17"/>
        <v>#N/A</v>
      </c>
      <c r="M531" t="e">
        <v>#N/A</v>
      </c>
    </row>
    <row r="532" spans="1:25" x14ac:dyDescent="0.3">
      <c r="A532" s="1">
        <v>41761</v>
      </c>
      <c r="B532" s="3">
        <v>0.38651387731481485</v>
      </c>
      <c r="C532" s="4">
        <f t="shared" si="18"/>
        <v>33394.798999999999</v>
      </c>
      <c r="D532" t="s">
        <v>55</v>
      </c>
      <c r="E532" t="s">
        <v>62</v>
      </c>
      <c r="L532" t="e">
        <f t="shared" ref="L532:L595" si="19">IF((K532&gt;L529),+K532-$L$1,NA())</f>
        <v>#N/A</v>
      </c>
      <c r="M532" t="e">
        <v>#N/A</v>
      </c>
    </row>
    <row r="533" spans="1:25" x14ac:dyDescent="0.3">
      <c r="A533" s="1">
        <v>41761</v>
      </c>
      <c r="B533" s="3">
        <v>0.38654214120370373</v>
      </c>
      <c r="C533" s="4">
        <f t="shared" si="18"/>
        <v>33397.241000000002</v>
      </c>
      <c r="D533" t="s">
        <v>55</v>
      </c>
      <c r="E533" t="s">
        <v>44</v>
      </c>
      <c r="K533">
        <v>49.820734999999999</v>
      </c>
      <c r="L533" t="e">
        <f t="shared" si="19"/>
        <v>#N/A</v>
      </c>
      <c r="M533" t="e">
        <v>#N/A</v>
      </c>
      <c r="V533">
        <v>32.958503999999998</v>
      </c>
      <c r="W533">
        <v>0.148007</v>
      </c>
      <c r="X533">
        <v>0.24689700000000001</v>
      </c>
      <c r="Y533">
        <v>0.31615500000000002</v>
      </c>
    </row>
    <row r="534" spans="1:25" x14ac:dyDescent="0.3">
      <c r="A534" s="1">
        <v>41761</v>
      </c>
      <c r="B534" s="3">
        <v>0.38654490740740743</v>
      </c>
      <c r="C534" s="4">
        <f t="shared" si="18"/>
        <v>33397.480000000003</v>
      </c>
      <c r="D534" t="s">
        <v>55</v>
      </c>
      <c r="E534" t="s">
        <v>56</v>
      </c>
      <c r="L534" t="e">
        <f t="shared" si="19"/>
        <v>#N/A</v>
      </c>
      <c r="M534" t="e">
        <v>#N/A</v>
      </c>
      <c r="N534">
        <v>0</v>
      </c>
      <c r="O534">
        <v>-3.333E-3</v>
      </c>
      <c r="P534">
        <v>-3.39E-4</v>
      </c>
      <c r="Q534">
        <v>-3.0119999999999999E-3</v>
      </c>
      <c r="R534">
        <v>1.3240000000000001E-3</v>
      </c>
      <c r="S534">
        <v>0.83166399999999996</v>
      </c>
      <c r="T534">
        <v>0.83166399999999996</v>
      </c>
      <c r="U534">
        <v>1663</v>
      </c>
    </row>
    <row r="535" spans="1:25" x14ac:dyDescent="0.3">
      <c r="A535" s="1">
        <v>41761</v>
      </c>
      <c r="B535" s="3">
        <v>0.38654646990740743</v>
      </c>
      <c r="C535" s="4">
        <f t="shared" si="18"/>
        <v>33397.614999999998</v>
      </c>
      <c r="D535" t="s">
        <v>55</v>
      </c>
      <c r="E535" t="s">
        <v>38</v>
      </c>
      <c r="F535">
        <v>2693.479382</v>
      </c>
      <c r="G535">
        <v>5.83</v>
      </c>
      <c r="H535">
        <v>5.1699999999999999E-4</v>
      </c>
      <c r="I535">
        <v>-3.333E-3</v>
      </c>
      <c r="J535">
        <v>3.0000000000000001E-5</v>
      </c>
      <c r="L535" t="e">
        <f t="shared" si="19"/>
        <v>#N/A</v>
      </c>
      <c r="M535" t="e">
        <v>#N/A</v>
      </c>
    </row>
    <row r="536" spans="1:25" x14ac:dyDescent="0.3">
      <c r="A536" s="1">
        <v>41761</v>
      </c>
      <c r="B536" s="3">
        <v>0.38654828703703709</v>
      </c>
      <c r="C536" s="4">
        <f t="shared" si="18"/>
        <v>33397.772000000004</v>
      </c>
      <c r="D536" t="s">
        <v>55</v>
      </c>
      <c r="E536" t="s">
        <v>61</v>
      </c>
      <c r="L536" t="e">
        <f t="shared" si="19"/>
        <v>#N/A</v>
      </c>
      <c r="M536" t="e">
        <v>#N/A</v>
      </c>
    </row>
    <row r="537" spans="1:25" x14ac:dyDescent="0.3">
      <c r="A537" s="1">
        <v>41761</v>
      </c>
      <c r="B537" s="3">
        <v>0.38657777777777774</v>
      </c>
      <c r="C537" s="4">
        <f t="shared" si="18"/>
        <v>33400.32</v>
      </c>
      <c r="D537" t="s">
        <v>55</v>
      </c>
      <c r="E537" t="s">
        <v>44</v>
      </c>
      <c r="K537">
        <v>49.845927000000003</v>
      </c>
      <c r="L537" t="e">
        <f t="shared" si="19"/>
        <v>#N/A</v>
      </c>
      <c r="M537" t="e">
        <v>#N/A</v>
      </c>
      <c r="V537">
        <v>32.950533</v>
      </c>
      <c r="W537">
        <v>0.17532</v>
      </c>
      <c r="X537">
        <v>0.27907500000000002</v>
      </c>
      <c r="Y537">
        <v>0.31844</v>
      </c>
    </row>
    <row r="538" spans="1:25" x14ac:dyDescent="0.3">
      <c r="A538" s="1">
        <v>41761</v>
      </c>
      <c r="B538" s="3">
        <v>0.38658048611111112</v>
      </c>
      <c r="C538" s="4">
        <f t="shared" si="18"/>
        <v>33400.554000000004</v>
      </c>
      <c r="D538" t="s">
        <v>55</v>
      </c>
      <c r="E538" t="s">
        <v>56</v>
      </c>
      <c r="L538" t="e">
        <f t="shared" si="19"/>
        <v>#N/A</v>
      </c>
      <c r="M538" t="e">
        <v>#N/A</v>
      </c>
      <c r="N538">
        <v>0</v>
      </c>
      <c r="O538">
        <v>-3.333E-3</v>
      </c>
      <c r="P538">
        <v>-2.2790000000000002E-3</v>
      </c>
      <c r="Q538">
        <v>-1.9400000000000001E-3</v>
      </c>
      <c r="R538">
        <v>1.335E-3</v>
      </c>
      <c r="S538">
        <v>0.70084199999999996</v>
      </c>
      <c r="T538">
        <v>0.70084199999999996</v>
      </c>
      <c r="U538">
        <v>1401</v>
      </c>
    </row>
    <row r="539" spans="1:25" x14ac:dyDescent="0.3">
      <c r="A539" s="1">
        <v>41761</v>
      </c>
      <c r="B539" s="3">
        <v>0.38658206018518521</v>
      </c>
      <c r="C539" s="4">
        <f t="shared" si="18"/>
        <v>33400.69</v>
      </c>
      <c r="D539" t="s">
        <v>55</v>
      </c>
      <c r="E539" t="s">
        <v>38</v>
      </c>
      <c r="F539">
        <v>2696.4735409999998</v>
      </c>
      <c r="G539">
        <v>5.84</v>
      </c>
      <c r="H539">
        <v>8.2899999999999998E-4</v>
      </c>
      <c r="I539">
        <v>-3.333E-3</v>
      </c>
      <c r="J539">
        <v>3.1100000000000002E-4</v>
      </c>
      <c r="L539" t="e">
        <f t="shared" si="19"/>
        <v>#N/A</v>
      </c>
      <c r="M539" t="e">
        <v>#N/A</v>
      </c>
    </row>
    <row r="540" spans="1:25" x14ac:dyDescent="0.3">
      <c r="A540" s="1">
        <v>41761</v>
      </c>
      <c r="B540" s="3">
        <v>0.38658384259259254</v>
      </c>
      <c r="C540" s="4">
        <f t="shared" si="18"/>
        <v>33400.843999999997</v>
      </c>
      <c r="D540" t="s">
        <v>55</v>
      </c>
      <c r="E540" t="s">
        <v>61</v>
      </c>
      <c r="L540" t="e">
        <f t="shared" si="19"/>
        <v>#N/A</v>
      </c>
      <c r="M540" t="e">
        <v>#N/A</v>
      </c>
    </row>
    <row r="541" spans="1:25" x14ac:dyDescent="0.3">
      <c r="A541" s="1">
        <v>41761</v>
      </c>
      <c r="B541" s="3">
        <v>0.38661209490740739</v>
      </c>
      <c r="C541" s="4">
        <f t="shared" si="18"/>
        <v>33403.284999999996</v>
      </c>
      <c r="D541" t="s">
        <v>55</v>
      </c>
      <c r="E541" t="s">
        <v>44</v>
      </c>
      <c r="K541">
        <v>49.868948000000003</v>
      </c>
      <c r="L541" t="e">
        <f t="shared" si="19"/>
        <v>#N/A</v>
      </c>
      <c r="M541" t="e">
        <v>#N/A</v>
      </c>
      <c r="V541">
        <v>32.957441000000003</v>
      </c>
      <c r="W541">
        <v>0.153754</v>
      </c>
      <c r="X541">
        <v>0.245755</v>
      </c>
      <c r="Y541">
        <v>0.31534600000000002</v>
      </c>
    </row>
    <row r="542" spans="1:25" x14ac:dyDescent="0.3">
      <c r="A542" s="1">
        <v>41761</v>
      </c>
      <c r="B542" s="3">
        <v>0.38661489583333331</v>
      </c>
      <c r="C542" s="4">
        <f t="shared" si="18"/>
        <v>33403.526999999995</v>
      </c>
      <c r="D542" t="s">
        <v>55</v>
      </c>
      <c r="E542" t="s">
        <v>56</v>
      </c>
      <c r="L542" t="e">
        <f t="shared" si="19"/>
        <v>#N/A</v>
      </c>
      <c r="M542" t="e">
        <v>#N/A</v>
      </c>
      <c r="N542">
        <v>0</v>
      </c>
      <c r="O542">
        <v>0.01</v>
      </c>
      <c r="P542">
        <v>3.9940000000000002E-3</v>
      </c>
      <c r="Q542">
        <v>6.2719999999999998E-3</v>
      </c>
      <c r="R542">
        <v>1.315E-3</v>
      </c>
      <c r="S542">
        <v>-1.990753</v>
      </c>
      <c r="T542">
        <v>-1.990753</v>
      </c>
      <c r="U542">
        <v>-3981</v>
      </c>
    </row>
    <row r="543" spans="1:25" x14ac:dyDescent="0.3">
      <c r="A543" s="1">
        <v>41761</v>
      </c>
      <c r="B543" s="3">
        <v>0.38661646990740745</v>
      </c>
      <c r="C543" s="4">
        <f t="shared" si="18"/>
        <v>33403.663</v>
      </c>
      <c r="D543" t="s">
        <v>55</v>
      </c>
      <c r="E543" t="s">
        <v>38</v>
      </c>
      <c r="F543">
        <v>2699.4864670000002</v>
      </c>
      <c r="G543">
        <v>5.81</v>
      </c>
      <c r="H543">
        <v>9.0200000000000002E-4</v>
      </c>
      <c r="I543">
        <v>0.01</v>
      </c>
      <c r="J543">
        <v>4.2499999999999998E-4</v>
      </c>
      <c r="L543" t="e">
        <f t="shared" si="19"/>
        <v>#N/A</v>
      </c>
      <c r="M543" t="e">
        <v>#N/A</v>
      </c>
    </row>
    <row r="544" spans="1:25" x14ac:dyDescent="0.3">
      <c r="A544" s="1">
        <v>41761</v>
      </c>
      <c r="B544" s="3">
        <v>0.38661824074074075</v>
      </c>
      <c r="C544" s="4">
        <f t="shared" si="18"/>
        <v>33403.815999999999</v>
      </c>
      <c r="D544" t="s">
        <v>55</v>
      </c>
      <c r="E544" t="s">
        <v>62</v>
      </c>
      <c r="L544" t="e">
        <f t="shared" si="19"/>
        <v>#N/A</v>
      </c>
      <c r="M544" t="e">
        <v>#N/A</v>
      </c>
    </row>
    <row r="545" spans="1:25" x14ac:dyDescent="0.3">
      <c r="A545" s="1">
        <v>41761</v>
      </c>
      <c r="B545" s="3">
        <v>0.38664649305555554</v>
      </c>
      <c r="C545" s="4">
        <f t="shared" si="18"/>
        <v>33406.256999999998</v>
      </c>
      <c r="D545" t="s">
        <v>55</v>
      </c>
      <c r="E545" t="s">
        <v>44</v>
      </c>
      <c r="K545">
        <v>49.814219999999999</v>
      </c>
      <c r="L545" t="e">
        <f t="shared" si="19"/>
        <v>#N/A</v>
      </c>
      <c r="M545" t="e">
        <v>#N/A</v>
      </c>
      <c r="V545">
        <v>32.944864000000003</v>
      </c>
      <c r="W545">
        <v>0.19436800000000001</v>
      </c>
      <c r="X545">
        <v>0.24551700000000001</v>
      </c>
      <c r="Y545">
        <v>0.31615500000000002</v>
      </c>
    </row>
    <row r="546" spans="1:25" x14ac:dyDescent="0.3">
      <c r="A546" s="1">
        <v>41761</v>
      </c>
      <c r="B546" s="3">
        <v>0.38664925925925925</v>
      </c>
      <c r="C546" s="4">
        <f t="shared" si="18"/>
        <v>33406.495999999999</v>
      </c>
      <c r="D546" t="s">
        <v>55</v>
      </c>
      <c r="E546" t="s">
        <v>56</v>
      </c>
      <c r="L546" t="e">
        <f t="shared" si="19"/>
        <v>#N/A</v>
      </c>
      <c r="M546" t="e">
        <v>#N/A</v>
      </c>
      <c r="N546">
        <v>0</v>
      </c>
      <c r="O546">
        <v>-6.6670000000000002E-3</v>
      </c>
      <c r="P546">
        <v>-9.1200000000000005E-4</v>
      </c>
      <c r="Q546">
        <v>-4.9059999999999998E-3</v>
      </c>
      <c r="R546">
        <v>1.32E-3</v>
      </c>
      <c r="S546">
        <v>1.3824970000000001</v>
      </c>
      <c r="T546">
        <v>1.3824970000000001</v>
      </c>
      <c r="U546">
        <v>2764</v>
      </c>
    </row>
    <row r="547" spans="1:25" x14ac:dyDescent="0.3">
      <c r="A547" s="1">
        <v>41761</v>
      </c>
      <c r="B547" s="3">
        <v>0.38665083333333333</v>
      </c>
      <c r="C547" s="4">
        <f t="shared" si="18"/>
        <v>33406.631999999998</v>
      </c>
      <c r="D547" t="s">
        <v>55</v>
      </c>
      <c r="E547" t="s">
        <v>38</v>
      </c>
      <c r="F547">
        <v>2702.4766890000001</v>
      </c>
      <c r="G547">
        <v>5.83</v>
      </c>
      <c r="H547">
        <v>6.8400000000000004E-4</v>
      </c>
      <c r="I547">
        <v>-6.6670000000000002E-3</v>
      </c>
      <c r="J547">
        <v>3.5199999999999999E-4</v>
      </c>
      <c r="L547" t="e">
        <f t="shared" si="19"/>
        <v>#N/A</v>
      </c>
      <c r="M547" t="e">
        <v>#N/A</v>
      </c>
    </row>
    <row r="548" spans="1:25" x14ac:dyDescent="0.3">
      <c r="A548" s="1">
        <v>41761</v>
      </c>
      <c r="B548" s="3">
        <v>0.38665261574074078</v>
      </c>
      <c r="C548" s="4">
        <f t="shared" si="18"/>
        <v>33406.786</v>
      </c>
      <c r="D548" t="s">
        <v>55</v>
      </c>
      <c r="E548" t="s">
        <v>61</v>
      </c>
      <c r="L548" t="e">
        <f t="shared" si="19"/>
        <v>#N/A</v>
      </c>
      <c r="M548" t="e">
        <v>#N/A</v>
      </c>
    </row>
    <row r="549" spans="1:25" x14ac:dyDescent="0.3">
      <c r="A549" s="1">
        <v>41761</v>
      </c>
      <c r="B549" s="3">
        <v>0.38668087962962966</v>
      </c>
      <c r="C549" s="4">
        <f t="shared" si="18"/>
        <v>33409.228000000003</v>
      </c>
      <c r="D549" t="s">
        <v>55</v>
      </c>
      <c r="E549" t="s">
        <v>44</v>
      </c>
      <c r="K549">
        <v>49.849836000000003</v>
      </c>
      <c r="L549" t="e">
        <f t="shared" si="19"/>
        <v>#N/A</v>
      </c>
      <c r="M549" t="e">
        <v>#N/A</v>
      </c>
      <c r="V549">
        <v>32.942737999999999</v>
      </c>
      <c r="W549">
        <v>0.19688600000000001</v>
      </c>
      <c r="X549">
        <v>0.28159800000000001</v>
      </c>
      <c r="Y549">
        <v>0.31748799999999999</v>
      </c>
    </row>
    <row r="550" spans="1:25" x14ac:dyDescent="0.3">
      <c r="A550" s="1">
        <v>41761</v>
      </c>
      <c r="B550" s="3">
        <v>0.38668368055555558</v>
      </c>
      <c r="C550" s="4">
        <f t="shared" si="18"/>
        <v>33409.47</v>
      </c>
      <c r="D550" t="s">
        <v>55</v>
      </c>
      <c r="E550" t="s">
        <v>56</v>
      </c>
      <c r="L550" t="e">
        <f t="shared" si="19"/>
        <v>#N/A</v>
      </c>
      <c r="M550" t="e">
        <v>#N/A</v>
      </c>
      <c r="N550">
        <v>0</v>
      </c>
      <c r="O550">
        <v>-3.333E-3</v>
      </c>
      <c r="P550">
        <v>-2.771E-3</v>
      </c>
      <c r="Q550">
        <v>-1.859E-3</v>
      </c>
      <c r="R550">
        <v>1.333E-3</v>
      </c>
      <c r="S550">
        <v>0.71873100000000001</v>
      </c>
      <c r="T550">
        <v>0.71873100000000001</v>
      </c>
      <c r="U550">
        <v>1437</v>
      </c>
    </row>
    <row r="551" spans="1:25" x14ac:dyDescent="0.3">
      <c r="A551" s="1">
        <v>41761</v>
      </c>
      <c r="B551" s="3">
        <v>0.38668524305555557</v>
      </c>
      <c r="C551" s="4">
        <f t="shared" si="18"/>
        <v>33409.605000000003</v>
      </c>
      <c r="D551" t="s">
        <v>55</v>
      </c>
      <c r="E551" t="s">
        <v>38</v>
      </c>
      <c r="F551">
        <v>2705.4698910000002</v>
      </c>
      <c r="G551">
        <v>5.84</v>
      </c>
      <c r="H551">
        <v>-1.8000000000000001E-4</v>
      </c>
      <c r="I551">
        <v>-3.333E-3</v>
      </c>
      <c r="J551">
        <v>1.5899999999999999E-4</v>
      </c>
      <c r="L551" t="e">
        <f t="shared" si="19"/>
        <v>#N/A</v>
      </c>
      <c r="M551" t="e">
        <v>#N/A</v>
      </c>
    </row>
    <row r="552" spans="1:25" x14ac:dyDescent="0.3">
      <c r="A552" s="1">
        <v>41761</v>
      </c>
      <c r="B552" s="3">
        <v>0.38668702546296291</v>
      </c>
      <c r="C552" s="4">
        <f t="shared" si="18"/>
        <v>33409.758999999998</v>
      </c>
      <c r="D552" t="s">
        <v>55</v>
      </c>
      <c r="E552" t="s">
        <v>61</v>
      </c>
      <c r="L552" t="e">
        <f t="shared" si="19"/>
        <v>#N/A</v>
      </c>
      <c r="M552" t="e">
        <v>#N/A</v>
      </c>
    </row>
    <row r="553" spans="1:25" x14ac:dyDescent="0.3">
      <c r="A553" s="1">
        <v>41761</v>
      </c>
      <c r="B553" s="3">
        <v>0.38671646990740743</v>
      </c>
      <c r="C553" s="4">
        <f t="shared" si="18"/>
        <v>33412.303</v>
      </c>
      <c r="D553" t="s">
        <v>55</v>
      </c>
      <c r="E553" t="s">
        <v>44</v>
      </c>
      <c r="K553">
        <v>49.880674999999997</v>
      </c>
      <c r="L553" t="e">
        <f t="shared" si="19"/>
        <v>#N/A</v>
      </c>
      <c r="M553" t="e">
        <v>#N/A</v>
      </c>
      <c r="V553">
        <v>32.948051999999997</v>
      </c>
      <c r="W553">
        <v>0.168992</v>
      </c>
      <c r="X553">
        <v>0.27750399999999997</v>
      </c>
      <c r="Y553">
        <v>0.31701200000000002</v>
      </c>
    </row>
    <row r="554" spans="1:25" x14ac:dyDescent="0.3">
      <c r="A554" s="1">
        <v>41761</v>
      </c>
      <c r="B554" s="3">
        <v>0.38671924768518523</v>
      </c>
      <c r="C554" s="4">
        <f t="shared" si="18"/>
        <v>33412.543000000005</v>
      </c>
      <c r="D554" t="s">
        <v>55</v>
      </c>
      <c r="E554" t="s">
        <v>56</v>
      </c>
      <c r="L554" t="e">
        <f t="shared" si="19"/>
        <v>#N/A</v>
      </c>
      <c r="M554" t="e">
        <v>#N/A</v>
      </c>
      <c r="N554">
        <v>0</v>
      </c>
      <c r="O554">
        <v>6.6670000000000002E-3</v>
      </c>
      <c r="P554">
        <v>2.0070000000000001E-3</v>
      </c>
      <c r="Q554">
        <v>4.7780000000000001E-3</v>
      </c>
      <c r="R554">
        <v>1.3240000000000001E-3</v>
      </c>
      <c r="S554">
        <v>-1.43327</v>
      </c>
      <c r="T554">
        <v>-1.43327</v>
      </c>
      <c r="U554">
        <v>-2866</v>
      </c>
    </row>
    <row r="555" spans="1:25" x14ac:dyDescent="0.3">
      <c r="A555" s="1">
        <v>41761</v>
      </c>
      <c r="B555" s="3">
        <v>0.38672083333333335</v>
      </c>
      <c r="C555" s="4">
        <f t="shared" si="18"/>
        <v>33412.68</v>
      </c>
      <c r="D555" t="s">
        <v>55</v>
      </c>
      <c r="E555" t="s">
        <v>38</v>
      </c>
      <c r="F555">
        <v>2708.482168</v>
      </c>
      <c r="G555">
        <v>5.82</v>
      </c>
      <c r="H555">
        <v>-1.92E-4</v>
      </c>
      <c r="I555">
        <v>6.6670000000000002E-3</v>
      </c>
      <c r="J555">
        <v>-2.0999999999999999E-5</v>
      </c>
      <c r="L555" t="e">
        <f t="shared" si="19"/>
        <v>#N/A</v>
      </c>
      <c r="M555" t="e">
        <v>#N/A</v>
      </c>
    </row>
    <row r="556" spans="1:25" x14ac:dyDescent="0.3">
      <c r="A556" s="1">
        <v>41761</v>
      </c>
      <c r="B556" s="3">
        <v>0.38672262731481483</v>
      </c>
      <c r="C556" s="4">
        <f t="shared" si="18"/>
        <v>33412.834999999999</v>
      </c>
      <c r="D556" t="s">
        <v>55</v>
      </c>
      <c r="E556" t="s">
        <v>62</v>
      </c>
      <c r="L556" t="e">
        <f t="shared" si="19"/>
        <v>#N/A</v>
      </c>
      <c r="M556" t="e">
        <v>#N/A</v>
      </c>
    </row>
    <row r="557" spans="1:25" x14ac:dyDescent="0.3">
      <c r="A557" s="1">
        <v>41761</v>
      </c>
      <c r="B557" s="3">
        <v>0.38675090277777779</v>
      </c>
      <c r="C557" s="4">
        <f t="shared" si="18"/>
        <v>33415.277999999998</v>
      </c>
      <c r="D557" t="s">
        <v>55</v>
      </c>
      <c r="E557" t="s">
        <v>44</v>
      </c>
      <c r="K557">
        <v>49.832897000000003</v>
      </c>
      <c r="L557" t="e">
        <f t="shared" si="19"/>
        <v>#N/A</v>
      </c>
      <c r="M557" t="e">
        <v>#N/A</v>
      </c>
      <c r="V557">
        <v>32.958503999999998</v>
      </c>
      <c r="W557">
        <v>0.170929</v>
      </c>
      <c r="X557">
        <v>0.24637400000000001</v>
      </c>
      <c r="Y557">
        <v>0.31686900000000001</v>
      </c>
    </row>
    <row r="558" spans="1:25" x14ac:dyDescent="0.3">
      <c r="A558" s="1">
        <v>41761</v>
      </c>
      <c r="B558" s="3">
        <v>0.38675366898148145</v>
      </c>
      <c r="C558" s="4">
        <f t="shared" si="18"/>
        <v>33415.517</v>
      </c>
      <c r="D558" t="s">
        <v>55</v>
      </c>
      <c r="E558" t="s">
        <v>56</v>
      </c>
      <c r="L558" t="e">
        <f t="shared" si="19"/>
        <v>#N/A</v>
      </c>
      <c r="M558" t="e">
        <v>#N/A</v>
      </c>
      <c r="N558">
        <v>0</v>
      </c>
      <c r="O558">
        <v>-3.333E-3</v>
      </c>
      <c r="P558">
        <v>-2.5799999999999998E-4</v>
      </c>
      <c r="Q558">
        <v>-2.2650000000000001E-3</v>
      </c>
      <c r="R558">
        <v>1.325E-3</v>
      </c>
      <c r="S558">
        <v>0.62597899999999995</v>
      </c>
      <c r="T558">
        <v>0.62597899999999995</v>
      </c>
      <c r="U558">
        <v>1251</v>
      </c>
    </row>
    <row r="559" spans="1:25" x14ac:dyDescent="0.3">
      <c r="A559" s="1">
        <v>41761</v>
      </c>
      <c r="B559" s="3">
        <v>0.3867552314814815</v>
      </c>
      <c r="C559" s="4">
        <f t="shared" si="18"/>
        <v>33415.652000000002</v>
      </c>
      <c r="D559" t="s">
        <v>55</v>
      </c>
      <c r="E559" t="s">
        <v>38</v>
      </c>
      <c r="F559">
        <v>2711.4765179999999</v>
      </c>
      <c r="G559">
        <v>5.83</v>
      </c>
      <c r="H559">
        <v>7.1000000000000005E-5</v>
      </c>
      <c r="I559">
        <v>-3.333E-3</v>
      </c>
      <c r="J559">
        <v>-9.8999999999999994E-5</v>
      </c>
      <c r="L559" t="e">
        <f t="shared" si="19"/>
        <v>#N/A</v>
      </c>
      <c r="M559" t="e">
        <v>#N/A</v>
      </c>
    </row>
    <row r="560" spans="1:25" x14ac:dyDescent="0.3">
      <c r="A560" s="1">
        <v>41761</v>
      </c>
      <c r="B560" s="3">
        <v>0.38675702546296292</v>
      </c>
      <c r="C560" s="4">
        <f t="shared" si="18"/>
        <v>33415.807000000001</v>
      </c>
      <c r="D560" t="s">
        <v>55</v>
      </c>
      <c r="E560" t="s">
        <v>61</v>
      </c>
      <c r="L560" t="e">
        <f t="shared" si="19"/>
        <v>#N/A</v>
      </c>
      <c r="M560" t="e">
        <v>#N/A</v>
      </c>
    </row>
    <row r="561" spans="1:25" x14ac:dyDescent="0.3">
      <c r="A561" s="1">
        <v>41761</v>
      </c>
      <c r="B561" s="3">
        <v>0.38678530092592595</v>
      </c>
      <c r="C561" s="4">
        <f t="shared" si="18"/>
        <v>33418.25</v>
      </c>
      <c r="D561" t="s">
        <v>55</v>
      </c>
      <c r="E561" t="s">
        <v>44</v>
      </c>
      <c r="K561">
        <v>49.845058000000002</v>
      </c>
      <c r="L561" t="e">
        <f t="shared" si="19"/>
        <v>#N/A</v>
      </c>
      <c r="M561" t="e">
        <v>#N/A</v>
      </c>
      <c r="V561">
        <v>32.950355000000002</v>
      </c>
      <c r="W561">
        <v>0.16079199999999999</v>
      </c>
      <c r="X561">
        <v>0.27974100000000002</v>
      </c>
      <c r="Y561">
        <v>0.315917</v>
      </c>
    </row>
    <row r="562" spans="1:25" x14ac:dyDescent="0.3">
      <c r="A562" s="1">
        <v>41761</v>
      </c>
      <c r="B562" s="3">
        <v>0.38678809027777777</v>
      </c>
      <c r="C562" s="4">
        <f t="shared" si="18"/>
        <v>33418.490999999995</v>
      </c>
      <c r="D562" t="s">
        <v>55</v>
      </c>
      <c r="E562" t="s">
        <v>56</v>
      </c>
      <c r="L562" t="e">
        <f t="shared" si="19"/>
        <v>#N/A</v>
      </c>
      <c r="M562" t="e">
        <v>#N/A</v>
      </c>
      <c r="N562">
        <v>0</v>
      </c>
      <c r="O562">
        <v>0.01</v>
      </c>
      <c r="P562">
        <v>4.9059999999999998E-3</v>
      </c>
      <c r="Q562">
        <v>5.1640000000000002E-3</v>
      </c>
      <c r="R562">
        <v>1.3010000000000001E-3</v>
      </c>
      <c r="S562">
        <v>-1.7683359999999999</v>
      </c>
      <c r="T562">
        <v>-1.7683359999999999</v>
      </c>
      <c r="U562">
        <v>-3536</v>
      </c>
    </row>
    <row r="563" spans="1:25" x14ac:dyDescent="0.3">
      <c r="A563" s="1">
        <v>41761</v>
      </c>
      <c r="B563" s="3">
        <v>0.38678965277777783</v>
      </c>
      <c r="C563" s="4">
        <f t="shared" si="18"/>
        <v>33418.626000000004</v>
      </c>
      <c r="D563" t="s">
        <v>55</v>
      </c>
      <c r="E563" t="s">
        <v>38</v>
      </c>
      <c r="F563">
        <v>2714.4697930000002</v>
      </c>
      <c r="G563">
        <v>5.8</v>
      </c>
      <c r="H563">
        <v>5.0600000000000005E-4</v>
      </c>
      <c r="I563">
        <v>0.01</v>
      </c>
      <c r="J563">
        <v>-7.8999999999999996E-5</v>
      </c>
      <c r="L563" t="e">
        <f t="shared" si="19"/>
        <v>#N/A</v>
      </c>
      <c r="M563" t="e">
        <v>#N/A</v>
      </c>
    </row>
    <row r="564" spans="1:25" x14ac:dyDescent="0.3">
      <c r="A564" s="1">
        <v>41761</v>
      </c>
      <c r="B564" s="3">
        <v>0.38679143518518516</v>
      </c>
      <c r="C564" s="4">
        <f t="shared" si="18"/>
        <v>33418.78</v>
      </c>
      <c r="D564" t="s">
        <v>55</v>
      </c>
      <c r="E564" t="s">
        <v>62</v>
      </c>
      <c r="L564" t="e">
        <f t="shared" si="19"/>
        <v>#N/A</v>
      </c>
      <c r="M564" t="e">
        <v>#N/A</v>
      </c>
    </row>
    <row r="565" spans="1:25" x14ac:dyDescent="0.3">
      <c r="A565" s="1">
        <v>41761</v>
      </c>
      <c r="B565" s="3">
        <v>0.38682092592592593</v>
      </c>
      <c r="C565" s="4">
        <f t="shared" si="18"/>
        <v>33421.328000000001</v>
      </c>
      <c r="D565" t="s">
        <v>55</v>
      </c>
      <c r="E565" t="s">
        <v>44</v>
      </c>
      <c r="K565">
        <v>49.789462</v>
      </c>
      <c r="L565" t="e">
        <f t="shared" si="19"/>
        <v>#N/A</v>
      </c>
      <c r="M565" t="e">
        <v>#N/A</v>
      </c>
      <c r="V565">
        <v>32.940258</v>
      </c>
      <c r="W565">
        <v>0.196628</v>
      </c>
      <c r="X565">
        <v>0.28112199999999998</v>
      </c>
      <c r="Y565">
        <v>0.317583</v>
      </c>
    </row>
    <row r="566" spans="1:25" x14ac:dyDescent="0.3">
      <c r="A566" s="1">
        <v>41761</v>
      </c>
      <c r="B566" s="3">
        <v>0.38682363425925925</v>
      </c>
      <c r="C566" s="4">
        <f t="shared" si="18"/>
        <v>33421.561999999998</v>
      </c>
      <c r="D566" t="s">
        <v>55</v>
      </c>
      <c r="E566" t="s">
        <v>56</v>
      </c>
      <c r="L566" t="e">
        <f t="shared" si="19"/>
        <v>#N/A</v>
      </c>
      <c r="M566" t="e">
        <v>#N/A</v>
      </c>
      <c r="N566">
        <v>0</v>
      </c>
      <c r="O566">
        <v>-6.6670000000000002E-3</v>
      </c>
      <c r="P566">
        <v>-6.1300000000000005E-4</v>
      </c>
      <c r="Q566">
        <v>-5.5189999999999996E-3</v>
      </c>
      <c r="R566">
        <v>1.304E-3</v>
      </c>
      <c r="S566">
        <v>1.5221290000000001</v>
      </c>
      <c r="T566">
        <v>1.5221290000000001</v>
      </c>
      <c r="U566">
        <v>3044</v>
      </c>
    </row>
    <row r="567" spans="1:25" x14ac:dyDescent="0.3">
      <c r="A567" s="1">
        <v>41761</v>
      </c>
      <c r="B567" s="3">
        <v>0.38682519675925925</v>
      </c>
      <c r="C567" s="4">
        <f t="shared" si="18"/>
        <v>33421.697</v>
      </c>
      <c r="D567" t="s">
        <v>55</v>
      </c>
      <c r="E567" t="s">
        <v>38</v>
      </c>
      <c r="F567">
        <v>2717.481882</v>
      </c>
      <c r="G567">
        <v>5.82</v>
      </c>
      <c r="H567">
        <v>1.5250000000000001E-3</v>
      </c>
      <c r="I567">
        <v>-6.6670000000000002E-3</v>
      </c>
      <c r="J567">
        <v>1.8E-5</v>
      </c>
      <c r="L567" t="e">
        <f t="shared" si="19"/>
        <v>#N/A</v>
      </c>
      <c r="M567" t="e">
        <v>#N/A</v>
      </c>
    </row>
    <row r="568" spans="1:25" x14ac:dyDescent="0.3">
      <c r="A568" s="1">
        <v>41761</v>
      </c>
      <c r="B568" s="3">
        <v>0.3868269791666667</v>
      </c>
      <c r="C568" s="4">
        <f t="shared" si="18"/>
        <v>33421.851000000002</v>
      </c>
      <c r="D568" t="s">
        <v>55</v>
      </c>
      <c r="E568" t="s">
        <v>61</v>
      </c>
      <c r="L568" t="e">
        <f t="shared" si="19"/>
        <v>#N/A</v>
      </c>
      <c r="M568" t="e">
        <v>#N/A</v>
      </c>
    </row>
    <row r="569" spans="1:25" x14ac:dyDescent="0.3">
      <c r="A569" s="1">
        <v>41761</v>
      </c>
      <c r="B569" s="3">
        <v>0.38685525462962961</v>
      </c>
      <c r="C569" s="4">
        <f t="shared" si="18"/>
        <v>33424.294000000002</v>
      </c>
      <c r="D569" t="s">
        <v>55</v>
      </c>
      <c r="E569" t="s">
        <v>44</v>
      </c>
      <c r="K569">
        <v>49.828119000000001</v>
      </c>
      <c r="L569" t="e">
        <f t="shared" si="19"/>
        <v>#N/A</v>
      </c>
      <c r="M569" t="e">
        <v>#N/A</v>
      </c>
      <c r="V569">
        <v>32.946280999999999</v>
      </c>
      <c r="W569">
        <v>0.18642600000000001</v>
      </c>
      <c r="X569">
        <v>0.24599299999999999</v>
      </c>
      <c r="Y569">
        <v>0.31586999999999998</v>
      </c>
    </row>
    <row r="570" spans="1:25" x14ac:dyDescent="0.3">
      <c r="A570" s="1">
        <v>41761</v>
      </c>
      <c r="B570" s="3">
        <v>0.3868580324074074</v>
      </c>
      <c r="C570" s="4">
        <f t="shared" si="18"/>
        <v>33424.534</v>
      </c>
      <c r="D570" t="s">
        <v>55</v>
      </c>
      <c r="E570" t="s">
        <v>56</v>
      </c>
      <c r="L570" t="e">
        <f t="shared" si="19"/>
        <v>#N/A</v>
      </c>
      <c r="M570" t="e">
        <v>#N/A</v>
      </c>
      <c r="N570">
        <v>0</v>
      </c>
      <c r="O570">
        <v>3.333E-3</v>
      </c>
      <c r="P570">
        <v>8.2700000000000004E-4</v>
      </c>
      <c r="Q570">
        <v>1.4400000000000001E-3</v>
      </c>
      <c r="R570">
        <v>1.2999999999999999E-3</v>
      </c>
      <c r="S570">
        <v>-0.44883699999999999</v>
      </c>
      <c r="T570">
        <v>-0.44883699999999999</v>
      </c>
      <c r="U570">
        <v>-897</v>
      </c>
    </row>
    <row r="571" spans="1:25" x14ac:dyDescent="0.3">
      <c r="A571" s="1">
        <v>41761</v>
      </c>
      <c r="B571" s="3">
        <v>0.38685960648148149</v>
      </c>
      <c r="C571" s="4">
        <f t="shared" si="18"/>
        <v>33424.67</v>
      </c>
      <c r="D571" t="s">
        <v>55</v>
      </c>
      <c r="E571" t="s">
        <v>38</v>
      </c>
      <c r="F571">
        <v>2720.4732439999998</v>
      </c>
      <c r="G571">
        <v>5.81</v>
      </c>
      <c r="H571">
        <v>2.235E-3</v>
      </c>
      <c r="I571">
        <v>3.333E-3</v>
      </c>
      <c r="J571">
        <v>1.54E-4</v>
      </c>
      <c r="L571" t="e">
        <f t="shared" si="19"/>
        <v>#N/A</v>
      </c>
      <c r="M571" t="e">
        <v>#N/A</v>
      </c>
    </row>
    <row r="572" spans="1:25" x14ac:dyDescent="0.3">
      <c r="A572" s="1">
        <v>41761</v>
      </c>
      <c r="B572" s="3">
        <v>0.38686137731481485</v>
      </c>
      <c r="C572" s="4">
        <f t="shared" si="18"/>
        <v>33424.823000000004</v>
      </c>
      <c r="D572" t="s">
        <v>55</v>
      </c>
      <c r="E572" t="s">
        <v>62</v>
      </c>
      <c r="L572" t="e">
        <f t="shared" si="19"/>
        <v>#N/A</v>
      </c>
      <c r="M572" t="e">
        <v>#N/A</v>
      </c>
    </row>
    <row r="573" spans="1:25" x14ac:dyDescent="0.3">
      <c r="A573" s="1">
        <v>41761</v>
      </c>
      <c r="B573" s="3">
        <v>0.38688968750000002</v>
      </c>
      <c r="C573" s="4">
        <f t="shared" si="18"/>
        <v>33427.269</v>
      </c>
      <c r="D573" t="s">
        <v>55</v>
      </c>
      <c r="E573" t="s">
        <v>44</v>
      </c>
      <c r="K573">
        <v>49.825077999999998</v>
      </c>
      <c r="L573" t="e">
        <f t="shared" si="19"/>
        <v>#N/A</v>
      </c>
      <c r="M573" t="e">
        <v>#N/A</v>
      </c>
      <c r="V573">
        <v>32.958857999999999</v>
      </c>
      <c r="W573">
        <v>0.143843</v>
      </c>
      <c r="X573">
        <v>0.24770700000000001</v>
      </c>
      <c r="Y573">
        <v>0.31572699999999998</v>
      </c>
    </row>
    <row r="574" spans="1:25" x14ac:dyDescent="0.3">
      <c r="A574" s="1">
        <v>41761</v>
      </c>
      <c r="B574" s="3">
        <v>0.38689247685185185</v>
      </c>
      <c r="C574" s="4">
        <f t="shared" si="18"/>
        <v>33427.51</v>
      </c>
      <c r="D574" t="s">
        <v>55</v>
      </c>
      <c r="E574" t="s">
        <v>56</v>
      </c>
      <c r="L574" t="e">
        <f t="shared" si="19"/>
        <v>#N/A</v>
      </c>
      <c r="M574" t="e">
        <v>#N/A</v>
      </c>
      <c r="N574">
        <v>0</v>
      </c>
      <c r="O574">
        <v>-6.6670000000000002E-3</v>
      </c>
      <c r="P574">
        <v>-2.9710000000000001E-3</v>
      </c>
      <c r="Q574">
        <v>-3.7980000000000002E-3</v>
      </c>
      <c r="R574">
        <v>1.3140000000000001E-3</v>
      </c>
      <c r="S574">
        <v>1.251708</v>
      </c>
      <c r="T574">
        <v>1.251708</v>
      </c>
      <c r="U574">
        <v>2503</v>
      </c>
    </row>
    <row r="575" spans="1:25" x14ac:dyDescent="0.3">
      <c r="A575" s="1">
        <v>41761</v>
      </c>
      <c r="B575" s="3">
        <v>0.38689403935185185</v>
      </c>
      <c r="C575" s="4">
        <f t="shared" si="18"/>
        <v>33427.644999999997</v>
      </c>
      <c r="D575" t="s">
        <v>55</v>
      </c>
      <c r="E575" t="s">
        <v>38</v>
      </c>
      <c r="F575">
        <v>2723.4888940000001</v>
      </c>
      <c r="G575">
        <v>5.83</v>
      </c>
      <c r="H575">
        <v>1.1180000000000001E-3</v>
      </c>
      <c r="I575">
        <v>-6.6670000000000002E-3</v>
      </c>
      <c r="J575">
        <v>2.0699999999999999E-4</v>
      </c>
      <c r="L575" t="e">
        <f t="shared" si="19"/>
        <v>#N/A</v>
      </c>
      <c r="M575" t="e">
        <v>#N/A</v>
      </c>
    </row>
    <row r="576" spans="1:25" x14ac:dyDescent="0.3">
      <c r="A576" s="1">
        <v>41761</v>
      </c>
      <c r="B576" s="3">
        <v>0.3868958217592593</v>
      </c>
      <c r="C576" s="4">
        <f t="shared" si="18"/>
        <v>33427.799000000006</v>
      </c>
      <c r="D576" t="s">
        <v>55</v>
      </c>
      <c r="E576" t="s">
        <v>61</v>
      </c>
      <c r="L576" t="e">
        <f t="shared" si="19"/>
        <v>#N/A</v>
      </c>
      <c r="M576" t="e">
        <v>#N/A</v>
      </c>
    </row>
    <row r="577" spans="1:25" x14ac:dyDescent="0.3">
      <c r="A577" s="1">
        <v>41761</v>
      </c>
      <c r="B577" s="3">
        <v>0.38692408564814817</v>
      </c>
      <c r="C577" s="4">
        <f t="shared" si="18"/>
        <v>33430.241000000002</v>
      </c>
      <c r="D577" t="s">
        <v>55</v>
      </c>
      <c r="E577" t="s">
        <v>44</v>
      </c>
      <c r="K577">
        <v>49.868513</v>
      </c>
      <c r="L577" t="e">
        <f t="shared" si="19"/>
        <v>#N/A</v>
      </c>
      <c r="M577" t="e">
        <v>#N/A</v>
      </c>
      <c r="V577">
        <v>32.941498000000003</v>
      </c>
      <c r="W577">
        <v>0.18826599999999999</v>
      </c>
      <c r="X577">
        <v>0.28097899999999998</v>
      </c>
      <c r="Y577">
        <v>0.31720300000000001</v>
      </c>
    </row>
    <row r="578" spans="1:25" x14ac:dyDescent="0.3">
      <c r="A578" s="1">
        <v>41761</v>
      </c>
      <c r="B578" s="3">
        <v>0.38692685185185183</v>
      </c>
      <c r="C578" s="4">
        <f t="shared" si="18"/>
        <v>33430.479999999996</v>
      </c>
      <c r="D578" t="s">
        <v>55</v>
      </c>
      <c r="E578" t="s">
        <v>56</v>
      </c>
      <c r="L578" t="e">
        <f t="shared" si="19"/>
        <v>#N/A</v>
      </c>
      <c r="M578" t="e">
        <v>#N/A</v>
      </c>
      <c r="N578">
        <v>0</v>
      </c>
      <c r="O578">
        <v>0</v>
      </c>
      <c r="P578">
        <v>-1.8450000000000001E-3</v>
      </c>
      <c r="Q578">
        <v>1.126E-3</v>
      </c>
      <c r="R578">
        <v>1.323E-3</v>
      </c>
      <c r="S578">
        <v>-0.15137</v>
      </c>
      <c r="T578">
        <v>-0.15137</v>
      </c>
      <c r="U578">
        <v>-302</v>
      </c>
    </row>
    <row r="579" spans="1:25" x14ac:dyDescent="0.3">
      <c r="A579" s="1">
        <v>41761</v>
      </c>
      <c r="B579" s="3">
        <v>0.38692842592592597</v>
      </c>
      <c r="C579" s="4">
        <f t="shared" si="18"/>
        <v>33430.616000000002</v>
      </c>
      <c r="D579" t="s">
        <v>55</v>
      </c>
      <c r="E579" t="s">
        <v>38</v>
      </c>
      <c r="F579">
        <v>2726.4803179999999</v>
      </c>
      <c r="G579">
        <v>5.83</v>
      </c>
      <c r="H579">
        <v>-6.1300000000000005E-4</v>
      </c>
      <c r="I579">
        <v>0</v>
      </c>
      <c r="J579">
        <v>9.3999999999999994E-5</v>
      </c>
      <c r="L579" t="e">
        <f t="shared" si="19"/>
        <v>#N/A</v>
      </c>
      <c r="M579" t="e">
        <v>#N/A</v>
      </c>
    </row>
    <row r="580" spans="1:25" x14ac:dyDescent="0.3">
      <c r="A580" s="1">
        <v>41761</v>
      </c>
      <c r="B580" s="3">
        <v>0.3869302083333333</v>
      </c>
      <c r="C580" s="4">
        <f t="shared" si="18"/>
        <v>33430.769999999997</v>
      </c>
      <c r="D580" t="s">
        <v>55</v>
      </c>
      <c r="E580" t="s">
        <v>62</v>
      </c>
      <c r="L580" t="e">
        <f t="shared" si="19"/>
        <v>#N/A</v>
      </c>
      <c r="M580" t="e">
        <v>#N/A</v>
      </c>
    </row>
    <row r="581" spans="1:25" x14ac:dyDescent="0.3">
      <c r="A581" s="1">
        <v>41761</v>
      </c>
      <c r="B581" s="3">
        <v>0.38695973379629628</v>
      </c>
      <c r="C581" s="4">
        <f t="shared" ref="C581:C644" si="20">+B581*24*3600</f>
        <v>33433.321000000004</v>
      </c>
      <c r="D581" t="s">
        <v>55</v>
      </c>
      <c r="E581" t="s">
        <v>44</v>
      </c>
      <c r="K581">
        <v>49.869382000000002</v>
      </c>
      <c r="L581" t="e">
        <f t="shared" si="19"/>
        <v>#N/A</v>
      </c>
      <c r="M581" t="e">
        <v>#N/A</v>
      </c>
      <c r="V581">
        <v>32.961692999999997</v>
      </c>
      <c r="W581">
        <v>0.139936</v>
      </c>
      <c r="X581">
        <v>0.245231</v>
      </c>
      <c r="Y581">
        <v>0.316631</v>
      </c>
    </row>
    <row r="582" spans="1:25" x14ac:dyDescent="0.3">
      <c r="A582" s="1">
        <v>41761</v>
      </c>
      <c r="B582" s="3">
        <v>0.38696245370370369</v>
      </c>
      <c r="C582" s="4">
        <f t="shared" si="20"/>
        <v>33433.555999999997</v>
      </c>
      <c r="D582" t="s">
        <v>55</v>
      </c>
      <c r="E582" t="s">
        <v>56</v>
      </c>
      <c r="L582" t="e">
        <f t="shared" si="19"/>
        <v>#N/A</v>
      </c>
      <c r="M582" t="e">
        <v>#N/A</v>
      </c>
      <c r="N582">
        <v>0</v>
      </c>
      <c r="O582">
        <v>3.333E-3</v>
      </c>
      <c r="P582">
        <v>1.029E-3</v>
      </c>
      <c r="Q582">
        <v>2.8739999999999998E-3</v>
      </c>
      <c r="R582">
        <v>1.3179999999999999E-3</v>
      </c>
      <c r="S582">
        <v>-0.84736299999999998</v>
      </c>
      <c r="T582">
        <v>-0.84736299999999998</v>
      </c>
      <c r="U582">
        <v>-1694</v>
      </c>
    </row>
    <row r="583" spans="1:25" x14ac:dyDescent="0.3">
      <c r="A583" s="1">
        <v>41761</v>
      </c>
      <c r="B583" s="3">
        <v>0.38696402777777777</v>
      </c>
      <c r="C583" s="4">
        <f t="shared" si="20"/>
        <v>33433.692000000003</v>
      </c>
      <c r="D583" t="s">
        <v>55</v>
      </c>
      <c r="E583" t="s">
        <v>38</v>
      </c>
      <c r="F583">
        <v>2729.474909</v>
      </c>
      <c r="G583">
        <v>5.82</v>
      </c>
      <c r="H583">
        <v>-1.5250000000000001E-3</v>
      </c>
      <c r="I583">
        <v>3.333E-3</v>
      </c>
      <c r="J583">
        <v>-1.17E-4</v>
      </c>
      <c r="L583" t="e">
        <f t="shared" si="19"/>
        <v>#N/A</v>
      </c>
      <c r="M583" t="e">
        <v>#N/A</v>
      </c>
    </row>
    <row r="584" spans="1:25" x14ac:dyDescent="0.3">
      <c r="A584" s="1">
        <v>41761</v>
      </c>
      <c r="B584" s="3">
        <v>0.38696581018518517</v>
      </c>
      <c r="C584" s="4">
        <f t="shared" si="20"/>
        <v>33433.845999999998</v>
      </c>
      <c r="D584" t="s">
        <v>55</v>
      </c>
      <c r="E584" t="s">
        <v>62</v>
      </c>
      <c r="L584" t="e">
        <f t="shared" si="19"/>
        <v>#N/A</v>
      </c>
      <c r="M584" t="e">
        <v>#N/A</v>
      </c>
    </row>
    <row r="585" spans="1:25" x14ac:dyDescent="0.3">
      <c r="A585" s="1">
        <v>41761</v>
      </c>
      <c r="B585" s="3">
        <v>0.38699407407407405</v>
      </c>
      <c r="C585" s="4">
        <f t="shared" si="20"/>
        <v>33436.288</v>
      </c>
      <c r="D585" t="s">
        <v>55</v>
      </c>
      <c r="E585" t="s">
        <v>44</v>
      </c>
      <c r="K585">
        <v>49.837674</v>
      </c>
      <c r="L585" t="e">
        <f t="shared" si="19"/>
        <v>#N/A</v>
      </c>
      <c r="M585" t="e">
        <v>#N/A</v>
      </c>
      <c r="V585">
        <v>32.956733</v>
      </c>
      <c r="W585">
        <v>0.14884700000000001</v>
      </c>
      <c r="X585">
        <v>0.24837300000000001</v>
      </c>
      <c r="Y585">
        <v>0.31634600000000002</v>
      </c>
    </row>
    <row r="586" spans="1:25" x14ac:dyDescent="0.3">
      <c r="A586" s="1">
        <v>41761</v>
      </c>
      <c r="B586" s="3">
        <v>0.38699686342592593</v>
      </c>
      <c r="C586" s="4">
        <f t="shared" si="20"/>
        <v>33436.529000000002</v>
      </c>
      <c r="D586" t="s">
        <v>55</v>
      </c>
      <c r="E586" t="s">
        <v>56</v>
      </c>
      <c r="L586" t="e">
        <f t="shared" si="19"/>
        <v>#N/A</v>
      </c>
      <c r="M586" t="e">
        <v>#N/A</v>
      </c>
      <c r="N586">
        <v>0</v>
      </c>
      <c r="O586">
        <v>3.333E-3</v>
      </c>
      <c r="P586">
        <v>2.5869999999999999E-3</v>
      </c>
      <c r="Q586">
        <v>1.5579999999999999E-3</v>
      </c>
      <c r="R586">
        <v>1.3060000000000001E-3</v>
      </c>
      <c r="S586">
        <v>-0.62112199999999995</v>
      </c>
      <c r="T586">
        <v>-0.62112199999999995</v>
      </c>
      <c r="U586">
        <v>-1242</v>
      </c>
    </row>
    <row r="587" spans="1:25" x14ac:dyDescent="0.3">
      <c r="A587" s="1">
        <v>41761</v>
      </c>
      <c r="B587" s="3">
        <v>0.38699843750000001</v>
      </c>
      <c r="C587" s="4">
        <f t="shared" si="20"/>
        <v>33436.665000000001</v>
      </c>
      <c r="D587" t="s">
        <v>55</v>
      </c>
      <c r="E587" t="s">
        <v>38</v>
      </c>
      <c r="F587">
        <v>2732.469071</v>
      </c>
      <c r="G587">
        <v>5.81</v>
      </c>
      <c r="H587">
        <v>-9.2599999999999996E-4</v>
      </c>
      <c r="I587">
        <v>3.333E-3</v>
      </c>
      <c r="J587">
        <v>-2.8600000000000001E-4</v>
      </c>
      <c r="L587" t="e">
        <f t="shared" si="19"/>
        <v>#N/A</v>
      </c>
      <c r="M587" t="e">
        <v>#N/A</v>
      </c>
    </row>
    <row r="588" spans="1:25" x14ac:dyDescent="0.3">
      <c r="A588" s="1">
        <v>41761</v>
      </c>
      <c r="B588" s="3">
        <v>0.38700021990740741</v>
      </c>
      <c r="C588" s="4">
        <f t="shared" si="20"/>
        <v>33436.819000000003</v>
      </c>
      <c r="D588" t="s">
        <v>55</v>
      </c>
      <c r="E588" t="s">
        <v>62</v>
      </c>
      <c r="L588" t="e">
        <f t="shared" si="19"/>
        <v>#N/A</v>
      </c>
      <c r="M588" t="e">
        <v>#N/A</v>
      </c>
    </row>
    <row r="589" spans="1:25" x14ac:dyDescent="0.3">
      <c r="A589" s="1">
        <v>41761</v>
      </c>
      <c r="B589" s="3">
        <v>0.38702848379629629</v>
      </c>
      <c r="C589" s="4">
        <f t="shared" si="20"/>
        <v>33439.260999999999</v>
      </c>
      <c r="D589" t="s">
        <v>55</v>
      </c>
      <c r="E589" t="s">
        <v>44</v>
      </c>
      <c r="K589">
        <v>49.809876000000003</v>
      </c>
      <c r="L589" t="e">
        <f t="shared" si="19"/>
        <v>#N/A</v>
      </c>
      <c r="M589" t="e">
        <v>#N/A</v>
      </c>
      <c r="V589">
        <v>32.951064000000002</v>
      </c>
      <c r="W589">
        <v>0.16599</v>
      </c>
      <c r="X589">
        <v>0.28193099999999999</v>
      </c>
      <c r="Y589">
        <v>0.31815500000000002</v>
      </c>
    </row>
    <row r="590" spans="1:25" x14ac:dyDescent="0.3">
      <c r="A590" s="1">
        <v>41761</v>
      </c>
      <c r="B590" s="3">
        <v>0.38703124999999999</v>
      </c>
      <c r="C590" s="4">
        <f t="shared" si="20"/>
        <v>33439.5</v>
      </c>
      <c r="D590" t="s">
        <v>55</v>
      </c>
      <c r="E590" t="s">
        <v>56</v>
      </c>
      <c r="L590" t="e">
        <f t="shared" si="19"/>
        <v>#N/A</v>
      </c>
      <c r="M590" t="e">
        <v>#N/A</v>
      </c>
      <c r="N590">
        <v>0</v>
      </c>
      <c r="O590">
        <v>-3.333E-3</v>
      </c>
      <c r="P590">
        <v>-3.6400000000000001E-4</v>
      </c>
      <c r="Q590">
        <v>-2.9510000000000001E-3</v>
      </c>
      <c r="R590">
        <v>1.3079999999999999E-3</v>
      </c>
      <c r="S590">
        <v>0.81736299999999995</v>
      </c>
      <c r="T590">
        <v>0.81736299999999995</v>
      </c>
      <c r="U590">
        <v>1634</v>
      </c>
    </row>
    <row r="591" spans="1:25" x14ac:dyDescent="0.3">
      <c r="A591" s="1">
        <v>41761</v>
      </c>
      <c r="B591" s="3">
        <v>0.38703282407407408</v>
      </c>
      <c r="C591" s="4">
        <f t="shared" si="20"/>
        <v>33439.635999999999</v>
      </c>
      <c r="D591" t="s">
        <v>55</v>
      </c>
      <c r="E591" t="s">
        <v>38</v>
      </c>
      <c r="F591">
        <v>2735.4796780000001</v>
      </c>
      <c r="G591">
        <v>5.82</v>
      </c>
      <c r="H591">
        <v>3.1300000000000002E-4</v>
      </c>
      <c r="I591">
        <v>-3.333E-3</v>
      </c>
      <c r="J591">
        <v>-2.7900000000000001E-4</v>
      </c>
      <c r="L591" t="e">
        <f t="shared" si="19"/>
        <v>#N/A</v>
      </c>
      <c r="M591" t="e">
        <v>#N/A</v>
      </c>
    </row>
    <row r="592" spans="1:25" x14ac:dyDescent="0.3">
      <c r="A592" s="1">
        <v>41761</v>
      </c>
      <c r="B592" s="3">
        <v>0.38703460648148152</v>
      </c>
      <c r="C592" s="4">
        <f t="shared" si="20"/>
        <v>33439.79</v>
      </c>
      <c r="D592" t="s">
        <v>55</v>
      </c>
      <c r="E592" t="s">
        <v>61</v>
      </c>
      <c r="L592" t="e">
        <f t="shared" si="19"/>
        <v>#N/A</v>
      </c>
      <c r="M592" t="e">
        <v>#N/A</v>
      </c>
    </row>
    <row r="593" spans="1:25" x14ac:dyDescent="0.3">
      <c r="A593" s="1">
        <v>41761</v>
      </c>
      <c r="B593" s="3">
        <v>0.38706291666666665</v>
      </c>
      <c r="C593" s="4">
        <f t="shared" si="20"/>
        <v>33442.235999999997</v>
      </c>
      <c r="D593" t="s">
        <v>55</v>
      </c>
      <c r="E593" t="s">
        <v>44</v>
      </c>
      <c r="K593">
        <v>49.828552999999999</v>
      </c>
      <c r="L593" t="e">
        <f t="shared" si="19"/>
        <v>#N/A</v>
      </c>
      <c r="M593" t="e">
        <v>#N/A</v>
      </c>
      <c r="V593">
        <v>32.959035999999998</v>
      </c>
      <c r="W593">
        <v>0.14432700000000001</v>
      </c>
      <c r="X593">
        <v>0.24580299999999999</v>
      </c>
      <c r="Y593">
        <v>0.316108</v>
      </c>
    </row>
    <row r="594" spans="1:25" x14ac:dyDescent="0.3">
      <c r="A594" s="1">
        <v>41761</v>
      </c>
      <c r="B594" s="3">
        <v>0.38706569444444444</v>
      </c>
      <c r="C594" s="4">
        <f t="shared" si="20"/>
        <v>33442.476000000002</v>
      </c>
      <c r="D594" t="s">
        <v>55</v>
      </c>
      <c r="E594" t="s">
        <v>56</v>
      </c>
      <c r="L594" t="e">
        <f t="shared" si="19"/>
        <v>#N/A</v>
      </c>
      <c r="M594" t="e">
        <v>#N/A</v>
      </c>
      <c r="N594">
        <v>0</v>
      </c>
      <c r="O594">
        <v>3.333E-3</v>
      </c>
      <c r="P594">
        <v>1.2459999999999999E-3</v>
      </c>
      <c r="Q594">
        <v>1.6100000000000001E-3</v>
      </c>
      <c r="R594">
        <v>1.302E-3</v>
      </c>
      <c r="S594">
        <v>-0.52778400000000003</v>
      </c>
      <c r="T594">
        <v>-0.52778400000000003</v>
      </c>
      <c r="U594">
        <v>-1055</v>
      </c>
    </row>
    <row r="595" spans="1:25" x14ac:dyDescent="0.3">
      <c r="A595" s="1">
        <v>41761</v>
      </c>
      <c r="B595" s="3">
        <v>0.38706726851851853</v>
      </c>
      <c r="C595" s="4">
        <f t="shared" si="20"/>
        <v>33442.612000000001</v>
      </c>
      <c r="D595" t="s">
        <v>55</v>
      </c>
      <c r="E595" t="s">
        <v>38</v>
      </c>
      <c r="F595">
        <v>2738.4742860000001</v>
      </c>
      <c r="G595">
        <v>5.81</v>
      </c>
      <c r="H595">
        <v>1.1299999999999999E-3</v>
      </c>
      <c r="I595">
        <v>3.333E-3</v>
      </c>
      <c r="J595">
        <v>-8.3999999999999995E-5</v>
      </c>
      <c r="L595" t="e">
        <f t="shared" si="19"/>
        <v>#N/A</v>
      </c>
      <c r="M595" t="e">
        <v>#N/A</v>
      </c>
    </row>
    <row r="596" spans="1:25" x14ac:dyDescent="0.3">
      <c r="A596" s="1">
        <v>41761</v>
      </c>
      <c r="B596" s="3">
        <v>0.38706903935185188</v>
      </c>
      <c r="C596" s="4">
        <f t="shared" si="20"/>
        <v>33442.764999999999</v>
      </c>
      <c r="D596" t="s">
        <v>55</v>
      </c>
      <c r="E596" t="s">
        <v>62</v>
      </c>
      <c r="L596" t="e">
        <f t="shared" ref="L596:L659" si="21">IF((K596&gt;L593),+K596-$L$1,NA())</f>
        <v>#N/A</v>
      </c>
      <c r="M596" t="e">
        <v>#N/A</v>
      </c>
    </row>
    <row r="597" spans="1:25" x14ac:dyDescent="0.3">
      <c r="A597" s="1">
        <v>41761</v>
      </c>
      <c r="B597" s="3">
        <v>0.38709849537037039</v>
      </c>
      <c r="C597" s="4">
        <f t="shared" si="20"/>
        <v>33445.31</v>
      </c>
      <c r="D597" t="s">
        <v>55</v>
      </c>
      <c r="E597" t="s">
        <v>44</v>
      </c>
      <c r="K597">
        <v>49.818128999999999</v>
      </c>
      <c r="L597" t="e">
        <f t="shared" si="21"/>
        <v>#N/A</v>
      </c>
      <c r="M597" t="e">
        <v>#N/A</v>
      </c>
      <c r="V597">
        <v>32.957087000000001</v>
      </c>
      <c r="W597">
        <v>0.151785</v>
      </c>
      <c r="X597">
        <v>0.24646899999999999</v>
      </c>
      <c r="Y597">
        <v>0.31844</v>
      </c>
    </row>
    <row r="598" spans="1:25" x14ac:dyDescent="0.3">
      <c r="A598" s="1">
        <v>41761</v>
      </c>
      <c r="B598" s="3">
        <v>0.3871012615740741</v>
      </c>
      <c r="C598" s="4">
        <f t="shared" si="20"/>
        <v>33445.548999999999</v>
      </c>
      <c r="D598" t="s">
        <v>55</v>
      </c>
      <c r="E598" t="s">
        <v>56</v>
      </c>
      <c r="L598" t="e">
        <f t="shared" si="21"/>
        <v>#N/A</v>
      </c>
      <c r="M598" t="e">
        <v>#N/A</v>
      </c>
      <c r="N598">
        <v>0</v>
      </c>
      <c r="O598">
        <v>-3.333E-3</v>
      </c>
      <c r="P598">
        <v>-9.8900000000000008E-4</v>
      </c>
      <c r="Q598">
        <v>-2.235E-3</v>
      </c>
      <c r="R598">
        <v>1.3060000000000001E-3</v>
      </c>
      <c r="S598">
        <v>0.67641799999999996</v>
      </c>
      <c r="T598">
        <v>0.67641799999999996</v>
      </c>
      <c r="U598">
        <v>1352</v>
      </c>
    </row>
    <row r="599" spans="1:25" x14ac:dyDescent="0.3">
      <c r="A599" s="1">
        <v>41761</v>
      </c>
      <c r="B599" s="3">
        <v>0.38710282407407409</v>
      </c>
      <c r="C599" s="4">
        <f t="shared" si="20"/>
        <v>33445.684000000001</v>
      </c>
      <c r="D599" t="s">
        <v>55</v>
      </c>
      <c r="E599" t="s">
        <v>38</v>
      </c>
      <c r="F599">
        <v>2741.487991</v>
      </c>
      <c r="G599">
        <v>5.82</v>
      </c>
      <c r="H599">
        <v>1.3090000000000001E-3</v>
      </c>
      <c r="I599">
        <v>-3.333E-3</v>
      </c>
      <c r="J599">
        <v>1.5100000000000001E-4</v>
      </c>
      <c r="L599" t="e">
        <f t="shared" si="21"/>
        <v>#N/A</v>
      </c>
      <c r="M599" t="e">
        <v>#N/A</v>
      </c>
    </row>
    <row r="600" spans="1:25" x14ac:dyDescent="0.3">
      <c r="A600" s="1">
        <v>41761</v>
      </c>
      <c r="B600" s="3">
        <v>0.38710465277777778</v>
      </c>
      <c r="C600" s="4">
        <f t="shared" si="20"/>
        <v>33445.842000000004</v>
      </c>
      <c r="D600" t="s">
        <v>55</v>
      </c>
      <c r="E600" t="s">
        <v>61</v>
      </c>
      <c r="L600" t="e">
        <f t="shared" si="21"/>
        <v>#N/A</v>
      </c>
      <c r="M600" t="e">
        <v>#N/A</v>
      </c>
    </row>
    <row r="601" spans="1:25" x14ac:dyDescent="0.3">
      <c r="A601" s="1">
        <v>41761</v>
      </c>
      <c r="B601" s="3">
        <v>0.38710916666666667</v>
      </c>
      <c r="C601" s="4">
        <f t="shared" si="20"/>
        <v>33446.232000000004</v>
      </c>
      <c r="D601" t="s">
        <v>55</v>
      </c>
      <c r="E601" t="s">
        <v>60</v>
      </c>
      <c r="L601" t="e">
        <f t="shared" si="21"/>
        <v>#N/A</v>
      </c>
      <c r="M601" t="e">
        <v>#N/A</v>
      </c>
    </row>
    <row r="602" spans="1:25" x14ac:dyDescent="0.3">
      <c r="A602" s="1">
        <v>41761</v>
      </c>
      <c r="B602" s="3">
        <v>0.38713251157407408</v>
      </c>
      <c r="C602" s="4">
        <f t="shared" si="20"/>
        <v>33448.249000000003</v>
      </c>
      <c r="D602" t="s">
        <v>55</v>
      </c>
      <c r="E602" t="s">
        <v>44</v>
      </c>
      <c r="K602">
        <v>49.851139000000003</v>
      </c>
      <c r="L602" t="e">
        <f t="shared" si="21"/>
        <v>#N/A</v>
      </c>
      <c r="M602" t="e">
        <v>#N/A</v>
      </c>
      <c r="V602">
        <v>32.950710000000001</v>
      </c>
      <c r="W602">
        <v>0.156692</v>
      </c>
      <c r="X602">
        <v>0.27921800000000002</v>
      </c>
      <c r="Y602">
        <v>0.31729800000000002</v>
      </c>
    </row>
    <row r="603" spans="1:25" x14ac:dyDescent="0.3">
      <c r="A603" s="1">
        <v>41761</v>
      </c>
      <c r="B603" s="3">
        <v>0.38713530092592591</v>
      </c>
      <c r="C603" s="4">
        <f t="shared" si="20"/>
        <v>33448.49</v>
      </c>
      <c r="D603" t="s">
        <v>55</v>
      </c>
      <c r="E603" t="s">
        <v>56</v>
      </c>
      <c r="L603" t="e">
        <f t="shared" si="21"/>
        <v>#N/A</v>
      </c>
      <c r="M603" t="e">
        <v>#N/A</v>
      </c>
      <c r="N603">
        <v>0</v>
      </c>
      <c r="O603">
        <v>-3.333E-3</v>
      </c>
      <c r="P603">
        <v>-2.493E-3</v>
      </c>
      <c r="Q603">
        <v>-1.5039999999999999E-3</v>
      </c>
      <c r="R603">
        <v>1.3179999999999999E-3</v>
      </c>
      <c r="S603">
        <v>0.60185599999999995</v>
      </c>
      <c r="T603">
        <v>0.60185599999999995</v>
      </c>
      <c r="U603">
        <v>1203</v>
      </c>
    </row>
    <row r="604" spans="1:25" x14ac:dyDescent="0.3">
      <c r="A604" s="1">
        <v>41761</v>
      </c>
      <c r="B604" s="3">
        <v>0.38713686342592596</v>
      </c>
      <c r="C604" s="4">
        <f t="shared" si="20"/>
        <v>33448.625</v>
      </c>
      <c r="D604" t="s">
        <v>55</v>
      </c>
      <c r="E604" t="s">
        <v>38</v>
      </c>
      <c r="F604">
        <v>2744.488942</v>
      </c>
      <c r="G604">
        <v>5.83</v>
      </c>
      <c r="H604">
        <v>0</v>
      </c>
      <c r="I604">
        <v>-3.333E-3</v>
      </c>
      <c r="J604">
        <v>2.2599999999999999E-4</v>
      </c>
      <c r="L604" t="e">
        <f t="shared" si="21"/>
        <v>#N/A</v>
      </c>
      <c r="M604" t="e">
        <v>#N/A</v>
      </c>
    </row>
    <row r="605" spans="1:25" x14ac:dyDescent="0.3">
      <c r="A605" s="1">
        <v>41761</v>
      </c>
      <c r="B605" s="3">
        <v>0.38713869212962965</v>
      </c>
      <c r="C605" s="4">
        <f t="shared" si="20"/>
        <v>33448.783000000003</v>
      </c>
      <c r="D605" t="s">
        <v>55</v>
      </c>
      <c r="E605" t="s">
        <v>61</v>
      </c>
      <c r="L605" t="e">
        <f t="shared" si="21"/>
        <v>#N/A</v>
      </c>
      <c r="M605" t="e">
        <v>#N/A</v>
      </c>
    </row>
    <row r="606" spans="1:25" x14ac:dyDescent="0.3">
      <c r="A606" s="1">
        <v>41761</v>
      </c>
      <c r="B606" s="3">
        <v>0.38716814814814815</v>
      </c>
      <c r="C606" s="4">
        <f t="shared" si="20"/>
        <v>33451.328000000001</v>
      </c>
      <c r="D606" t="s">
        <v>55</v>
      </c>
      <c r="E606" t="s">
        <v>44</v>
      </c>
      <c r="K606">
        <v>49.865907</v>
      </c>
      <c r="L606" t="e">
        <f t="shared" si="21"/>
        <v>#N/A</v>
      </c>
      <c r="M606" t="e">
        <v>#N/A</v>
      </c>
      <c r="V606">
        <v>32.956733</v>
      </c>
      <c r="W606">
        <v>0.15636900000000001</v>
      </c>
      <c r="X606">
        <v>0.27736100000000002</v>
      </c>
      <c r="Y606">
        <v>0.31767899999999999</v>
      </c>
    </row>
    <row r="607" spans="1:25" x14ac:dyDescent="0.3">
      <c r="A607" s="1">
        <v>41761</v>
      </c>
      <c r="B607" s="3">
        <v>0.38717087962962959</v>
      </c>
      <c r="C607" s="4">
        <f t="shared" si="20"/>
        <v>33451.563999999998</v>
      </c>
      <c r="D607" t="s">
        <v>55</v>
      </c>
      <c r="E607" t="s">
        <v>56</v>
      </c>
      <c r="L607" t="e">
        <f t="shared" si="21"/>
        <v>#N/A</v>
      </c>
      <c r="M607" t="e">
        <v>#N/A</v>
      </c>
      <c r="N607">
        <v>0</v>
      </c>
      <c r="O607">
        <v>6.6670000000000002E-3</v>
      </c>
      <c r="P607">
        <v>2.1789999999999999E-3</v>
      </c>
      <c r="Q607">
        <v>4.6719999999999999E-3</v>
      </c>
      <c r="R607">
        <v>1.3079999999999999E-3</v>
      </c>
      <c r="S607">
        <v>-1.41896</v>
      </c>
      <c r="T607">
        <v>-1.41896</v>
      </c>
      <c r="U607">
        <v>-2837</v>
      </c>
    </row>
    <row r="608" spans="1:25" x14ac:dyDescent="0.3">
      <c r="A608" s="1">
        <v>41761</v>
      </c>
      <c r="B608" s="3">
        <v>0.38717244212962965</v>
      </c>
      <c r="C608" s="4">
        <f t="shared" si="20"/>
        <v>33451.699000000001</v>
      </c>
      <c r="D608" t="s">
        <v>55</v>
      </c>
      <c r="E608" t="s">
        <v>38</v>
      </c>
      <c r="F608">
        <v>2747.4815939999999</v>
      </c>
      <c r="G608">
        <v>5.81</v>
      </c>
      <c r="H608">
        <v>-7.0799999999999997E-4</v>
      </c>
      <c r="I608">
        <v>6.6670000000000002E-3</v>
      </c>
      <c r="J608">
        <v>1.02E-4</v>
      </c>
      <c r="L608" t="e">
        <f t="shared" si="21"/>
        <v>#N/A</v>
      </c>
      <c r="M608" t="e">
        <v>#N/A</v>
      </c>
    </row>
    <row r="609" spans="1:25" x14ac:dyDescent="0.3">
      <c r="A609" s="1">
        <v>41761</v>
      </c>
      <c r="B609" s="3">
        <v>0.38717427083333328</v>
      </c>
      <c r="C609" s="4">
        <f t="shared" si="20"/>
        <v>33451.856999999996</v>
      </c>
      <c r="D609" t="s">
        <v>55</v>
      </c>
      <c r="E609" t="s">
        <v>62</v>
      </c>
      <c r="L609" t="e">
        <f t="shared" si="21"/>
        <v>#N/A</v>
      </c>
      <c r="M609" t="e">
        <v>#N/A</v>
      </c>
    </row>
    <row r="610" spans="1:25" x14ac:dyDescent="0.3">
      <c r="A610" s="1">
        <v>41761</v>
      </c>
      <c r="B610" s="3">
        <v>0.38720251157407404</v>
      </c>
      <c r="C610" s="4">
        <f t="shared" si="20"/>
        <v>33454.296999999999</v>
      </c>
      <c r="D610" t="s">
        <v>55</v>
      </c>
      <c r="E610" t="s">
        <v>44</v>
      </c>
      <c r="K610">
        <v>49.819431999999999</v>
      </c>
      <c r="L610" t="e">
        <f t="shared" si="21"/>
        <v>#N/A</v>
      </c>
      <c r="M610" t="e">
        <v>#N/A</v>
      </c>
      <c r="V610">
        <v>32.959389999999999</v>
      </c>
      <c r="W610">
        <v>0.165796</v>
      </c>
      <c r="X610">
        <v>0.24580299999999999</v>
      </c>
      <c r="Y610">
        <v>0.31682199999999999</v>
      </c>
    </row>
    <row r="611" spans="1:25" x14ac:dyDescent="0.3">
      <c r="A611" s="1">
        <v>41761</v>
      </c>
      <c r="B611" s="3">
        <v>0.38720528935185183</v>
      </c>
      <c r="C611" s="4">
        <f t="shared" si="20"/>
        <v>33454.536999999997</v>
      </c>
      <c r="D611" t="s">
        <v>55</v>
      </c>
      <c r="E611" t="s">
        <v>56</v>
      </c>
      <c r="L611" t="e">
        <f t="shared" si="21"/>
        <v>#N/A</v>
      </c>
      <c r="M611" t="e">
        <v>#N/A</v>
      </c>
      <c r="N611">
        <v>0</v>
      </c>
      <c r="O611">
        <v>-0.01</v>
      </c>
      <c r="P611">
        <v>-3.7190000000000001E-3</v>
      </c>
      <c r="Q611">
        <v>-5.8979999999999996E-3</v>
      </c>
      <c r="R611">
        <v>1.3259999999999999E-3</v>
      </c>
      <c r="S611">
        <v>1.8716680000000001</v>
      </c>
      <c r="T611">
        <v>1.8716680000000001</v>
      </c>
      <c r="U611">
        <v>3743</v>
      </c>
    </row>
    <row r="612" spans="1:25" x14ac:dyDescent="0.3">
      <c r="A612" s="1">
        <v>41761</v>
      </c>
      <c r="B612" s="3">
        <v>0.38720685185185189</v>
      </c>
      <c r="C612" s="4">
        <f t="shared" si="20"/>
        <v>33454.672000000006</v>
      </c>
      <c r="D612" t="s">
        <v>55</v>
      </c>
      <c r="E612" t="s">
        <v>38</v>
      </c>
      <c r="F612">
        <v>2750.4751569999999</v>
      </c>
      <c r="G612">
        <v>5.84</v>
      </c>
      <c r="H612">
        <v>-1.023E-3</v>
      </c>
      <c r="I612">
        <v>-0.01</v>
      </c>
      <c r="J612">
        <v>-9.0000000000000006E-5</v>
      </c>
      <c r="L612" t="e">
        <f t="shared" si="21"/>
        <v>#N/A</v>
      </c>
      <c r="M612" t="e">
        <v>#N/A</v>
      </c>
    </row>
    <row r="613" spans="1:25" x14ac:dyDescent="0.3">
      <c r="A613" s="1">
        <v>41761</v>
      </c>
      <c r="B613" s="3">
        <v>0.38720869212962961</v>
      </c>
      <c r="C613" s="4">
        <f t="shared" si="20"/>
        <v>33454.830999999998</v>
      </c>
      <c r="D613" t="s">
        <v>55</v>
      </c>
      <c r="E613" t="s">
        <v>61</v>
      </c>
      <c r="L613" t="e">
        <f t="shared" si="21"/>
        <v>#N/A</v>
      </c>
      <c r="M613" t="e">
        <v>#N/A</v>
      </c>
    </row>
    <row r="614" spans="1:25" x14ac:dyDescent="0.3">
      <c r="A614" s="1">
        <v>41761</v>
      </c>
      <c r="B614" s="3">
        <v>0.38723690972222219</v>
      </c>
      <c r="C614" s="4">
        <f t="shared" si="20"/>
        <v>33457.269</v>
      </c>
      <c r="D614" t="s">
        <v>55</v>
      </c>
      <c r="E614" t="s">
        <v>44</v>
      </c>
      <c r="K614">
        <v>49.875897000000002</v>
      </c>
      <c r="L614" t="e">
        <f t="shared" si="21"/>
        <v>#N/A</v>
      </c>
      <c r="M614" t="e">
        <v>#N/A</v>
      </c>
      <c r="V614">
        <v>32.933881</v>
      </c>
      <c r="W614">
        <v>0.21712799999999999</v>
      </c>
      <c r="X614">
        <v>0.28164499999999998</v>
      </c>
      <c r="Y614">
        <v>0.31810699999999997</v>
      </c>
    </row>
    <row r="615" spans="1:25" x14ac:dyDescent="0.3">
      <c r="A615" s="1">
        <v>41761</v>
      </c>
      <c r="B615" s="3">
        <v>0.38723968749999998</v>
      </c>
      <c r="C615" s="4">
        <f t="shared" si="20"/>
        <v>33457.508999999998</v>
      </c>
      <c r="D615" t="s">
        <v>55</v>
      </c>
      <c r="E615" t="s">
        <v>56</v>
      </c>
      <c r="L615" t="e">
        <f t="shared" si="21"/>
        <v>#N/A</v>
      </c>
      <c r="M615" t="e">
        <v>#N/A</v>
      </c>
      <c r="N615">
        <v>0</v>
      </c>
      <c r="O615">
        <v>0</v>
      </c>
      <c r="P615">
        <v>-2.444E-3</v>
      </c>
      <c r="Q615">
        <v>1.2750000000000001E-3</v>
      </c>
      <c r="R615">
        <v>1.338E-3</v>
      </c>
      <c r="S615">
        <v>-0.14313600000000001</v>
      </c>
      <c r="T615">
        <v>-0.14313600000000001</v>
      </c>
      <c r="U615">
        <v>-286</v>
      </c>
    </row>
    <row r="616" spans="1:25" x14ac:dyDescent="0.3">
      <c r="A616" s="1">
        <v>41761</v>
      </c>
      <c r="B616" s="3">
        <v>0.3872412731481481</v>
      </c>
      <c r="C616" s="4">
        <f t="shared" si="20"/>
        <v>33457.646000000001</v>
      </c>
      <c r="D616" t="s">
        <v>55</v>
      </c>
      <c r="E616" t="s">
        <v>38</v>
      </c>
      <c r="F616">
        <v>2753.4683070000001</v>
      </c>
      <c r="G616">
        <v>5.84</v>
      </c>
      <c r="H616">
        <v>-1.802E-3</v>
      </c>
      <c r="I616">
        <v>0</v>
      </c>
      <c r="J616">
        <v>-2.3499999999999999E-4</v>
      </c>
      <c r="L616" t="e">
        <f t="shared" si="21"/>
        <v>#N/A</v>
      </c>
      <c r="M616" t="e">
        <v>#N/A</v>
      </c>
    </row>
    <row r="617" spans="1:25" x14ac:dyDescent="0.3">
      <c r="A617" s="1">
        <v>41761</v>
      </c>
      <c r="B617" s="3">
        <v>0.38724311342592593</v>
      </c>
      <c r="C617" s="4">
        <f t="shared" si="20"/>
        <v>33457.805</v>
      </c>
      <c r="D617" t="s">
        <v>55</v>
      </c>
      <c r="E617" t="s">
        <v>62</v>
      </c>
      <c r="L617" t="e">
        <f t="shared" si="21"/>
        <v>#N/A</v>
      </c>
      <c r="M617" t="e">
        <v>#N/A</v>
      </c>
    </row>
    <row r="618" spans="1:25" x14ac:dyDescent="0.3">
      <c r="A618" s="1">
        <v>41761</v>
      </c>
      <c r="B618" s="3">
        <v>0.38727137731481481</v>
      </c>
      <c r="C618" s="4">
        <f t="shared" si="20"/>
        <v>33460.246999999996</v>
      </c>
      <c r="D618" t="s">
        <v>55</v>
      </c>
      <c r="E618" t="s">
        <v>44</v>
      </c>
      <c r="K618">
        <v>49.879806000000002</v>
      </c>
      <c r="L618" t="e">
        <f t="shared" si="21"/>
        <v>#N/A</v>
      </c>
      <c r="M618" t="e">
        <v>#N/A</v>
      </c>
      <c r="V618">
        <v>32.959744000000001</v>
      </c>
      <c r="W618">
        <v>0.140905</v>
      </c>
      <c r="X618">
        <v>0.24665899999999999</v>
      </c>
      <c r="Y618">
        <v>0.31786900000000001</v>
      </c>
    </row>
    <row r="619" spans="1:25" x14ac:dyDescent="0.3">
      <c r="A619" s="1">
        <v>41761</v>
      </c>
      <c r="B619" s="3">
        <v>0.38727416666666664</v>
      </c>
      <c r="C619" s="4">
        <f t="shared" si="20"/>
        <v>33460.487999999998</v>
      </c>
      <c r="D619" t="s">
        <v>55</v>
      </c>
      <c r="E619" t="s">
        <v>56</v>
      </c>
      <c r="L619" t="e">
        <f t="shared" si="21"/>
        <v>#N/A</v>
      </c>
      <c r="M619" t="e">
        <v>#N/A</v>
      </c>
      <c r="N619">
        <v>0</v>
      </c>
      <c r="O619">
        <v>0</v>
      </c>
      <c r="P619">
        <v>-1E-3</v>
      </c>
      <c r="Q619">
        <v>1.444E-3</v>
      </c>
      <c r="R619">
        <v>1.3420000000000001E-3</v>
      </c>
      <c r="S619">
        <v>-0.30368200000000001</v>
      </c>
      <c r="T619">
        <v>-0.30368200000000001</v>
      </c>
      <c r="U619">
        <v>-607</v>
      </c>
    </row>
    <row r="620" spans="1:25" x14ac:dyDescent="0.3">
      <c r="A620" s="1">
        <v>41761</v>
      </c>
      <c r="B620" s="3">
        <v>0.38727574074074073</v>
      </c>
      <c r="C620" s="4">
        <f t="shared" si="20"/>
        <v>33460.623999999996</v>
      </c>
      <c r="D620" t="s">
        <v>55</v>
      </c>
      <c r="E620" t="s">
        <v>38</v>
      </c>
      <c r="F620">
        <v>2756.4869130000002</v>
      </c>
      <c r="G620">
        <v>5.84</v>
      </c>
      <c r="H620">
        <v>-2.2230000000000001E-3</v>
      </c>
      <c r="I620">
        <v>0</v>
      </c>
      <c r="J620">
        <v>-2.9E-4</v>
      </c>
      <c r="L620" t="e">
        <f t="shared" si="21"/>
        <v>#N/A</v>
      </c>
      <c r="M620" t="e">
        <v>#N/A</v>
      </c>
    </row>
    <row r="621" spans="1:25" x14ac:dyDescent="0.3">
      <c r="A621" s="1">
        <v>41761</v>
      </c>
      <c r="B621" s="3">
        <v>0.38727756944444441</v>
      </c>
      <c r="C621" s="4">
        <f t="shared" si="20"/>
        <v>33460.781999999999</v>
      </c>
      <c r="D621" t="s">
        <v>55</v>
      </c>
      <c r="E621" t="s">
        <v>62</v>
      </c>
      <c r="L621" t="e">
        <f t="shared" si="21"/>
        <v>#N/A</v>
      </c>
      <c r="M621" t="e">
        <v>#N/A</v>
      </c>
    </row>
    <row r="622" spans="1:25" x14ac:dyDescent="0.3">
      <c r="A622" s="1">
        <v>41761</v>
      </c>
      <c r="B622" s="3">
        <v>0.38730703703703706</v>
      </c>
      <c r="C622" s="4">
        <f t="shared" si="20"/>
        <v>33463.328000000001</v>
      </c>
      <c r="D622" t="s">
        <v>55</v>
      </c>
      <c r="E622" t="s">
        <v>44</v>
      </c>
      <c r="K622">
        <v>49.861998</v>
      </c>
      <c r="L622" t="e">
        <f t="shared" si="21"/>
        <v>#N/A</v>
      </c>
      <c r="M622" t="e">
        <v>#N/A</v>
      </c>
      <c r="V622">
        <v>32.96311</v>
      </c>
      <c r="W622">
        <v>0.137903</v>
      </c>
      <c r="X622">
        <v>0.24513599999999999</v>
      </c>
      <c r="Y622">
        <v>0.31734499999999999</v>
      </c>
    </row>
    <row r="623" spans="1:25" x14ac:dyDescent="0.3">
      <c r="A623" s="1">
        <v>41761</v>
      </c>
      <c r="B623" s="3">
        <v>0.38730975694444442</v>
      </c>
      <c r="C623" s="4">
        <f t="shared" si="20"/>
        <v>33463.563000000002</v>
      </c>
      <c r="D623" t="s">
        <v>55</v>
      </c>
      <c r="E623" t="s">
        <v>56</v>
      </c>
      <c r="L623" t="e">
        <f t="shared" si="21"/>
        <v>#N/A</v>
      </c>
      <c r="M623" t="e">
        <v>#N/A</v>
      </c>
      <c r="N623">
        <v>0</v>
      </c>
      <c r="O623">
        <v>0</v>
      </c>
      <c r="P623">
        <v>-3.01E-4</v>
      </c>
      <c r="Q623">
        <v>6.9899999999999997E-4</v>
      </c>
      <c r="R623">
        <v>1.3439999999999999E-3</v>
      </c>
      <c r="S623">
        <v>-0.16108600000000001</v>
      </c>
      <c r="T623">
        <v>-0.16108600000000001</v>
      </c>
      <c r="U623">
        <v>-322</v>
      </c>
    </row>
    <row r="624" spans="1:25" x14ac:dyDescent="0.3">
      <c r="A624" s="1">
        <v>41761</v>
      </c>
      <c r="B624" s="3">
        <v>0.38731137731481485</v>
      </c>
      <c r="C624" s="4">
        <f t="shared" si="20"/>
        <v>33463.703000000001</v>
      </c>
      <c r="D624" t="s">
        <v>55</v>
      </c>
      <c r="E624" t="s">
        <v>38</v>
      </c>
      <c r="F624">
        <v>2759.4809829999999</v>
      </c>
      <c r="G624">
        <v>5.84</v>
      </c>
      <c r="H624">
        <v>-2.0439999999999998E-3</v>
      </c>
      <c r="I624">
        <v>0</v>
      </c>
      <c r="J624">
        <v>-2.4699999999999999E-4</v>
      </c>
      <c r="L624" t="e">
        <f t="shared" si="21"/>
        <v>#N/A</v>
      </c>
      <c r="M624" t="e">
        <v>#N/A</v>
      </c>
    </row>
    <row r="625" spans="1:25" x14ac:dyDescent="0.3">
      <c r="A625" s="1">
        <v>41761</v>
      </c>
      <c r="B625" s="3">
        <v>0.38731315972222219</v>
      </c>
      <c r="C625" s="4">
        <f t="shared" si="20"/>
        <v>33463.856999999996</v>
      </c>
      <c r="D625" t="s">
        <v>55</v>
      </c>
      <c r="E625" t="s">
        <v>62</v>
      </c>
      <c r="L625" t="e">
        <f t="shared" si="21"/>
        <v>#N/A</v>
      </c>
      <c r="M625" t="e">
        <v>#N/A</v>
      </c>
    </row>
    <row r="626" spans="1:25" x14ac:dyDescent="0.3">
      <c r="A626" s="1">
        <v>41761</v>
      </c>
      <c r="B626" s="3">
        <v>0.38734140046296295</v>
      </c>
      <c r="C626" s="4">
        <f t="shared" si="20"/>
        <v>33466.296999999999</v>
      </c>
      <c r="D626" t="s">
        <v>55</v>
      </c>
      <c r="E626" t="s">
        <v>44</v>
      </c>
      <c r="K626">
        <v>49.859825999999998</v>
      </c>
      <c r="L626" t="e">
        <f t="shared" si="21"/>
        <v>#N/A</v>
      </c>
      <c r="M626" t="e">
        <v>#N/A</v>
      </c>
      <c r="V626">
        <v>32.961160999999997</v>
      </c>
      <c r="W626">
        <v>0.13796700000000001</v>
      </c>
      <c r="X626">
        <v>0.24889700000000001</v>
      </c>
      <c r="Y626">
        <v>0.31729800000000002</v>
      </c>
    </row>
    <row r="627" spans="1:25" x14ac:dyDescent="0.3">
      <c r="A627" s="1">
        <v>41761</v>
      </c>
      <c r="B627" s="3">
        <v>0.38734417824074074</v>
      </c>
      <c r="C627" s="4">
        <f t="shared" si="20"/>
        <v>33466.537000000004</v>
      </c>
      <c r="D627" t="s">
        <v>55</v>
      </c>
      <c r="E627" t="s">
        <v>56</v>
      </c>
      <c r="L627" t="e">
        <f t="shared" si="21"/>
        <v>#N/A</v>
      </c>
      <c r="M627" t="e">
        <v>#N/A</v>
      </c>
      <c r="N627">
        <v>0</v>
      </c>
      <c r="O627">
        <v>3.333E-3</v>
      </c>
      <c r="P627">
        <v>1.7049999999999999E-3</v>
      </c>
      <c r="Q627">
        <v>2.006E-3</v>
      </c>
      <c r="R627">
        <v>1.3359999999999999E-3</v>
      </c>
      <c r="S627">
        <v>-0.67008199999999996</v>
      </c>
      <c r="T627">
        <v>-0.67008199999999996</v>
      </c>
      <c r="U627">
        <v>-1340</v>
      </c>
    </row>
    <row r="628" spans="1:25" x14ac:dyDescent="0.3">
      <c r="A628" s="1">
        <v>41761</v>
      </c>
      <c r="B628" s="3">
        <v>0.38734578703703698</v>
      </c>
      <c r="C628" s="4">
        <f t="shared" si="20"/>
        <v>33466.675999999999</v>
      </c>
      <c r="D628" t="s">
        <v>55</v>
      </c>
      <c r="E628" t="s">
        <v>38</v>
      </c>
      <c r="F628">
        <v>2762.4748410000002</v>
      </c>
      <c r="G628">
        <v>5.83</v>
      </c>
      <c r="H628">
        <v>-1.513E-3</v>
      </c>
      <c r="I628">
        <v>3.333E-3</v>
      </c>
      <c r="J628">
        <v>-1.4999999999999999E-4</v>
      </c>
      <c r="L628" t="e">
        <f t="shared" si="21"/>
        <v>#N/A</v>
      </c>
      <c r="M628" t="e">
        <v>#N/A</v>
      </c>
    </row>
    <row r="629" spans="1:25" x14ac:dyDescent="0.3">
      <c r="A629" s="1">
        <v>41761</v>
      </c>
      <c r="B629" s="3">
        <v>0.38734756944444443</v>
      </c>
      <c r="C629" s="4">
        <f t="shared" si="20"/>
        <v>33466.83</v>
      </c>
      <c r="D629" t="s">
        <v>55</v>
      </c>
      <c r="E629" t="s">
        <v>62</v>
      </c>
      <c r="L629" t="e">
        <f t="shared" si="21"/>
        <v>#N/A</v>
      </c>
      <c r="M629" t="e">
        <v>#N/A</v>
      </c>
    </row>
    <row r="630" spans="1:25" x14ac:dyDescent="0.3">
      <c r="A630" s="1">
        <v>41761</v>
      </c>
      <c r="B630" s="3">
        <v>0.3873757986111111</v>
      </c>
      <c r="C630" s="4">
        <f t="shared" si="20"/>
        <v>33469.269</v>
      </c>
      <c r="D630" t="s">
        <v>55</v>
      </c>
      <c r="E630" t="s">
        <v>44</v>
      </c>
      <c r="K630">
        <v>49.827683999999998</v>
      </c>
      <c r="L630" t="e">
        <f t="shared" si="21"/>
        <v>#N/A</v>
      </c>
      <c r="M630" t="e">
        <v>#N/A</v>
      </c>
      <c r="V630">
        <v>32.954430000000002</v>
      </c>
      <c r="W630">
        <v>0.163601</v>
      </c>
      <c r="X630">
        <v>0.27912300000000001</v>
      </c>
      <c r="Y630">
        <v>0.31782100000000002</v>
      </c>
    </row>
    <row r="631" spans="1:25" x14ac:dyDescent="0.3">
      <c r="A631" s="1">
        <v>41761</v>
      </c>
      <c r="B631" s="3">
        <v>0.38737858796296298</v>
      </c>
      <c r="C631" s="4">
        <f t="shared" si="20"/>
        <v>33469.51</v>
      </c>
      <c r="D631" t="s">
        <v>55</v>
      </c>
      <c r="E631" t="s">
        <v>56</v>
      </c>
      <c r="L631" t="e">
        <f t="shared" si="21"/>
        <v>#N/A</v>
      </c>
      <c r="M631" t="e">
        <v>#N/A</v>
      </c>
      <c r="N631">
        <v>0</v>
      </c>
      <c r="O631">
        <v>0</v>
      </c>
      <c r="P631">
        <v>1.039E-3</v>
      </c>
      <c r="Q631">
        <v>-6.6699999999999995E-4</v>
      </c>
      <c r="R631">
        <v>1.3309999999999999E-3</v>
      </c>
      <c r="S631">
        <v>9.6076999999999996E-2</v>
      </c>
      <c r="T631">
        <v>9.6076999999999996E-2</v>
      </c>
      <c r="U631">
        <v>192</v>
      </c>
    </row>
    <row r="632" spans="1:25" x14ac:dyDescent="0.3">
      <c r="A632" s="1">
        <v>41761</v>
      </c>
      <c r="B632" s="3">
        <v>0.38738019675925922</v>
      </c>
      <c r="C632" s="4">
        <f t="shared" si="20"/>
        <v>33469.648999999998</v>
      </c>
      <c r="D632" t="s">
        <v>55</v>
      </c>
      <c r="E632" t="s">
        <v>38</v>
      </c>
      <c r="F632">
        <v>2765.4685939999999</v>
      </c>
      <c r="G632">
        <v>5.83</v>
      </c>
      <c r="H632">
        <v>-9.7E-5</v>
      </c>
      <c r="I632">
        <v>0</v>
      </c>
      <c r="J632">
        <v>-1.4E-5</v>
      </c>
      <c r="L632" t="e">
        <f t="shared" si="21"/>
        <v>#N/A</v>
      </c>
      <c r="M632" t="e">
        <v>#N/A</v>
      </c>
    </row>
    <row r="633" spans="1:25" x14ac:dyDescent="0.3">
      <c r="A633" s="1">
        <v>41761</v>
      </c>
      <c r="B633" s="3">
        <v>0.38738197916666667</v>
      </c>
      <c r="C633" s="4">
        <f t="shared" si="20"/>
        <v>33469.803</v>
      </c>
      <c r="D633" t="s">
        <v>55</v>
      </c>
      <c r="E633" t="s">
        <v>61</v>
      </c>
      <c r="L633" t="e">
        <f t="shared" si="21"/>
        <v>#N/A</v>
      </c>
      <c r="M633" t="e">
        <v>#N/A</v>
      </c>
    </row>
    <row r="634" spans="1:25" x14ac:dyDescent="0.3">
      <c r="A634" s="1">
        <v>41761</v>
      </c>
      <c r="B634" s="3">
        <v>0.38741020833333334</v>
      </c>
      <c r="C634" s="4">
        <f t="shared" si="20"/>
        <v>33472.242000000006</v>
      </c>
      <c r="D634" t="s">
        <v>55</v>
      </c>
      <c r="E634" t="s">
        <v>44</v>
      </c>
      <c r="K634">
        <v>49.835937000000001</v>
      </c>
      <c r="L634" t="e">
        <f t="shared" si="21"/>
        <v>#N/A</v>
      </c>
      <c r="M634" t="e">
        <v>#N/A</v>
      </c>
      <c r="V634">
        <v>32.960984000000003</v>
      </c>
      <c r="W634">
        <v>0.144618</v>
      </c>
      <c r="X634">
        <v>0.246421</v>
      </c>
      <c r="Y634">
        <v>0.31377500000000003</v>
      </c>
    </row>
    <row r="635" spans="1:25" x14ac:dyDescent="0.3">
      <c r="A635" s="1">
        <v>41761</v>
      </c>
      <c r="B635" s="3">
        <v>0.38741298611111108</v>
      </c>
      <c r="C635" s="4">
        <f t="shared" si="20"/>
        <v>33472.481999999996</v>
      </c>
      <c r="D635" t="s">
        <v>55</v>
      </c>
      <c r="E635" t="s">
        <v>56</v>
      </c>
      <c r="L635" t="e">
        <f t="shared" si="21"/>
        <v>#N/A</v>
      </c>
      <c r="M635" t="e">
        <v>#N/A</v>
      </c>
      <c r="N635">
        <v>0</v>
      </c>
      <c r="O635">
        <v>3.333E-3</v>
      </c>
      <c r="P635">
        <v>2.1749999999999999E-3</v>
      </c>
      <c r="Q635">
        <v>1.1360000000000001E-3</v>
      </c>
      <c r="R635">
        <v>1.32E-3</v>
      </c>
      <c r="S635">
        <v>-0.475713</v>
      </c>
      <c r="T635">
        <v>-0.475713</v>
      </c>
      <c r="U635">
        <v>-951</v>
      </c>
    </row>
    <row r="636" spans="1:25" x14ac:dyDescent="0.3">
      <c r="A636" s="1">
        <v>41761</v>
      </c>
      <c r="B636" s="3">
        <v>0.38741460648148146</v>
      </c>
      <c r="C636" s="4">
        <f t="shared" si="20"/>
        <v>33472.622000000003</v>
      </c>
      <c r="D636" t="s">
        <v>55</v>
      </c>
      <c r="E636" t="s">
        <v>38</v>
      </c>
      <c r="F636">
        <v>2768.4807219999998</v>
      </c>
      <c r="G636">
        <v>5.82</v>
      </c>
      <c r="H636">
        <v>1.418E-3</v>
      </c>
      <c r="I636">
        <v>3.333E-3</v>
      </c>
      <c r="J636">
        <v>1.8200000000000001E-4</v>
      </c>
      <c r="L636" t="e">
        <f t="shared" si="21"/>
        <v>#N/A</v>
      </c>
      <c r="M636" t="e">
        <v>#N/A</v>
      </c>
    </row>
    <row r="637" spans="1:25" x14ac:dyDescent="0.3">
      <c r="A637" s="1">
        <v>41761</v>
      </c>
      <c r="B637" s="3">
        <v>0.38741638888888891</v>
      </c>
      <c r="C637" s="4">
        <f t="shared" si="20"/>
        <v>33472.776000000005</v>
      </c>
      <c r="D637" t="s">
        <v>55</v>
      </c>
      <c r="E637" t="s">
        <v>62</v>
      </c>
      <c r="L637" t="e">
        <f t="shared" si="21"/>
        <v>#N/A</v>
      </c>
      <c r="M637" t="e">
        <v>#N/A</v>
      </c>
    </row>
    <row r="638" spans="1:25" x14ac:dyDescent="0.3">
      <c r="A638" s="1">
        <v>41761</v>
      </c>
      <c r="B638" s="3">
        <v>0.3874458564814815</v>
      </c>
      <c r="C638" s="4">
        <f t="shared" si="20"/>
        <v>33475.322</v>
      </c>
      <c r="D638" t="s">
        <v>55</v>
      </c>
      <c r="E638" t="s">
        <v>44</v>
      </c>
      <c r="K638">
        <v>49.815522999999999</v>
      </c>
      <c r="L638" t="e">
        <f t="shared" si="21"/>
        <v>#N/A</v>
      </c>
      <c r="M638" t="e">
        <v>#N/A</v>
      </c>
      <c r="V638">
        <v>32.957087000000001</v>
      </c>
      <c r="W638">
        <v>0.14687800000000001</v>
      </c>
      <c r="X638">
        <v>0.24580299999999999</v>
      </c>
      <c r="Y638">
        <v>0.31720300000000001</v>
      </c>
    </row>
    <row r="639" spans="1:25" x14ac:dyDescent="0.3">
      <c r="A639" s="1">
        <v>41761</v>
      </c>
      <c r="B639" s="3">
        <v>0.38744859953703709</v>
      </c>
      <c r="C639" s="4">
        <f t="shared" si="20"/>
        <v>33475.559000000001</v>
      </c>
      <c r="D639" t="s">
        <v>55</v>
      </c>
      <c r="E639" t="s">
        <v>56</v>
      </c>
      <c r="L639" t="e">
        <f t="shared" si="21"/>
        <v>#N/A</v>
      </c>
      <c r="M639" t="e">
        <v>#N/A</v>
      </c>
      <c r="N639">
        <v>0</v>
      </c>
      <c r="O639">
        <v>3.333E-3</v>
      </c>
      <c r="P639">
        <v>2.9220000000000001E-3</v>
      </c>
      <c r="Q639">
        <v>7.4700000000000005E-4</v>
      </c>
      <c r="R639">
        <v>1.3060000000000001E-3</v>
      </c>
      <c r="S639">
        <v>-0.431616</v>
      </c>
      <c r="T639">
        <v>-0.431616</v>
      </c>
      <c r="U639">
        <v>-863</v>
      </c>
    </row>
    <row r="640" spans="1:25" x14ac:dyDescent="0.3">
      <c r="A640" s="1">
        <v>41761</v>
      </c>
      <c r="B640" s="3">
        <v>0.38745071759259259</v>
      </c>
      <c r="C640" s="4">
        <f t="shared" si="20"/>
        <v>33475.741999999998</v>
      </c>
      <c r="D640" t="s">
        <v>55</v>
      </c>
      <c r="E640" t="s">
        <v>38</v>
      </c>
      <c r="F640">
        <v>2771.4757359999999</v>
      </c>
      <c r="G640">
        <v>5.81</v>
      </c>
      <c r="H640">
        <v>2.2230000000000001E-3</v>
      </c>
      <c r="I640">
        <v>3.333E-3</v>
      </c>
      <c r="J640">
        <v>3.6600000000000001E-4</v>
      </c>
      <c r="L640" t="e">
        <f t="shared" si="21"/>
        <v>#N/A</v>
      </c>
      <c r="M640" t="e">
        <v>#N/A</v>
      </c>
    </row>
    <row r="641" spans="1:25" x14ac:dyDescent="0.3">
      <c r="A641" s="1">
        <v>41761</v>
      </c>
      <c r="B641" s="3">
        <v>0.38745253472222219</v>
      </c>
      <c r="C641" s="4">
        <f t="shared" si="20"/>
        <v>33475.898999999998</v>
      </c>
      <c r="D641" t="s">
        <v>55</v>
      </c>
      <c r="E641" t="s">
        <v>62</v>
      </c>
      <c r="L641" t="e">
        <f t="shared" si="21"/>
        <v>#N/A</v>
      </c>
      <c r="M641" t="e">
        <v>#N/A</v>
      </c>
    </row>
    <row r="642" spans="1:25" x14ac:dyDescent="0.3">
      <c r="A642" s="1">
        <v>41761</v>
      </c>
      <c r="B642" s="3">
        <v>0.3874795601851852</v>
      </c>
      <c r="C642" s="4">
        <f t="shared" si="20"/>
        <v>33478.233999999997</v>
      </c>
      <c r="D642" t="s">
        <v>55</v>
      </c>
      <c r="E642" t="s">
        <v>44</v>
      </c>
      <c r="K642">
        <v>49.799016999999999</v>
      </c>
      <c r="L642" t="e">
        <f t="shared" si="21"/>
        <v>#N/A</v>
      </c>
      <c r="M642" t="e">
        <v>#N/A</v>
      </c>
      <c r="V642">
        <v>32.951773000000003</v>
      </c>
      <c r="W642">
        <v>0.15878999999999999</v>
      </c>
      <c r="X642">
        <v>0.27964600000000001</v>
      </c>
      <c r="Y642">
        <v>0.31748799999999999</v>
      </c>
    </row>
    <row r="643" spans="1:25" x14ac:dyDescent="0.3">
      <c r="A643" s="1">
        <v>41761</v>
      </c>
      <c r="B643" s="3">
        <v>0.38748234953703703</v>
      </c>
      <c r="C643" s="4">
        <f t="shared" si="20"/>
        <v>33478.474999999999</v>
      </c>
      <c r="D643" t="s">
        <v>55</v>
      </c>
      <c r="E643" t="s">
        <v>56</v>
      </c>
      <c r="L643" t="e">
        <f t="shared" si="21"/>
        <v>#N/A</v>
      </c>
      <c r="M643" t="e">
        <v>#N/A</v>
      </c>
      <c r="N643">
        <v>0</v>
      </c>
      <c r="O643">
        <v>-3.333E-3</v>
      </c>
      <c r="P643">
        <v>-3.0200000000000002E-4</v>
      </c>
      <c r="Q643">
        <v>-3.2239999999999999E-3</v>
      </c>
      <c r="R643">
        <v>1.3079999999999999E-3</v>
      </c>
      <c r="S643">
        <v>0.88511300000000004</v>
      </c>
      <c r="T643">
        <v>0.88511300000000004</v>
      </c>
      <c r="U643">
        <v>1770</v>
      </c>
    </row>
    <row r="644" spans="1:25" x14ac:dyDescent="0.3">
      <c r="A644" s="1">
        <v>41761</v>
      </c>
      <c r="B644" s="3">
        <v>0.38748395833333332</v>
      </c>
      <c r="C644" s="4">
        <f t="shared" si="20"/>
        <v>33478.613999999994</v>
      </c>
      <c r="D644" t="s">
        <v>55</v>
      </c>
      <c r="E644" t="s">
        <v>38</v>
      </c>
      <c r="F644">
        <v>2774.473403</v>
      </c>
      <c r="G644">
        <v>5.82</v>
      </c>
      <c r="H644">
        <v>2.4269999999999999E-3</v>
      </c>
      <c r="I644">
        <v>-3.333E-3</v>
      </c>
      <c r="J644">
        <v>4.4700000000000002E-4</v>
      </c>
      <c r="L644" t="e">
        <f t="shared" si="21"/>
        <v>#N/A</v>
      </c>
      <c r="M644" t="e">
        <v>#N/A</v>
      </c>
    </row>
    <row r="645" spans="1:25" x14ac:dyDescent="0.3">
      <c r="A645" s="1">
        <v>41761</v>
      </c>
      <c r="B645" s="3">
        <v>0.38748574074074077</v>
      </c>
      <c r="C645" s="4">
        <f t="shared" ref="C645:C708" si="22">+B645*24*3600</f>
        <v>33478.768000000004</v>
      </c>
      <c r="D645" t="s">
        <v>55</v>
      </c>
      <c r="E645" t="s">
        <v>61</v>
      </c>
      <c r="L645" t="e">
        <f t="shared" si="21"/>
        <v>#N/A</v>
      </c>
      <c r="M645" t="e">
        <v>#N/A</v>
      </c>
    </row>
    <row r="646" spans="1:25" x14ac:dyDescent="0.3">
      <c r="A646" s="1">
        <v>41761</v>
      </c>
      <c r="B646" s="3">
        <v>0.38751521990740739</v>
      </c>
      <c r="C646" s="4">
        <f t="shared" si="22"/>
        <v>33481.314999999995</v>
      </c>
      <c r="D646" t="s">
        <v>55</v>
      </c>
      <c r="E646" t="s">
        <v>44</v>
      </c>
      <c r="K646">
        <v>49.827683999999998</v>
      </c>
      <c r="L646" t="e">
        <f t="shared" si="21"/>
        <v>#N/A</v>
      </c>
      <c r="M646" t="e">
        <v>#N/A</v>
      </c>
      <c r="V646">
        <v>32.950533</v>
      </c>
      <c r="W646">
        <v>0.15820899999999999</v>
      </c>
      <c r="X646">
        <v>0.24580299999999999</v>
      </c>
      <c r="Y646">
        <v>0.31839299999999998</v>
      </c>
    </row>
    <row r="647" spans="1:25" x14ac:dyDescent="0.3">
      <c r="A647" s="1">
        <v>41761</v>
      </c>
      <c r="B647" s="3">
        <v>0.38751792824074077</v>
      </c>
      <c r="C647" s="4">
        <f t="shared" si="22"/>
        <v>33481.548999999999</v>
      </c>
      <c r="D647" t="s">
        <v>55</v>
      </c>
      <c r="E647" t="s">
        <v>56</v>
      </c>
      <c r="L647" t="e">
        <f t="shared" si="21"/>
        <v>#N/A</v>
      </c>
      <c r="M647" t="e">
        <v>#N/A</v>
      </c>
      <c r="N647">
        <v>0</v>
      </c>
      <c r="O647">
        <v>-3.333E-3</v>
      </c>
      <c r="P647">
        <v>-2.2859999999999998E-3</v>
      </c>
      <c r="Q647">
        <v>-1.9840000000000001E-3</v>
      </c>
      <c r="R647">
        <v>1.3190000000000001E-3</v>
      </c>
      <c r="S647">
        <v>0.71330400000000005</v>
      </c>
      <c r="T647">
        <v>0.71330400000000005</v>
      </c>
      <c r="U647">
        <v>1426</v>
      </c>
    </row>
    <row r="648" spans="1:25" x14ac:dyDescent="0.3">
      <c r="A648" s="1">
        <v>41761</v>
      </c>
      <c r="B648" s="3">
        <v>0.38751953703703701</v>
      </c>
      <c r="C648" s="4">
        <f t="shared" si="22"/>
        <v>33481.687999999995</v>
      </c>
      <c r="D648" t="s">
        <v>55</v>
      </c>
      <c r="E648" t="s">
        <v>38</v>
      </c>
      <c r="F648">
        <v>2777.4689330000001</v>
      </c>
      <c r="G648">
        <v>5.83</v>
      </c>
      <c r="H648">
        <v>1.4300000000000001E-3</v>
      </c>
      <c r="I648">
        <v>-3.333E-3</v>
      </c>
      <c r="J648">
        <v>3.7599999999999998E-4</v>
      </c>
      <c r="L648" t="e">
        <f t="shared" si="21"/>
        <v>#N/A</v>
      </c>
      <c r="M648" t="e">
        <v>#N/A</v>
      </c>
    </row>
    <row r="649" spans="1:25" x14ac:dyDescent="0.3">
      <c r="A649" s="1">
        <v>41761</v>
      </c>
      <c r="B649" s="3">
        <v>0.38752131944444446</v>
      </c>
      <c r="C649" s="4">
        <f t="shared" si="22"/>
        <v>33481.842000000004</v>
      </c>
      <c r="D649" t="s">
        <v>55</v>
      </c>
      <c r="E649" t="s">
        <v>61</v>
      </c>
      <c r="L649" t="e">
        <f t="shared" si="21"/>
        <v>#N/A</v>
      </c>
      <c r="M649" t="e">
        <v>#N/A</v>
      </c>
    </row>
    <row r="650" spans="1:25" x14ac:dyDescent="0.3">
      <c r="A650" s="1">
        <v>41761</v>
      </c>
      <c r="B650" s="3">
        <v>0.38754954861111113</v>
      </c>
      <c r="C650" s="4">
        <f t="shared" si="22"/>
        <v>33484.281000000003</v>
      </c>
      <c r="D650" t="s">
        <v>55</v>
      </c>
      <c r="E650" t="s">
        <v>44</v>
      </c>
      <c r="K650">
        <v>49.852442000000003</v>
      </c>
      <c r="L650" t="e">
        <f t="shared" si="21"/>
        <v>#N/A</v>
      </c>
      <c r="M650" t="e">
        <v>#N/A</v>
      </c>
      <c r="V650">
        <v>32.951773000000003</v>
      </c>
      <c r="W650">
        <v>0.152334</v>
      </c>
      <c r="X650">
        <v>0.24685000000000001</v>
      </c>
      <c r="Y650">
        <v>0.31501299999999999</v>
      </c>
    </row>
    <row r="651" spans="1:25" x14ac:dyDescent="0.3">
      <c r="A651" s="1">
        <v>41761</v>
      </c>
      <c r="B651" s="3">
        <v>0.38755232638888892</v>
      </c>
      <c r="C651" s="4">
        <f t="shared" si="22"/>
        <v>33484.521000000001</v>
      </c>
      <c r="D651" t="s">
        <v>55</v>
      </c>
      <c r="E651" t="s">
        <v>56</v>
      </c>
      <c r="L651" t="e">
        <f t="shared" si="21"/>
        <v>#N/A</v>
      </c>
      <c r="M651" t="e">
        <v>#N/A</v>
      </c>
      <c r="N651">
        <v>0</v>
      </c>
      <c r="O651">
        <v>0</v>
      </c>
      <c r="P651">
        <v>-1.3090000000000001E-3</v>
      </c>
      <c r="Q651">
        <v>9.77E-4</v>
      </c>
      <c r="R651">
        <v>1.325E-3</v>
      </c>
      <c r="S651">
        <v>-0.15442500000000001</v>
      </c>
      <c r="T651">
        <v>-0.15442500000000001</v>
      </c>
      <c r="U651">
        <v>-308</v>
      </c>
    </row>
    <row r="652" spans="1:25" x14ac:dyDescent="0.3">
      <c r="A652" s="1">
        <v>41761</v>
      </c>
      <c r="B652" s="3">
        <v>0.38755394675925925</v>
      </c>
      <c r="C652" s="4">
        <f t="shared" si="22"/>
        <v>33484.661</v>
      </c>
      <c r="D652" t="s">
        <v>55</v>
      </c>
      <c r="E652" t="s">
        <v>38</v>
      </c>
      <c r="F652">
        <v>2780.4807059999998</v>
      </c>
      <c r="G652">
        <v>5.83</v>
      </c>
      <c r="H652">
        <v>0</v>
      </c>
      <c r="I652">
        <v>0</v>
      </c>
      <c r="J652">
        <v>1.54E-4</v>
      </c>
      <c r="L652" t="e">
        <f t="shared" si="21"/>
        <v>#N/A</v>
      </c>
      <c r="M652" t="e">
        <v>#N/A</v>
      </c>
    </row>
    <row r="653" spans="1:25" x14ac:dyDescent="0.3">
      <c r="A653" s="1">
        <v>41761</v>
      </c>
      <c r="B653" s="3">
        <v>0.3875557291666667</v>
      </c>
      <c r="C653" s="4">
        <f t="shared" si="22"/>
        <v>33484.815000000002</v>
      </c>
      <c r="D653" t="s">
        <v>55</v>
      </c>
      <c r="E653" t="s">
        <v>62</v>
      </c>
      <c r="L653" t="e">
        <f t="shared" si="21"/>
        <v>#N/A</v>
      </c>
      <c r="M653" t="e">
        <v>#N/A</v>
      </c>
    </row>
    <row r="654" spans="1:25" x14ac:dyDescent="0.3">
      <c r="A654" s="1">
        <v>41761</v>
      </c>
      <c r="B654" s="3">
        <v>0.38758394675925922</v>
      </c>
      <c r="C654" s="4">
        <f t="shared" si="22"/>
        <v>33487.252999999997</v>
      </c>
      <c r="D654" t="s">
        <v>55</v>
      </c>
      <c r="E654" t="s">
        <v>44</v>
      </c>
      <c r="K654">
        <v>49.856786</v>
      </c>
      <c r="L654" t="e">
        <f t="shared" si="21"/>
        <v>#N/A</v>
      </c>
      <c r="M654" t="e">
        <v>#N/A</v>
      </c>
      <c r="V654">
        <v>32.955137999999998</v>
      </c>
      <c r="W654">
        <v>0.15704699999999999</v>
      </c>
      <c r="X654">
        <v>0.28112199999999998</v>
      </c>
      <c r="Y654">
        <v>0.31672699999999998</v>
      </c>
    </row>
    <row r="655" spans="1:25" x14ac:dyDescent="0.3">
      <c r="A655" s="1">
        <v>41761</v>
      </c>
      <c r="B655" s="3">
        <v>0.38758671296296293</v>
      </c>
      <c r="C655" s="4">
        <f t="shared" si="22"/>
        <v>33487.491999999998</v>
      </c>
      <c r="D655" t="s">
        <v>55</v>
      </c>
      <c r="E655" t="s">
        <v>56</v>
      </c>
      <c r="L655" t="e">
        <f t="shared" si="21"/>
        <v>#N/A</v>
      </c>
      <c r="M655" t="e">
        <v>#N/A</v>
      </c>
      <c r="N655">
        <v>0</v>
      </c>
      <c r="O655">
        <v>3.333E-3</v>
      </c>
      <c r="P655">
        <v>1.2639999999999999E-3</v>
      </c>
      <c r="Q655">
        <v>2.5730000000000002E-3</v>
      </c>
      <c r="R655">
        <v>1.3190000000000001E-3</v>
      </c>
      <c r="S655">
        <v>-0.78581800000000002</v>
      </c>
      <c r="T655">
        <v>-0.78581800000000002</v>
      </c>
      <c r="U655">
        <v>-1571</v>
      </c>
    </row>
    <row r="656" spans="1:25" x14ac:dyDescent="0.3">
      <c r="A656" s="1">
        <v>41761</v>
      </c>
      <c r="B656" s="3">
        <v>0.38758833333333337</v>
      </c>
      <c r="C656" s="4">
        <f t="shared" si="22"/>
        <v>33487.631999999998</v>
      </c>
      <c r="D656" t="s">
        <v>55</v>
      </c>
      <c r="E656" t="s">
        <v>38</v>
      </c>
      <c r="F656">
        <v>2783.4711040000002</v>
      </c>
      <c r="G656">
        <v>5.82</v>
      </c>
      <c r="H656">
        <v>-8.2899999999999998E-4</v>
      </c>
      <c r="I656">
        <v>3.333E-3</v>
      </c>
      <c r="J656">
        <v>-1.18E-4</v>
      </c>
      <c r="L656" t="e">
        <f t="shared" si="21"/>
        <v>#N/A</v>
      </c>
      <c r="M656" t="e">
        <v>#N/A</v>
      </c>
    </row>
    <row r="657" spans="1:25" x14ac:dyDescent="0.3">
      <c r="A657" s="1">
        <v>41761</v>
      </c>
      <c r="B657" s="3">
        <v>0.3875901157407407</v>
      </c>
      <c r="C657" s="4">
        <f t="shared" si="22"/>
        <v>33487.786</v>
      </c>
      <c r="D657" t="s">
        <v>55</v>
      </c>
      <c r="E657" t="s">
        <v>62</v>
      </c>
      <c r="L657" t="e">
        <f t="shared" si="21"/>
        <v>#N/A</v>
      </c>
      <c r="M657" t="e">
        <v>#N/A</v>
      </c>
    </row>
    <row r="658" spans="1:25" x14ac:dyDescent="0.3">
      <c r="A658" s="1">
        <v>41761</v>
      </c>
      <c r="B658" s="3">
        <v>0.3876184143518519</v>
      </c>
      <c r="C658" s="4">
        <f t="shared" si="22"/>
        <v>33490.231</v>
      </c>
      <c r="D658" t="s">
        <v>55</v>
      </c>
      <c r="E658" t="s">
        <v>44</v>
      </c>
      <c r="K658">
        <v>49.826380999999998</v>
      </c>
      <c r="L658" t="e">
        <f t="shared" si="21"/>
        <v>#N/A</v>
      </c>
      <c r="M658" t="e">
        <v>#N/A</v>
      </c>
      <c r="V658">
        <v>32.960984000000003</v>
      </c>
      <c r="W658">
        <v>0.141518</v>
      </c>
      <c r="X658">
        <v>0.247611</v>
      </c>
      <c r="Y658">
        <v>0.31715500000000002</v>
      </c>
    </row>
    <row r="659" spans="1:25" x14ac:dyDescent="0.3">
      <c r="A659" s="1">
        <v>41761</v>
      </c>
      <c r="B659" s="3">
        <v>0.38762118055555556</v>
      </c>
      <c r="C659" s="4">
        <f t="shared" si="22"/>
        <v>33490.47</v>
      </c>
      <c r="D659" t="s">
        <v>55</v>
      </c>
      <c r="E659" t="s">
        <v>56</v>
      </c>
      <c r="L659" t="e">
        <f t="shared" si="21"/>
        <v>#N/A</v>
      </c>
      <c r="M659" t="e">
        <v>#N/A</v>
      </c>
      <c r="N659">
        <v>0</v>
      </c>
      <c r="O659">
        <v>0</v>
      </c>
      <c r="P659">
        <v>8.9700000000000001E-4</v>
      </c>
      <c r="Q659">
        <v>-3.6600000000000001E-4</v>
      </c>
      <c r="R659">
        <v>1.3140000000000001E-3</v>
      </c>
      <c r="S659">
        <v>2.7203999999999999E-2</v>
      </c>
      <c r="T659">
        <v>2.7203999999999999E-2</v>
      </c>
      <c r="U659">
        <v>54</v>
      </c>
    </row>
    <row r="660" spans="1:25" x14ac:dyDescent="0.3">
      <c r="A660" s="1">
        <v>41761</v>
      </c>
      <c r="B660" s="3">
        <v>0.38762277777777782</v>
      </c>
      <c r="C660" s="4">
        <f t="shared" si="22"/>
        <v>33490.608</v>
      </c>
      <c r="D660" t="s">
        <v>55</v>
      </c>
      <c r="E660" t="s">
        <v>38</v>
      </c>
      <c r="F660">
        <v>2786.46965</v>
      </c>
      <c r="G660">
        <v>5.82</v>
      </c>
      <c r="H660">
        <v>-8.1700000000000002E-4</v>
      </c>
      <c r="I660">
        <v>0</v>
      </c>
      <c r="J660">
        <v>-2.9700000000000001E-4</v>
      </c>
      <c r="L660" t="e">
        <f t="shared" ref="L660:L723" si="23">IF((K660&gt;L657),+K660-$L$1,NA())</f>
        <v>#N/A</v>
      </c>
      <c r="M660" t="e">
        <v>#N/A</v>
      </c>
    </row>
    <row r="661" spans="1:25" x14ac:dyDescent="0.3">
      <c r="A661" s="1">
        <v>41761</v>
      </c>
      <c r="B661" s="3">
        <v>0.38762456018518515</v>
      </c>
      <c r="C661" s="4">
        <f t="shared" si="22"/>
        <v>33490.761999999995</v>
      </c>
      <c r="D661" t="s">
        <v>55</v>
      </c>
      <c r="E661" t="s">
        <v>61</v>
      </c>
      <c r="L661" t="e">
        <f t="shared" si="23"/>
        <v>#N/A</v>
      </c>
      <c r="M661" t="e">
        <v>#N/A</v>
      </c>
    </row>
    <row r="662" spans="1:25" x14ac:dyDescent="0.3">
      <c r="A662" s="1">
        <v>41761</v>
      </c>
      <c r="B662" s="3">
        <v>0.38765399305555559</v>
      </c>
      <c r="C662" s="4">
        <f t="shared" si="22"/>
        <v>33493.305</v>
      </c>
      <c r="D662" t="s">
        <v>55</v>
      </c>
      <c r="E662" t="s">
        <v>44</v>
      </c>
      <c r="K662">
        <v>49.824210000000001</v>
      </c>
      <c r="L662" t="e">
        <f t="shared" si="23"/>
        <v>#N/A</v>
      </c>
      <c r="M662" t="e">
        <v>#N/A</v>
      </c>
      <c r="V662">
        <v>32.954960999999997</v>
      </c>
      <c r="W662">
        <v>0.15285000000000001</v>
      </c>
      <c r="X662">
        <v>0.24585000000000001</v>
      </c>
      <c r="Y662">
        <v>0.31472699999999998</v>
      </c>
    </row>
    <row r="663" spans="1:25" x14ac:dyDescent="0.3">
      <c r="A663" s="1">
        <v>41761</v>
      </c>
      <c r="B663" s="3">
        <v>0.38765677083333333</v>
      </c>
      <c r="C663" s="4">
        <f t="shared" si="22"/>
        <v>33493.544999999998</v>
      </c>
      <c r="D663" t="s">
        <v>55</v>
      </c>
      <c r="E663" t="s">
        <v>56</v>
      </c>
      <c r="L663" t="e">
        <f t="shared" si="23"/>
        <v>#N/A</v>
      </c>
      <c r="M663" t="e">
        <v>#N/A</v>
      </c>
      <c r="N663">
        <v>0</v>
      </c>
      <c r="O663">
        <v>0</v>
      </c>
      <c r="P663">
        <v>3.79E-4</v>
      </c>
      <c r="Q663">
        <v>-5.1800000000000001E-4</v>
      </c>
      <c r="R663">
        <v>1.3129999999999999E-3</v>
      </c>
      <c r="S663">
        <v>0.10914600000000001</v>
      </c>
      <c r="T663">
        <v>0.10914600000000001</v>
      </c>
      <c r="U663">
        <v>218</v>
      </c>
    </row>
    <row r="664" spans="1:25" x14ac:dyDescent="0.3">
      <c r="A664" s="1">
        <v>41761</v>
      </c>
      <c r="B664" s="3">
        <v>0.3876583564814815</v>
      </c>
      <c r="C664" s="4">
        <f t="shared" si="22"/>
        <v>33493.682000000001</v>
      </c>
      <c r="D664" t="s">
        <v>55</v>
      </c>
      <c r="E664" t="s">
        <v>38</v>
      </c>
      <c r="F664">
        <v>2789.4828090000001</v>
      </c>
      <c r="G664">
        <v>5.82</v>
      </c>
      <c r="H664">
        <v>1.2E-5</v>
      </c>
      <c r="I664">
        <v>0</v>
      </c>
      <c r="J664">
        <v>-3.01E-4</v>
      </c>
      <c r="L664" t="e">
        <f t="shared" si="23"/>
        <v>#N/A</v>
      </c>
      <c r="M664" t="e">
        <v>#N/A</v>
      </c>
    </row>
    <row r="665" spans="1:25" x14ac:dyDescent="0.3">
      <c r="A665" s="1">
        <v>41761</v>
      </c>
      <c r="B665" s="3">
        <v>0.38766013888888889</v>
      </c>
      <c r="C665" s="4">
        <f t="shared" si="22"/>
        <v>33493.835999999996</v>
      </c>
      <c r="D665" t="s">
        <v>55</v>
      </c>
      <c r="E665" t="s">
        <v>61</v>
      </c>
      <c r="L665" t="e">
        <f t="shared" si="23"/>
        <v>#N/A</v>
      </c>
      <c r="M665" t="e">
        <v>#N/A</v>
      </c>
    </row>
    <row r="666" spans="1:25" x14ac:dyDescent="0.3">
      <c r="A666" s="1">
        <v>41761</v>
      </c>
      <c r="B666" s="3">
        <v>0.3876883796296296</v>
      </c>
      <c r="C666" s="4">
        <f t="shared" si="22"/>
        <v>33496.275999999998</v>
      </c>
      <c r="D666" t="s">
        <v>55</v>
      </c>
      <c r="E666" t="s">
        <v>44</v>
      </c>
      <c r="K666">
        <v>49.822907000000001</v>
      </c>
      <c r="L666" t="e">
        <f t="shared" si="23"/>
        <v>#N/A</v>
      </c>
      <c r="M666" t="e">
        <v>#N/A</v>
      </c>
      <c r="V666">
        <v>32.953012999999999</v>
      </c>
      <c r="W666">
        <v>0.15581999999999999</v>
      </c>
      <c r="X666">
        <v>0.27955099999999999</v>
      </c>
      <c r="Y666">
        <v>0.31848799999999999</v>
      </c>
    </row>
    <row r="667" spans="1:25" x14ac:dyDescent="0.3">
      <c r="A667" s="1">
        <v>41761</v>
      </c>
      <c r="B667" s="3">
        <v>0.38769115740740739</v>
      </c>
      <c r="C667" s="4">
        <f t="shared" si="22"/>
        <v>33496.516000000003</v>
      </c>
      <c r="D667" t="s">
        <v>55</v>
      </c>
      <c r="E667" t="s">
        <v>56</v>
      </c>
      <c r="L667" t="e">
        <f t="shared" si="23"/>
        <v>#N/A</v>
      </c>
      <c r="M667" t="e">
        <v>#N/A</v>
      </c>
      <c r="N667">
        <v>0</v>
      </c>
      <c r="O667">
        <v>0</v>
      </c>
      <c r="P667">
        <v>1.17E-4</v>
      </c>
      <c r="Q667">
        <v>-2.6200000000000003E-4</v>
      </c>
      <c r="R667">
        <v>1.312E-3</v>
      </c>
      <c r="S667">
        <v>6.1698000000000003E-2</v>
      </c>
      <c r="T667">
        <v>6.1698000000000003E-2</v>
      </c>
      <c r="U667">
        <v>123</v>
      </c>
    </row>
    <row r="668" spans="1:25" x14ac:dyDescent="0.3">
      <c r="A668" s="1">
        <v>41761</v>
      </c>
      <c r="B668" s="3">
        <v>0.3876927546296296</v>
      </c>
      <c r="C668" s="4">
        <f t="shared" si="22"/>
        <v>33496.653999999995</v>
      </c>
      <c r="D668" t="s">
        <v>55</v>
      </c>
      <c r="E668" t="s">
        <v>38</v>
      </c>
      <c r="F668">
        <v>2792.475128</v>
      </c>
      <c r="G668">
        <v>5.82</v>
      </c>
      <c r="H668">
        <v>8.1700000000000002E-4</v>
      </c>
      <c r="I668">
        <v>0</v>
      </c>
      <c r="J668">
        <v>-1.45E-4</v>
      </c>
      <c r="L668" t="e">
        <f t="shared" si="23"/>
        <v>#N/A</v>
      </c>
      <c r="M668" t="e">
        <v>#N/A</v>
      </c>
    </row>
    <row r="669" spans="1:25" x14ac:dyDescent="0.3">
      <c r="A669" s="1">
        <v>41761</v>
      </c>
      <c r="B669" s="3">
        <v>0.38769454861111113</v>
      </c>
      <c r="C669" s="4">
        <f t="shared" si="22"/>
        <v>33496.809000000001</v>
      </c>
      <c r="D669" t="s">
        <v>55</v>
      </c>
      <c r="E669" t="s">
        <v>61</v>
      </c>
      <c r="L669" t="e">
        <f t="shared" si="23"/>
        <v>#N/A</v>
      </c>
      <c r="M669" t="e">
        <v>#N/A</v>
      </c>
    </row>
    <row r="670" spans="1:25" x14ac:dyDescent="0.3">
      <c r="A670" s="1">
        <v>41761</v>
      </c>
      <c r="B670" s="3">
        <v>0.38772282407407405</v>
      </c>
      <c r="C670" s="4">
        <f t="shared" si="22"/>
        <v>33499.252</v>
      </c>
      <c r="D670" t="s">
        <v>55</v>
      </c>
      <c r="E670" t="s">
        <v>44</v>
      </c>
      <c r="K670">
        <v>49.825513000000001</v>
      </c>
      <c r="L670" t="e">
        <f t="shared" si="23"/>
        <v>#N/A</v>
      </c>
      <c r="M670" t="e">
        <v>#N/A</v>
      </c>
      <c r="V670">
        <v>32.934766000000003</v>
      </c>
      <c r="W670">
        <v>0.21260799999999999</v>
      </c>
      <c r="X670">
        <v>0.24580299999999999</v>
      </c>
      <c r="Y670">
        <v>0.31520300000000001</v>
      </c>
    </row>
    <row r="671" spans="1:25" x14ac:dyDescent="0.3">
      <c r="A671" s="1">
        <v>41761</v>
      </c>
      <c r="B671" s="3">
        <v>0.38772560185185184</v>
      </c>
      <c r="C671" s="4">
        <f t="shared" si="22"/>
        <v>33499.491999999998</v>
      </c>
      <c r="D671" t="s">
        <v>55</v>
      </c>
      <c r="E671" t="s">
        <v>56</v>
      </c>
      <c r="L671" t="e">
        <f t="shared" si="23"/>
        <v>#N/A</v>
      </c>
      <c r="M671" t="e">
        <v>#N/A</v>
      </c>
      <c r="N671">
        <v>0</v>
      </c>
      <c r="O671">
        <v>-3.333E-3</v>
      </c>
      <c r="P671">
        <v>-1.74E-3</v>
      </c>
      <c r="Q671">
        <v>-1.8580000000000001E-3</v>
      </c>
      <c r="R671">
        <v>1.32E-3</v>
      </c>
      <c r="S671">
        <v>0.635911</v>
      </c>
      <c r="T671">
        <v>0.635911</v>
      </c>
      <c r="U671">
        <v>1271</v>
      </c>
    </row>
    <row r="672" spans="1:25" x14ac:dyDescent="0.3">
      <c r="A672" s="1">
        <v>41761</v>
      </c>
      <c r="B672" s="3">
        <v>0.38772721064814814</v>
      </c>
      <c r="C672" s="4">
        <f t="shared" si="22"/>
        <v>33499.630999999994</v>
      </c>
      <c r="D672" t="s">
        <v>55</v>
      </c>
      <c r="E672" t="s">
        <v>38</v>
      </c>
      <c r="F672">
        <v>2795.4701580000001</v>
      </c>
      <c r="G672">
        <v>5.83</v>
      </c>
      <c r="H672">
        <v>5.04E-4</v>
      </c>
      <c r="I672">
        <v>-3.333E-3</v>
      </c>
      <c r="J672">
        <v>4.0000000000000003E-5</v>
      </c>
      <c r="L672" t="e">
        <f t="shared" si="23"/>
        <v>#N/A</v>
      </c>
      <c r="M672" t="e">
        <v>#N/A</v>
      </c>
    </row>
    <row r="673" spans="1:25" x14ac:dyDescent="0.3">
      <c r="A673" s="1">
        <v>41761</v>
      </c>
      <c r="B673" s="3">
        <v>0.38772898148148149</v>
      </c>
      <c r="C673" s="4">
        <f t="shared" si="22"/>
        <v>33499.784</v>
      </c>
      <c r="D673" t="s">
        <v>55</v>
      </c>
      <c r="E673" t="s">
        <v>61</v>
      </c>
      <c r="L673" t="e">
        <f t="shared" si="23"/>
        <v>#N/A</v>
      </c>
      <c r="M673" t="e">
        <v>#N/A</v>
      </c>
    </row>
    <row r="674" spans="1:25" x14ac:dyDescent="0.3">
      <c r="A674" s="1">
        <v>41761</v>
      </c>
      <c r="B674" s="3">
        <v>0.3877584375</v>
      </c>
      <c r="C674" s="4">
        <f t="shared" si="22"/>
        <v>33502.328999999998</v>
      </c>
      <c r="D674" t="s">
        <v>55</v>
      </c>
      <c r="E674" t="s">
        <v>44</v>
      </c>
      <c r="K674">
        <v>49.855483</v>
      </c>
      <c r="L674" t="e">
        <f t="shared" si="23"/>
        <v>#N/A</v>
      </c>
      <c r="M674" t="e">
        <v>#N/A</v>
      </c>
      <c r="V674">
        <v>32.959921000000001</v>
      </c>
      <c r="W674">
        <v>0.146458</v>
      </c>
      <c r="X674">
        <v>0.24880099999999999</v>
      </c>
      <c r="Y674">
        <v>0.31558399999999998</v>
      </c>
    </row>
    <row r="675" spans="1:25" x14ac:dyDescent="0.3">
      <c r="A675" s="1">
        <v>41761</v>
      </c>
      <c r="B675" s="3">
        <v>0.38776115740740741</v>
      </c>
      <c r="C675" s="4">
        <f t="shared" si="22"/>
        <v>33502.563999999998</v>
      </c>
      <c r="D675" t="s">
        <v>55</v>
      </c>
      <c r="E675" t="s">
        <v>56</v>
      </c>
      <c r="L675" t="e">
        <f t="shared" si="23"/>
        <v>#N/A</v>
      </c>
      <c r="M675" t="e">
        <v>#N/A</v>
      </c>
      <c r="N675">
        <v>0</v>
      </c>
      <c r="O675">
        <v>-3.333E-3</v>
      </c>
      <c r="P675">
        <v>-2.8019999999999998E-3</v>
      </c>
      <c r="Q675">
        <v>-1.062E-3</v>
      </c>
      <c r="R675">
        <v>1.3339999999999999E-3</v>
      </c>
      <c r="S675">
        <v>0.50868599999999997</v>
      </c>
      <c r="T675">
        <v>0.50868599999999997</v>
      </c>
      <c r="U675">
        <v>1017</v>
      </c>
    </row>
    <row r="676" spans="1:25" x14ac:dyDescent="0.3">
      <c r="A676" s="1">
        <v>41761</v>
      </c>
      <c r="B676" s="3">
        <v>0.3877627662037037</v>
      </c>
      <c r="C676" s="4">
        <f t="shared" si="22"/>
        <v>33502.703000000001</v>
      </c>
      <c r="D676" t="s">
        <v>55</v>
      </c>
      <c r="E676" t="s">
        <v>38</v>
      </c>
      <c r="F676">
        <v>2798.4822300000001</v>
      </c>
      <c r="G676">
        <v>5.84</v>
      </c>
      <c r="H676">
        <v>-8.0500000000000005E-4</v>
      </c>
      <c r="I676">
        <v>-3.333E-3</v>
      </c>
      <c r="J676">
        <v>9.3999999999999994E-5</v>
      </c>
      <c r="L676" t="e">
        <f t="shared" si="23"/>
        <v>#N/A</v>
      </c>
      <c r="M676" t="e">
        <v>#N/A</v>
      </c>
    </row>
    <row r="677" spans="1:25" x14ac:dyDescent="0.3">
      <c r="A677" s="1">
        <v>41761</v>
      </c>
      <c r="B677" s="3">
        <v>0.38776454861111115</v>
      </c>
      <c r="C677" s="4">
        <f t="shared" si="22"/>
        <v>33502.857000000004</v>
      </c>
      <c r="D677" t="s">
        <v>55</v>
      </c>
      <c r="E677" t="s">
        <v>61</v>
      </c>
      <c r="L677" t="e">
        <f t="shared" si="23"/>
        <v>#N/A</v>
      </c>
      <c r="M677" t="e">
        <v>#N/A</v>
      </c>
    </row>
    <row r="678" spans="1:25" x14ac:dyDescent="0.3">
      <c r="A678" s="1">
        <v>41761</v>
      </c>
      <c r="B678" s="3">
        <v>0.38779278935185185</v>
      </c>
      <c r="C678" s="4">
        <f t="shared" si="22"/>
        <v>33505.296999999999</v>
      </c>
      <c r="D678" t="s">
        <v>55</v>
      </c>
      <c r="E678" t="s">
        <v>44</v>
      </c>
      <c r="K678">
        <v>49.873291000000002</v>
      </c>
      <c r="L678" t="e">
        <f t="shared" si="23"/>
        <v>#N/A</v>
      </c>
      <c r="M678" t="e">
        <v>#N/A</v>
      </c>
      <c r="V678">
        <v>32.953721000000002</v>
      </c>
      <c r="W678">
        <v>0.159501</v>
      </c>
      <c r="X678">
        <v>0.28174100000000002</v>
      </c>
      <c r="Y678">
        <v>0.31686900000000001</v>
      </c>
    </row>
    <row r="679" spans="1:25" x14ac:dyDescent="0.3">
      <c r="A679" s="1">
        <v>41761</v>
      </c>
      <c r="B679" s="3">
        <v>0.38779556712962959</v>
      </c>
      <c r="C679" s="4">
        <f t="shared" si="22"/>
        <v>33505.536999999997</v>
      </c>
      <c r="D679" t="s">
        <v>55</v>
      </c>
      <c r="E679" t="s">
        <v>56</v>
      </c>
      <c r="L679" t="e">
        <f t="shared" si="23"/>
        <v>#N/A</v>
      </c>
      <c r="M679" t="e">
        <v>#N/A</v>
      </c>
      <c r="N679">
        <v>0</v>
      </c>
      <c r="O679">
        <v>0</v>
      </c>
      <c r="P679">
        <v>-1.444E-3</v>
      </c>
      <c r="Q679">
        <v>1.359E-3</v>
      </c>
      <c r="R679">
        <v>1.341E-3</v>
      </c>
      <c r="S679">
        <v>-0.24546200000000001</v>
      </c>
      <c r="T679">
        <v>-0.24546200000000001</v>
      </c>
      <c r="U679">
        <v>-490</v>
      </c>
    </row>
    <row r="680" spans="1:25" x14ac:dyDescent="0.3">
      <c r="A680" s="1">
        <v>41761</v>
      </c>
      <c r="B680" s="3">
        <v>0.38779718749999997</v>
      </c>
      <c r="C680" s="4">
        <f t="shared" si="22"/>
        <v>33505.676999999996</v>
      </c>
      <c r="D680" t="s">
        <v>55</v>
      </c>
      <c r="E680" t="s">
        <v>38</v>
      </c>
      <c r="F680">
        <v>2801.474976</v>
      </c>
      <c r="G680">
        <v>5.84</v>
      </c>
      <c r="H680">
        <v>-1.923E-3</v>
      </c>
      <c r="I680">
        <v>0</v>
      </c>
      <c r="J680">
        <v>-1.7E-5</v>
      </c>
      <c r="L680" t="e">
        <f t="shared" si="23"/>
        <v>#N/A</v>
      </c>
      <c r="M680" t="e">
        <v>#N/A</v>
      </c>
    </row>
    <row r="681" spans="1:25" x14ac:dyDescent="0.3">
      <c r="A681" s="1">
        <v>41761</v>
      </c>
      <c r="B681" s="3">
        <v>0.38779896990740742</v>
      </c>
      <c r="C681" s="4">
        <f t="shared" si="22"/>
        <v>33505.831000000006</v>
      </c>
      <c r="D681" t="s">
        <v>55</v>
      </c>
      <c r="E681" t="s">
        <v>62</v>
      </c>
      <c r="L681" t="e">
        <f t="shared" si="23"/>
        <v>#N/A</v>
      </c>
      <c r="M681" t="e">
        <v>#N/A</v>
      </c>
    </row>
    <row r="682" spans="1:25" x14ac:dyDescent="0.3">
      <c r="A682" s="1">
        <v>41761</v>
      </c>
      <c r="B682" s="3">
        <v>0.38780467592592593</v>
      </c>
      <c r="C682" s="4">
        <f t="shared" si="22"/>
        <v>33506.324000000001</v>
      </c>
      <c r="D682" t="s">
        <v>55</v>
      </c>
      <c r="E682" t="s">
        <v>60</v>
      </c>
      <c r="L682" t="e">
        <f t="shared" si="23"/>
        <v>#N/A</v>
      </c>
      <c r="M682" t="e">
        <v>#N/A</v>
      </c>
    </row>
    <row r="683" spans="1:25" x14ac:dyDescent="0.3">
      <c r="A683" s="1">
        <v>41761</v>
      </c>
      <c r="B683" s="3">
        <v>0.38782684027777781</v>
      </c>
      <c r="C683" s="4">
        <f t="shared" si="22"/>
        <v>33508.239000000001</v>
      </c>
      <c r="D683" t="s">
        <v>55</v>
      </c>
      <c r="E683" t="s">
        <v>44</v>
      </c>
      <c r="K683">
        <v>49.873291000000002</v>
      </c>
      <c r="L683" t="e">
        <f t="shared" si="23"/>
        <v>#N/A</v>
      </c>
      <c r="M683" t="e">
        <v>#N/A</v>
      </c>
      <c r="V683">
        <v>32.960099</v>
      </c>
      <c r="W683">
        <v>0.14038800000000001</v>
      </c>
      <c r="X683">
        <v>0.24646899999999999</v>
      </c>
      <c r="Y683">
        <v>0.31639299999999998</v>
      </c>
    </row>
    <row r="684" spans="1:25" x14ac:dyDescent="0.3">
      <c r="A684" s="1">
        <v>41761</v>
      </c>
      <c r="B684" s="3">
        <v>0.3878296643518519</v>
      </c>
      <c r="C684" s="4">
        <f t="shared" si="22"/>
        <v>33508.483</v>
      </c>
      <c r="D684" t="s">
        <v>55</v>
      </c>
      <c r="E684" t="s">
        <v>56</v>
      </c>
      <c r="L684" t="e">
        <f t="shared" si="23"/>
        <v>#N/A</v>
      </c>
      <c r="M684" t="e">
        <v>#N/A</v>
      </c>
      <c r="N684">
        <v>0</v>
      </c>
      <c r="O684">
        <v>3.333E-3</v>
      </c>
      <c r="P684">
        <v>1.245E-3</v>
      </c>
      <c r="Q684">
        <v>2.689E-3</v>
      </c>
      <c r="R684">
        <v>1.335E-3</v>
      </c>
      <c r="S684">
        <v>-0.81528800000000001</v>
      </c>
      <c r="T684">
        <v>-0.81528800000000001</v>
      </c>
      <c r="U684">
        <v>-1630</v>
      </c>
    </row>
    <row r="685" spans="1:25" x14ac:dyDescent="0.3">
      <c r="A685" s="1">
        <v>41761</v>
      </c>
      <c r="B685" s="3">
        <v>0.38783123842592593</v>
      </c>
      <c r="C685" s="4">
        <f t="shared" si="22"/>
        <v>33508.618999999999</v>
      </c>
      <c r="D685" t="s">
        <v>55</v>
      </c>
      <c r="E685" t="s">
        <v>38</v>
      </c>
      <c r="F685">
        <v>2804.4781090000001</v>
      </c>
      <c r="G685">
        <v>5.83</v>
      </c>
      <c r="H685">
        <v>-1.9350000000000001E-3</v>
      </c>
      <c r="I685">
        <v>3.333E-3</v>
      </c>
      <c r="J685">
        <v>-1.8200000000000001E-4</v>
      </c>
      <c r="L685" t="e">
        <f t="shared" si="23"/>
        <v>#N/A</v>
      </c>
      <c r="M685" t="e">
        <v>#N/A</v>
      </c>
    </row>
    <row r="686" spans="1:25" x14ac:dyDescent="0.3">
      <c r="A686" s="1">
        <v>41761</v>
      </c>
      <c r="B686" s="3">
        <v>0.38783302083333332</v>
      </c>
      <c r="C686" s="4">
        <f t="shared" si="22"/>
        <v>33508.772999999994</v>
      </c>
      <c r="D686" t="s">
        <v>55</v>
      </c>
      <c r="E686" t="s">
        <v>62</v>
      </c>
      <c r="L686" t="e">
        <f t="shared" si="23"/>
        <v>#N/A</v>
      </c>
      <c r="M686" t="e">
        <v>#N/A</v>
      </c>
    </row>
    <row r="687" spans="1:25" x14ac:dyDescent="0.3">
      <c r="A687" s="1">
        <v>41761</v>
      </c>
      <c r="B687" s="3">
        <v>0.3878625</v>
      </c>
      <c r="C687" s="4">
        <f t="shared" si="22"/>
        <v>33511.32</v>
      </c>
      <c r="D687" t="s">
        <v>55</v>
      </c>
      <c r="E687" t="s">
        <v>44</v>
      </c>
      <c r="K687">
        <v>49.837240000000001</v>
      </c>
      <c r="L687" t="e">
        <f t="shared" si="23"/>
        <v>#N/A</v>
      </c>
      <c r="M687" t="e">
        <v>#N/A</v>
      </c>
      <c r="V687">
        <v>32.959744000000001</v>
      </c>
      <c r="W687">
        <v>0.14177699999999999</v>
      </c>
      <c r="X687">
        <v>0.24851599999999999</v>
      </c>
      <c r="Y687">
        <v>0.316774</v>
      </c>
    </row>
    <row r="688" spans="1:25" x14ac:dyDescent="0.3">
      <c r="A688" s="1">
        <v>41761</v>
      </c>
      <c r="B688" s="3">
        <v>0.38786526620370371</v>
      </c>
      <c r="C688" s="4">
        <f t="shared" si="22"/>
        <v>33511.559000000001</v>
      </c>
      <c r="D688" t="s">
        <v>55</v>
      </c>
      <c r="E688" t="s">
        <v>56</v>
      </c>
      <c r="L688" t="e">
        <f t="shared" si="23"/>
        <v>#N/A</v>
      </c>
      <c r="M688" t="e">
        <v>#N/A</v>
      </c>
      <c r="N688">
        <v>0</v>
      </c>
      <c r="O688">
        <v>0</v>
      </c>
      <c r="P688">
        <v>9.0200000000000002E-4</v>
      </c>
      <c r="Q688">
        <v>-3.4299999999999999E-4</v>
      </c>
      <c r="R688">
        <v>1.3309999999999999E-3</v>
      </c>
      <c r="S688">
        <v>2.0587999999999999E-2</v>
      </c>
      <c r="T688">
        <v>2.0587999999999999E-2</v>
      </c>
      <c r="U688">
        <v>41</v>
      </c>
    </row>
    <row r="689" spans="1:25" x14ac:dyDescent="0.3">
      <c r="A689" s="1">
        <v>41761</v>
      </c>
      <c r="B689" s="3">
        <v>0.38786680555555558</v>
      </c>
      <c r="C689" s="4">
        <f t="shared" si="22"/>
        <v>33511.692000000003</v>
      </c>
      <c r="D689" t="s">
        <v>55</v>
      </c>
      <c r="E689" t="s">
        <v>38</v>
      </c>
      <c r="F689">
        <v>2807.4735430000001</v>
      </c>
      <c r="G689">
        <v>5.83</v>
      </c>
      <c r="H689">
        <v>-1.1180000000000001E-3</v>
      </c>
      <c r="I689">
        <v>0</v>
      </c>
      <c r="J689">
        <v>-2.4899999999999998E-4</v>
      </c>
      <c r="L689" t="e">
        <f t="shared" si="23"/>
        <v>#N/A</v>
      </c>
      <c r="M689" t="e">
        <v>#N/A</v>
      </c>
    </row>
    <row r="690" spans="1:25" x14ac:dyDescent="0.3">
      <c r="A690" s="1">
        <v>41761</v>
      </c>
      <c r="B690" s="3">
        <v>0.38786859953703701</v>
      </c>
      <c r="C690" s="4">
        <f t="shared" si="22"/>
        <v>33511.846999999994</v>
      </c>
      <c r="D690" t="s">
        <v>55</v>
      </c>
      <c r="E690" t="s">
        <v>61</v>
      </c>
      <c r="L690" t="e">
        <f t="shared" si="23"/>
        <v>#N/A</v>
      </c>
      <c r="M690" t="e">
        <v>#N/A</v>
      </c>
    </row>
    <row r="691" spans="1:25" x14ac:dyDescent="0.3">
      <c r="A691" s="1">
        <v>41761</v>
      </c>
      <c r="B691" s="3">
        <v>0.38789684027777777</v>
      </c>
      <c r="C691" s="4">
        <f t="shared" si="22"/>
        <v>33514.286999999997</v>
      </c>
      <c r="D691" t="s">
        <v>55</v>
      </c>
      <c r="E691" t="s">
        <v>44</v>
      </c>
      <c r="K691">
        <v>49.830289999999998</v>
      </c>
      <c r="L691" t="e">
        <f t="shared" si="23"/>
        <v>#N/A</v>
      </c>
      <c r="M691" t="e">
        <v>#N/A</v>
      </c>
      <c r="V691">
        <v>32.949114999999999</v>
      </c>
      <c r="W691">
        <v>0.17267299999999999</v>
      </c>
      <c r="X691">
        <v>0.25013400000000002</v>
      </c>
      <c r="Y691">
        <v>0.31620300000000001</v>
      </c>
    </row>
    <row r="692" spans="1:25" x14ac:dyDescent="0.3">
      <c r="A692" s="1">
        <v>41761</v>
      </c>
      <c r="B692" s="3">
        <v>0.3878996643518518</v>
      </c>
      <c r="C692" s="4">
        <f t="shared" si="22"/>
        <v>33514.530999999995</v>
      </c>
      <c r="D692" t="s">
        <v>55</v>
      </c>
      <c r="E692" t="s">
        <v>56</v>
      </c>
      <c r="L692" t="e">
        <f t="shared" si="23"/>
        <v>#N/A</v>
      </c>
      <c r="M692" t="e">
        <v>#N/A</v>
      </c>
      <c r="N692">
        <v>0</v>
      </c>
      <c r="O692">
        <v>0</v>
      </c>
      <c r="P692">
        <v>3.8400000000000001E-4</v>
      </c>
      <c r="Q692">
        <v>-5.1800000000000001E-4</v>
      </c>
      <c r="R692">
        <v>1.3290000000000001E-3</v>
      </c>
      <c r="S692">
        <v>0.10872999999999999</v>
      </c>
      <c r="T692">
        <v>0.10872999999999999</v>
      </c>
      <c r="U692">
        <v>217</v>
      </c>
    </row>
    <row r="693" spans="1:25" x14ac:dyDescent="0.3">
      <c r="A693" s="1">
        <v>41761</v>
      </c>
      <c r="B693" s="3">
        <v>0.38790121527777782</v>
      </c>
      <c r="C693" s="4">
        <f t="shared" si="22"/>
        <v>33514.665000000001</v>
      </c>
      <c r="D693" t="s">
        <v>55</v>
      </c>
      <c r="E693" t="s">
        <v>38</v>
      </c>
      <c r="F693">
        <v>2810.486539</v>
      </c>
      <c r="G693">
        <v>5.83</v>
      </c>
      <c r="H693">
        <v>1.2E-5</v>
      </c>
      <c r="I693">
        <v>0</v>
      </c>
      <c r="J693">
        <v>-1.4100000000000001E-4</v>
      </c>
      <c r="L693" t="e">
        <f t="shared" si="23"/>
        <v>#N/A</v>
      </c>
      <c r="M693" t="e">
        <v>#N/A</v>
      </c>
    </row>
    <row r="694" spans="1:25" x14ac:dyDescent="0.3">
      <c r="A694" s="1">
        <v>41761</v>
      </c>
      <c r="B694" s="3">
        <v>0.38790299768518516</v>
      </c>
      <c r="C694" s="4">
        <f t="shared" si="22"/>
        <v>33514.818999999996</v>
      </c>
      <c r="D694" t="s">
        <v>55</v>
      </c>
      <c r="E694" t="s">
        <v>61</v>
      </c>
      <c r="L694" t="e">
        <f t="shared" si="23"/>
        <v>#N/A</v>
      </c>
      <c r="M694" t="e">
        <v>#N/A</v>
      </c>
    </row>
    <row r="695" spans="1:25" x14ac:dyDescent="0.3">
      <c r="A695" s="1">
        <v>41761</v>
      </c>
      <c r="B695" s="3">
        <v>0.38793120370370371</v>
      </c>
      <c r="C695" s="4">
        <f t="shared" si="22"/>
        <v>33517.256000000001</v>
      </c>
      <c r="D695" t="s">
        <v>55</v>
      </c>
      <c r="E695" t="s">
        <v>44</v>
      </c>
      <c r="K695">
        <v>49.833331000000001</v>
      </c>
      <c r="L695" t="e">
        <f t="shared" si="23"/>
        <v>#N/A</v>
      </c>
      <c r="M695" t="e">
        <v>#N/A</v>
      </c>
      <c r="V695">
        <v>32.950887000000002</v>
      </c>
      <c r="W695">
        <v>0.15901599999999999</v>
      </c>
      <c r="X695">
        <v>0.27655200000000002</v>
      </c>
      <c r="Y695">
        <v>0.31534600000000002</v>
      </c>
    </row>
    <row r="696" spans="1:25" x14ac:dyDescent="0.3">
      <c r="A696" s="1">
        <v>41761</v>
      </c>
      <c r="B696" s="3">
        <v>0.38793401620370371</v>
      </c>
      <c r="C696" s="4">
        <f t="shared" si="22"/>
        <v>33517.499000000003</v>
      </c>
      <c r="D696" t="s">
        <v>55</v>
      </c>
      <c r="E696" t="s">
        <v>56</v>
      </c>
      <c r="L696" t="e">
        <f t="shared" si="23"/>
        <v>#N/A</v>
      </c>
      <c r="M696" t="e">
        <v>#N/A</v>
      </c>
      <c r="N696">
        <v>0</v>
      </c>
      <c r="O696">
        <v>-3.333E-3</v>
      </c>
      <c r="P696">
        <v>-1.645E-3</v>
      </c>
      <c r="Q696">
        <v>-2.029E-3</v>
      </c>
      <c r="R696">
        <v>1.3370000000000001E-3</v>
      </c>
      <c r="S696">
        <v>0.67400400000000005</v>
      </c>
      <c r="T696">
        <v>0.67400400000000005</v>
      </c>
      <c r="U696">
        <v>1348</v>
      </c>
    </row>
    <row r="697" spans="1:25" x14ac:dyDescent="0.3">
      <c r="A697" s="1">
        <v>41761</v>
      </c>
      <c r="B697" s="3">
        <v>0.38793557870370371</v>
      </c>
      <c r="C697" s="4">
        <f t="shared" si="22"/>
        <v>33517.633999999998</v>
      </c>
      <c r="D697" t="s">
        <v>55</v>
      </c>
      <c r="E697" t="s">
        <v>38</v>
      </c>
      <c r="F697">
        <v>2813.47505</v>
      </c>
      <c r="G697">
        <v>5.84</v>
      </c>
      <c r="H697">
        <v>5.1699999999999999E-4</v>
      </c>
      <c r="I697">
        <v>-3.333E-3</v>
      </c>
      <c r="J697">
        <v>6.7000000000000002E-5</v>
      </c>
      <c r="L697" t="e">
        <f t="shared" si="23"/>
        <v>#N/A</v>
      </c>
      <c r="M697" t="e">
        <v>#N/A</v>
      </c>
    </row>
    <row r="698" spans="1:25" x14ac:dyDescent="0.3">
      <c r="A698" s="1">
        <v>41761</v>
      </c>
      <c r="B698" s="3">
        <v>0.38793736111111116</v>
      </c>
      <c r="C698" s="4">
        <f t="shared" si="22"/>
        <v>33517.788</v>
      </c>
      <c r="D698" t="s">
        <v>55</v>
      </c>
      <c r="E698" t="s">
        <v>61</v>
      </c>
      <c r="L698" t="e">
        <f t="shared" si="23"/>
        <v>#N/A</v>
      </c>
      <c r="M698" t="e">
        <v>#N/A</v>
      </c>
    </row>
    <row r="699" spans="1:25" x14ac:dyDescent="0.3">
      <c r="A699" s="1">
        <v>41761</v>
      </c>
      <c r="B699" s="3">
        <v>0.3879655671296296</v>
      </c>
      <c r="C699" s="4">
        <f t="shared" si="22"/>
        <v>33520.224999999999</v>
      </c>
      <c r="D699" t="s">
        <v>55</v>
      </c>
      <c r="E699" t="s">
        <v>44</v>
      </c>
      <c r="K699">
        <v>49.860261000000001</v>
      </c>
      <c r="L699" t="e">
        <f t="shared" si="23"/>
        <v>#N/A</v>
      </c>
      <c r="M699" t="e">
        <v>#N/A</v>
      </c>
      <c r="V699">
        <v>32.951064000000002</v>
      </c>
      <c r="W699">
        <v>0.15243000000000001</v>
      </c>
      <c r="X699">
        <v>0.249087</v>
      </c>
      <c r="Y699">
        <v>0.316251</v>
      </c>
    </row>
    <row r="700" spans="1:25" x14ac:dyDescent="0.3">
      <c r="A700" s="1">
        <v>41761</v>
      </c>
      <c r="B700" s="3">
        <v>0.38796841435185186</v>
      </c>
      <c r="C700" s="4">
        <f t="shared" si="22"/>
        <v>33520.471000000005</v>
      </c>
      <c r="D700" t="s">
        <v>55</v>
      </c>
      <c r="E700" t="s">
        <v>56</v>
      </c>
      <c r="L700" t="e">
        <f t="shared" si="23"/>
        <v>#N/A</v>
      </c>
      <c r="M700" t="e">
        <v>#N/A</v>
      </c>
      <c r="N700">
        <v>0</v>
      </c>
      <c r="O700">
        <v>0</v>
      </c>
      <c r="P700">
        <v>-1.013E-3</v>
      </c>
      <c r="Q700">
        <v>6.3199999999999997E-4</v>
      </c>
      <c r="R700">
        <v>1.341E-3</v>
      </c>
      <c r="S700">
        <v>-8.6194999999999994E-2</v>
      </c>
      <c r="T700">
        <v>-8.6194999999999994E-2</v>
      </c>
      <c r="U700">
        <v>-172</v>
      </c>
    </row>
    <row r="701" spans="1:25" x14ac:dyDescent="0.3">
      <c r="A701" s="1">
        <v>41761</v>
      </c>
      <c r="B701" s="3">
        <v>0.38796998842592595</v>
      </c>
      <c r="C701" s="4">
        <f t="shared" si="22"/>
        <v>33520.607000000004</v>
      </c>
      <c r="D701" t="s">
        <v>55</v>
      </c>
      <c r="E701" t="s">
        <v>38</v>
      </c>
      <c r="F701">
        <v>2816.487028</v>
      </c>
      <c r="G701">
        <v>5.84</v>
      </c>
      <c r="H701">
        <v>0</v>
      </c>
      <c r="I701">
        <v>0</v>
      </c>
      <c r="J701">
        <v>2.0799999999999999E-4</v>
      </c>
      <c r="L701" t="e">
        <f t="shared" si="23"/>
        <v>#N/A</v>
      </c>
      <c r="M701" t="e">
        <v>#N/A</v>
      </c>
    </row>
    <row r="702" spans="1:25" x14ac:dyDescent="0.3">
      <c r="A702" s="1">
        <v>41761</v>
      </c>
      <c r="B702" s="3">
        <v>0.38797177083333328</v>
      </c>
      <c r="C702" s="4">
        <f t="shared" si="22"/>
        <v>33520.760999999999</v>
      </c>
      <c r="D702" t="s">
        <v>55</v>
      </c>
      <c r="E702" t="s">
        <v>62</v>
      </c>
      <c r="L702" t="e">
        <f t="shared" si="23"/>
        <v>#N/A</v>
      </c>
      <c r="M702" t="e">
        <v>#N/A</v>
      </c>
    </row>
    <row r="703" spans="1:25" x14ac:dyDescent="0.3">
      <c r="A703" s="1">
        <v>41761</v>
      </c>
      <c r="B703" s="3">
        <v>0.38800115740740743</v>
      </c>
      <c r="C703" s="4">
        <f t="shared" si="22"/>
        <v>33523.300000000003</v>
      </c>
      <c r="D703" t="s">
        <v>55</v>
      </c>
      <c r="E703" t="s">
        <v>44</v>
      </c>
      <c r="K703">
        <v>49.858089</v>
      </c>
      <c r="L703" t="e">
        <f t="shared" si="23"/>
        <v>#N/A</v>
      </c>
      <c r="M703" t="e">
        <v>#N/A</v>
      </c>
      <c r="V703">
        <v>32.958857999999999</v>
      </c>
      <c r="W703">
        <v>0.143229</v>
      </c>
      <c r="X703">
        <v>0.245279</v>
      </c>
      <c r="Y703">
        <v>0.31782100000000002</v>
      </c>
    </row>
    <row r="704" spans="1:25" x14ac:dyDescent="0.3">
      <c r="A704" s="1">
        <v>41761</v>
      </c>
      <c r="B704" s="3">
        <v>0.38800396990740738</v>
      </c>
      <c r="C704" s="4">
        <f t="shared" si="22"/>
        <v>33523.542999999998</v>
      </c>
      <c r="D704" t="s">
        <v>55</v>
      </c>
      <c r="E704" t="s">
        <v>56</v>
      </c>
      <c r="L704" t="e">
        <f t="shared" si="23"/>
        <v>#N/A</v>
      </c>
      <c r="M704" t="e">
        <v>#N/A</v>
      </c>
      <c r="N704">
        <v>0</v>
      </c>
      <c r="O704">
        <v>0</v>
      </c>
      <c r="P704">
        <v>-4.0200000000000001E-4</v>
      </c>
      <c r="Q704">
        <v>6.11E-4</v>
      </c>
      <c r="R704">
        <v>1.343E-3</v>
      </c>
      <c r="S704">
        <v>-0.12928600000000001</v>
      </c>
      <c r="T704">
        <v>-0.12928600000000001</v>
      </c>
      <c r="U704">
        <v>-258</v>
      </c>
    </row>
    <row r="705" spans="1:25" x14ac:dyDescent="0.3">
      <c r="A705" s="1">
        <v>41761</v>
      </c>
      <c r="B705" s="3">
        <v>0.38800554398148152</v>
      </c>
      <c r="C705" s="4">
        <f t="shared" si="22"/>
        <v>33523.679000000004</v>
      </c>
      <c r="D705" t="s">
        <v>55</v>
      </c>
      <c r="E705" t="s">
        <v>38</v>
      </c>
      <c r="F705">
        <v>2819.4788610000001</v>
      </c>
      <c r="G705">
        <v>5.84</v>
      </c>
      <c r="H705">
        <v>-8.1700000000000002E-4</v>
      </c>
      <c r="I705">
        <v>0</v>
      </c>
      <c r="J705">
        <v>1.8200000000000001E-4</v>
      </c>
      <c r="L705" t="e">
        <f t="shared" si="23"/>
        <v>#N/A</v>
      </c>
      <c r="M705" t="e">
        <v>#N/A</v>
      </c>
    </row>
    <row r="706" spans="1:25" x14ac:dyDescent="0.3">
      <c r="A706" s="1">
        <v>41761</v>
      </c>
      <c r="B706" s="3">
        <v>0.38800732638888885</v>
      </c>
      <c r="C706" s="4">
        <f t="shared" si="22"/>
        <v>33523.832999999999</v>
      </c>
      <c r="D706" t="s">
        <v>55</v>
      </c>
      <c r="E706" t="s">
        <v>62</v>
      </c>
      <c r="L706" t="e">
        <f t="shared" si="23"/>
        <v>#N/A</v>
      </c>
      <c r="M706" t="e">
        <v>#N/A</v>
      </c>
    </row>
    <row r="707" spans="1:25" x14ac:dyDescent="0.3">
      <c r="A707" s="1">
        <v>41761</v>
      </c>
      <c r="B707" s="3">
        <v>0.38803562500000005</v>
      </c>
      <c r="C707" s="4">
        <f t="shared" si="22"/>
        <v>33526.278000000006</v>
      </c>
      <c r="D707" t="s">
        <v>55</v>
      </c>
      <c r="E707" t="s">
        <v>44</v>
      </c>
      <c r="K707">
        <v>49.859392</v>
      </c>
      <c r="L707" t="e">
        <f t="shared" si="23"/>
        <v>#N/A</v>
      </c>
      <c r="M707" t="e">
        <v>#N/A</v>
      </c>
      <c r="V707">
        <v>32.955669999999998</v>
      </c>
      <c r="W707">
        <v>0.15362500000000001</v>
      </c>
      <c r="X707">
        <v>0.27893200000000001</v>
      </c>
      <c r="Y707">
        <v>0.31782100000000002</v>
      </c>
    </row>
    <row r="708" spans="1:25" x14ac:dyDescent="0.3">
      <c r="A708" s="1">
        <v>41761</v>
      </c>
      <c r="B708" s="3">
        <v>0.38803846064814818</v>
      </c>
      <c r="C708" s="4">
        <f t="shared" si="22"/>
        <v>33526.523000000001</v>
      </c>
      <c r="D708" t="s">
        <v>55</v>
      </c>
      <c r="E708" t="s">
        <v>56</v>
      </c>
      <c r="L708" t="e">
        <f t="shared" si="23"/>
        <v>#N/A</v>
      </c>
      <c r="M708" t="e">
        <v>#N/A</v>
      </c>
      <c r="N708">
        <v>0</v>
      </c>
      <c r="O708">
        <v>6.6670000000000002E-3</v>
      </c>
      <c r="P708">
        <v>3.4120000000000001E-3</v>
      </c>
      <c r="Q708">
        <v>3.8140000000000001E-3</v>
      </c>
      <c r="R708">
        <v>1.3270000000000001E-3</v>
      </c>
      <c r="S708">
        <v>-1.2887280000000001</v>
      </c>
      <c r="T708">
        <v>-1.2887280000000001</v>
      </c>
      <c r="U708">
        <v>-2577</v>
      </c>
    </row>
    <row r="709" spans="1:25" x14ac:dyDescent="0.3">
      <c r="A709" s="1">
        <v>41761</v>
      </c>
      <c r="B709" s="3">
        <v>0.38804002314814817</v>
      </c>
      <c r="C709" s="4">
        <f t="shared" ref="C709:C772" si="24">+B709*24*3600</f>
        <v>33526.658000000003</v>
      </c>
      <c r="D709" t="s">
        <v>55</v>
      </c>
      <c r="E709" t="s">
        <v>38</v>
      </c>
      <c r="F709">
        <v>2822.4767409999999</v>
      </c>
      <c r="G709">
        <v>5.82</v>
      </c>
      <c r="H709">
        <v>-5.1699999999999999E-4</v>
      </c>
      <c r="I709">
        <v>6.6670000000000002E-3</v>
      </c>
      <c r="J709">
        <v>5.7000000000000003E-5</v>
      </c>
      <c r="L709" t="e">
        <f t="shared" si="23"/>
        <v>#N/A</v>
      </c>
      <c r="M709" t="e">
        <v>#N/A</v>
      </c>
    </row>
    <row r="710" spans="1:25" x14ac:dyDescent="0.3">
      <c r="A710" s="1">
        <v>41761</v>
      </c>
      <c r="B710" s="3">
        <v>0.38804179398148148</v>
      </c>
      <c r="C710" s="4">
        <f t="shared" si="24"/>
        <v>33526.811000000002</v>
      </c>
      <c r="D710" t="s">
        <v>55</v>
      </c>
      <c r="E710" t="s">
        <v>62</v>
      </c>
      <c r="L710" t="e">
        <f t="shared" si="23"/>
        <v>#N/A</v>
      </c>
      <c r="M710" t="e">
        <v>#N/A</v>
      </c>
    </row>
    <row r="711" spans="1:25" x14ac:dyDescent="0.3">
      <c r="A711" s="1">
        <v>41761</v>
      </c>
      <c r="B711" s="3">
        <v>0.38806999999999997</v>
      </c>
      <c r="C711" s="4">
        <f t="shared" si="24"/>
        <v>33529.248</v>
      </c>
      <c r="D711" t="s">
        <v>55</v>
      </c>
      <c r="E711" t="s">
        <v>44</v>
      </c>
      <c r="K711">
        <v>49.810310000000001</v>
      </c>
      <c r="L711" t="e">
        <f t="shared" si="23"/>
        <v>#N/A</v>
      </c>
      <c r="M711" t="e">
        <v>#N/A</v>
      </c>
      <c r="V711">
        <v>32.949292</v>
      </c>
      <c r="W711">
        <v>0.160501</v>
      </c>
      <c r="X711">
        <v>0.24637400000000001</v>
      </c>
      <c r="Y711">
        <v>0.31772600000000001</v>
      </c>
    </row>
    <row r="712" spans="1:25" x14ac:dyDescent="0.3">
      <c r="A712" s="1">
        <v>41761</v>
      </c>
      <c r="B712" s="3">
        <v>0.38807290509259262</v>
      </c>
      <c r="C712" s="4">
        <f t="shared" si="24"/>
        <v>33529.499000000003</v>
      </c>
      <c r="D712" t="s">
        <v>55</v>
      </c>
      <c r="E712" t="s">
        <v>56</v>
      </c>
      <c r="L712" t="e">
        <f t="shared" si="23"/>
        <v>#N/A</v>
      </c>
      <c r="M712" t="e">
        <v>#N/A</v>
      </c>
      <c r="N712">
        <v>0</v>
      </c>
      <c r="O712">
        <v>0</v>
      </c>
      <c r="P712">
        <v>2.0539999999999998E-3</v>
      </c>
      <c r="Q712">
        <v>-1.358E-3</v>
      </c>
      <c r="R712">
        <v>1.317E-3</v>
      </c>
      <c r="S712">
        <v>0.19900599999999999</v>
      </c>
      <c r="T712">
        <v>0.19900599999999999</v>
      </c>
      <c r="U712">
        <v>398</v>
      </c>
    </row>
    <row r="713" spans="1:25" x14ac:dyDescent="0.3">
      <c r="A713" s="1">
        <v>41761</v>
      </c>
      <c r="B713" s="3">
        <v>0.38807445601851853</v>
      </c>
      <c r="C713" s="4">
        <f t="shared" si="24"/>
        <v>33529.633000000002</v>
      </c>
      <c r="D713" t="s">
        <v>55</v>
      </c>
      <c r="E713" t="s">
        <v>38</v>
      </c>
      <c r="F713">
        <v>2825.4696220000001</v>
      </c>
      <c r="G713">
        <v>5.82</v>
      </c>
      <c r="H713">
        <v>8.0500000000000005E-4</v>
      </c>
      <c r="I713">
        <v>0</v>
      </c>
      <c r="J713">
        <v>-1.1E-5</v>
      </c>
      <c r="L713" t="e">
        <f t="shared" si="23"/>
        <v>#N/A</v>
      </c>
      <c r="M713" t="e">
        <v>#N/A</v>
      </c>
    </row>
    <row r="714" spans="1:25" x14ac:dyDescent="0.3">
      <c r="A714" s="1">
        <v>41761</v>
      </c>
      <c r="B714" s="3">
        <v>0.38807623842592592</v>
      </c>
      <c r="C714" s="4">
        <f t="shared" si="24"/>
        <v>33529.786999999997</v>
      </c>
      <c r="D714" t="s">
        <v>55</v>
      </c>
      <c r="E714" t="s">
        <v>61</v>
      </c>
      <c r="L714" t="e">
        <f t="shared" si="23"/>
        <v>#N/A</v>
      </c>
      <c r="M714" t="e">
        <v>#N/A</v>
      </c>
    </row>
    <row r="715" spans="1:25" x14ac:dyDescent="0.3">
      <c r="A715" s="1">
        <v>41761</v>
      </c>
      <c r="B715" s="3">
        <v>0.38810445601851851</v>
      </c>
      <c r="C715" s="4">
        <f t="shared" si="24"/>
        <v>33532.224999999999</v>
      </c>
      <c r="D715" t="s">
        <v>55</v>
      </c>
      <c r="E715" t="s">
        <v>44</v>
      </c>
      <c r="K715">
        <v>49.805098000000001</v>
      </c>
      <c r="L715" t="e">
        <f t="shared" si="23"/>
        <v>#N/A</v>
      </c>
      <c r="M715" t="e">
        <v>#N/A</v>
      </c>
      <c r="V715">
        <v>32.958503999999998</v>
      </c>
      <c r="W715">
        <v>0.14251900000000001</v>
      </c>
      <c r="X715">
        <v>0.24589800000000001</v>
      </c>
      <c r="Y715">
        <v>0.31682199999999999</v>
      </c>
    </row>
    <row r="716" spans="1:25" x14ac:dyDescent="0.3">
      <c r="A716" s="1">
        <v>41761</v>
      </c>
      <c r="B716" s="3">
        <v>0.38810730324074072</v>
      </c>
      <c r="C716" s="4">
        <f t="shared" si="24"/>
        <v>33532.470999999998</v>
      </c>
      <c r="D716" t="s">
        <v>55</v>
      </c>
      <c r="E716" t="s">
        <v>56</v>
      </c>
      <c r="L716" t="e">
        <f t="shared" si="23"/>
        <v>#N/A</v>
      </c>
      <c r="M716" t="e">
        <v>#N/A</v>
      </c>
      <c r="N716">
        <v>0</v>
      </c>
      <c r="O716">
        <v>0</v>
      </c>
      <c r="P716">
        <v>8.0699999999999999E-4</v>
      </c>
      <c r="Q716">
        <v>-1.2470000000000001E-3</v>
      </c>
      <c r="R716">
        <v>1.3129999999999999E-3</v>
      </c>
      <c r="S716">
        <v>0.269372</v>
      </c>
      <c r="T716">
        <v>0.269372</v>
      </c>
      <c r="U716">
        <v>538</v>
      </c>
    </row>
    <row r="717" spans="1:25" x14ac:dyDescent="0.3">
      <c r="A717" s="1">
        <v>41761</v>
      </c>
      <c r="B717" s="3">
        <v>0.38810884259259254</v>
      </c>
      <c r="C717" s="4">
        <f t="shared" si="24"/>
        <v>33532.603999999999</v>
      </c>
      <c r="D717" t="s">
        <v>55</v>
      </c>
      <c r="E717" t="s">
        <v>38</v>
      </c>
      <c r="F717">
        <v>2828.4866379999999</v>
      </c>
      <c r="G717">
        <v>5.82</v>
      </c>
      <c r="H717">
        <v>1.9350000000000001E-3</v>
      </c>
      <c r="I717">
        <v>0</v>
      </c>
      <c r="J717">
        <v>5.5999999999999999E-5</v>
      </c>
      <c r="L717" t="e">
        <f t="shared" si="23"/>
        <v>#N/A</v>
      </c>
      <c r="M717" t="e">
        <v>#N/A</v>
      </c>
    </row>
    <row r="718" spans="1:25" x14ac:dyDescent="0.3">
      <c r="A718" s="1">
        <v>41761</v>
      </c>
      <c r="B718" s="3">
        <v>0.38811062499999999</v>
      </c>
      <c r="C718" s="4">
        <f t="shared" si="24"/>
        <v>33532.758000000002</v>
      </c>
      <c r="D718" t="s">
        <v>55</v>
      </c>
      <c r="E718" t="s">
        <v>61</v>
      </c>
      <c r="L718" t="e">
        <f t="shared" si="23"/>
        <v>#N/A</v>
      </c>
      <c r="M718" t="e">
        <v>#N/A</v>
      </c>
    </row>
    <row r="719" spans="1:25" x14ac:dyDescent="0.3">
      <c r="A719" s="1">
        <v>41761</v>
      </c>
      <c r="B719" s="3">
        <v>0.38814003472222219</v>
      </c>
      <c r="C719" s="4">
        <f t="shared" si="24"/>
        <v>33535.298999999999</v>
      </c>
      <c r="D719" t="s">
        <v>55</v>
      </c>
      <c r="E719" t="s">
        <v>44</v>
      </c>
      <c r="K719">
        <v>49.814653999999997</v>
      </c>
      <c r="L719" t="e">
        <f t="shared" si="23"/>
        <v>#N/A</v>
      </c>
      <c r="M719" t="e">
        <v>#N/A</v>
      </c>
      <c r="V719">
        <v>32.953189999999999</v>
      </c>
      <c r="W719">
        <v>0.160243</v>
      </c>
      <c r="X719">
        <v>0.28112199999999998</v>
      </c>
      <c r="Y719">
        <v>0.31667899999999999</v>
      </c>
    </row>
    <row r="720" spans="1:25" x14ac:dyDescent="0.3">
      <c r="A720" s="1">
        <v>41761</v>
      </c>
      <c r="B720" s="3">
        <v>0.38814285879629629</v>
      </c>
      <c r="C720" s="4">
        <f t="shared" si="24"/>
        <v>33535.542999999998</v>
      </c>
      <c r="D720" t="s">
        <v>55</v>
      </c>
      <c r="E720" t="s">
        <v>56</v>
      </c>
      <c r="L720" t="e">
        <f t="shared" si="23"/>
        <v>#N/A</v>
      </c>
      <c r="M720" t="e">
        <v>#N/A</v>
      </c>
      <c r="N720">
        <v>0</v>
      </c>
      <c r="O720">
        <v>0</v>
      </c>
      <c r="P720">
        <v>2.33E-4</v>
      </c>
      <c r="Q720">
        <v>-5.7399999999999997E-4</v>
      </c>
      <c r="R720">
        <v>1.312E-3</v>
      </c>
      <c r="S720">
        <v>0.135736</v>
      </c>
      <c r="T720">
        <v>0.135736</v>
      </c>
      <c r="U720">
        <v>271</v>
      </c>
    </row>
    <row r="721" spans="1:25" x14ac:dyDescent="0.3">
      <c r="A721" s="1">
        <v>41761</v>
      </c>
      <c r="B721" s="3">
        <v>0.38814440972222219</v>
      </c>
      <c r="C721" s="4">
        <f t="shared" si="24"/>
        <v>33535.676999999996</v>
      </c>
      <c r="D721" t="s">
        <v>55</v>
      </c>
      <c r="E721" t="s">
        <v>38</v>
      </c>
      <c r="F721">
        <v>2831.4785489999999</v>
      </c>
      <c r="G721">
        <v>5.82</v>
      </c>
      <c r="H721">
        <v>2.235E-3</v>
      </c>
      <c r="I721">
        <v>0</v>
      </c>
      <c r="J721">
        <v>2.0000000000000001E-4</v>
      </c>
      <c r="L721" t="e">
        <f t="shared" si="23"/>
        <v>#N/A</v>
      </c>
      <c r="M721" t="e">
        <v>#N/A</v>
      </c>
    </row>
    <row r="722" spans="1:25" x14ac:dyDescent="0.3">
      <c r="A722" s="1">
        <v>41761</v>
      </c>
      <c r="B722" s="3">
        <v>0.38814650462962969</v>
      </c>
      <c r="C722" s="4">
        <f t="shared" si="24"/>
        <v>33535.858</v>
      </c>
      <c r="D722" t="s">
        <v>55</v>
      </c>
      <c r="E722" t="s">
        <v>61</v>
      </c>
      <c r="L722" t="e">
        <f t="shared" si="23"/>
        <v>#N/A</v>
      </c>
      <c r="M722" t="e">
        <v>#N/A</v>
      </c>
    </row>
    <row r="723" spans="1:25" x14ac:dyDescent="0.3">
      <c r="A723" s="1">
        <v>41761</v>
      </c>
      <c r="B723" s="3">
        <v>0.38817474537037039</v>
      </c>
      <c r="C723" s="4">
        <f t="shared" si="24"/>
        <v>33538.298000000003</v>
      </c>
      <c r="D723" t="s">
        <v>55</v>
      </c>
      <c r="E723" t="s">
        <v>44</v>
      </c>
      <c r="K723">
        <v>49.826816000000001</v>
      </c>
      <c r="L723" t="e">
        <f t="shared" si="23"/>
        <v>#N/A</v>
      </c>
      <c r="M723" t="e">
        <v>#N/A</v>
      </c>
      <c r="V723">
        <v>32.956201</v>
      </c>
      <c r="W723">
        <v>0.15181700000000001</v>
      </c>
      <c r="X723">
        <v>0.24632599999999999</v>
      </c>
      <c r="Y723">
        <v>0.31506099999999998</v>
      </c>
    </row>
    <row r="724" spans="1:25" x14ac:dyDescent="0.3">
      <c r="A724" s="1">
        <v>41761</v>
      </c>
      <c r="B724" s="3">
        <v>0.38817756944444443</v>
      </c>
      <c r="C724" s="4">
        <f t="shared" si="24"/>
        <v>33538.541999999994</v>
      </c>
      <c r="D724" t="s">
        <v>55</v>
      </c>
      <c r="E724" t="s">
        <v>56</v>
      </c>
      <c r="L724" t="e">
        <f t="shared" ref="L724:L787" si="25">IF((K724&gt;L721),+K724-$L$1,NA())</f>
        <v>#N/A</v>
      </c>
      <c r="M724" t="e">
        <v>#N/A</v>
      </c>
      <c r="N724">
        <v>0</v>
      </c>
      <c r="O724">
        <v>0</v>
      </c>
      <c r="P724">
        <v>4.1999999999999998E-5</v>
      </c>
      <c r="Q724">
        <v>-1.9100000000000001E-4</v>
      </c>
      <c r="R724">
        <v>1.312E-3</v>
      </c>
      <c r="S724">
        <v>4.8848999999999997E-2</v>
      </c>
      <c r="T724">
        <v>4.8848999999999997E-2</v>
      </c>
      <c r="U724">
        <v>97</v>
      </c>
    </row>
    <row r="725" spans="1:25" x14ac:dyDescent="0.3">
      <c r="A725" s="1">
        <v>41761</v>
      </c>
      <c r="B725" s="3">
        <v>0.38817912037037039</v>
      </c>
      <c r="C725" s="4">
        <f t="shared" si="24"/>
        <v>33538.675999999999</v>
      </c>
      <c r="D725" t="s">
        <v>55</v>
      </c>
      <c r="E725" t="s">
        <v>38</v>
      </c>
      <c r="F725">
        <v>2834.4760849999998</v>
      </c>
      <c r="G725">
        <v>5.82</v>
      </c>
      <c r="H725">
        <v>1.6100000000000001E-3</v>
      </c>
      <c r="I725">
        <v>0</v>
      </c>
      <c r="J725">
        <v>2.7900000000000001E-4</v>
      </c>
      <c r="L725" t="e">
        <f t="shared" si="25"/>
        <v>#N/A</v>
      </c>
      <c r="M725" t="e">
        <v>#N/A</v>
      </c>
    </row>
    <row r="726" spans="1:25" x14ac:dyDescent="0.3">
      <c r="A726" s="1">
        <v>41761</v>
      </c>
      <c r="B726" s="3">
        <v>0.38818089120370369</v>
      </c>
      <c r="C726" s="4">
        <f t="shared" si="24"/>
        <v>33538.828999999998</v>
      </c>
      <c r="D726" t="s">
        <v>55</v>
      </c>
      <c r="E726" t="s">
        <v>61</v>
      </c>
      <c r="L726" t="e">
        <f t="shared" si="25"/>
        <v>#N/A</v>
      </c>
      <c r="M726" t="e">
        <v>#N/A</v>
      </c>
    </row>
    <row r="727" spans="1:25" x14ac:dyDescent="0.3">
      <c r="A727" s="1">
        <v>41761</v>
      </c>
      <c r="B727" s="3">
        <v>0.38820910879629628</v>
      </c>
      <c r="C727" s="4">
        <f t="shared" si="24"/>
        <v>33541.267</v>
      </c>
      <c r="D727" t="s">
        <v>55</v>
      </c>
      <c r="E727" t="s">
        <v>44</v>
      </c>
      <c r="K727">
        <v>49.826816000000001</v>
      </c>
      <c r="L727" t="e">
        <f t="shared" si="25"/>
        <v>#N/A</v>
      </c>
      <c r="M727" t="e">
        <v>#N/A</v>
      </c>
      <c r="V727">
        <v>32.956023999999999</v>
      </c>
      <c r="W727">
        <v>0.148621</v>
      </c>
      <c r="X727">
        <v>0.24856300000000001</v>
      </c>
      <c r="Y727">
        <v>0.31567899999999999</v>
      </c>
    </row>
    <row r="728" spans="1:25" x14ac:dyDescent="0.3">
      <c r="A728" s="1">
        <v>41761</v>
      </c>
      <c r="B728" s="3">
        <v>0.38821194444444446</v>
      </c>
      <c r="C728" s="4">
        <f t="shared" si="24"/>
        <v>33541.512000000002</v>
      </c>
      <c r="D728" t="s">
        <v>55</v>
      </c>
      <c r="E728" t="s">
        <v>56</v>
      </c>
      <c r="L728" t="e">
        <f t="shared" si="25"/>
        <v>#N/A</v>
      </c>
      <c r="M728" t="e">
        <v>#N/A</v>
      </c>
      <c r="N728">
        <v>0</v>
      </c>
      <c r="O728">
        <v>3.333E-3</v>
      </c>
      <c r="P728">
        <v>1.7619999999999999E-3</v>
      </c>
      <c r="Q728">
        <v>1.72E-3</v>
      </c>
      <c r="R728">
        <v>1.3029999999999999E-3</v>
      </c>
      <c r="S728">
        <v>-0.59830499999999998</v>
      </c>
      <c r="T728">
        <v>-0.59830499999999998</v>
      </c>
      <c r="U728">
        <v>-1196</v>
      </c>
    </row>
    <row r="729" spans="1:25" x14ac:dyDescent="0.3">
      <c r="A729" s="1">
        <v>41761</v>
      </c>
      <c r="B729" s="3">
        <v>0.38821353009259257</v>
      </c>
      <c r="C729" s="4">
        <f t="shared" si="24"/>
        <v>33541.648999999998</v>
      </c>
      <c r="D729" t="s">
        <v>55</v>
      </c>
      <c r="E729" t="s">
        <v>38</v>
      </c>
      <c r="F729">
        <v>2837.4877999999999</v>
      </c>
      <c r="G729">
        <v>5.81</v>
      </c>
      <c r="H729">
        <v>9.0200000000000002E-4</v>
      </c>
      <c r="I729">
        <v>3.333E-3</v>
      </c>
      <c r="J729">
        <v>2.04E-4</v>
      </c>
      <c r="L729" t="e">
        <f t="shared" si="25"/>
        <v>#N/A</v>
      </c>
      <c r="M729" t="e">
        <v>#N/A</v>
      </c>
    </row>
    <row r="730" spans="1:25" x14ac:dyDescent="0.3">
      <c r="A730" s="1">
        <v>41761</v>
      </c>
      <c r="B730" s="3">
        <v>0.38821531250000002</v>
      </c>
      <c r="C730" s="4">
        <f t="shared" si="24"/>
        <v>33541.803</v>
      </c>
      <c r="D730" t="s">
        <v>55</v>
      </c>
      <c r="E730" t="s">
        <v>62</v>
      </c>
      <c r="L730" t="e">
        <f t="shared" si="25"/>
        <v>#N/A</v>
      </c>
      <c r="M730" t="e">
        <v>#N/A</v>
      </c>
    </row>
    <row r="731" spans="1:25" x14ac:dyDescent="0.3">
      <c r="A731" s="1">
        <v>41761</v>
      </c>
      <c r="B731" s="3">
        <v>0.38824354166666669</v>
      </c>
      <c r="C731" s="4">
        <f t="shared" si="24"/>
        <v>33544.241999999998</v>
      </c>
      <c r="D731" t="s">
        <v>55</v>
      </c>
      <c r="E731" t="s">
        <v>44</v>
      </c>
      <c r="K731">
        <v>49.809007000000001</v>
      </c>
      <c r="L731" t="e">
        <f t="shared" si="25"/>
        <v>#N/A</v>
      </c>
      <c r="M731" t="e">
        <v>#N/A</v>
      </c>
      <c r="V731">
        <v>32.951064000000002</v>
      </c>
      <c r="W731">
        <v>0.16234199999999999</v>
      </c>
      <c r="X731">
        <v>0.279837</v>
      </c>
      <c r="Y731">
        <v>0.31839299999999998</v>
      </c>
    </row>
    <row r="732" spans="1:25" x14ac:dyDescent="0.3">
      <c r="A732" s="1">
        <v>41761</v>
      </c>
      <c r="B732" s="3">
        <v>0.38824636574074073</v>
      </c>
      <c r="C732" s="4">
        <f t="shared" si="24"/>
        <v>33544.485999999997</v>
      </c>
      <c r="D732" t="s">
        <v>55</v>
      </c>
      <c r="E732" t="s">
        <v>56</v>
      </c>
      <c r="L732" t="e">
        <f t="shared" si="25"/>
        <v>#N/A</v>
      </c>
      <c r="M732" t="e">
        <v>#N/A</v>
      </c>
      <c r="N732">
        <v>0</v>
      </c>
      <c r="O732">
        <v>-0.01</v>
      </c>
      <c r="P732">
        <v>-4.2630000000000003E-3</v>
      </c>
      <c r="Q732">
        <v>-6.025E-3</v>
      </c>
      <c r="R732">
        <v>1.3240000000000001E-3</v>
      </c>
      <c r="S732">
        <v>1.9488780000000001</v>
      </c>
      <c r="T732">
        <v>1.9488780000000001</v>
      </c>
      <c r="U732">
        <v>3897</v>
      </c>
    </row>
    <row r="733" spans="1:25" x14ac:dyDescent="0.3">
      <c r="A733" s="1">
        <v>41761</v>
      </c>
      <c r="B733" s="3">
        <v>0.38824793981481481</v>
      </c>
      <c r="C733" s="4">
        <f t="shared" si="24"/>
        <v>33544.621999999996</v>
      </c>
      <c r="D733" t="s">
        <v>55</v>
      </c>
      <c r="E733" t="s">
        <v>38</v>
      </c>
      <c r="F733">
        <v>2840.4807919999998</v>
      </c>
      <c r="G733">
        <v>5.84</v>
      </c>
      <c r="H733">
        <v>-9.7E-5</v>
      </c>
      <c r="I733">
        <v>-0.01</v>
      </c>
      <c r="J733">
        <v>6.9999999999999999E-6</v>
      </c>
      <c r="L733" t="e">
        <f t="shared" si="25"/>
        <v>#N/A</v>
      </c>
      <c r="M733" t="e">
        <v>#N/A</v>
      </c>
    </row>
    <row r="734" spans="1:25" x14ac:dyDescent="0.3">
      <c r="A734" s="1">
        <v>41761</v>
      </c>
      <c r="B734" s="3">
        <v>0.38824973379629629</v>
      </c>
      <c r="C734" s="4">
        <f t="shared" si="24"/>
        <v>33544.777000000002</v>
      </c>
      <c r="D734" t="s">
        <v>55</v>
      </c>
      <c r="E734" t="s">
        <v>61</v>
      </c>
      <c r="L734" t="e">
        <f t="shared" si="25"/>
        <v>#N/A</v>
      </c>
      <c r="M734" t="e">
        <v>#N/A</v>
      </c>
    </row>
    <row r="735" spans="1:25" x14ac:dyDescent="0.3">
      <c r="A735" s="1">
        <v>41761</v>
      </c>
      <c r="B735" s="3">
        <v>0.38827920138888888</v>
      </c>
      <c r="C735" s="4">
        <f t="shared" si="24"/>
        <v>33547.322999999997</v>
      </c>
      <c r="D735" t="s">
        <v>55</v>
      </c>
      <c r="E735" t="s">
        <v>44</v>
      </c>
      <c r="K735">
        <v>49.870685000000002</v>
      </c>
      <c r="L735" t="e">
        <f t="shared" si="25"/>
        <v>#N/A</v>
      </c>
      <c r="M735" t="e">
        <v>#N/A</v>
      </c>
      <c r="V735">
        <v>32.942207000000003</v>
      </c>
      <c r="W735">
        <v>0.20718400000000001</v>
      </c>
      <c r="X735">
        <v>0.278028</v>
      </c>
      <c r="Y735">
        <v>0.31891599999999998</v>
      </c>
    </row>
    <row r="736" spans="1:25" x14ac:dyDescent="0.3">
      <c r="A736" s="1">
        <v>41761</v>
      </c>
      <c r="B736" s="3">
        <v>0.38828196759259259</v>
      </c>
      <c r="C736" s="4">
        <f t="shared" si="24"/>
        <v>33547.561999999998</v>
      </c>
      <c r="D736" t="s">
        <v>55</v>
      </c>
      <c r="E736" t="s">
        <v>56</v>
      </c>
      <c r="L736" t="e">
        <f t="shared" si="25"/>
        <v>#N/A</v>
      </c>
      <c r="M736" t="e">
        <v>#N/A</v>
      </c>
      <c r="N736">
        <v>0</v>
      </c>
      <c r="O736">
        <v>-3.333E-3</v>
      </c>
      <c r="P736">
        <v>-4.4790000000000003E-3</v>
      </c>
      <c r="Q736">
        <v>-2.1699999999999999E-4</v>
      </c>
      <c r="R736">
        <v>1.3450000000000001E-3</v>
      </c>
      <c r="S736">
        <v>0.41749900000000001</v>
      </c>
      <c r="T736">
        <v>0.41749900000000001</v>
      </c>
      <c r="U736">
        <v>834</v>
      </c>
    </row>
    <row r="737" spans="1:25" x14ac:dyDescent="0.3">
      <c r="A737" s="1">
        <v>41761</v>
      </c>
      <c r="B737" s="3">
        <v>0.38828354166666662</v>
      </c>
      <c r="C737" s="4">
        <f t="shared" si="24"/>
        <v>33547.697999999997</v>
      </c>
      <c r="D737" t="s">
        <v>55</v>
      </c>
      <c r="E737" t="s">
        <v>38</v>
      </c>
      <c r="F737">
        <v>2843.4769879999999</v>
      </c>
      <c r="G737">
        <v>5.85</v>
      </c>
      <c r="H737">
        <v>-1.598E-3</v>
      </c>
      <c r="I737">
        <v>-3.333E-3</v>
      </c>
      <c r="J737">
        <v>-2.1599999999999999E-4</v>
      </c>
      <c r="L737" t="e">
        <f t="shared" si="25"/>
        <v>#N/A</v>
      </c>
      <c r="M737" t="e">
        <v>#N/A</v>
      </c>
    </row>
    <row r="738" spans="1:25" x14ac:dyDescent="0.3">
      <c r="A738" s="1">
        <v>41761</v>
      </c>
      <c r="B738" s="3">
        <v>0.38828534722222224</v>
      </c>
      <c r="C738" s="4">
        <f t="shared" si="24"/>
        <v>33547.853999999999</v>
      </c>
      <c r="D738" t="s">
        <v>55</v>
      </c>
      <c r="E738" t="s">
        <v>61</v>
      </c>
      <c r="L738" t="e">
        <f t="shared" si="25"/>
        <v>#N/A</v>
      </c>
      <c r="M738" t="e">
        <v>#N/A</v>
      </c>
    </row>
    <row r="739" spans="1:25" x14ac:dyDescent="0.3">
      <c r="A739" s="1">
        <v>41761</v>
      </c>
      <c r="B739" s="3">
        <v>0.38831357638888891</v>
      </c>
      <c r="C739" s="4">
        <f t="shared" si="24"/>
        <v>33550.292999999998</v>
      </c>
      <c r="D739" t="s">
        <v>55</v>
      </c>
      <c r="E739" t="s">
        <v>44</v>
      </c>
      <c r="K739">
        <v>49.893270999999999</v>
      </c>
      <c r="L739" t="e">
        <f t="shared" si="25"/>
        <v>#N/A</v>
      </c>
      <c r="M739" t="e">
        <v>#N/A</v>
      </c>
      <c r="V739">
        <v>32.953189999999999</v>
      </c>
      <c r="W739">
        <v>0.145651</v>
      </c>
      <c r="X739">
        <v>0.24918199999999999</v>
      </c>
      <c r="Y739">
        <v>0.316251</v>
      </c>
    </row>
    <row r="740" spans="1:25" x14ac:dyDescent="0.3">
      <c r="A740" s="1">
        <v>41761</v>
      </c>
      <c r="B740" s="3">
        <v>0.38831640046296295</v>
      </c>
      <c r="C740" s="4">
        <f t="shared" si="24"/>
        <v>33550.537000000004</v>
      </c>
      <c r="D740" t="s">
        <v>55</v>
      </c>
      <c r="E740" t="s">
        <v>56</v>
      </c>
      <c r="L740" t="e">
        <f t="shared" si="25"/>
        <v>#N/A</v>
      </c>
      <c r="M740" t="e">
        <v>#N/A</v>
      </c>
      <c r="N740">
        <v>0</v>
      </c>
      <c r="O740">
        <v>0</v>
      </c>
      <c r="P740">
        <v>-2.1329999999999999E-3</v>
      </c>
      <c r="Q740">
        <v>2.346E-3</v>
      </c>
      <c r="R740">
        <v>1.356E-3</v>
      </c>
      <c r="S740">
        <v>-0.45356000000000002</v>
      </c>
      <c r="T740">
        <v>-0.45356000000000002</v>
      </c>
      <c r="U740">
        <v>-907</v>
      </c>
    </row>
    <row r="741" spans="1:25" x14ac:dyDescent="0.3">
      <c r="A741" s="1">
        <v>41761</v>
      </c>
      <c r="B741" s="3">
        <v>0.38831797453703704</v>
      </c>
      <c r="C741" s="4">
        <f t="shared" si="24"/>
        <v>33550.672999999995</v>
      </c>
      <c r="D741" t="s">
        <v>55</v>
      </c>
      <c r="E741" t="s">
        <v>38</v>
      </c>
      <c r="F741">
        <v>2846.471673</v>
      </c>
      <c r="G741">
        <v>5.85</v>
      </c>
      <c r="H741">
        <v>-3.0409999999999999E-3</v>
      </c>
      <c r="I741">
        <v>0</v>
      </c>
      <c r="J741">
        <v>-3.9599999999999998E-4</v>
      </c>
      <c r="L741" t="e">
        <f t="shared" si="25"/>
        <v>#N/A</v>
      </c>
      <c r="M741" t="e">
        <v>#N/A</v>
      </c>
    </row>
    <row r="742" spans="1:25" x14ac:dyDescent="0.3">
      <c r="A742" s="1">
        <v>41761</v>
      </c>
      <c r="B742" s="3">
        <v>0.38831976851851852</v>
      </c>
      <c r="C742" s="4">
        <f t="shared" si="24"/>
        <v>33550.828000000001</v>
      </c>
      <c r="D742" t="s">
        <v>55</v>
      </c>
      <c r="E742" t="s">
        <v>62</v>
      </c>
      <c r="L742" t="e">
        <f t="shared" si="25"/>
        <v>#N/A</v>
      </c>
      <c r="M742" t="e">
        <v>#N/A</v>
      </c>
    </row>
    <row r="743" spans="1:25" x14ac:dyDescent="0.3">
      <c r="A743" s="1">
        <v>41761</v>
      </c>
      <c r="B743" s="3">
        <v>0.38834800925925927</v>
      </c>
      <c r="C743" s="4">
        <f t="shared" si="24"/>
        <v>33553.268000000004</v>
      </c>
      <c r="D743" t="s">
        <v>55</v>
      </c>
      <c r="E743" t="s">
        <v>44</v>
      </c>
      <c r="K743">
        <v>49.892403000000002</v>
      </c>
      <c r="L743" t="e">
        <f t="shared" si="25"/>
        <v>#N/A</v>
      </c>
      <c r="M743" t="e">
        <v>#N/A</v>
      </c>
      <c r="V743">
        <v>32.955492999999997</v>
      </c>
      <c r="W743">
        <v>0.15223700000000001</v>
      </c>
      <c r="X743">
        <v>0.27964600000000001</v>
      </c>
      <c r="Y743">
        <v>0.31648900000000002</v>
      </c>
    </row>
    <row r="744" spans="1:25" x14ac:dyDescent="0.3">
      <c r="A744" s="1">
        <v>41761</v>
      </c>
      <c r="B744" s="3">
        <v>0.38835085648148149</v>
      </c>
      <c r="C744" s="4">
        <f t="shared" si="24"/>
        <v>33553.514000000003</v>
      </c>
      <c r="D744" t="s">
        <v>55</v>
      </c>
      <c r="E744" t="s">
        <v>56</v>
      </c>
      <c r="L744" t="e">
        <f t="shared" si="25"/>
        <v>#N/A</v>
      </c>
      <c r="M744" t="e">
        <v>#N/A</v>
      </c>
      <c r="N744">
        <v>0</v>
      </c>
      <c r="O744">
        <v>0</v>
      </c>
      <c r="P744">
        <v>-7.2800000000000002E-4</v>
      </c>
      <c r="Q744">
        <v>1.405E-3</v>
      </c>
      <c r="R744">
        <v>1.359E-3</v>
      </c>
      <c r="S744">
        <v>-0.31519799999999998</v>
      </c>
      <c r="T744">
        <v>-0.31519799999999998</v>
      </c>
      <c r="U744">
        <v>-630</v>
      </c>
    </row>
    <row r="745" spans="1:25" x14ac:dyDescent="0.3">
      <c r="A745" s="1">
        <v>41761</v>
      </c>
      <c r="B745" s="3">
        <v>0.38835243055555552</v>
      </c>
      <c r="C745" s="4">
        <f t="shared" si="24"/>
        <v>33553.65</v>
      </c>
      <c r="D745" t="s">
        <v>55</v>
      </c>
      <c r="E745" t="s">
        <v>38</v>
      </c>
      <c r="F745">
        <v>2849.4886270000002</v>
      </c>
      <c r="G745">
        <v>5.85</v>
      </c>
      <c r="H745">
        <v>-3.666E-3</v>
      </c>
      <c r="I745">
        <v>0</v>
      </c>
      <c r="J745">
        <v>-4.8999999999999998E-4</v>
      </c>
      <c r="L745" t="e">
        <f t="shared" si="25"/>
        <v>#N/A</v>
      </c>
      <c r="M745" t="e">
        <v>#N/A</v>
      </c>
    </row>
    <row r="746" spans="1:25" x14ac:dyDescent="0.3">
      <c r="A746" s="1">
        <v>41761</v>
      </c>
      <c r="B746" s="3">
        <v>0.38835422453703705</v>
      </c>
      <c r="C746" s="4">
        <f t="shared" si="24"/>
        <v>33553.805</v>
      </c>
      <c r="D746" t="s">
        <v>55</v>
      </c>
      <c r="E746" t="s">
        <v>62</v>
      </c>
      <c r="L746" t="e">
        <f t="shared" si="25"/>
        <v>#N/A</v>
      </c>
      <c r="M746" t="e">
        <v>#N/A</v>
      </c>
    </row>
    <row r="747" spans="1:25" x14ac:dyDescent="0.3">
      <c r="A747" s="1">
        <v>41761</v>
      </c>
      <c r="B747" s="3">
        <v>0.38838244212962963</v>
      </c>
      <c r="C747" s="4">
        <f t="shared" si="24"/>
        <v>33556.243000000002</v>
      </c>
      <c r="D747" t="s">
        <v>55</v>
      </c>
      <c r="E747" t="s">
        <v>44</v>
      </c>
      <c r="K747">
        <v>49.876766000000003</v>
      </c>
      <c r="L747" t="e">
        <f t="shared" si="25"/>
        <v>#N/A</v>
      </c>
      <c r="M747" t="e">
        <v>#N/A</v>
      </c>
      <c r="V747">
        <v>32.959389999999999</v>
      </c>
      <c r="W747">
        <v>0.143875</v>
      </c>
      <c r="X747">
        <v>0.24556500000000001</v>
      </c>
      <c r="Y747">
        <v>0.31706000000000001</v>
      </c>
    </row>
    <row r="748" spans="1:25" x14ac:dyDescent="0.3">
      <c r="A748" s="1">
        <v>41761</v>
      </c>
      <c r="B748" s="3">
        <v>0.38838525462962964</v>
      </c>
      <c r="C748" s="4">
        <f t="shared" si="24"/>
        <v>33556.486000000004</v>
      </c>
      <c r="D748" t="s">
        <v>55</v>
      </c>
      <c r="E748" t="s">
        <v>56</v>
      </c>
      <c r="L748" t="e">
        <f t="shared" si="25"/>
        <v>#N/A</v>
      </c>
      <c r="M748" t="e">
        <v>#N/A</v>
      </c>
      <c r="N748">
        <v>0</v>
      </c>
      <c r="O748">
        <v>3.333E-3</v>
      </c>
      <c r="P748">
        <v>1.5870000000000001E-3</v>
      </c>
      <c r="Q748">
        <v>2.3149999999999998E-3</v>
      </c>
      <c r="R748">
        <v>1.3519999999999999E-3</v>
      </c>
      <c r="S748">
        <v>-0.74309499999999995</v>
      </c>
      <c r="T748">
        <v>-0.74309499999999995</v>
      </c>
      <c r="U748">
        <v>-1486</v>
      </c>
    </row>
    <row r="749" spans="1:25" x14ac:dyDescent="0.3">
      <c r="A749" s="1">
        <v>41761</v>
      </c>
      <c r="B749" s="3">
        <v>0.38838682870370372</v>
      </c>
      <c r="C749" s="4">
        <f t="shared" si="24"/>
        <v>33556.622000000003</v>
      </c>
      <c r="D749" t="s">
        <v>55</v>
      </c>
      <c r="E749" t="s">
        <v>38</v>
      </c>
      <c r="F749">
        <v>2852.4825470000001</v>
      </c>
      <c r="G749">
        <v>5.84</v>
      </c>
      <c r="H749">
        <v>-2.9320000000000001E-3</v>
      </c>
      <c r="I749">
        <v>3.333E-3</v>
      </c>
      <c r="J749">
        <v>-4.5899999999999999E-4</v>
      </c>
      <c r="L749" t="e">
        <f t="shared" si="25"/>
        <v>#N/A</v>
      </c>
      <c r="M749" t="e">
        <v>#N/A</v>
      </c>
    </row>
    <row r="750" spans="1:25" x14ac:dyDescent="0.3">
      <c r="A750" s="1">
        <v>41761</v>
      </c>
      <c r="B750" s="3">
        <v>0.38838861111111106</v>
      </c>
      <c r="C750" s="4">
        <f t="shared" si="24"/>
        <v>33556.775999999998</v>
      </c>
      <c r="D750" t="s">
        <v>55</v>
      </c>
      <c r="E750" t="s">
        <v>62</v>
      </c>
      <c r="L750" t="e">
        <f t="shared" si="25"/>
        <v>#N/A</v>
      </c>
      <c r="M750" t="e">
        <v>#N/A</v>
      </c>
    </row>
    <row r="751" spans="1:25" x14ac:dyDescent="0.3">
      <c r="A751" s="1">
        <v>41761</v>
      </c>
      <c r="B751" s="3">
        <v>0.38841813657407404</v>
      </c>
      <c r="C751" s="4">
        <f t="shared" si="24"/>
        <v>33559.326999999997</v>
      </c>
      <c r="D751" t="s">
        <v>55</v>
      </c>
      <c r="E751" t="s">
        <v>44</v>
      </c>
      <c r="K751">
        <v>49.844189999999998</v>
      </c>
      <c r="L751" t="e">
        <f t="shared" si="25"/>
        <v>#N/A</v>
      </c>
      <c r="M751" t="e">
        <v>#N/A</v>
      </c>
      <c r="V751">
        <v>32.955137999999998</v>
      </c>
      <c r="W751">
        <v>0.14794299999999999</v>
      </c>
      <c r="X751">
        <v>0.24613599999999999</v>
      </c>
      <c r="Y751">
        <v>0.31948700000000002</v>
      </c>
    </row>
    <row r="752" spans="1:25" x14ac:dyDescent="0.3">
      <c r="A752" s="1">
        <v>41761</v>
      </c>
      <c r="B752" s="3">
        <v>0.3884208564814815</v>
      </c>
      <c r="C752" s="4">
        <f t="shared" si="24"/>
        <v>33559.562000000005</v>
      </c>
      <c r="D752" t="s">
        <v>55</v>
      </c>
      <c r="E752" t="s">
        <v>56</v>
      </c>
      <c r="L752" t="e">
        <f t="shared" si="25"/>
        <v>#N/A</v>
      </c>
      <c r="M752" t="e">
        <v>#N/A</v>
      </c>
      <c r="N752">
        <v>0</v>
      </c>
      <c r="O752">
        <v>0</v>
      </c>
      <c r="P752">
        <v>1.0189999999999999E-3</v>
      </c>
      <c r="Q752">
        <v>-5.6800000000000004E-4</v>
      </c>
      <c r="R752">
        <v>1.3470000000000001E-3</v>
      </c>
      <c r="S752">
        <v>7.1266999999999997E-2</v>
      </c>
      <c r="T752">
        <v>7.1266999999999997E-2</v>
      </c>
      <c r="U752">
        <v>142</v>
      </c>
    </row>
    <row r="753" spans="1:25" x14ac:dyDescent="0.3">
      <c r="A753" s="1">
        <v>41761</v>
      </c>
      <c r="B753" s="3">
        <v>0.38842240740740741</v>
      </c>
      <c r="C753" s="4">
        <f t="shared" si="24"/>
        <v>33559.696000000004</v>
      </c>
      <c r="D753" t="s">
        <v>55</v>
      </c>
      <c r="E753" t="s">
        <v>38</v>
      </c>
      <c r="F753">
        <v>2855.4813009999998</v>
      </c>
      <c r="G753">
        <v>5.84</v>
      </c>
      <c r="H753">
        <v>-9.0200000000000002E-4</v>
      </c>
      <c r="I753">
        <v>0</v>
      </c>
      <c r="J753">
        <v>-2.6200000000000003E-4</v>
      </c>
      <c r="L753" t="e">
        <f t="shared" si="25"/>
        <v>#N/A</v>
      </c>
      <c r="M753" t="e">
        <v>#N/A</v>
      </c>
    </row>
    <row r="754" spans="1:25" x14ac:dyDescent="0.3">
      <c r="A754" s="1">
        <v>41761</v>
      </c>
      <c r="B754" s="3">
        <v>0.38842420138888895</v>
      </c>
      <c r="C754" s="4">
        <f t="shared" si="24"/>
        <v>33559.851000000002</v>
      </c>
      <c r="D754" t="s">
        <v>55</v>
      </c>
      <c r="E754" t="s">
        <v>61</v>
      </c>
      <c r="L754" t="e">
        <f t="shared" si="25"/>
        <v>#N/A</v>
      </c>
      <c r="M754" t="e">
        <v>#N/A</v>
      </c>
    </row>
    <row r="755" spans="1:25" x14ac:dyDescent="0.3">
      <c r="A755" s="1">
        <v>41761</v>
      </c>
      <c r="B755" s="3">
        <v>0.38845244212962965</v>
      </c>
      <c r="C755" s="4">
        <f t="shared" si="24"/>
        <v>33562.291000000005</v>
      </c>
      <c r="D755" t="s">
        <v>55</v>
      </c>
      <c r="E755" t="s">
        <v>44</v>
      </c>
      <c r="K755">
        <v>49.835068</v>
      </c>
      <c r="L755" t="e">
        <f t="shared" si="25"/>
        <v>#N/A</v>
      </c>
      <c r="M755" t="e">
        <v>#N/A</v>
      </c>
      <c r="V755">
        <v>32.952658</v>
      </c>
      <c r="W755">
        <v>0.148201</v>
      </c>
      <c r="X755">
        <v>0.24589800000000001</v>
      </c>
      <c r="Y755">
        <v>0.31686900000000001</v>
      </c>
    </row>
    <row r="756" spans="1:25" x14ac:dyDescent="0.3">
      <c r="A756" s="1">
        <v>41761</v>
      </c>
      <c r="B756" s="3">
        <v>0.38845523148148148</v>
      </c>
      <c r="C756" s="4">
        <f t="shared" si="24"/>
        <v>33562.531999999999</v>
      </c>
      <c r="D756" t="s">
        <v>55</v>
      </c>
      <c r="E756" t="s">
        <v>56</v>
      </c>
      <c r="L756" t="e">
        <f t="shared" si="25"/>
        <v>#N/A</v>
      </c>
      <c r="M756" t="e">
        <v>#N/A</v>
      </c>
      <c r="N756">
        <v>0</v>
      </c>
      <c r="O756">
        <v>3.333E-3</v>
      </c>
      <c r="P756">
        <v>2.1779999999999998E-3</v>
      </c>
      <c r="Q756">
        <v>1.158E-3</v>
      </c>
      <c r="R756">
        <v>1.3359999999999999E-3</v>
      </c>
      <c r="S756">
        <v>-0.48170800000000003</v>
      </c>
      <c r="T756">
        <v>-0.48170800000000003</v>
      </c>
      <c r="U756">
        <v>-963</v>
      </c>
    </row>
    <row r="757" spans="1:25" x14ac:dyDescent="0.3">
      <c r="A757" s="1">
        <v>41761</v>
      </c>
      <c r="B757" s="3">
        <v>0.38845680555555556</v>
      </c>
      <c r="C757" s="4">
        <f t="shared" si="24"/>
        <v>33562.668000000005</v>
      </c>
      <c r="D757" t="s">
        <v>55</v>
      </c>
      <c r="E757" t="s">
        <v>38</v>
      </c>
      <c r="F757">
        <v>2858.470217</v>
      </c>
      <c r="G757">
        <v>5.83</v>
      </c>
      <c r="H757">
        <v>1.1180000000000001E-3</v>
      </c>
      <c r="I757">
        <v>3.333E-3</v>
      </c>
      <c r="J757">
        <v>7.4999999999999993E-5</v>
      </c>
      <c r="L757" t="e">
        <f t="shared" si="25"/>
        <v>#N/A</v>
      </c>
      <c r="M757" t="e">
        <v>#N/A</v>
      </c>
    </row>
    <row r="758" spans="1:25" x14ac:dyDescent="0.3">
      <c r="A758" s="1">
        <v>41761</v>
      </c>
      <c r="B758" s="3">
        <v>0.38845858796296295</v>
      </c>
      <c r="C758" s="4">
        <f t="shared" si="24"/>
        <v>33562.822</v>
      </c>
      <c r="D758" t="s">
        <v>55</v>
      </c>
      <c r="E758" t="s">
        <v>62</v>
      </c>
      <c r="L758" t="e">
        <f t="shared" si="25"/>
        <v>#N/A</v>
      </c>
      <c r="M758" t="e">
        <v>#N/A</v>
      </c>
    </row>
    <row r="759" spans="1:25" x14ac:dyDescent="0.3">
      <c r="A759" s="1">
        <v>41761</v>
      </c>
      <c r="B759" s="3">
        <v>0.38848689814814819</v>
      </c>
      <c r="C759" s="4">
        <f t="shared" si="24"/>
        <v>33565.268000000004</v>
      </c>
      <c r="D759" t="s">
        <v>55</v>
      </c>
      <c r="E759" t="s">
        <v>44</v>
      </c>
      <c r="K759">
        <v>49.820734999999999</v>
      </c>
      <c r="L759" t="e">
        <f t="shared" si="25"/>
        <v>#N/A</v>
      </c>
      <c r="M759" t="e">
        <v>#N/A</v>
      </c>
      <c r="V759">
        <v>32.954783999999997</v>
      </c>
      <c r="W759">
        <v>0.15798300000000001</v>
      </c>
      <c r="X759">
        <v>0.278694</v>
      </c>
      <c r="Y759">
        <v>0.31672699999999998</v>
      </c>
    </row>
    <row r="760" spans="1:25" x14ac:dyDescent="0.3">
      <c r="A760" s="1">
        <v>41761</v>
      </c>
      <c r="B760" s="3">
        <v>0.38848968749999996</v>
      </c>
      <c r="C760" s="4">
        <f t="shared" si="24"/>
        <v>33565.508999999998</v>
      </c>
      <c r="D760" t="s">
        <v>55</v>
      </c>
      <c r="E760" t="s">
        <v>56</v>
      </c>
      <c r="L760" t="e">
        <f t="shared" si="25"/>
        <v>#N/A</v>
      </c>
      <c r="M760" t="e">
        <v>#N/A</v>
      </c>
      <c r="N760">
        <v>0</v>
      </c>
      <c r="O760">
        <v>-3.333E-3</v>
      </c>
      <c r="P760">
        <v>-6.0400000000000004E-4</v>
      </c>
      <c r="Q760">
        <v>-2.7810000000000001E-3</v>
      </c>
      <c r="R760">
        <v>1.3389999999999999E-3</v>
      </c>
      <c r="S760">
        <v>0.79131399999999996</v>
      </c>
      <c r="T760">
        <v>0.79131399999999996</v>
      </c>
      <c r="U760">
        <v>1582</v>
      </c>
    </row>
    <row r="761" spans="1:25" x14ac:dyDescent="0.3">
      <c r="A761" s="1">
        <v>41761</v>
      </c>
      <c r="B761" s="3">
        <v>0.3884912615740741</v>
      </c>
      <c r="C761" s="4">
        <f t="shared" si="24"/>
        <v>33565.645000000004</v>
      </c>
      <c r="D761" t="s">
        <v>55</v>
      </c>
      <c r="E761" t="s">
        <v>38</v>
      </c>
      <c r="F761">
        <v>2861.488378</v>
      </c>
      <c r="G761">
        <v>5.84</v>
      </c>
      <c r="H761">
        <v>1.622E-3</v>
      </c>
      <c r="I761">
        <v>-3.333E-3</v>
      </c>
      <c r="J761">
        <v>3.9300000000000001E-4</v>
      </c>
      <c r="L761" t="e">
        <f t="shared" si="25"/>
        <v>#N/A</v>
      </c>
      <c r="M761" t="e">
        <v>#N/A</v>
      </c>
    </row>
    <row r="762" spans="1:25" x14ac:dyDescent="0.3">
      <c r="A762" s="1">
        <v>41761</v>
      </c>
      <c r="B762" s="3">
        <v>0.3884930324074074</v>
      </c>
      <c r="C762" s="4">
        <f t="shared" si="24"/>
        <v>33565.798000000003</v>
      </c>
      <c r="D762" t="s">
        <v>55</v>
      </c>
      <c r="E762" t="s">
        <v>61</v>
      </c>
      <c r="L762" t="e">
        <f t="shared" si="25"/>
        <v>#N/A</v>
      </c>
      <c r="M762" t="e">
        <v>#N/A</v>
      </c>
    </row>
    <row r="763" spans="1:25" x14ac:dyDescent="0.3">
      <c r="A763" s="1">
        <v>41761</v>
      </c>
      <c r="B763" s="3">
        <v>0.3884999652777778</v>
      </c>
      <c r="C763" s="4">
        <f t="shared" si="24"/>
        <v>33566.396999999997</v>
      </c>
      <c r="D763" t="s">
        <v>55</v>
      </c>
      <c r="E763" t="s">
        <v>60</v>
      </c>
      <c r="L763" t="e">
        <f t="shared" si="25"/>
        <v>#N/A</v>
      </c>
      <c r="M763" t="e">
        <v>#N/A</v>
      </c>
    </row>
    <row r="764" spans="1:25" x14ac:dyDescent="0.3">
      <c r="A764" s="1">
        <v>41761</v>
      </c>
      <c r="B764" s="3">
        <v>0.3885221875</v>
      </c>
      <c r="C764" s="4">
        <f t="shared" si="24"/>
        <v>33568.317000000003</v>
      </c>
      <c r="D764" t="s">
        <v>55</v>
      </c>
      <c r="E764" t="s">
        <v>44</v>
      </c>
      <c r="K764">
        <v>49.851573999999999</v>
      </c>
      <c r="L764" t="e">
        <f t="shared" si="25"/>
        <v>#N/A</v>
      </c>
      <c r="M764" t="e">
        <v>#N/A</v>
      </c>
      <c r="V764">
        <v>32.958857999999999</v>
      </c>
      <c r="W764">
        <v>0.14607000000000001</v>
      </c>
      <c r="X764">
        <v>0.24623100000000001</v>
      </c>
      <c r="Y764">
        <v>0.31582199999999999</v>
      </c>
    </row>
    <row r="765" spans="1:25" x14ac:dyDescent="0.3">
      <c r="A765" s="1">
        <v>41761</v>
      </c>
      <c r="B765" s="3">
        <v>0.38852490740740736</v>
      </c>
      <c r="C765" s="4">
        <f t="shared" si="24"/>
        <v>33568.551999999996</v>
      </c>
      <c r="D765" t="s">
        <v>55</v>
      </c>
      <c r="E765" t="s">
        <v>56</v>
      </c>
      <c r="L765" t="e">
        <f t="shared" si="25"/>
        <v>#N/A</v>
      </c>
      <c r="M765" t="e">
        <v>#N/A</v>
      </c>
      <c r="N765">
        <v>0</v>
      </c>
      <c r="O765">
        <v>0</v>
      </c>
      <c r="P765">
        <v>-6.11E-4</v>
      </c>
      <c r="Q765">
        <v>-7.9999999999999996E-6</v>
      </c>
      <c r="R765">
        <v>1.3420000000000001E-3</v>
      </c>
      <c r="S765">
        <v>5.2274000000000001E-2</v>
      </c>
      <c r="T765">
        <v>5.2274000000000001E-2</v>
      </c>
      <c r="U765">
        <v>104</v>
      </c>
    </row>
    <row r="766" spans="1:25" x14ac:dyDescent="0.3">
      <c r="A766" s="1">
        <v>41761</v>
      </c>
      <c r="B766" s="3">
        <v>0.38852646990740741</v>
      </c>
      <c r="C766" s="4">
        <f t="shared" si="24"/>
        <v>33568.687000000005</v>
      </c>
      <c r="D766" t="s">
        <v>55</v>
      </c>
      <c r="E766" t="s">
        <v>38</v>
      </c>
      <c r="F766">
        <v>2864.4699930000002</v>
      </c>
      <c r="G766">
        <v>5.84</v>
      </c>
      <c r="H766">
        <v>1.1180000000000001E-3</v>
      </c>
      <c r="I766">
        <v>0</v>
      </c>
      <c r="J766">
        <v>5.1800000000000001E-4</v>
      </c>
      <c r="L766" t="e">
        <f t="shared" si="25"/>
        <v>#N/A</v>
      </c>
      <c r="M766" t="e">
        <v>#N/A</v>
      </c>
    </row>
    <row r="767" spans="1:25" x14ac:dyDescent="0.3">
      <c r="A767" s="1">
        <v>41761</v>
      </c>
      <c r="B767" s="3">
        <v>0.38852824074074072</v>
      </c>
      <c r="C767" s="4">
        <f t="shared" si="24"/>
        <v>33568.839999999997</v>
      </c>
      <c r="D767" t="s">
        <v>55</v>
      </c>
      <c r="E767" t="s">
        <v>61</v>
      </c>
      <c r="L767" t="e">
        <f t="shared" si="25"/>
        <v>#N/A</v>
      </c>
      <c r="M767" t="e">
        <v>#N/A</v>
      </c>
    </row>
    <row r="768" spans="1:25" x14ac:dyDescent="0.3">
      <c r="A768" s="1">
        <v>41761</v>
      </c>
      <c r="B768" s="3">
        <v>0.38855649305555556</v>
      </c>
      <c r="C768" s="4">
        <f t="shared" si="24"/>
        <v>33571.281000000003</v>
      </c>
      <c r="D768" t="s">
        <v>55</v>
      </c>
      <c r="E768" t="s">
        <v>44</v>
      </c>
      <c r="K768">
        <v>49.857219999999998</v>
      </c>
      <c r="L768" t="e">
        <f t="shared" si="25"/>
        <v>#N/A</v>
      </c>
      <c r="M768" t="e">
        <v>#N/A</v>
      </c>
      <c r="V768">
        <v>32.951064000000002</v>
      </c>
      <c r="W768">
        <v>0.163665</v>
      </c>
      <c r="X768">
        <v>0.245945</v>
      </c>
      <c r="Y768">
        <v>0.316965</v>
      </c>
    </row>
    <row r="769" spans="1:25" x14ac:dyDescent="0.3">
      <c r="A769" s="1">
        <v>41761</v>
      </c>
      <c r="B769" s="3">
        <v>0.38855928240740739</v>
      </c>
      <c r="C769" s="4">
        <f t="shared" si="24"/>
        <v>33571.521999999997</v>
      </c>
      <c r="D769" t="s">
        <v>55</v>
      </c>
      <c r="E769" t="s">
        <v>56</v>
      </c>
      <c r="L769" t="e">
        <f t="shared" si="25"/>
        <v>#N/A</v>
      </c>
      <c r="M769" t="e">
        <v>#N/A</v>
      </c>
      <c r="N769">
        <v>0</v>
      </c>
      <c r="O769">
        <v>0</v>
      </c>
      <c r="P769">
        <v>-2.8899999999999998E-4</v>
      </c>
      <c r="Q769">
        <v>3.2299999999999999E-4</v>
      </c>
      <c r="R769">
        <v>1.343E-3</v>
      </c>
      <c r="S769">
        <v>-6.1635000000000002E-2</v>
      </c>
      <c r="T769">
        <v>-6.1635000000000002E-2</v>
      </c>
      <c r="U769">
        <v>-123</v>
      </c>
    </row>
    <row r="770" spans="1:25" x14ac:dyDescent="0.3">
      <c r="A770" s="1">
        <v>41761</v>
      </c>
      <c r="B770" s="3">
        <v>0.38856086805555551</v>
      </c>
      <c r="C770" s="4">
        <f t="shared" si="24"/>
        <v>33571.659</v>
      </c>
      <c r="D770" t="s">
        <v>55</v>
      </c>
      <c r="E770" t="s">
        <v>38</v>
      </c>
      <c r="F770">
        <v>2867.479018</v>
      </c>
      <c r="G770">
        <v>5.84</v>
      </c>
      <c r="H770">
        <v>3.01E-4</v>
      </c>
      <c r="I770">
        <v>0</v>
      </c>
      <c r="J770">
        <v>4.0200000000000001E-4</v>
      </c>
      <c r="L770" t="e">
        <f t="shared" si="25"/>
        <v>#N/A</v>
      </c>
      <c r="M770" t="e">
        <v>#N/A</v>
      </c>
    </row>
    <row r="771" spans="1:25" x14ac:dyDescent="0.3">
      <c r="A771" s="1">
        <v>41761</v>
      </c>
      <c r="B771" s="3">
        <v>0.38856268518518516</v>
      </c>
      <c r="C771" s="4">
        <f t="shared" si="24"/>
        <v>33571.815999999999</v>
      </c>
      <c r="D771" t="s">
        <v>55</v>
      </c>
      <c r="E771" t="s">
        <v>62</v>
      </c>
      <c r="L771" t="e">
        <f t="shared" si="25"/>
        <v>#N/A</v>
      </c>
      <c r="M771" t="e">
        <v>#N/A</v>
      </c>
    </row>
    <row r="772" spans="1:25" x14ac:dyDescent="0.3">
      <c r="A772" s="1">
        <v>41761</v>
      </c>
      <c r="B772" s="3">
        <v>0.38859098379629625</v>
      </c>
      <c r="C772" s="4">
        <f t="shared" si="24"/>
        <v>33574.260999999999</v>
      </c>
      <c r="D772" t="s">
        <v>55</v>
      </c>
      <c r="E772" t="s">
        <v>44</v>
      </c>
      <c r="K772">
        <v>49.854179999999999</v>
      </c>
      <c r="L772" t="e">
        <f t="shared" si="25"/>
        <v>#N/A</v>
      </c>
      <c r="M772" t="e">
        <v>#N/A</v>
      </c>
      <c r="V772">
        <v>32.953721000000002</v>
      </c>
      <c r="W772">
        <v>0.16079199999999999</v>
      </c>
      <c r="X772">
        <v>0.27488600000000002</v>
      </c>
      <c r="Y772">
        <v>0.31653599999999998</v>
      </c>
    </row>
    <row r="773" spans="1:25" x14ac:dyDescent="0.3">
      <c r="A773" s="1">
        <v>41761</v>
      </c>
      <c r="B773" s="3">
        <v>0.38859376157407405</v>
      </c>
      <c r="C773" s="4">
        <f t="shared" ref="C773:C836" si="26">+B773*24*3600</f>
        <v>33574.500999999997</v>
      </c>
      <c r="D773" t="s">
        <v>55</v>
      </c>
      <c r="E773" t="s">
        <v>56</v>
      </c>
      <c r="L773" t="e">
        <f t="shared" si="25"/>
        <v>#N/A</v>
      </c>
      <c r="M773" t="e">
        <v>#N/A</v>
      </c>
      <c r="N773">
        <v>0</v>
      </c>
      <c r="O773">
        <v>0</v>
      </c>
      <c r="P773">
        <v>-9.7999999999999997E-5</v>
      </c>
      <c r="Q773">
        <v>1.9100000000000001E-4</v>
      </c>
      <c r="R773">
        <v>1.3439999999999999E-3</v>
      </c>
      <c r="S773">
        <v>-4.1694000000000002E-2</v>
      </c>
      <c r="T773">
        <v>-4.1694000000000002E-2</v>
      </c>
      <c r="U773">
        <v>-83</v>
      </c>
    </row>
    <row r="774" spans="1:25" x14ac:dyDescent="0.3">
      <c r="A774" s="1">
        <v>41761</v>
      </c>
      <c r="B774" s="3">
        <v>0.38859533564814813</v>
      </c>
      <c r="C774" s="4">
        <f t="shared" si="26"/>
        <v>33574.636999999995</v>
      </c>
      <c r="D774" t="s">
        <v>55</v>
      </c>
      <c r="E774" t="s">
        <v>38</v>
      </c>
      <c r="F774">
        <v>2870.4804880000002</v>
      </c>
      <c r="G774">
        <v>5.84</v>
      </c>
      <c r="H774">
        <v>-3.1300000000000002E-4</v>
      </c>
      <c r="I774">
        <v>0</v>
      </c>
      <c r="J774">
        <v>1.3899999999999999E-4</v>
      </c>
      <c r="L774" t="e">
        <f t="shared" si="25"/>
        <v>#N/A</v>
      </c>
      <c r="M774" t="e">
        <v>#N/A</v>
      </c>
    </row>
    <row r="775" spans="1:25" x14ac:dyDescent="0.3">
      <c r="A775" s="1">
        <v>41761</v>
      </c>
      <c r="B775" s="3">
        <v>0.38859710648148149</v>
      </c>
      <c r="C775" s="4">
        <f t="shared" si="26"/>
        <v>33574.79</v>
      </c>
      <c r="D775" t="s">
        <v>55</v>
      </c>
      <c r="E775" t="s">
        <v>62</v>
      </c>
      <c r="L775" t="e">
        <f t="shared" si="25"/>
        <v>#N/A</v>
      </c>
      <c r="M775" t="e">
        <v>#N/A</v>
      </c>
    </row>
    <row r="776" spans="1:25" x14ac:dyDescent="0.3">
      <c r="A776" s="1">
        <v>41761</v>
      </c>
      <c r="B776" s="3">
        <v>0.38862549768518523</v>
      </c>
      <c r="C776" s="4">
        <f t="shared" si="26"/>
        <v>33577.243000000002</v>
      </c>
      <c r="D776" t="s">
        <v>55</v>
      </c>
      <c r="E776" t="s">
        <v>44</v>
      </c>
      <c r="K776">
        <v>49.859825999999998</v>
      </c>
      <c r="L776" t="e">
        <f t="shared" si="25"/>
        <v>#N/A</v>
      </c>
      <c r="M776" t="e">
        <v>#N/A</v>
      </c>
      <c r="V776">
        <v>32.952480999999999</v>
      </c>
      <c r="W776">
        <v>0.15817700000000001</v>
      </c>
      <c r="X776">
        <v>0.247611</v>
      </c>
      <c r="Y776">
        <v>0.315917</v>
      </c>
    </row>
    <row r="777" spans="1:25" x14ac:dyDescent="0.3">
      <c r="A777" s="1">
        <v>41761</v>
      </c>
      <c r="B777" s="3">
        <v>0.388628287037037</v>
      </c>
      <c r="C777" s="4">
        <f t="shared" si="26"/>
        <v>33577.483999999997</v>
      </c>
      <c r="D777" t="s">
        <v>55</v>
      </c>
      <c r="E777" t="s">
        <v>56</v>
      </c>
      <c r="L777" t="e">
        <f t="shared" si="25"/>
        <v>#N/A</v>
      </c>
      <c r="M777" t="e">
        <v>#N/A</v>
      </c>
      <c r="N777">
        <v>0</v>
      </c>
      <c r="O777">
        <v>6.6670000000000002E-3</v>
      </c>
      <c r="P777">
        <v>3.506E-3</v>
      </c>
      <c r="Q777">
        <v>3.604E-3</v>
      </c>
      <c r="R777">
        <v>1.3270000000000001E-3</v>
      </c>
      <c r="S777">
        <v>-1.2400929999999999</v>
      </c>
      <c r="T777">
        <v>-1.2400929999999999</v>
      </c>
      <c r="U777">
        <v>-2480</v>
      </c>
    </row>
    <row r="778" spans="1:25" x14ac:dyDescent="0.3">
      <c r="A778" s="1">
        <v>41761</v>
      </c>
      <c r="B778" s="3">
        <v>0.38862986111111114</v>
      </c>
      <c r="C778" s="4">
        <f t="shared" si="26"/>
        <v>33577.620000000003</v>
      </c>
      <c r="D778" t="s">
        <v>55</v>
      </c>
      <c r="E778" t="s">
        <v>38</v>
      </c>
      <c r="F778">
        <v>2873.4817029999999</v>
      </c>
      <c r="G778">
        <v>5.82</v>
      </c>
      <c r="H778">
        <v>9.7E-5</v>
      </c>
      <c r="I778">
        <v>6.6670000000000002E-3</v>
      </c>
      <c r="J778">
        <v>-8.2999999999999998E-5</v>
      </c>
      <c r="L778" t="e">
        <f t="shared" si="25"/>
        <v>#N/A</v>
      </c>
      <c r="M778" t="e">
        <v>#N/A</v>
      </c>
    </row>
    <row r="779" spans="1:25" x14ac:dyDescent="0.3">
      <c r="A779" s="1">
        <v>41761</v>
      </c>
      <c r="B779" s="3">
        <v>0.38863171296296301</v>
      </c>
      <c r="C779" s="4">
        <f t="shared" si="26"/>
        <v>33577.78</v>
      </c>
      <c r="D779" t="s">
        <v>55</v>
      </c>
      <c r="E779" t="s">
        <v>62</v>
      </c>
      <c r="L779" t="e">
        <f t="shared" si="25"/>
        <v>#N/A</v>
      </c>
      <c r="M779" t="e">
        <v>#N/A</v>
      </c>
    </row>
    <row r="780" spans="1:25" x14ac:dyDescent="0.3">
      <c r="A780" s="1">
        <v>41761</v>
      </c>
      <c r="B780" s="3">
        <v>0.38866116898148145</v>
      </c>
      <c r="C780" s="4">
        <f t="shared" si="26"/>
        <v>33580.324999999997</v>
      </c>
      <c r="D780" t="s">
        <v>55</v>
      </c>
      <c r="E780" t="s">
        <v>44</v>
      </c>
      <c r="K780">
        <v>49.810744999999997</v>
      </c>
      <c r="L780" t="e">
        <f t="shared" si="25"/>
        <v>#N/A</v>
      </c>
      <c r="M780" t="e">
        <v>#N/A</v>
      </c>
      <c r="V780">
        <v>32.957441000000003</v>
      </c>
      <c r="W780">
        <v>0.166765</v>
      </c>
      <c r="X780">
        <v>0.24856300000000001</v>
      </c>
      <c r="Y780">
        <v>0.31448900000000002</v>
      </c>
    </row>
    <row r="781" spans="1:25" x14ac:dyDescent="0.3">
      <c r="A781" s="1">
        <v>41761</v>
      </c>
      <c r="B781" s="3">
        <v>0.38866388888888892</v>
      </c>
      <c r="C781" s="4">
        <f t="shared" si="26"/>
        <v>33580.560000000005</v>
      </c>
      <c r="D781" t="s">
        <v>55</v>
      </c>
      <c r="E781" t="s">
        <v>56</v>
      </c>
      <c r="L781" t="e">
        <f t="shared" si="25"/>
        <v>#N/A</v>
      </c>
      <c r="M781" t="e">
        <v>#N/A</v>
      </c>
      <c r="N781">
        <v>0</v>
      </c>
      <c r="O781">
        <v>-3.333E-3</v>
      </c>
      <c r="P781">
        <v>3.0899999999999998E-4</v>
      </c>
      <c r="Q781">
        <v>-3.1970000000000002E-3</v>
      </c>
      <c r="R781">
        <v>1.3259999999999999E-3</v>
      </c>
      <c r="S781">
        <v>0.82907500000000001</v>
      </c>
      <c r="T781">
        <v>0.82907500000000001</v>
      </c>
      <c r="U781">
        <v>1658</v>
      </c>
    </row>
    <row r="782" spans="1:25" x14ac:dyDescent="0.3">
      <c r="A782" s="1">
        <v>41761</v>
      </c>
      <c r="B782" s="3">
        <v>0.38866546296296295</v>
      </c>
      <c r="C782" s="4">
        <f t="shared" si="26"/>
        <v>33580.696000000004</v>
      </c>
      <c r="D782" t="s">
        <v>55</v>
      </c>
      <c r="E782" t="s">
        <v>38</v>
      </c>
      <c r="F782">
        <v>2876.4786319999998</v>
      </c>
      <c r="G782">
        <v>5.83</v>
      </c>
      <c r="H782">
        <v>1.0089999999999999E-3</v>
      </c>
      <c r="I782">
        <v>-3.333E-3</v>
      </c>
      <c r="J782">
        <v>-1.25E-4</v>
      </c>
      <c r="L782" t="e">
        <f t="shared" si="25"/>
        <v>#N/A</v>
      </c>
      <c r="M782" t="e">
        <v>#N/A</v>
      </c>
    </row>
    <row r="783" spans="1:25" x14ac:dyDescent="0.3">
      <c r="A783" s="1">
        <v>41761</v>
      </c>
      <c r="B783" s="3">
        <v>0.38866744212962961</v>
      </c>
      <c r="C783" s="4">
        <f t="shared" si="26"/>
        <v>33580.866999999998</v>
      </c>
      <c r="D783" t="s">
        <v>55</v>
      </c>
      <c r="E783" t="s">
        <v>61</v>
      </c>
      <c r="L783" t="e">
        <f t="shared" si="25"/>
        <v>#N/A</v>
      </c>
      <c r="M783" t="e">
        <v>#N/A</v>
      </c>
    </row>
    <row r="784" spans="1:25" x14ac:dyDescent="0.3">
      <c r="A784" s="1">
        <v>41761</v>
      </c>
      <c r="B784" s="3">
        <v>0.38869569444444446</v>
      </c>
      <c r="C784" s="4">
        <f t="shared" si="26"/>
        <v>33583.308000000005</v>
      </c>
      <c r="D784" t="s">
        <v>55</v>
      </c>
      <c r="E784" t="s">
        <v>44</v>
      </c>
      <c r="K784">
        <v>49.830725000000001</v>
      </c>
      <c r="L784" t="e">
        <f t="shared" si="25"/>
        <v>#N/A</v>
      </c>
      <c r="M784" t="e">
        <v>#N/A</v>
      </c>
      <c r="V784">
        <v>32.949469999999998</v>
      </c>
      <c r="W784">
        <v>0.172511</v>
      </c>
      <c r="X784">
        <v>0.27940799999999999</v>
      </c>
      <c r="Y784">
        <v>0.31824999999999998</v>
      </c>
    </row>
    <row r="785" spans="1:25" x14ac:dyDescent="0.3">
      <c r="A785" s="1">
        <v>41761</v>
      </c>
      <c r="B785" s="3">
        <v>0.3886984722222222</v>
      </c>
      <c r="C785" s="4">
        <f t="shared" si="26"/>
        <v>33583.547999999995</v>
      </c>
      <c r="D785" t="s">
        <v>55</v>
      </c>
      <c r="E785" t="s">
        <v>56</v>
      </c>
      <c r="L785" t="e">
        <f t="shared" si="25"/>
        <v>#N/A</v>
      </c>
      <c r="M785" t="e">
        <v>#N/A</v>
      </c>
      <c r="N785">
        <v>0</v>
      </c>
      <c r="O785">
        <v>3.333E-3</v>
      </c>
      <c r="P785">
        <v>1.534E-3</v>
      </c>
      <c r="Q785">
        <v>1.225E-3</v>
      </c>
      <c r="R785">
        <v>1.3179999999999999E-3</v>
      </c>
      <c r="S785">
        <v>-0.44806600000000002</v>
      </c>
      <c r="T785">
        <v>-0.44806600000000002</v>
      </c>
      <c r="U785">
        <v>-896</v>
      </c>
    </row>
    <row r="786" spans="1:25" x14ac:dyDescent="0.3">
      <c r="A786" s="1">
        <v>41761</v>
      </c>
      <c r="B786" s="3">
        <v>0.38870004629629634</v>
      </c>
      <c r="C786" s="4">
        <f t="shared" si="26"/>
        <v>33583.684000000001</v>
      </c>
      <c r="D786" t="s">
        <v>55</v>
      </c>
      <c r="E786" t="s">
        <v>38</v>
      </c>
      <c r="F786">
        <v>2879.4862450000001</v>
      </c>
      <c r="G786">
        <v>5.82</v>
      </c>
      <c r="H786">
        <v>1.7309999999999999E-3</v>
      </c>
      <c r="I786">
        <v>3.333E-3</v>
      </c>
      <c r="J786">
        <v>-9.0000000000000002E-6</v>
      </c>
      <c r="L786" t="e">
        <f t="shared" si="25"/>
        <v>#N/A</v>
      </c>
      <c r="M786" t="e">
        <v>#N/A</v>
      </c>
    </row>
    <row r="787" spans="1:25" x14ac:dyDescent="0.3">
      <c r="A787" s="1">
        <v>41761</v>
      </c>
      <c r="B787" s="3">
        <v>0.38870186342592589</v>
      </c>
      <c r="C787" s="4">
        <f t="shared" si="26"/>
        <v>33583.841</v>
      </c>
      <c r="D787" t="s">
        <v>55</v>
      </c>
      <c r="E787" t="s">
        <v>62</v>
      </c>
      <c r="L787" t="e">
        <f t="shared" si="25"/>
        <v>#N/A</v>
      </c>
      <c r="M787" t="e">
        <v>#N/A</v>
      </c>
    </row>
    <row r="788" spans="1:25" x14ac:dyDescent="0.3">
      <c r="A788" s="1">
        <v>41761</v>
      </c>
      <c r="B788" s="3">
        <v>0.38873009259259256</v>
      </c>
      <c r="C788" s="4">
        <f t="shared" si="26"/>
        <v>33586.28</v>
      </c>
      <c r="D788" t="s">
        <v>55</v>
      </c>
      <c r="E788" t="s">
        <v>44</v>
      </c>
      <c r="K788">
        <v>49.829422000000001</v>
      </c>
      <c r="L788" t="e">
        <f t="shared" ref="L788:L851" si="27">IF((K788&gt;L785),+K788-$L$1,NA())</f>
        <v>#N/A</v>
      </c>
      <c r="M788" t="e">
        <v>#N/A</v>
      </c>
      <c r="V788">
        <v>32.957087000000001</v>
      </c>
      <c r="W788">
        <v>0.15420600000000001</v>
      </c>
      <c r="X788">
        <v>0.24870600000000001</v>
      </c>
      <c r="Y788">
        <v>0.31653599999999998</v>
      </c>
    </row>
    <row r="789" spans="1:25" x14ac:dyDescent="0.3">
      <c r="A789" s="1">
        <v>41761</v>
      </c>
      <c r="B789" s="3">
        <v>0.38873285879629632</v>
      </c>
      <c r="C789" s="4">
        <f t="shared" si="26"/>
        <v>33586.519</v>
      </c>
      <c r="D789" t="s">
        <v>55</v>
      </c>
      <c r="E789" t="s">
        <v>56</v>
      </c>
      <c r="L789" t="e">
        <f t="shared" si="27"/>
        <v>#N/A</v>
      </c>
      <c r="M789" t="e">
        <v>#N/A</v>
      </c>
      <c r="N789">
        <v>0</v>
      </c>
      <c r="O789">
        <v>-3.333E-3</v>
      </c>
      <c r="P789">
        <v>-8.9899999999999995E-4</v>
      </c>
      <c r="Q789">
        <v>-2.4329999999999998E-3</v>
      </c>
      <c r="R789">
        <v>1.323E-3</v>
      </c>
      <c r="S789">
        <v>0.72194100000000005</v>
      </c>
      <c r="T789">
        <v>0.72194100000000005</v>
      </c>
      <c r="U789">
        <v>1443</v>
      </c>
    </row>
    <row r="790" spans="1:25" x14ac:dyDescent="0.3">
      <c r="A790" s="1">
        <v>41761</v>
      </c>
      <c r="B790" s="3">
        <v>0.38873443287037035</v>
      </c>
      <c r="C790" s="4">
        <f t="shared" si="26"/>
        <v>33586.654999999999</v>
      </c>
      <c r="D790" t="s">
        <v>55</v>
      </c>
      <c r="E790" t="s">
        <v>38</v>
      </c>
      <c r="F790">
        <v>2882.4778689999998</v>
      </c>
      <c r="G790">
        <v>5.83</v>
      </c>
      <c r="H790">
        <v>1.622E-3</v>
      </c>
      <c r="I790">
        <v>-3.333E-3</v>
      </c>
      <c r="J790">
        <v>1.2899999999999999E-4</v>
      </c>
      <c r="L790" t="e">
        <f t="shared" si="27"/>
        <v>#N/A</v>
      </c>
      <c r="M790" t="e">
        <v>#N/A</v>
      </c>
    </row>
    <row r="791" spans="1:25" x14ac:dyDescent="0.3">
      <c r="A791" s="1">
        <v>41761</v>
      </c>
      <c r="B791" s="3">
        <v>0.38873625000000001</v>
      </c>
      <c r="C791" s="4">
        <f t="shared" si="26"/>
        <v>33586.811999999998</v>
      </c>
      <c r="D791" t="s">
        <v>55</v>
      </c>
      <c r="E791" t="s">
        <v>61</v>
      </c>
      <c r="L791" t="e">
        <f t="shared" si="27"/>
        <v>#N/A</v>
      </c>
      <c r="M791" t="e">
        <v>#N/A</v>
      </c>
    </row>
    <row r="792" spans="1:25" x14ac:dyDescent="0.3">
      <c r="A792" s="1">
        <v>41761</v>
      </c>
      <c r="B792" s="3">
        <v>0.38876446759259259</v>
      </c>
      <c r="C792" s="4">
        <f t="shared" si="26"/>
        <v>33589.25</v>
      </c>
      <c r="D792" t="s">
        <v>55</v>
      </c>
      <c r="E792" t="s">
        <v>44</v>
      </c>
      <c r="K792">
        <v>49.843321000000003</v>
      </c>
      <c r="L792" t="e">
        <f t="shared" si="27"/>
        <v>#N/A</v>
      </c>
      <c r="M792" t="e">
        <v>#N/A</v>
      </c>
      <c r="V792">
        <v>32.951773000000003</v>
      </c>
      <c r="W792">
        <v>0.15646599999999999</v>
      </c>
      <c r="X792">
        <v>0.249611</v>
      </c>
      <c r="Y792">
        <v>0.31620300000000001</v>
      </c>
    </row>
    <row r="793" spans="1:25" x14ac:dyDescent="0.3">
      <c r="A793" s="1">
        <v>41761</v>
      </c>
      <c r="B793" s="3">
        <v>0.38876723379629635</v>
      </c>
      <c r="C793" s="4">
        <f t="shared" si="26"/>
        <v>33589.489000000001</v>
      </c>
      <c r="D793" t="s">
        <v>55</v>
      </c>
      <c r="E793" t="s">
        <v>56</v>
      </c>
      <c r="L793" t="e">
        <f t="shared" si="27"/>
        <v>#N/A</v>
      </c>
      <c r="M793" t="e">
        <v>#N/A</v>
      </c>
      <c r="N793">
        <v>0</v>
      </c>
      <c r="O793">
        <v>0</v>
      </c>
      <c r="P793">
        <v>-7.0899999999999999E-4</v>
      </c>
      <c r="Q793">
        <v>1.9000000000000001E-4</v>
      </c>
      <c r="R793">
        <v>1.3259999999999999E-3</v>
      </c>
      <c r="S793">
        <v>7.4999999999999997E-3</v>
      </c>
      <c r="T793">
        <v>7.4999999999999997E-3</v>
      </c>
      <c r="U793">
        <v>14</v>
      </c>
    </row>
    <row r="794" spans="1:25" x14ac:dyDescent="0.3">
      <c r="A794" s="1">
        <v>41761</v>
      </c>
      <c r="B794" s="3">
        <v>0.38876878472222226</v>
      </c>
      <c r="C794" s="4">
        <f t="shared" si="26"/>
        <v>33589.623</v>
      </c>
      <c r="D794" t="s">
        <v>55</v>
      </c>
      <c r="E794" t="s">
        <v>38</v>
      </c>
      <c r="F794">
        <v>2885.469333</v>
      </c>
      <c r="G794">
        <v>5.83</v>
      </c>
      <c r="H794">
        <v>8.0500000000000005E-4</v>
      </c>
      <c r="I794">
        <v>0</v>
      </c>
      <c r="J794">
        <v>1.64E-4</v>
      </c>
      <c r="L794" t="e">
        <f t="shared" si="27"/>
        <v>#N/A</v>
      </c>
      <c r="M794" t="e">
        <v>#N/A</v>
      </c>
    </row>
    <row r="795" spans="1:25" x14ac:dyDescent="0.3">
      <c r="A795" s="1">
        <v>41761</v>
      </c>
      <c r="B795" s="3">
        <v>0.3887706018518518</v>
      </c>
      <c r="C795" s="4">
        <f t="shared" si="26"/>
        <v>33589.78</v>
      </c>
      <c r="D795" t="s">
        <v>55</v>
      </c>
      <c r="E795" t="s">
        <v>61</v>
      </c>
      <c r="L795" t="e">
        <f t="shared" si="27"/>
        <v>#N/A</v>
      </c>
      <c r="M795" t="e">
        <v>#N/A</v>
      </c>
    </row>
    <row r="796" spans="1:25" x14ac:dyDescent="0.3">
      <c r="A796" s="1">
        <v>41761</v>
      </c>
      <c r="B796" s="3">
        <v>0.38880005787037036</v>
      </c>
      <c r="C796" s="4">
        <f t="shared" si="26"/>
        <v>33592.325000000004</v>
      </c>
      <c r="D796" t="s">
        <v>55</v>
      </c>
      <c r="E796" t="s">
        <v>44</v>
      </c>
      <c r="K796">
        <v>49.838977</v>
      </c>
      <c r="L796" t="e">
        <f t="shared" si="27"/>
        <v>#N/A</v>
      </c>
      <c r="M796" t="e">
        <v>#N/A</v>
      </c>
      <c r="V796">
        <v>32.956023999999999</v>
      </c>
      <c r="W796">
        <v>0.147781</v>
      </c>
      <c r="X796">
        <v>0.27602900000000002</v>
      </c>
      <c r="Y796">
        <v>0.315965</v>
      </c>
    </row>
    <row r="797" spans="1:25" x14ac:dyDescent="0.3">
      <c r="A797" s="1">
        <v>41761</v>
      </c>
      <c r="B797" s="3">
        <v>0.38880278935185181</v>
      </c>
      <c r="C797" s="4">
        <f t="shared" si="26"/>
        <v>33592.560999999994</v>
      </c>
      <c r="D797" t="s">
        <v>55</v>
      </c>
      <c r="E797" t="s">
        <v>56</v>
      </c>
      <c r="L797" t="e">
        <f t="shared" si="27"/>
        <v>#N/A</v>
      </c>
      <c r="M797" t="e">
        <v>#N/A</v>
      </c>
      <c r="N797">
        <v>0</v>
      </c>
      <c r="O797">
        <v>3.333E-3</v>
      </c>
      <c r="P797">
        <v>1.4530000000000001E-3</v>
      </c>
      <c r="Q797">
        <v>2.1619999999999999E-3</v>
      </c>
      <c r="R797">
        <v>1.3190000000000001E-3</v>
      </c>
      <c r="S797">
        <v>-0.69158399999999998</v>
      </c>
      <c r="T797">
        <v>-0.69158399999999998</v>
      </c>
      <c r="U797">
        <v>-1383</v>
      </c>
    </row>
    <row r="798" spans="1:25" x14ac:dyDescent="0.3">
      <c r="A798" s="1">
        <v>41761</v>
      </c>
      <c r="B798" s="3">
        <v>0.38880436342592595</v>
      </c>
      <c r="C798" s="4">
        <f t="shared" si="26"/>
        <v>33592.697</v>
      </c>
      <c r="D798" t="s">
        <v>55</v>
      </c>
      <c r="E798" t="s">
        <v>38</v>
      </c>
      <c r="F798">
        <v>2888.4795909999998</v>
      </c>
      <c r="G798">
        <v>5.82</v>
      </c>
      <c r="H798">
        <v>9.7E-5</v>
      </c>
      <c r="I798">
        <v>3.333E-3</v>
      </c>
      <c r="J798">
        <v>6.7000000000000002E-5</v>
      </c>
      <c r="L798" t="e">
        <f t="shared" si="27"/>
        <v>#N/A</v>
      </c>
      <c r="M798" t="e">
        <v>#N/A</v>
      </c>
    </row>
    <row r="799" spans="1:25" x14ac:dyDescent="0.3">
      <c r="A799" s="1">
        <v>41761</v>
      </c>
      <c r="B799" s="3">
        <v>0.38880616898148146</v>
      </c>
      <c r="C799" s="4">
        <f t="shared" si="26"/>
        <v>33592.852999999996</v>
      </c>
      <c r="D799" t="s">
        <v>55</v>
      </c>
      <c r="E799" t="s">
        <v>62</v>
      </c>
      <c r="L799" t="e">
        <f t="shared" si="27"/>
        <v>#N/A</v>
      </c>
      <c r="M799" t="e">
        <v>#N/A</v>
      </c>
    </row>
    <row r="800" spans="1:25" x14ac:dyDescent="0.3">
      <c r="A800" s="1">
        <v>41761</v>
      </c>
      <c r="B800" s="3">
        <v>0.38883438657407404</v>
      </c>
      <c r="C800" s="4">
        <f t="shared" si="26"/>
        <v>33595.290999999997</v>
      </c>
      <c r="D800" t="s">
        <v>55</v>
      </c>
      <c r="E800" t="s">
        <v>44</v>
      </c>
      <c r="K800">
        <v>49.820734999999999</v>
      </c>
      <c r="L800" t="e">
        <f t="shared" si="27"/>
        <v>#N/A</v>
      </c>
      <c r="M800" t="e">
        <v>#N/A</v>
      </c>
      <c r="V800">
        <v>32.956201</v>
      </c>
      <c r="W800">
        <v>0.15129999999999999</v>
      </c>
      <c r="X800">
        <v>0.266318</v>
      </c>
      <c r="Y800">
        <v>0.31734499999999999</v>
      </c>
    </row>
    <row r="801" spans="1:25" x14ac:dyDescent="0.3">
      <c r="A801" s="1">
        <v>41761</v>
      </c>
      <c r="B801" s="3">
        <v>0.38883717592592593</v>
      </c>
      <c r="C801" s="4">
        <f t="shared" si="26"/>
        <v>33595.531999999999</v>
      </c>
      <c r="D801" t="s">
        <v>55</v>
      </c>
      <c r="E801" t="s">
        <v>56</v>
      </c>
      <c r="L801" t="e">
        <f t="shared" si="27"/>
        <v>#N/A</v>
      </c>
      <c r="M801" t="e">
        <v>#N/A</v>
      </c>
      <c r="N801">
        <v>0</v>
      </c>
      <c r="O801">
        <v>-3.333E-3</v>
      </c>
      <c r="P801">
        <v>-8.2600000000000002E-4</v>
      </c>
      <c r="Q801">
        <v>-2.2799999999999999E-3</v>
      </c>
      <c r="R801">
        <v>1.323E-3</v>
      </c>
      <c r="S801">
        <v>0.67535100000000003</v>
      </c>
      <c r="T801">
        <v>0.67535100000000003</v>
      </c>
      <c r="U801">
        <v>1350</v>
      </c>
    </row>
    <row r="802" spans="1:25" x14ac:dyDescent="0.3">
      <c r="A802" s="1">
        <v>41761</v>
      </c>
      <c r="B802" s="3">
        <v>0.38883874999999996</v>
      </c>
      <c r="C802" s="4">
        <f t="shared" si="26"/>
        <v>33595.667999999998</v>
      </c>
      <c r="D802" t="s">
        <v>55</v>
      </c>
      <c r="E802" t="s">
        <v>38</v>
      </c>
      <c r="F802">
        <v>2891.4705869999998</v>
      </c>
      <c r="G802">
        <v>5.83</v>
      </c>
      <c r="H802">
        <v>-1.0900000000000001E-4</v>
      </c>
      <c r="I802">
        <v>-3.333E-3</v>
      </c>
      <c r="J802">
        <v>-8.1000000000000004E-5</v>
      </c>
      <c r="L802" t="e">
        <f t="shared" si="27"/>
        <v>#N/A</v>
      </c>
      <c r="M802" t="e">
        <v>#N/A</v>
      </c>
    </row>
    <row r="803" spans="1:25" x14ac:dyDescent="0.3">
      <c r="A803" s="1">
        <v>41761</v>
      </c>
      <c r="B803" s="3">
        <v>0.38884060185185182</v>
      </c>
      <c r="C803" s="4">
        <f t="shared" si="26"/>
        <v>33595.828000000001</v>
      </c>
      <c r="D803" t="s">
        <v>55</v>
      </c>
      <c r="E803" t="s">
        <v>61</v>
      </c>
      <c r="L803" t="e">
        <f t="shared" si="27"/>
        <v>#N/A</v>
      </c>
      <c r="M803" t="e">
        <v>#N/A</v>
      </c>
    </row>
    <row r="804" spans="1:25" x14ac:dyDescent="0.3">
      <c r="A804" s="1">
        <v>41761</v>
      </c>
      <c r="B804" s="3">
        <v>0.38886924768518516</v>
      </c>
      <c r="C804" s="4">
        <f t="shared" si="26"/>
        <v>33598.303</v>
      </c>
      <c r="D804" t="s">
        <v>55</v>
      </c>
      <c r="E804" t="s">
        <v>44</v>
      </c>
      <c r="K804">
        <v>49.842886999999997</v>
      </c>
      <c r="L804" t="e">
        <f t="shared" si="27"/>
        <v>#N/A</v>
      </c>
      <c r="M804" t="e">
        <v>#N/A</v>
      </c>
      <c r="V804">
        <v>32.956201</v>
      </c>
      <c r="W804">
        <v>0.15478700000000001</v>
      </c>
      <c r="X804">
        <v>0.25418000000000002</v>
      </c>
      <c r="Y804">
        <v>0.31644099999999997</v>
      </c>
    </row>
    <row r="805" spans="1:25" x14ac:dyDescent="0.3">
      <c r="A805" s="1">
        <v>41761</v>
      </c>
      <c r="B805" s="3">
        <v>0.38887201388888887</v>
      </c>
      <c r="C805" s="4">
        <f t="shared" si="26"/>
        <v>33598.542000000001</v>
      </c>
      <c r="D805" t="s">
        <v>55</v>
      </c>
      <c r="E805" t="s">
        <v>56</v>
      </c>
      <c r="L805" t="e">
        <f t="shared" si="27"/>
        <v>#N/A</v>
      </c>
      <c r="M805" t="e">
        <v>#N/A</v>
      </c>
      <c r="N805">
        <v>0</v>
      </c>
      <c r="O805">
        <v>-6.6670000000000002E-3</v>
      </c>
      <c r="P805">
        <v>-4.1869999999999997E-3</v>
      </c>
      <c r="Q805">
        <v>-3.3600000000000001E-3</v>
      </c>
      <c r="R805">
        <v>1.343E-3</v>
      </c>
      <c r="S805">
        <v>1.232272</v>
      </c>
      <c r="T805">
        <v>1.232272</v>
      </c>
      <c r="U805">
        <v>2464</v>
      </c>
    </row>
    <row r="806" spans="1:25" x14ac:dyDescent="0.3">
      <c r="A806" s="1">
        <v>41761</v>
      </c>
      <c r="B806" s="3">
        <v>0.38887357638888886</v>
      </c>
      <c r="C806" s="4">
        <f t="shared" si="26"/>
        <v>33598.676999999996</v>
      </c>
      <c r="D806" t="s">
        <v>55</v>
      </c>
      <c r="E806" t="s">
        <v>38</v>
      </c>
      <c r="F806">
        <v>2894.4809970000001</v>
      </c>
      <c r="G806">
        <v>5.85</v>
      </c>
      <c r="H806">
        <v>-7.9299999999999998E-4</v>
      </c>
      <c r="I806">
        <v>-6.6670000000000002E-3</v>
      </c>
      <c r="J806">
        <v>-1.95E-4</v>
      </c>
      <c r="L806" t="e">
        <f t="shared" si="27"/>
        <v>#N/A</v>
      </c>
      <c r="M806" t="e">
        <v>#N/A</v>
      </c>
    </row>
    <row r="807" spans="1:25" x14ac:dyDescent="0.3">
      <c r="A807" s="1">
        <v>41761</v>
      </c>
      <c r="B807" s="3">
        <v>0.38887542824074073</v>
      </c>
      <c r="C807" s="4">
        <f t="shared" si="26"/>
        <v>33598.837</v>
      </c>
      <c r="D807" t="s">
        <v>55</v>
      </c>
      <c r="E807" t="s">
        <v>61</v>
      </c>
      <c r="L807" t="e">
        <f t="shared" si="27"/>
        <v>#N/A</v>
      </c>
      <c r="M807" t="e">
        <v>#N/A</v>
      </c>
    </row>
    <row r="808" spans="1:25" x14ac:dyDescent="0.3">
      <c r="A808" s="1">
        <v>41761</v>
      </c>
      <c r="B808" s="3">
        <v>0.3889036574074074</v>
      </c>
      <c r="C808" s="4">
        <f t="shared" si="26"/>
        <v>33601.275999999998</v>
      </c>
      <c r="D808" t="s">
        <v>55</v>
      </c>
      <c r="E808" t="s">
        <v>44</v>
      </c>
      <c r="K808">
        <v>49.882412000000002</v>
      </c>
      <c r="L808" t="e">
        <f t="shared" si="27"/>
        <v>#N/A</v>
      </c>
      <c r="M808" t="e">
        <v>#N/A</v>
      </c>
      <c r="V808">
        <v>32.940435000000001</v>
      </c>
      <c r="W808">
        <v>0.17932300000000001</v>
      </c>
      <c r="X808">
        <v>0.27931299999999998</v>
      </c>
      <c r="Y808">
        <v>0.316631</v>
      </c>
    </row>
    <row r="809" spans="1:25" x14ac:dyDescent="0.3">
      <c r="A809" s="1">
        <v>41761</v>
      </c>
      <c r="B809" s="3">
        <v>0.3889064351851852</v>
      </c>
      <c r="C809" s="4">
        <f t="shared" si="26"/>
        <v>33601.516000000003</v>
      </c>
      <c r="D809" t="s">
        <v>55</v>
      </c>
      <c r="E809" t="s">
        <v>56</v>
      </c>
      <c r="L809" t="e">
        <f t="shared" si="27"/>
        <v>#N/A</v>
      </c>
      <c r="M809" t="e">
        <v>#N/A</v>
      </c>
      <c r="N809">
        <v>0</v>
      </c>
      <c r="O809">
        <v>3.333E-3</v>
      </c>
      <c r="P809">
        <v>-6.0099999999999997E-4</v>
      </c>
      <c r="Q809">
        <v>3.5860000000000002E-3</v>
      </c>
      <c r="R809">
        <v>1.346E-3</v>
      </c>
      <c r="S809">
        <v>-0.90680799999999995</v>
      </c>
      <c r="T809">
        <v>-0.90680799999999995</v>
      </c>
      <c r="U809">
        <v>-1813</v>
      </c>
    </row>
    <row r="810" spans="1:25" x14ac:dyDescent="0.3">
      <c r="A810" s="1">
        <v>41761</v>
      </c>
      <c r="B810" s="3">
        <v>0.38890800925925922</v>
      </c>
      <c r="C810" s="4">
        <f t="shared" si="26"/>
        <v>33601.652000000002</v>
      </c>
      <c r="D810" t="s">
        <v>55</v>
      </c>
      <c r="E810" t="s">
        <v>38</v>
      </c>
      <c r="F810">
        <v>2897.4752119999998</v>
      </c>
      <c r="G810">
        <v>5.84</v>
      </c>
      <c r="H810">
        <v>-1.6100000000000001E-3</v>
      </c>
      <c r="I810">
        <v>3.333E-3</v>
      </c>
      <c r="J810">
        <v>-2.5099999999999998E-4</v>
      </c>
      <c r="L810" t="e">
        <f t="shared" si="27"/>
        <v>#N/A</v>
      </c>
      <c r="M810" t="e">
        <v>#N/A</v>
      </c>
    </row>
    <row r="811" spans="1:25" x14ac:dyDescent="0.3">
      <c r="A811" s="1">
        <v>41761</v>
      </c>
      <c r="B811" s="3">
        <v>0.38890983796296297</v>
      </c>
      <c r="C811" s="4">
        <f t="shared" si="26"/>
        <v>33601.81</v>
      </c>
      <c r="D811" t="s">
        <v>55</v>
      </c>
      <c r="E811" t="s">
        <v>62</v>
      </c>
      <c r="L811" t="e">
        <f t="shared" si="27"/>
        <v>#N/A</v>
      </c>
      <c r="M811" t="e">
        <v>#N/A</v>
      </c>
    </row>
    <row r="812" spans="1:25" x14ac:dyDescent="0.3">
      <c r="A812" s="1">
        <v>41761</v>
      </c>
      <c r="B812" s="3">
        <v>0.38893806712962964</v>
      </c>
      <c r="C812" s="4">
        <f t="shared" si="26"/>
        <v>33604.249000000003</v>
      </c>
      <c r="D812" t="s">
        <v>55</v>
      </c>
      <c r="E812" t="s">
        <v>44</v>
      </c>
      <c r="K812">
        <v>49.867645000000003</v>
      </c>
      <c r="L812" t="e">
        <f t="shared" si="27"/>
        <v>#N/A</v>
      </c>
      <c r="M812" t="e">
        <v>#N/A</v>
      </c>
      <c r="V812">
        <v>32.958503999999998</v>
      </c>
      <c r="W812">
        <v>0.15104200000000001</v>
      </c>
      <c r="X812">
        <v>0.25765500000000002</v>
      </c>
      <c r="Y812">
        <v>0.31567899999999999</v>
      </c>
    </row>
    <row r="813" spans="1:25" x14ac:dyDescent="0.3">
      <c r="A813" s="1">
        <v>41761</v>
      </c>
      <c r="B813" s="3">
        <v>0.38894085648148152</v>
      </c>
      <c r="C813" s="4">
        <f t="shared" si="26"/>
        <v>33604.490000000005</v>
      </c>
      <c r="D813" t="s">
        <v>55</v>
      </c>
      <c r="E813" t="s">
        <v>56</v>
      </c>
      <c r="L813" t="e">
        <f t="shared" si="27"/>
        <v>#N/A</v>
      </c>
      <c r="M813" t="e">
        <v>#N/A</v>
      </c>
      <c r="N813">
        <v>0</v>
      </c>
      <c r="O813">
        <v>0</v>
      </c>
      <c r="P813">
        <v>1.3899999999999999E-4</v>
      </c>
      <c r="Q813">
        <v>7.3999999999999999E-4</v>
      </c>
      <c r="R813">
        <v>1.3450000000000001E-3</v>
      </c>
      <c r="S813">
        <v>-0.20709</v>
      </c>
      <c r="T813">
        <v>-0.20709</v>
      </c>
      <c r="U813">
        <v>-414</v>
      </c>
    </row>
    <row r="814" spans="1:25" x14ac:dyDescent="0.3">
      <c r="A814" s="1">
        <v>41761</v>
      </c>
      <c r="B814" s="3">
        <v>0.38894243055555555</v>
      </c>
      <c r="C814" s="4">
        <f t="shared" si="26"/>
        <v>33604.625999999997</v>
      </c>
      <c r="D814" t="s">
        <v>55</v>
      </c>
      <c r="E814" t="s">
        <v>38</v>
      </c>
      <c r="F814">
        <v>2900.4690390000001</v>
      </c>
      <c r="G814">
        <v>5.84</v>
      </c>
      <c r="H814">
        <v>-1.743E-3</v>
      </c>
      <c r="I814">
        <v>0</v>
      </c>
      <c r="J814">
        <v>-2.5099999999999998E-4</v>
      </c>
      <c r="L814" t="e">
        <f t="shared" si="27"/>
        <v>#N/A</v>
      </c>
      <c r="M814" t="e">
        <v>#N/A</v>
      </c>
    </row>
    <row r="815" spans="1:25" x14ac:dyDescent="0.3">
      <c r="A815" s="1">
        <v>41761</v>
      </c>
      <c r="B815" s="3">
        <v>0.3889442592592593</v>
      </c>
      <c r="C815" s="4">
        <f t="shared" si="26"/>
        <v>33604.784</v>
      </c>
      <c r="D815" t="s">
        <v>55</v>
      </c>
      <c r="E815" t="s">
        <v>62</v>
      </c>
      <c r="L815" t="e">
        <f t="shared" si="27"/>
        <v>#N/A</v>
      </c>
      <c r="M815" t="e">
        <v>#N/A</v>
      </c>
    </row>
    <row r="816" spans="1:25" x14ac:dyDescent="0.3">
      <c r="A816" s="1">
        <v>41761</v>
      </c>
      <c r="B816" s="3">
        <v>0.38897371527777774</v>
      </c>
      <c r="C816" s="4">
        <f t="shared" si="26"/>
        <v>33607.328999999998</v>
      </c>
      <c r="D816" t="s">
        <v>55</v>
      </c>
      <c r="E816" t="s">
        <v>44</v>
      </c>
      <c r="K816">
        <v>49.852442000000003</v>
      </c>
      <c r="L816" t="e">
        <f t="shared" si="27"/>
        <v>#N/A</v>
      </c>
      <c r="M816" t="e">
        <v>#N/A</v>
      </c>
      <c r="V816">
        <v>32.954075000000003</v>
      </c>
      <c r="W816">
        <v>0.143455</v>
      </c>
      <c r="X816">
        <v>0.24518400000000001</v>
      </c>
      <c r="Y816">
        <v>0.31667899999999999</v>
      </c>
    </row>
    <row r="817" spans="1:25" x14ac:dyDescent="0.3">
      <c r="A817" s="1">
        <v>41761</v>
      </c>
      <c r="B817" s="3">
        <v>0.3889764467592593</v>
      </c>
      <c r="C817" s="4">
        <f t="shared" si="26"/>
        <v>33607.565000000002</v>
      </c>
      <c r="D817" t="s">
        <v>55</v>
      </c>
      <c r="E817" t="s">
        <v>56</v>
      </c>
      <c r="L817" t="e">
        <f t="shared" si="27"/>
        <v>#N/A</v>
      </c>
      <c r="M817" t="e">
        <v>#N/A</v>
      </c>
      <c r="N817">
        <v>0</v>
      </c>
      <c r="O817">
        <v>0</v>
      </c>
      <c r="P817">
        <v>1.5300000000000001E-4</v>
      </c>
      <c r="Q817">
        <v>1.2999999999999999E-5</v>
      </c>
      <c r="R817">
        <v>1.3450000000000001E-3</v>
      </c>
      <c r="S817">
        <v>-1.4423E-2</v>
      </c>
      <c r="T817">
        <v>-1.4423E-2</v>
      </c>
      <c r="U817">
        <v>-28</v>
      </c>
    </row>
    <row r="818" spans="1:25" x14ac:dyDescent="0.3">
      <c r="A818" s="1">
        <v>41761</v>
      </c>
      <c r="B818" s="3">
        <v>0.38897800925925924</v>
      </c>
      <c r="C818" s="4">
        <f t="shared" si="26"/>
        <v>33607.699999999997</v>
      </c>
      <c r="D818" t="s">
        <v>55</v>
      </c>
      <c r="E818" t="s">
        <v>38</v>
      </c>
      <c r="F818">
        <v>2903.4826459999999</v>
      </c>
      <c r="G818">
        <v>5.84</v>
      </c>
      <c r="H818">
        <v>-1.622E-3</v>
      </c>
      <c r="I818">
        <v>0</v>
      </c>
      <c r="J818">
        <v>-2.13E-4</v>
      </c>
      <c r="L818" t="e">
        <f t="shared" si="27"/>
        <v>#N/A</v>
      </c>
      <c r="M818" t="e">
        <v>#N/A</v>
      </c>
    </row>
    <row r="819" spans="1:25" x14ac:dyDescent="0.3">
      <c r="A819" s="1">
        <v>41761</v>
      </c>
      <c r="B819" s="3">
        <v>0.38897983796296298</v>
      </c>
      <c r="C819" s="4">
        <f t="shared" si="26"/>
        <v>33607.858</v>
      </c>
      <c r="D819" t="s">
        <v>55</v>
      </c>
      <c r="E819" t="s">
        <v>62</v>
      </c>
      <c r="L819" t="e">
        <f t="shared" si="27"/>
        <v>#N/A</v>
      </c>
      <c r="M819" t="e">
        <v>#N/A</v>
      </c>
    </row>
    <row r="820" spans="1:25" x14ac:dyDescent="0.3">
      <c r="A820" s="1">
        <v>41761</v>
      </c>
      <c r="B820" s="3">
        <v>0.38900805555555557</v>
      </c>
      <c r="C820" s="4">
        <f t="shared" si="26"/>
        <v>33610.296000000002</v>
      </c>
      <c r="D820" t="s">
        <v>55</v>
      </c>
      <c r="E820" t="s">
        <v>44</v>
      </c>
      <c r="K820">
        <v>49.848533000000003</v>
      </c>
      <c r="L820" t="e">
        <f t="shared" si="27"/>
        <v>#N/A</v>
      </c>
      <c r="M820" t="e">
        <v>#N/A</v>
      </c>
      <c r="V820">
        <v>32.960276</v>
      </c>
      <c r="W820">
        <v>0.13551299999999999</v>
      </c>
      <c r="X820">
        <v>0.24504100000000001</v>
      </c>
      <c r="Y820">
        <v>0.31634600000000002</v>
      </c>
    </row>
    <row r="821" spans="1:25" x14ac:dyDescent="0.3">
      <c r="A821" s="1">
        <v>41761</v>
      </c>
      <c r="B821" s="3">
        <v>0.38901083333333331</v>
      </c>
      <c r="C821" s="4">
        <f t="shared" si="26"/>
        <v>33610.536</v>
      </c>
      <c r="D821" t="s">
        <v>55</v>
      </c>
      <c r="E821" t="s">
        <v>56</v>
      </c>
      <c r="L821" t="e">
        <f t="shared" si="27"/>
        <v>#N/A</v>
      </c>
      <c r="M821" t="e">
        <v>#N/A</v>
      </c>
      <c r="N821">
        <v>0</v>
      </c>
      <c r="O821">
        <v>3.333E-3</v>
      </c>
      <c r="P821">
        <v>1.838E-3</v>
      </c>
      <c r="Q821">
        <v>1.686E-3</v>
      </c>
      <c r="R821">
        <v>1.3359999999999999E-3</v>
      </c>
      <c r="S821">
        <v>-0.59517399999999998</v>
      </c>
      <c r="T821">
        <v>-0.59517399999999998</v>
      </c>
      <c r="U821">
        <v>-1190</v>
      </c>
    </row>
    <row r="822" spans="1:25" x14ac:dyDescent="0.3">
      <c r="A822" s="1">
        <v>41761</v>
      </c>
      <c r="B822" s="3">
        <v>0.38901239583333336</v>
      </c>
      <c r="C822" s="4">
        <f t="shared" si="26"/>
        <v>33610.671000000002</v>
      </c>
      <c r="D822" t="s">
        <v>55</v>
      </c>
      <c r="E822" t="s">
        <v>38</v>
      </c>
      <c r="F822">
        <v>2906.4743290000001</v>
      </c>
      <c r="G822">
        <v>5.83</v>
      </c>
      <c r="H822">
        <v>-4.9200000000000003E-4</v>
      </c>
      <c r="I822">
        <v>3.333E-3</v>
      </c>
      <c r="J822">
        <v>-1.2400000000000001E-4</v>
      </c>
      <c r="L822" t="e">
        <f t="shared" si="27"/>
        <v>#N/A</v>
      </c>
      <c r="M822" t="e">
        <v>#N/A</v>
      </c>
    </row>
    <row r="823" spans="1:25" x14ac:dyDescent="0.3">
      <c r="A823" s="1">
        <v>41761</v>
      </c>
      <c r="B823" s="3">
        <v>0.38901430555555555</v>
      </c>
      <c r="C823" s="4">
        <f t="shared" si="26"/>
        <v>33610.836000000003</v>
      </c>
      <c r="D823" t="s">
        <v>55</v>
      </c>
      <c r="E823" t="s">
        <v>62</v>
      </c>
      <c r="L823" t="e">
        <f t="shared" si="27"/>
        <v>#N/A</v>
      </c>
      <c r="M823" t="e">
        <v>#N/A</v>
      </c>
    </row>
    <row r="824" spans="1:25" x14ac:dyDescent="0.3">
      <c r="A824" s="1">
        <v>41761</v>
      </c>
      <c r="B824" s="3">
        <v>0.3890425578703704</v>
      </c>
      <c r="C824" s="4">
        <f t="shared" si="26"/>
        <v>33613.277000000002</v>
      </c>
      <c r="D824" t="s">
        <v>55</v>
      </c>
      <c r="E824" t="s">
        <v>44</v>
      </c>
      <c r="K824">
        <v>49.826816000000001</v>
      </c>
      <c r="L824" t="e">
        <f t="shared" si="27"/>
        <v>#N/A</v>
      </c>
      <c r="M824" t="e">
        <v>#N/A</v>
      </c>
      <c r="V824">
        <v>32.952658</v>
      </c>
      <c r="W824">
        <v>0.163213</v>
      </c>
      <c r="X824">
        <v>0.277837</v>
      </c>
      <c r="Y824">
        <v>0.31739299999999998</v>
      </c>
    </row>
    <row r="825" spans="1:25" x14ac:dyDescent="0.3">
      <c r="A825" s="1">
        <v>41761</v>
      </c>
      <c r="B825" s="3">
        <v>0.38904534722222223</v>
      </c>
      <c r="C825" s="4">
        <f t="shared" si="26"/>
        <v>33613.518000000004</v>
      </c>
      <c r="D825" t="s">
        <v>55</v>
      </c>
      <c r="E825" t="s">
        <v>56</v>
      </c>
      <c r="L825" t="e">
        <f t="shared" si="27"/>
        <v>#N/A</v>
      </c>
      <c r="M825" t="e">
        <v>#N/A</v>
      </c>
      <c r="N825">
        <v>0</v>
      </c>
      <c r="O825">
        <v>0</v>
      </c>
      <c r="P825">
        <v>1.0629999999999999E-3</v>
      </c>
      <c r="Q825">
        <v>-7.7499999999999997E-4</v>
      </c>
      <c r="R825">
        <v>1.3309999999999999E-3</v>
      </c>
      <c r="S825">
        <v>0.122886</v>
      </c>
      <c r="T825">
        <v>0.122886</v>
      </c>
      <c r="U825">
        <v>245</v>
      </c>
    </row>
    <row r="826" spans="1:25" x14ac:dyDescent="0.3">
      <c r="A826" s="1">
        <v>41761</v>
      </c>
      <c r="B826" s="3">
        <v>0.38904689814814813</v>
      </c>
      <c r="C826" s="4">
        <f t="shared" si="26"/>
        <v>33613.652000000002</v>
      </c>
      <c r="D826" t="s">
        <v>55</v>
      </c>
      <c r="E826" t="s">
        <v>38</v>
      </c>
      <c r="F826">
        <v>2909.4762679999999</v>
      </c>
      <c r="G826">
        <v>5.83</v>
      </c>
      <c r="H826">
        <v>1.0089999999999999E-3</v>
      </c>
      <c r="I826">
        <v>0</v>
      </c>
      <c r="J826">
        <v>4.8000000000000001E-5</v>
      </c>
      <c r="L826" t="e">
        <f t="shared" si="27"/>
        <v>#N/A</v>
      </c>
      <c r="M826" t="e">
        <v>#N/A</v>
      </c>
    </row>
    <row r="827" spans="1:25" x14ac:dyDescent="0.3">
      <c r="A827" s="1">
        <v>41761</v>
      </c>
      <c r="B827" s="3">
        <v>0.38904872685185188</v>
      </c>
      <c r="C827" s="4">
        <f t="shared" si="26"/>
        <v>33613.810000000005</v>
      </c>
      <c r="D827" t="s">
        <v>55</v>
      </c>
      <c r="E827" t="s">
        <v>61</v>
      </c>
      <c r="L827" t="e">
        <f t="shared" si="27"/>
        <v>#N/A</v>
      </c>
      <c r="M827" t="e">
        <v>#N/A</v>
      </c>
    </row>
    <row r="828" spans="1:25" x14ac:dyDescent="0.3">
      <c r="A828" s="1">
        <v>41761</v>
      </c>
      <c r="B828" s="3">
        <v>0.38907693287037032</v>
      </c>
      <c r="C828" s="4">
        <f t="shared" si="26"/>
        <v>33616.246999999996</v>
      </c>
      <c r="D828" t="s">
        <v>55</v>
      </c>
      <c r="E828" t="s">
        <v>44</v>
      </c>
      <c r="K828">
        <v>49.829422000000001</v>
      </c>
      <c r="L828" t="e">
        <f t="shared" si="27"/>
        <v>#N/A</v>
      </c>
      <c r="M828" t="e">
        <v>#N/A</v>
      </c>
      <c r="V828">
        <v>32.957087000000001</v>
      </c>
      <c r="W828">
        <v>0.14552200000000001</v>
      </c>
      <c r="X828">
        <v>0.246088</v>
      </c>
      <c r="Y828">
        <v>0.31496499999999999</v>
      </c>
    </row>
    <row r="829" spans="1:25" x14ac:dyDescent="0.3">
      <c r="A829" s="1">
        <v>41761</v>
      </c>
      <c r="B829" s="3">
        <v>0.38907974537037032</v>
      </c>
      <c r="C829" s="4">
        <f t="shared" si="26"/>
        <v>33616.49</v>
      </c>
      <c r="D829" t="s">
        <v>55</v>
      </c>
      <c r="E829" t="s">
        <v>56</v>
      </c>
      <c r="L829" t="e">
        <f t="shared" si="27"/>
        <v>#N/A</v>
      </c>
      <c r="M829" t="e">
        <v>#N/A</v>
      </c>
      <c r="N829">
        <v>0</v>
      </c>
      <c r="O829">
        <v>-3.333E-3</v>
      </c>
      <c r="P829">
        <v>-1.3550000000000001E-3</v>
      </c>
      <c r="Q829">
        <v>-2.4190000000000001E-3</v>
      </c>
      <c r="R829">
        <v>1.3370000000000001E-3</v>
      </c>
      <c r="S829">
        <v>0.75477399999999994</v>
      </c>
      <c r="T829">
        <v>0.75477399999999994</v>
      </c>
      <c r="U829">
        <v>1509</v>
      </c>
    </row>
    <row r="830" spans="1:25" x14ac:dyDescent="0.3">
      <c r="A830" s="1">
        <v>41761</v>
      </c>
      <c r="B830" s="3">
        <v>0.38908131944444446</v>
      </c>
      <c r="C830" s="4">
        <f t="shared" si="26"/>
        <v>33616.626000000004</v>
      </c>
      <c r="D830" t="s">
        <v>55</v>
      </c>
      <c r="E830" t="s">
        <v>38</v>
      </c>
      <c r="F830">
        <v>2912.4880920000001</v>
      </c>
      <c r="G830">
        <v>5.84</v>
      </c>
      <c r="H830">
        <v>1.1180000000000001E-3</v>
      </c>
      <c r="I830">
        <v>-3.333E-3</v>
      </c>
      <c r="J830">
        <v>2.2900000000000001E-4</v>
      </c>
      <c r="L830" t="e">
        <f t="shared" si="27"/>
        <v>#N/A</v>
      </c>
      <c r="M830" t="e">
        <v>#N/A</v>
      </c>
    </row>
    <row r="831" spans="1:25" x14ac:dyDescent="0.3">
      <c r="A831" s="1">
        <v>41761</v>
      </c>
      <c r="B831" s="3">
        <v>0.38908315972222224</v>
      </c>
      <c r="C831" s="4">
        <f t="shared" si="26"/>
        <v>33616.785000000003</v>
      </c>
      <c r="D831" t="s">
        <v>55</v>
      </c>
      <c r="E831" t="s">
        <v>61</v>
      </c>
      <c r="L831" t="e">
        <f t="shared" si="27"/>
        <v>#N/A</v>
      </c>
      <c r="M831" t="e">
        <v>#N/A</v>
      </c>
    </row>
    <row r="832" spans="1:25" x14ac:dyDescent="0.3">
      <c r="A832" s="1">
        <v>41761</v>
      </c>
      <c r="B832" s="3">
        <v>0.38911263888888886</v>
      </c>
      <c r="C832" s="4">
        <f t="shared" si="26"/>
        <v>33619.332000000002</v>
      </c>
      <c r="D832" t="s">
        <v>55</v>
      </c>
      <c r="E832" t="s">
        <v>44</v>
      </c>
      <c r="K832">
        <v>49.850270999999999</v>
      </c>
      <c r="L832" t="e">
        <f t="shared" si="27"/>
        <v>#N/A</v>
      </c>
      <c r="M832" t="e">
        <v>#N/A</v>
      </c>
      <c r="V832">
        <v>32.949824</v>
      </c>
      <c r="W832">
        <v>0.15504499999999999</v>
      </c>
      <c r="X832">
        <v>0.24604100000000001</v>
      </c>
      <c r="Y832">
        <v>0.31606000000000001</v>
      </c>
    </row>
    <row r="833" spans="1:25" x14ac:dyDescent="0.3">
      <c r="A833" s="1">
        <v>41761</v>
      </c>
      <c r="B833" s="3">
        <v>0.38911537037037042</v>
      </c>
      <c r="C833" s="4">
        <f t="shared" si="26"/>
        <v>33619.567999999999</v>
      </c>
      <c r="D833" t="s">
        <v>55</v>
      </c>
      <c r="E833" t="s">
        <v>56</v>
      </c>
      <c r="L833" t="e">
        <f t="shared" si="27"/>
        <v>#N/A</v>
      </c>
      <c r="M833" t="e">
        <v>#N/A</v>
      </c>
      <c r="N833">
        <v>0</v>
      </c>
      <c r="O833">
        <v>0</v>
      </c>
      <c r="P833">
        <v>-9.2199999999999997E-4</v>
      </c>
      <c r="Q833">
        <v>4.3300000000000001E-4</v>
      </c>
      <c r="R833">
        <v>1.3420000000000001E-3</v>
      </c>
      <c r="S833">
        <v>-4.0349000000000003E-2</v>
      </c>
      <c r="T833">
        <v>-4.0349000000000003E-2</v>
      </c>
      <c r="U833">
        <v>-80</v>
      </c>
    </row>
    <row r="834" spans="1:25" x14ac:dyDescent="0.3">
      <c r="A834" s="1">
        <v>41761</v>
      </c>
      <c r="B834" s="3">
        <v>0.38911695601851853</v>
      </c>
      <c r="C834" s="4">
        <f t="shared" si="26"/>
        <v>33619.705000000002</v>
      </c>
      <c r="D834" t="s">
        <v>55</v>
      </c>
      <c r="E834" t="s">
        <v>38</v>
      </c>
      <c r="F834">
        <v>2915.4859040000001</v>
      </c>
      <c r="G834">
        <v>5.84</v>
      </c>
      <c r="H834">
        <v>3.1300000000000002E-4</v>
      </c>
      <c r="I834">
        <v>0</v>
      </c>
      <c r="J834">
        <v>2.8400000000000002E-4</v>
      </c>
      <c r="L834" t="e">
        <f t="shared" si="27"/>
        <v>#N/A</v>
      </c>
      <c r="M834" t="e">
        <v>#N/A</v>
      </c>
    </row>
    <row r="835" spans="1:25" x14ac:dyDescent="0.3">
      <c r="A835" s="1">
        <v>41761</v>
      </c>
      <c r="B835" s="3">
        <v>0.38911879629629631</v>
      </c>
      <c r="C835" s="4">
        <f t="shared" si="26"/>
        <v>33619.864000000001</v>
      </c>
      <c r="D835" t="s">
        <v>55</v>
      </c>
      <c r="E835" t="s">
        <v>62</v>
      </c>
      <c r="L835" t="e">
        <f t="shared" si="27"/>
        <v>#N/A</v>
      </c>
      <c r="M835" t="e">
        <v>#N/A</v>
      </c>
    </row>
    <row r="836" spans="1:25" x14ac:dyDescent="0.3">
      <c r="A836" s="1">
        <v>41761</v>
      </c>
      <c r="B836" s="3">
        <v>0.38914701388888889</v>
      </c>
      <c r="C836" s="4">
        <f t="shared" si="26"/>
        <v>33622.302000000003</v>
      </c>
      <c r="D836" t="s">
        <v>55</v>
      </c>
      <c r="E836" t="s">
        <v>44</v>
      </c>
      <c r="K836">
        <v>49.853745000000004</v>
      </c>
      <c r="L836" t="e">
        <f t="shared" si="27"/>
        <v>#N/A</v>
      </c>
      <c r="M836" t="e">
        <v>#N/A</v>
      </c>
      <c r="V836">
        <v>32.950355000000002</v>
      </c>
      <c r="W836">
        <v>0.15443200000000001</v>
      </c>
      <c r="X836">
        <v>0.28016999999999997</v>
      </c>
      <c r="Y836">
        <v>0.31853500000000001</v>
      </c>
    </row>
    <row r="837" spans="1:25" x14ac:dyDescent="0.3">
      <c r="A837" s="1">
        <v>41761</v>
      </c>
      <c r="B837" s="3">
        <v>0.38914980324074078</v>
      </c>
      <c r="C837" s="4">
        <f t="shared" ref="C837:C900" si="28">+B837*24*3600</f>
        <v>33622.543000000005</v>
      </c>
      <c r="D837" t="s">
        <v>55</v>
      </c>
      <c r="E837" t="s">
        <v>56</v>
      </c>
      <c r="L837" t="e">
        <f t="shared" si="27"/>
        <v>#N/A</v>
      </c>
      <c r="M837" t="e">
        <v>#N/A</v>
      </c>
      <c r="N837">
        <v>0</v>
      </c>
      <c r="O837">
        <v>3.333E-3</v>
      </c>
      <c r="P837">
        <v>1.382E-3</v>
      </c>
      <c r="Q837">
        <v>2.3040000000000001E-3</v>
      </c>
      <c r="R837">
        <v>1.335E-3</v>
      </c>
      <c r="S837">
        <v>-0.72358500000000003</v>
      </c>
      <c r="T837">
        <v>-0.72358500000000003</v>
      </c>
      <c r="U837">
        <v>-1447</v>
      </c>
    </row>
    <row r="838" spans="1:25" x14ac:dyDescent="0.3">
      <c r="A838" s="1">
        <v>41761</v>
      </c>
      <c r="B838" s="3">
        <v>0.38915136574074077</v>
      </c>
      <c r="C838" s="4">
        <f t="shared" si="28"/>
        <v>33622.678</v>
      </c>
      <c r="D838" t="s">
        <v>55</v>
      </c>
      <c r="E838" t="s">
        <v>38</v>
      </c>
      <c r="F838">
        <v>2918.4808010000002</v>
      </c>
      <c r="G838">
        <v>5.83</v>
      </c>
      <c r="H838">
        <v>-1.2E-5</v>
      </c>
      <c r="I838">
        <v>3.333E-3</v>
      </c>
      <c r="J838">
        <v>2.0000000000000001E-4</v>
      </c>
      <c r="L838" t="e">
        <f t="shared" si="27"/>
        <v>#N/A</v>
      </c>
      <c r="M838" t="e">
        <v>#N/A</v>
      </c>
    </row>
    <row r="839" spans="1:25" x14ac:dyDescent="0.3">
      <c r="A839" s="1">
        <v>41761</v>
      </c>
      <c r="B839" s="3">
        <v>0.38915319444444446</v>
      </c>
      <c r="C839" s="4">
        <f t="shared" si="28"/>
        <v>33622.836000000003</v>
      </c>
      <c r="D839" t="s">
        <v>55</v>
      </c>
      <c r="E839" t="s">
        <v>62</v>
      </c>
      <c r="L839" t="e">
        <f t="shared" si="27"/>
        <v>#N/A</v>
      </c>
      <c r="M839" t="e">
        <v>#N/A</v>
      </c>
    </row>
    <row r="840" spans="1:25" x14ac:dyDescent="0.3">
      <c r="A840" s="1">
        <v>41761</v>
      </c>
      <c r="B840" s="3">
        <v>0.38918143518518522</v>
      </c>
      <c r="C840" s="4">
        <f t="shared" si="28"/>
        <v>33625.276000000005</v>
      </c>
      <c r="D840" t="s">
        <v>55</v>
      </c>
      <c r="E840" t="s">
        <v>44</v>
      </c>
      <c r="K840">
        <v>49.837240000000001</v>
      </c>
      <c r="L840" t="e">
        <f t="shared" si="27"/>
        <v>#N/A</v>
      </c>
      <c r="M840" t="e">
        <v>#N/A</v>
      </c>
      <c r="V840">
        <v>32.952126999999997</v>
      </c>
      <c r="W840">
        <v>0.147039</v>
      </c>
      <c r="X840">
        <v>0.24956300000000001</v>
      </c>
      <c r="Y840">
        <v>0.31815500000000002</v>
      </c>
    </row>
    <row r="841" spans="1:25" x14ac:dyDescent="0.3">
      <c r="A841" s="1">
        <v>41761</v>
      </c>
      <c r="B841" s="3">
        <v>0.38918420138888887</v>
      </c>
      <c r="C841" s="4">
        <f t="shared" si="28"/>
        <v>33625.514999999999</v>
      </c>
      <c r="D841" t="s">
        <v>55</v>
      </c>
      <c r="E841" t="s">
        <v>56</v>
      </c>
      <c r="L841" t="e">
        <f t="shared" si="27"/>
        <v>#N/A</v>
      </c>
      <c r="M841" t="e">
        <v>#N/A</v>
      </c>
      <c r="N841">
        <v>0</v>
      </c>
      <c r="O841">
        <v>6.6670000000000002E-3</v>
      </c>
      <c r="P841">
        <v>4.4510000000000001E-3</v>
      </c>
      <c r="Q841">
        <v>3.0690000000000001E-3</v>
      </c>
      <c r="R841">
        <v>1.3140000000000001E-3</v>
      </c>
      <c r="S841">
        <v>-1.1731290000000001</v>
      </c>
      <c r="T841">
        <v>-1.1731290000000001</v>
      </c>
      <c r="U841">
        <v>-2346</v>
      </c>
    </row>
    <row r="842" spans="1:25" x14ac:dyDescent="0.3">
      <c r="A842" s="1">
        <v>41761</v>
      </c>
      <c r="B842" s="3">
        <v>0.38918577546296301</v>
      </c>
      <c r="C842" s="4">
        <f t="shared" si="28"/>
        <v>33625.651000000005</v>
      </c>
      <c r="D842" t="s">
        <v>55</v>
      </c>
      <c r="E842" t="s">
        <v>38</v>
      </c>
      <c r="F842">
        <v>2921.4749539999998</v>
      </c>
      <c r="G842">
        <v>5.81</v>
      </c>
      <c r="H842">
        <v>5.8900000000000001E-4</v>
      </c>
      <c r="I842">
        <v>6.6670000000000002E-3</v>
      </c>
      <c r="J842">
        <v>6.8999999999999997E-5</v>
      </c>
      <c r="L842" t="e">
        <f t="shared" si="27"/>
        <v>#N/A</v>
      </c>
      <c r="M842" t="e">
        <v>#N/A</v>
      </c>
    </row>
    <row r="843" spans="1:25" x14ac:dyDescent="0.3">
      <c r="A843" s="1">
        <v>41761</v>
      </c>
      <c r="B843" s="3">
        <v>0.38918759259259256</v>
      </c>
      <c r="C843" s="4">
        <f t="shared" si="28"/>
        <v>33625.807999999997</v>
      </c>
      <c r="D843" t="s">
        <v>55</v>
      </c>
      <c r="E843" t="s">
        <v>62</v>
      </c>
      <c r="L843" t="e">
        <f t="shared" si="27"/>
        <v>#N/A</v>
      </c>
      <c r="M843" t="e">
        <v>#N/A</v>
      </c>
    </row>
    <row r="844" spans="1:25" x14ac:dyDescent="0.3">
      <c r="A844" s="1">
        <v>41761</v>
      </c>
      <c r="B844" s="3">
        <v>0.38919447916666666</v>
      </c>
      <c r="C844" s="4">
        <f t="shared" si="28"/>
        <v>33626.402999999998</v>
      </c>
      <c r="D844" t="s">
        <v>55</v>
      </c>
      <c r="E844" t="s">
        <v>60</v>
      </c>
      <c r="L844" t="e">
        <f t="shared" si="27"/>
        <v>#N/A</v>
      </c>
      <c r="M844" t="e">
        <v>#N/A</v>
      </c>
    </row>
    <row r="845" spans="1:25" x14ac:dyDescent="0.3">
      <c r="A845" s="1">
        <v>41761</v>
      </c>
      <c r="B845" s="3">
        <v>0.38921668981481483</v>
      </c>
      <c r="C845" s="4">
        <f t="shared" si="28"/>
        <v>33628.322</v>
      </c>
      <c r="D845" t="s">
        <v>55</v>
      </c>
      <c r="E845" t="s">
        <v>44</v>
      </c>
      <c r="K845">
        <v>49.789895999999999</v>
      </c>
      <c r="L845" t="e">
        <f t="shared" si="27"/>
        <v>#N/A</v>
      </c>
      <c r="M845" t="e">
        <v>#N/A</v>
      </c>
      <c r="V845">
        <v>32.949469999999998</v>
      </c>
      <c r="W845">
        <v>0.15581999999999999</v>
      </c>
      <c r="X845">
        <v>0.24499299999999999</v>
      </c>
      <c r="Y845">
        <v>0.31506099999999998</v>
      </c>
    </row>
    <row r="846" spans="1:25" x14ac:dyDescent="0.3">
      <c r="A846" s="1">
        <v>41761</v>
      </c>
      <c r="B846" s="3">
        <v>0.38921940972222219</v>
      </c>
      <c r="C846" s="4">
        <f t="shared" si="28"/>
        <v>33628.557000000001</v>
      </c>
      <c r="D846" t="s">
        <v>55</v>
      </c>
      <c r="E846" t="s">
        <v>56</v>
      </c>
      <c r="L846" t="e">
        <f t="shared" si="27"/>
        <v>#N/A</v>
      </c>
      <c r="M846" t="e">
        <v>#N/A</v>
      </c>
      <c r="N846">
        <v>0</v>
      </c>
      <c r="O846">
        <v>-0.01</v>
      </c>
      <c r="P846">
        <v>-2.8389999999999999E-3</v>
      </c>
      <c r="Q846">
        <v>-7.2890000000000003E-3</v>
      </c>
      <c r="R846">
        <v>1.3270000000000001E-3</v>
      </c>
      <c r="S846">
        <v>2.1722079999999999</v>
      </c>
      <c r="T846">
        <v>2.1722079999999999</v>
      </c>
      <c r="U846">
        <v>4344</v>
      </c>
    </row>
    <row r="847" spans="1:25" x14ac:dyDescent="0.3">
      <c r="A847" s="1">
        <v>41761</v>
      </c>
      <c r="B847" s="3">
        <v>0.38922101851851854</v>
      </c>
      <c r="C847" s="4">
        <f t="shared" si="28"/>
        <v>33628.696000000004</v>
      </c>
      <c r="D847" t="s">
        <v>55</v>
      </c>
      <c r="E847" t="s">
        <v>38</v>
      </c>
      <c r="F847">
        <v>2924.476627</v>
      </c>
      <c r="G847">
        <v>5.84</v>
      </c>
      <c r="H847">
        <v>1.021E-3</v>
      </c>
      <c r="I847">
        <v>-0.01</v>
      </c>
      <c r="J847">
        <v>-1.1E-5</v>
      </c>
      <c r="L847" t="e">
        <f t="shared" si="27"/>
        <v>#N/A</v>
      </c>
      <c r="M847" t="e">
        <v>#N/A</v>
      </c>
    </row>
    <row r="848" spans="1:25" x14ac:dyDescent="0.3">
      <c r="A848" s="1">
        <v>41761</v>
      </c>
      <c r="B848" s="3">
        <v>0.38922280092592593</v>
      </c>
      <c r="C848" s="4">
        <f t="shared" si="28"/>
        <v>33628.85</v>
      </c>
      <c r="D848" t="s">
        <v>55</v>
      </c>
      <c r="E848" t="s">
        <v>61</v>
      </c>
      <c r="L848" t="e">
        <f t="shared" si="27"/>
        <v>#N/A</v>
      </c>
      <c r="M848" t="e">
        <v>#N/A</v>
      </c>
    </row>
    <row r="849" spans="1:25" x14ac:dyDescent="0.3">
      <c r="A849" s="1">
        <v>41761</v>
      </c>
      <c r="B849" s="3">
        <v>0.38925101851851851</v>
      </c>
      <c r="C849" s="4">
        <f t="shared" si="28"/>
        <v>33631.288</v>
      </c>
      <c r="D849" t="s">
        <v>55</v>
      </c>
      <c r="E849" t="s">
        <v>44</v>
      </c>
      <c r="K849">
        <v>49.855916999999998</v>
      </c>
      <c r="L849" t="e">
        <f t="shared" si="27"/>
        <v>#N/A</v>
      </c>
      <c r="M849" t="e">
        <v>#N/A</v>
      </c>
      <c r="V849">
        <v>32.934412000000002</v>
      </c>
      <c r="W849">
        <v>0.21687000000000001</v>
      </c>
      <c r="X849">
        <v>0.27978900000000001</v>
      </c>
      <c r="Y849">
        <v>0.31586999999999998</v>
      </c>
    </row>
    <row r="850" spans="1:25" x14ac:dyDescent="0.3">
      <c r="A850" s="1">
        <v>41761</v>
      </c>
      <c r="B850" s="3">
        <v>0.38925380787037039</v>
      </c>
      <c r="C850" s="4">
        <f t="shared" si="28"/>
        <v>33631.529000000002</v>
      </c>
      <c r="D850" t="s">
        <v>55</v>
      </c>
      <c r="E850" t="s">
        <v>56</v>
      </c>
      <c r="L850" t="e">
        <f t="shared" si="27"/>
        <v>#N/A</v>
      </c>
      <c r="M850" t="e">
        <v>#N/A</v>
      </c>
      <c r="N850">
        <v>0</v>
      </c>
      <c r="O850">
        <v>-3.333E-3</v>
      </c>
      <c r="P850">
        <v>-3.9579999999999997E-3</v>
      </c>
      <c r="Q850">
        <v>-1.119E-3</v>
      </c>
      <c r="R850">
        <v>1.346E-3</v>
      </c>
      <c r="S850">
        <v>0.61649600000000004</v>
      </c>
      <c r="T850">
        <v>0.61649600000000004</v>
      </c>
      <c r="U850">
        <v>1232</v>
      </c>
    </row>
    <row r="851" spans="1:25" x14ac:dyDescent="0.3">
      <c r="A851" s="1">
        <v>41761</v>
      </c>
      <c r="B851" s="3">
        <v>0.38925541666666663</v>
      </c>
      <c r="C851" s="4">
        <f t="shared" si="28"/>
        <v>33631.667999999998</v>
      </c>
      <c r="D851" t="s">
        <v>55</v>
      </c>
      <c r="E851" t="s">
        <v>38</v>
      </c>
      <c r="F851">
        <v>2927.4890059999998</v>
      </c>
      <c r="G851">
        <v>5.85</v>
      </c>
      <c r="H851">
        <v>3.3700000000000001E-4</v>
      </c>
      <c r="I851">
        <v>-3.333E-3</v>
      </c>
      <c r="J851">
        <v>-1.5999999999999999E-5</v>
      </c>
      <c r="L851" t="e">
        <f t="shared" si="27"/>
        <v>#N/A</v>
      </c>
      <c r="M851" t="e">
        <v>#N/A</v>
      </c>
    </row>
    <row r="852" spans="1:25" x14ac:dyDescent="0.3">
      <c r="A852" s="1">
        <v>41761</v>
      </c>
      <c r="B852" s="3">
        <v>0.38925721064814817</v>
      </c>
      <c r="C852" s="4">
        <f t="shared" si="28"/>
        <v>33631.822999999997</v>
      </c>
      <c r="D852" t="s">
        <v>55</v>
      </c>
      <c r="E852" t="s">
        <v>61</v>
      </c>
      <c r="L852" t="e">
        <f t="shared" ref="L852:L915" si="29">IF((K852&gt;L849),+K852-$L$1,NA())</f>
        <v>#N/A</v>
      </c>
      <c r="M852" t="e">
        <v>#N/A</v>
      </c>
    </row>
    <row r="853" spans="1:25" x14ac:dyDescent="0.3">
      <c r="A853" s="1">
        <v>41761</v>
      </c>
      <c r="B853" s="3">
        <v>0.38928543981481484</v>
      </c>
      <c r="C853" s="4">
        <f t="shared" si="28"/>
        <v>33634.262000000002</v>
      </c>
      <c r="D853" t="s">
        <v>55</v>
      </c>
      <c r="E853" t="s">
        <v>44</v>
      </c>
      <c r="K853">
        <v>49.882412000000002</v>
      </c>
      <c r="L853" t="e">
        <f t="shared" si="29"/>
        <v>#N/A</v>
      </c>
      <c r="M853" t="e">
        <v>#N/A</v>
      </c>
      <c r="V853">
        <v>32.952480999999999</v>
      </c>
      <c r="W853">
        <v>0.15388299999999999</v>
      </c>
      <c r="X853">
        <v>0.24889700000000001</v>
      </c>
      <c r="Y853">
        <v>0.31667899999999999</v>
      </c>
    </row>
    <row r="854" spans="1:25" x14ac:dyDescent="0.3">
      <c r="A854" s="1">
        <v>41761</v>
      </c>
      <c r="B854" s="3">
        <v>0.38928821759259263</v>
      </c>
      <c r="C854" s="4">
        <f t="shared" si="28"/>
        <v>33634.502</v>
      </c>
      <c r="D854" t="s">
        <v>55</v>
      </c>
      <c r="E854" t="s">
        <v>56</v>
      </c>
      <c r="L854" t="e">
        <f t="shared" si="29"/>
        <v>#N/A</v>
      </c>
      <c r="M854" t="e">
        <v>#N/A</v>
      </c>
      <c r="N854">
        <v>0</v>
      </c>
      <c r="O854">
        <v>3.333E-3</v>
      </c>
      <c r="P854">
        <v>-2.3000000000000001E-4</v>
      </c>
      <c r="Q854">
        <v>3.728E-3</v>
      </c>
      <c r="R854">
        <v>1.3470000000000001E-3</v>
      </c>
      <c r="S854">
        <v>-0.97454200000000002</v>
      </c>
      <c r="T854">
        <v>-0.97454200000000002</v>
      </c>
      <c r="U854">
        <v>-1949</v>
      </c>
    </row>
    <row r="855" spans="1:25" x14ac:dyDescent="0.3">
      <c r="A855" s="1">
        <v>41761</v>
      </c>
      <c r="B855" s="3">
        <v>0.38928983796296296</v>
      </c>
      <c r="C855" s="4">
        <f t="shared" si="28"/>
        <v>33634.642</v>
      </c>
      <c r="D855" t="s">
        <v>55</v>
      </c>
      <c r="E855" t="s">
        <v>38</v>
      </c>
      <c r="F855">
        <v>2930.4815330000001</v>
      </c>
      <c r="G855">
        <v>5.84</v>
      </c>
      <c r="H855">
        <v>-8.1700000000000002E-4</v>
      </c>
      <c r="I855">
        <v>3.333E-3</v>
      </c>
      <c r="J855">
        <v>-2.5000000000000001E-5</v>
      </c>
      <c r="L855" t="e">
        <f t="shared" si="29"/>
        <v>#N/A</v>
      </c>
      <c r="M855" t="e">
        <v>#N/A</v>
      </c>
    </row>
    <row r="856" spans="1:25" x14ac:dyDescent="0.3">
      <c r="A856" s="1">
        <v>41761</v>
      </c>
      <c r="B856" s="3">
        <v>0.38929162037037041</v>
      </c>
      <c r="C856" s="4">
        <f t="shared" si="28"/>
        <v>33634.796000000002</v>
      </c>
      <c r="D856" t="s">
        <v>55</v>
      </c>
      <c r="E856" t="s">
        <v>62</v>
      </c>
      <c r="L856" t="e">
        <f t="shared" si="29"/>
        <v>#N/A</v>
      </c>
      <c r="M856" t="e">
        <v>#N/A</v>
      </c>
    </row>
    <row r="857" spans="1:25" x14ac:dyDescent="0.3">
      <c r="A857" s="1">
        <v>41761</v>
      </c>
      <c r="B857" s="3">
        <v>0.38931983796296299</v>
      </c>
      <c r="C857" s="4">
        <f t="shared" si="28"/>
        <v>33637.234000000004</v>
      </c>
      <c r="D857" t="s">
        <v>55</v>
      </c>
      <c r="E857" t="s">
        <v>44</v>
      </c>
      <c r="K857">
        <v>49.855483</v>
      </c>
      <c r="L857" t="e">
        <f t="shared" si="29"/>
        <v>#N/A</v>
      </c>
      <c r="M857" t="e">
        <v>#N/A</v>
      </c>
      <c r="V857">
        <v>32.952658</v>
      </c>
      <c r="W857">
        <v>0.15636900000000001</v>
      </c>
      <c r="X857">
        <v>0.24599299999999999</v>
      </c>
      <c r="Y857">
        <v>0.31648900000000002</v>
      </c>
    </row>
    <row r="858" spans="1:25" x14ac:dyDescent="0.3">
      <c r="A858" s="1">
        <v>41761</v>
      </c>
      <c r="B858" s="3">
        <v>0.38932260416666664</v>
      </c>
      <c r="C858" s="4">
        <f t="shared" si="28"/>
        <v>33637.472999999998</v>
      </c>
      <c r="D858" t="s">
        <v>55</v>
      </c>
      <c r="E858" t="s">
        <v>56</v>
      </c>
      <c r="L858" t="e">
        <f t="shared" si="29"/>
        <v>#N/A</v>
      </c>
      <c r="M858" t="e">
        <v>#N/A</v>
      </c>
      <c r="N858">
        <v>0</v>
      </c>
      <c r="O858">
        <v>-3.333E-3</v>
      </c>
      <c r="P858">
        <v>-1.4339999999999999E-3</v>
      </c>
      <c r="Q858">
        <v>-1.204E-3</v>
      </c>
      <c r="R858">
        <v>1.354E-3</v>
      </c>
      <c r="S858">
        <v>0.437276</v>
      </c>
      <c r="T858">
        <v>0.437276</v>
      </c>
      <c r="U858">
        <v>874</v>
      </c>
    </row>
    <row r="859" spans="1:25" x14ac:dyDescent="0.3">
      <c r="A859" s="1">
        <v>41761</v>
      </c>
      <c r="B859" s="3">
        <v>0.38932421296296299</v>
      </c>
      <c r="C859" s="4">
        <f t="shared" si="28"/>
        <v>33637.612000000001</v>
      </c>
      <c r="D859" t="s">
        <v>55</v>
      </c>
      <c r="E859" t="s">
        <v>38</v>
      </c>
      <c r="F859">
        <v>2933.4735169999999</v>
      </c>
      <c r="G859">
        <v>5.85</v>
      </c>
      <c r="H859">
        <v>-2.0560000000000001E-3</v>
      </c>
      <c r="I859">
        <v>-3.333E-3</v>
      </c>
      <c r="J859">
        <v>-1.2E-4</v>
      </c>
      <c r="L859" t="e">
        <f t="shared" si="29"/>
        <v>#N/A</v>
      </c>
      <c r="M859" t="e">
        <v>#N/A</v>
      </c>
    </row>
    <row r="860" spans="1:25" x14ac:dyDescent="0.3">
      <c r="A860" s="1">
        <v>41761</v>
      </c>
      <c r="B860" s="3">
        <v>0.38932600694444441</v>
      </c>
      <c r="C860" s="4">
        <f t="shared" si="28"/>
        <v>33637.767</v>
      </c>
      <c r="D860" t="s">
        <v>55</v>
      </c>
      <c r="E860" t="s">
        <v>61</v>
      </c>
      <c r="L860" t="e">
        <f t="shared" si="29"/>
        <v>#N/A</v>
      </c>
      <c r="M860" t="e">
        <v>#N/A</v>
      </c>
    </row>
    <row r="861" spans="1:25" x14ac:dyDescent="0.3">
      <c r="A861" s="1">
        <v>41761</v>
      </c>
      <c r="B861" s="3">
        <v>0.38935540509259264</v>
      </c>
      <c r="C861" s="4">
        <f t="shared" si="28"/>
        <v>33640.307000000001</v>
      </c>
      <c r="D861" t="s">
        <v>55</v>
      </c>
      <c r="E861" t="s">
        <v>44</v>
      </c>
      <c r="K861">
        <v>49.862867000000001</v>
      </c>
      <c r="L861" t="e">
        <f t="shared" si="29"/>
        <v>#N/A</v>
      </c>
      <c r="M861" t="e">
        <v>#N/A</v>
      </c>
      <c r="V861">
        <v>32.946812000000001</v>
      </c>
      <c r="W861">
        <v>0.16276099999999999</v>
      </c>
      <c r="X861">
        <v>0.28145500000000001</v>
      </c>
      <c r="Y861">
        <v>0.316965</v>
      </c>
    </row>
    <row r="862" spans="1:25" x14ac:dyDescent="0.3">
      <c r="A862" s="1">
        <v>41761</v>
      </c>
      <c r="B862" s="3">
        <v>0.38935818287037033</v>
      </c>
      <c r="C862" s="4">
        <f t="shared" si="28"/>
        <v>33640.546999999999</v>
      </c>
      <c r="D862" t="s">
        <v>55</v>
      </c>
      <c r="E862" t="s">
        <v>56</v>
      </c>
      <c r="L862" t="e">
        <f t="shared" si="29"/>
        <v>#N/A</v>
      </c>
      <c r="M862" t="e">
        <v>#N/A</v>
      </c>
      <c r="N862">
        <v>0</v>
      </c>
      <c r="O862">
        <v>3.333E-3</v>
      </c>
      <c r="P862">
        <v>9.4799999999999995E-4</v>
      </c>
      <c r="Q862">
        <v>2.382E-3</v>
      </c>
      <c r="R862">
        <v>1.3500000000000001E-3</v>
      </c>
      <c r="S862">
        <v>-0.70975999999999995</v>
      </c>
      <c r="T862">
        <v>-0.70975999999999995</v>
      </c>
      <c r="U862">
        <v>-1419</v>
      </c>
    </row>
    <row r="863" spans="1:25" x14ac:dyDescent="0.3">
      <c r="A863" s="1">
        <v>41761</v>
      </c>
      <c r="B863" s="3">
        <v>0.38935979166666668</v>
      </c>
      <c r="C863" s="4">
        <f t="shared" si="28"/>
        <v>33640.686000000002</v>
      </c>
      <c r="D863" t="s">
        <v>55</v>
      </c>
      <c r="E863" t="s">
        <v>38</v>
      </c>
      <c r="F863">
        <v>2936.4855830000001</v>
      </c>
      <c r="G863">
        <v>5.84</v>
      </c>
      <c r="H863">
        <v>-2.3180000000000002E-3</v>
      </c>
      <c r="I863">
        <v>3.333E-3</v>
      </c>
      <c r="J863">
        <v>-2.5999999999999998E-4</v>
      </c>
      <c r="L863" t="e">
        <f t="shared" si="29"/>
        <v>#N/A</v>
      </c>
      <c r="M863" t="e">
        <v>#N/A</v>
      </c>
    </row>
    <row r="864" spans="1:25" x14ac:dyDescent="0.3">
      <c r="A864" s="1">
        <v>41761</v>
      </c>
      <c r="B864" s="3">
        <v>0.3893615856481481</v>
      </c>
      <c r="C864" s="4">
        <f t="shared" si="28"/>
        <v>33640.841</v>
      </c>
      <c r="D864" t="s">
        <v>55</v>
      </c>
      <c r="E864" t="s">
        <v>62</v>
      </c>
      <c r="L864" t="e">
        <f t="shared" si="29"/>
        <v>#N/A</v>
      </c>
      <c r="M864" t="e">
        <v>#N/A</v>
      </c>
    </row>
    <row r="865" spans="1:25" x14ac:dyDescent="0.3">
      <c r="A865" s="1">
        <v>41761</v>
      </c>
      <c r="B865" s="3">
        <v>0.38938983796296295</v>
      </c>
      <c r="C865" s="4">
        <f t="shared" si="28"/>
        <v>33643.281999999999</v>
      </c>
      <c r="D865" t="s">
        <v>55</v>
      </c>
      <c r="E865" t="s">
        <v>44</v>
      </c>
      <c r="K865">
        <v>49.845492999999998</v>
      </c>
      <c r="L865" t="e">
        <f t="shared" si="29"/>
        <v>#N/A</v>
      </c>
      <c r="M865" t="e">
        <v>#N/A</v>
      </c>
      <c r="V865">
        <v>32.959389999999999</v>
      </c>
      <c r="W865">
        <v>0.148201</v>
      </c>
      <c r="X865">
        <v>0.24646899999999999</v>
      </c>
      <c r="Y865">
        <v>0.31601299999999999</v>
      </c>
    </row>
    <row r="866" spans="1:25" x14ac:dyDescent="0.3">
      <c r="A866" s="1">
        <v>41761</v>
      </c>
      <c r="B866" s="3">
        <v>0.38939262731481478</v>
      </c>
      <c r="C866" s="4">
        <f t="shared" si="28"/>
        <v>33643.523000000001</v>
      </c>
      <c r="D866" t="s">
        <v>55</v>
      </c>
      <c r="E866" t="s">
        <v>56</v>
      </c>
      <c r="L866" t="e">
        <f t="shared" si="29"/>
        <v>#N/A</v>
      </c>
      <c r="M866" t="e">
        <v>#N/A</v>
      </c>
      <c r="N866">
        <v>0</v>
      </c>
      <c r="O866">
        <v>-6.6670000000000002E-3</v>
      </c>
      <c r="P866">
        <v>-2.8029999999999999E-3</v>
      </c>
      <c r="Q866">
        <v>-3.751E-3</v>
      </c>
      <c r="R866">
        <v>1.3630000000000001E-3</v>
      </c>
      <c r="S866">
        <v>1.2258789999999999</v>
      </c>
      <c r="T866">
        <v>1.2258789999999999</v>
      </c>
      <c r="U866">
        <v>2451</v>
      </c>
    </row>
    <row r="867" spans="1:25" x14ac:dyDescent="0.3">
      <c r="A867" s="1">
        <v>41761</v>
      </c>
      <c r="B867" s="3">
        <v>0.38939423611111112</v>
      </c>
      <c r="C867" s="4">
        <f t="shared" si="28"/>
        <v>33643.662000000004</v>
      </c>
      <c r="D867" t="s">
        <v>55</v>
      </c>
      <c r="E867" t="s">
        <v>38</v>
      </c>
      <c r="F867">
        <v>2939.4809230000001</v>
      </c>
      <c r="G867">
        <v>5.86</v>
      </c>
      <c r="H867">
        <v>-1.503E-3</v>
      </c>
      <c r="I867">
        <v>-6.6670000000000002E-3</v>
      </c>
      <c r="J867">
        <v>-3.0600000000000001E-4</v>
      </c>
      <c r="L867" t="e">
        <f t="shared" si="29"/>
        <v>#N/A</v>
      </c>
      <c r="M867" t="e">
        <v>#N/A</v>
      </c>
    </row>
    <row r="868" spans="1:25" x14ac:dyDescent="0.3">
      <c r="A868" s="1">
        <v>41761</v>
      </c>
      <c r="B868" s="3">
        <v>0.38939601851851852</v>
      </c>
      <c r="C868" s="4">
        <f t="shared" si="28"/>
        <v>33643.815999999999</v>
      </c>
      <c r="D868" t="s">
        <v>55</v>
      </c>
      <c r="E868" t="s">
        <v>61</v>
      </c>
      <c r="L868" t="e">
        <f t="shared" si="29"/>
        <v>#N/A</v>
      </c>
      <c r="M868" t="e">
        <v>#N/A</v>
      </c>
    </row>
    <row r="869" spans="1:25" x14ac:dyDescent="0.3">
      <c r="A869" s="1">
        <v>41761</v>
      </c>
      <c r="B869" s="3">
        <v>0.3894242361111111</v>
      </c>
      <c r="C869" s="4">
        <f t="shared" si="28"/>
        <v>33646.254000000001</v>
      </c>
      <c r="D869" t="s">
        <v>55</v>
      </c>
      <c r="E869" t="s">
        <v>44</v>
      </c>
      <c r="K869">
        <v>49.881109000000002</v>
      </c>
      <c r="L869" t="e">
        <f t="shared" si="29"/>
        <v>#N/A</v>
      </c>
      <c r="M869" t="e">
        <v>#N/A</v>
      </c>
      <c r="V869">
        <v>32.947167</v>
      </c>
      <c r="W869">
        <v>0.17008999999999999</v>
      </c>
      <c r="X869">
        <v>0.24637400000000001</v>
      </c>
      <c r="Y869">
        <v>0.31520300000000001</v>
      </c>
    </row>
    <row r="870" spans="1:25" x14ac:dyDescent="0.3">
      <c r="A870" s="1">
        <v>41761</v>
      </c>
      <c r="B870" s="3">
        <v>0.38942700231481481</v>
      </c>
      <c r="C870" s="4">
        <f t="shared" si="28"/>
        <v>33646.493000000002</v>
      </c>
      <c r="D870" t="s">
        <v>55</v>
      </c>
      <c r="E870" t="s">
        <v>56</v>
      </c>
      <c r="L870" t="e">
        <f t="shared" si="29"/>
        <v>#N/A</v>
      </c>
      <c r="M870" t="e">
        <v>#N/A</v>
      </c>
      <c r="N870">
        <v>0</v>
      </c>
      <c r="O870">
        <v>0</v>
      </c>
      <c r="P870">
        <v>-1.7600000000000001E-3</v>
      </c>
      <c r="Q870">
        <v>1.0430000000000001E-3</v>
      </c>
      <c r="R870">
        <v>1.371E-3</v>
      </c>
      <c r="S870">
        <v>-0.13584099999999999</v>
      </c>
      <c r="T870">
        <v>-0.13584099999999999</v>
      </c>
      <c r="U870">
        <v>-271</v>
      </c>
    </row>
    <row r="871" spans="1:25" x14ac:dyDescent="0.3">
      <c r="A871" s="1">
        <v>41761</v>
      </c>
      <c r="B871" s="3">
        <v>0.38942862268518513</v>
      </c>
      <c r="C871" s="4">
        <f t="shared" si="28"/>
        <v>33646.632999999994</v>
      </c>
      <c r="D871" t="s">
        <v>55</v>
      </c>
      <c r="E871" t="s">
        <v>38</v>
      </c>
      <c r="F871">
        <v>2942.473105</v>
      </c>
      <c r="G871">
        <v>5.86</v>
      </c>
      <c r="H871">
        <v>-1.106E-3</v>
      </c>
      <c r="I871">
        <v>0</v>
      </c>
      <c r="J871">
        <v>-2.04E-4</v>
      </c>
      <c r="L871" t="e">
        <f t="shared" si="29"/>
        <v>#N/A</v>
      </c>
      <c r="M871" t="e">
        <v>#N/A</v>
      </c>
    </row>
    <row r="872" spans="1:25" x14ac:dyDescent="0.3">
      <c r="A872" s="1">
        <v>41761</v>
      </c>
      <c r="B872" s="3">
        <v>0.38943041666666667</v>
      </c>
      <c r="C872" s="4">
        <f t="shared" si="28"/>
        <v>33646.788</v>
      </c>
      <c r="D872" t="s">
        <v>55</v>
      </c>
      <c r="E872" t="s">
        <v>62</v>
      </c>
      <c r="L872" t="e">
        <f t="shared" si="29"/>
        <v>#N/A</v>
      </c>
      <c r="M872" t="e">
        <v>#N/A</v>
      </c>
    </row>
    <row r="873" spans="1:25" x14ac:dyDescent="0.3">
      <c r="A873" s="1">
        <v>41761</v>
      </c>
      <c r="B873" s="3">
        <v>0.38945862268518522</v>
      </c>
      <c r="C873" s="4">
        <f t="shared" si="28"/>
        <v>33649.224999999999</v>
      </c>
      <c r="D873" t="s">
        <v>55</v>
      </c>
      <c r="E873" t="s">
        <v>44</v>
      </c>
      <c r="K873">
        <v>49.886755999999998</v>
      </c>
      <c r="L873" t="e">
        <f t="shared" si="29"/>
        <v>#N/A</v>
      </c>
      <c r="M873" t="e">
        <v>#N/A</v>
      </c>
      <c r="V873">
        <v>32.952303999999998</v>
      </c>
      <c r="W873">
        <v>0.15520700000000001</v>
      </c>
      <c r="X873">
        <v>0.279837</v>
      </c>
      <c r="Y873">
        <v>0.319249</v>
      </c>
    </row>
    <row r="874" spans="1:25" x14ac:dyDescent="0.3">
      <c r="A874" s="1">
        <v>41761</v>
      </c>
      <c r="B874" s="3">
        <v>0.38946142361111113</v>
      </c>
      <c r="C874" s="4">
        <f t="shared" si="28"/>
        <v>33649.467000000004</v>
      </c>
      <c r="D874" t="s">
        <v>55</v>
      </c>
      <c r="E874" t="s">
        <v>56</v>
      </c>
      <c r="L874" t="e">
        <f t="shared" si="29"/>
        <v>#N/A</v>
      </c>
      <c r="M874" t="e">
        <v>#N/A</v>
      </c>
      <c r="N874">
        <v>0</v>
      </c>
      <c r="O874">
        <v>-6.6670000000000002E-3</v>
      </c>
      <c r="P874">
        <v>-4.235E-3</v>
      </c>
      <c r="Q874">
        <v>-2.4750000000000002E-3</v>
      </c>
      <c r="R874">
        <v>1.392E-3</v>
      </c>
      <c r="S874">
        <v>1.00013</v>
      </c>
      <c r="T874">
        <v>1.00013</v>
      </c>
      <c r="U874">
        <v>2000</v>
      </c>
    </row>
    <row r="875" spans="1:25" x14ac:dyDescent="0.3">
      <c r="A875" s="1">
        <v>41761</v>
      </c>
      <c r="B875" s="3">
        <v>0.38946303240740737</v>
      </c>
      <c r="C875" s="4">
        <f t="shared" si="28"/>
        <v>33649.606</v>
      </c>
      <c r="D875" t="s">
        <v>55</v>
      </c>
      <c r="E875" t="s">
        <v>38</v>
      </c>
      <c r="F875">
        <v>2945.4866019999999</v>
      </c>
      <c r="G875">
        <v>5.88</v>
      </c>
      <c r="H875">
        <v>-2.2230000000000001E-3</v>
      </c>
      <c r="I875">
        <v>-6.6670000000000002E-3</v>
      </c>
      <c r="J875">
        <v>-7.3999999999999996E-5</v>
      </c>
      <c r="L875" t="e">
        <f t="shared" si="29"/>
        <v>#N/A</v>
      </c>
      <c r="M875" t="e">
        <v>#N/A</v>
      </c>
    </row>
    <row r="876" spans="1:25" x14ac:dyDescent="0.3">
      <c r="A876" s="1">
        <v>41761</v>
      </c>
      <c r="B876" s="3">
        <v>0.38946482638888891</v>
      </c>
      <c r="C876" s="4">
        <f t="shared" si="28"/>
        <v>33649.760999999999</v>
      </c>
      <c r="D876" t="s">
        <v>55</v>
      </c>
      <c r="E876" t="s">
        <v>61</v>
      </c>
      <c r="L876" t="e">
        <f t="shared" si="29"/>
        <v>#N/A</v>
      </c>
      <c r="M876" t="e">
        <v>#N/A</v>
      </c>
    </row>
    <row r="877" spans="1:25" x14ac:dyDescent="0.3">
      <c r="A877" s="1">
        <v>41761</v>
      </c>
      <c r="B877" s="3">
        <v>0.38949423611111111</v>
      </c>
      <c r="C877" s="4">
        <f t="shared" si="28"/>
        <v>33652.302000000003</v>
      </c>
      <c r="D877" t="s">
        <v>55</v>
      </c>
      <c r="E877" t="s">
        <v>44</v>
      </c>
      <c r="K877">
        <v>49.914554000000003</v>
      </c>
      <c r="L877" t="e">
        <f t="shared" si="29"/>
        <v>#N/A</v>
      </c>
      <c r="M877" t="e">
        <v>#N/A</v>
      </c>
      <c r="V877">
        <v>32.945041000000003</v>
      </c>
      <c r="W877">
        <v>0.17402899999999999</v>
      </c>
      <c r="X877">
        <v>0.279503</v>
      </c>
      <c r="Y877">
        <v>0.315965</v>
      </c>
    </row>
    <row r="878" spans="1:25" x14ac:dyDescent="0.3">
      <c r="A878" s="1">
        <v>41761</v>
      </c>
      <c r="B878" s="3">
        <v>0.38949700231481482</v>
      </c>
      <c r="C878" s="4">
        <f t="shared" si="28"/>
        <v>33652.541000000005</v>
      </c>
      <c r="D878" t="s">
        <v>55</v>
      </c>
      <c r="E878" t="s">
        <v>56</v>
      </c>
      <c r="L878" t="e">
        <f t="shared" si="29"/>
        <v>#N/A</v>
      </c>
      <c r="M878" t="e">
        <v>#N/A</v>
      </c>
      <c r="N878">
        <v>0</v>
      </c>
      <c r="O878">
        <v>6.6670000000000002E-3</v>
      </c>
      <c r="P878">
        <v>1.245E-3</v>
      </c>
      <c r="Q878">
        <v>5.4799999999999996E-3</v>
      </c>
      <c r="R878">
        <v>1.3860000000000001E-3</v>
      </c>
      <c r="S878">
        <v>-1.5596669999999999</v>
      </c>
      <c r="T878">
        <v>-1.5596669999999999</v>
      </c>
      <c r="U878">
        <v>-3119</v>
      </c>
    </row>
    <row r="879" spans="1:25" x14ac:dyDescent="0.3">
      <c r="A879" s="1">
        <v>41761</v>
      </c>
      <c r="B879" s="3">
        <v>0.38949862268518515</v>
      </c>
      <c r="C879" s="4">
        <f t="shared" si="28"/>
        <v>33652.680999999997</v>
      </c>
      <c r="D879" t="s">
        <v>55</v>
      </c>
      <c r="E879" t="s">
        <v>38</v>
      </c>
      <c r="F879">
        <v>2948.4806899999999</v>
      </c>
      <c r="G879">
        <v>5.86</v>
      </c>
      <c r="H879">
        <v>-2.7399999999999998E-3</v>
      </c>
      <c r="I879">
        <v>6.6670000000000002E-3</v>
      </c>
      <c r="J879">
        <v>-2.8E-5</v>
      </c>
      <c r="L879" t="e">
        <f t="shared" si="29"/>
        <v>#N/A</v>
      </c>
      <c r="M879" t="e">
        <v>#N/A</v>
      </c>
    </row>
    <row r="880" spans="1:25" x14ac:dyDescent="0.3">
      <c r="A880" s="1">
        <v>41761</v>
      </c>
      <c r="B880" s="3">
        <v>0.38950040509259259</v>
      </c>
      <c r="C880" s="4">
        <f t="shared" si="28"/>
        <v>33652.834999999999</v>
      </c>
      <c r="D880" t="s">
        <v>55</v>
      </c>
      <c r="E880" t="s">
        <v>62</v>
      </c>
      <c r="L880" t="e">
        <f t="shared" si="29"/>
        <v>#N/A</v>
      </c>
      <c r="M880" t="e">
        <v>#N/A</v>
      </c>
    </row>
    <row r="881" spans="1:25" x14ac:dyDescent="0.3">
      <c r="A881" s="1">
        <v>41761</v>
      </c>
      <c r="B881" s="3">
        <v>0.38952868055555556</v>
      </c>
      <c r="C881" s="4">
        <f t="shared" si="28"/>
        <v>33655.277999999998</v>
      </c>
      <c r="D881" t="s">
        <v>55</v>
      </c>
      <c r="E881" t="s">
        <v>44</v>
      </c>
      <c r="K881">
        <v>49.875897000000002</v>
      </c>
      <c r="L881" t="e">
        <f t="shared" si="29"/>
        <v>#N/A</v>
      </c>
      <c r="M881" t="e">
        <v>#N/A</v>
      </c>
      <c r="V881">
        <v>32.942383999999997</v>
      </c>
      <c r="W881">
        <v>0.17890300000000001</v>
      </c>
      <c r="X881">
        <v>0.24942</v>
      </c>
      <c r="Y881">
        <v>0.317583</v>
      </c>
    </row>
    <row r="882" spans="1:25" x14ac:dyDescent="0.3">
      <c r="A882" s="1">
        <v>41761</v>
      </c>
      <c r="B882" s="3">
        <v>0.38953145833333336</v>
      </c>
      <c r="C882" s="4">
        <f t="shared" si="28"/>
        <v>33655.518000000004</v>
      </c>
      <c r="D882" t="s">
        <v>55</v>
      </c>
      <c r="E882" t="s">
        <v>56</v>
      </c>
      <c r="L882" t="e">
        <f t="shared" si="29"/>
        <v>#N/A</v>
      </c>
      <c r="M882" t="e">
        <v>#N/A</v>
      </c>
      <c r="N882">
        <v>0</v>
      </c>
      <c r="O882">
        <v>3.333E-3</v>
      </c>
      <c r="P882">
        <v>2.9949999999999998E-3</v>
      </c>
      <c r="Q882">
        <v>1.75E-3</v>
      </c>
      <c r="R882">
        <v>1.371E-3</v>
      </c>
      <c r="S882">
        <v>-0.70497299999999996</v>
      </c>
      <c r="T882">
        <v>-0.70497299999999996</v>
      </c>
      <c r="U882">
        <v>-1409</v>
      </c>
    </row>
    <row r="883" spans="1:25" x14ac:dyDescent="0.3">
      <c r="A883" s="1">
        <v>41761</v>
      </c>
      <c r="B883" s="3">
        <v>0.38953309027777777</v>
      </c>
      <c r="C883" s="4">
        <f t="shared" si="28"/>
        <v>33655.659</v>
      </c>
      <c r="D883" t="s">
        <v>55</v>
      </c>
      <c r="E883" t="s">
        <v>38</v>
      </c>
      <c r="F883">
        <v>2951.4770140000001</v>
      </c>
      <c r="G883">
        <v>5.85</v>
      </c>
      <c r="H883">
        <v>-1.634E-3</v>
      </c>
      <c r="I883">
        <v>3.333E-3</v>
      </c>
      <c r="J883">
        <v>-3.1000000000000001E-5</v>
      </c>
      <c r="L883" t="e">
        <f t="shared" si="29"/>
        <v>#N/A</v>
      </c>
      <c r="M883" t="e">
        <v>#N/A</v>
      </c>
    </row>
    <row r="884" spans="1:25" x14ac:dyDescent="0.3">
      <c r="A884" s="1">
        <v>41761</v>
      </c>
      <c r="B884" s="3">
        <v>0.38953488425925925</v>
      </c>
      <c r="C884" s="4">
        <f t="shared" si="28"/>
        <v>33655.813999999998</v>
      </c>
      <c r="D884" t="s">
        <v>55</v>
      </c>
      <c r="E884" t="s">
        <v>62</v>
      </c>
      <c r="L884" t="e">
        <f t="shared" si="29"/>
        <v>#N/A</v>
      </c>
      <c r="M884" t="e">
        <v>#N/A</v>
      </c>
    </row>
    <row r="885" spans="1:25" x14ac:dyDescent="0.3">
      <c r="A885" s="1">
        <v>41761</v>
      </c>
      <c r="B885" s="3">
        <v>0.38956310185185189</v>
      </c>
      <c r="C885" s="4">
        <f t="shared" si="28"/>
        <v>33658.252</v>
      </c>
      <c r="D885" t="s">
        <v>55</v>
      </c>
      <c r="E885" t="s">
        <v>44</v>
      </c>
      <c r="K885">
        <v>49.837674</v>
      </c>
      <c r="L885" t="e">
        <f t="shared" si="29"/>
        <v>#N/A</v>
      </c>
      <c r="M885" t="e">
        <v>#N/A</v>
      </c>
      <c r="V885">
        <v>32.945041000000003</v>
      </c>
      <c r="W885">
        <v>0.162665</v>
      </c>
      <c r="X885">
        <v>0.28069300000000003</v>
      </c>
      <c r="Y885">
        <v>0.31658399999999998</v>
      </c>
    </row>
    <row r="886" spans="1:25" x14ac:dyDescent="0.3">
      <c r="A886" s="1">
        <v>41761</v>
      </c>
      <c r="B886" s="3">
        <v>0.38956589120370372</v>
      </c>
      <c r="C886" s="4">
        <f t="shared" si="28"/>
        <v>33658.493000000002</v>
      </c>
      <c r="D886" t="s">
        <v>55</v>
      </c>
      <c r="E886" t="s">
        <v>56</v>
      </c>
      <c r="L886" t="e">
        <f t="shared" si="29"/>
        <v>#N/A</v>
      </c>
      <c r="M886" t="e">
        <v>#N/A</v>
      </c>
      <c r="N886">
        <v>0</v>
      </c>
      <c r="O886">
        <v>0.01</v>
      </c>
      <c r="P886">
        <v>6.9100000000000003E-3</v>
      </c>
      <c r="Q886">
        <v>3.9139999999999999E-3</v>
      </c>
      <c r="R886">
        <v>1.338E-3</v>
      </c>
      <c r="S886">
        <v>-1.595186</v>
      </c>
      <c r="T886">
        <v>-1.595186</v>
      </c>
      <c r="U886">
        <v>-3190</v>
      </c>
    </row>
    <row r="887" spans="1:25" x14ac:dyDescent="0.3">
      <c r="A887" s="1">
        <v>41761</v>
      </c>
      <c r="B887" s="3">
        <v>0.38956753472222222</v>
      </c>
      <c r="C887" s="4">
        <f t="shared" si="28"/>
        <v>33658.634999999995</v>
      </c>
      <c r="D887" t="s">
        <v>55</v>
      </c>
      <c r="E887" t="s">
        <v>38</v>
      </c>
      <c r="F887">
        <v>2954.471039</v>
      </c>
      <c r="G887">
        <v>5.82</v>
      </c>
      <c r="H887">
        <v>1.106E-3</v>
      </c>
      <c r="I887">
        <v>0.01</v>
      </c>
      <c r="J887">
        <v>4.5000000000000003E-5</v>
      </c>
      <c r="L887" t="e">
        <f t="shared" si="29"/>
        <v>#N/A</v>
      </c>
      <c r="M887" t="e">
        <v>#N/A</v>
      </c>
    </row>
    <row r="888" spans="1:25" x14ac:dyDescent="0.3">
      <c r="A888" s="1">
        <v>41761</v>
      </c>
      <c r="B888" s="3">
        <v>0.38956930555555558</v>
      </c>
      <c r="C888" s="4">
        <f t="shared" si="28"/>
        <v>33658.788</v>
      </c>
      <c r="D888" t="s">
        <v>55</v>
      </c>
      <c r="E888" t="s">
        <v>62</v>
      </c>
      <c r="L888" t="e">
        <f t="shared" si="29"/>
        <v>#N/A</v>
      </c>
      <c r="M888" t="e">
        <v>#N/A</v>
      </c>
    </row>
    <row r="889" spans="1:25" x14ac:dyDescent="0.3">
      <c r="A889" s="1">
        <v>41761</v>
      </c>
      <c r="B889" s="3">
        <v>0.38959752314814816</v>
      </c>
      <c r="C889" s="4">
        <f t="shared" si="28"/>
        <v>33661.226000000002</v>
      </c>
      <c r="D889" t="s">
        <v>55</v>
      </c>
      <c r="E889" t="s">
        <v>44</v>
      </c>
      <c r="K889">
        <v>49.785117999999997</v>
      </c>
      <c r="L889" t="e">
        <f t="shared" si="29"/>
        <v>#N/A</v>
      </c>
      <c r="M889" t="e">
        <v>#N/A</v>
      </c>
      <c r="V889">
        <v>32.952835</v>
      </c>
      <c r="W889">
        <v>0.19036400000000001</v>
      </c>
      <c r="X889">
        <v>0.27850399999999997</v>
      </c>
      <c r="Y889">
        <v>0.31729800000000002</v>
      </c>
    </row>
    <row r="890" spans="1:25" x14ac:dyDescent="0.3">
      <c r="A890" s="1">
        <v>41761</v>
      </c>
      <c r="B890" s="3">
        <v>0.38960037037037037</v>
      </c>
      <c r="C890" s="4">
        <f t="shared" si="28"/>
        <v>33661.472000000002</v>
      </c>
      <c r="D890" t="s">
        <v>55</v>
      </c>
      <c r="E890" t="s">
        <v>56</v>
      </c>
      <c r="L890" t="e">
        <f t="shared" si="29"/>
        <v>#N/A</v>
      </c>
      <c r="M890" t="e">
        <v>#N/A</v>
      </c>
      <c r="N890">
        <v>0</v>
      </c>
      <c r="O890">
        <v>0</v>
      </c>
      <c r="P890">
        <v>3.712E-3</v>
      </c>
      <c r="Q890">
        <v>-3.1979999999999999E-3</v>
      </c>
      <c r="R890">
        <v>1.32E-3</v>
      </c>
      <c r="S890">
        <v>0.55705300000000002</v>
      </c>
      <c r="T890">
        <v>0.55705300000000002</v>
      </c>
      <c r="U890">
        <v>1114</v>
      </c>
    </row>
    <row r="891" spans="1:25" x14ac:dyDescent="0.3">
      <c r="A891" s="1">
        <v>41761</v>
      </c>
      <c r="B891" s="3">
        <v>0.38960193287037037</v>
      </c>
      <c r="C891" s="4">
        <f t="shared" si="28"/>
        <v>33661.607000000004</v>
      </c>
      <c r="D891" t="s">
        <v>55</v>
      </c>
      <c r="E891" t="s">
        <v>38</v>
      </c>
      <c r="F891">
        <v>2957.486539</v>
      </c>
      <c r="G891">
        <v>5.82</v>
      </c>
      <c r="H891">
        <v>4.1580000000000002E-3</v>
      </c>
      <c r="I891">
        <v>0</v>
      </c>
      <c r="J891">
        <v>2.9999999999999997E-4</v>
      </c>
      <c r="L891" t="e">
        <f t="shared" si="29"/>
        <v>#N/A</v>
      </c>
      <c r="M891" t="e">
        <v>#N/A</v>
      </c>
    </row>
    <row r="892" spans="1:25" x14ac:dyDescent="0.3">
      <c r="A892" s="1">
        <v>41761</v>
      </c>
      <c r="B892" s="3">
        <v>0.38960371527777776</v>
      </c>
      <c r="C892" s="4">
        <f t="shared" si="28"/>
        <v>33661.760999999999</v>
      </c>
      <c r="D892" t="s">
        <v>55</v>
      </c>
      <c r="E892" t="s">
        <v>61</v>
      </c>
      <c r="L892" t="e">
        <f t="shared" si="29"/>
        <v>#N/A</v>
      </c>
      <c r="M892" t="e">
        <v>#N/A</v>
      </c>
    </row>
    <row r="893" spans="1:25" x14ac:dyDescent="0.3">
      <c r="A893" s="1">
        <v>41761</v>
      </c>
      <c r="B893" s="3">
        <v>0.3896331018518519</v>
      </c>
      <c r="C893" s="4">
        <f t="shared" si="28"/>
        <v>33664.300000000003</v>
      </c>
      <c r="D893" t="s">
        <v>55</v>
      </c>
      <c r="E893" t="s">
        <v>44</v>
      </c>
      <c r="K893">
        <v>49.794238999999997</v>
      </c>
      <c r="L893" t="e">
        <f t="shared" si="29"/>
        <v>#N/A</v>
      </c>
      <c r="M893" t="e">
        <v>#N/A</v>
      </c>
      <c r="V893">
        <v>32.955137999999998</v>
      </c>
      <c r="W893">
        <v>0.15462600000000001</v>
      </c>
      <c r="X893">
        <v>0.24851599999999999</v>
      </c>
      <c r="Y893">
        <v>0.31667899999999999</v>
      </c>
    </row>
    <row r="894" spans="1:25" x14ac:dyDescent="0.3">
      <c r="A894" s="1">
        <v>41761</v>
      </c>
      <c r="B894" s="3">
        <v>0.38963591435185191</v>
      </c>
      <c r="C894" s="4">
        <f t="shared" si="28"/>
        <v>33664.543000000005</v>
      </c>
      <c r="D894" t="s">
        <v>55</v>
      </c>
      <c r="E894" t="s">
        <v>56</v>
      </c>
      <c r="L894" t="e">
        <f t="shared" si="29"/>
        <v>#N/A</v>
      </c>
      <c r="M894" t="e">
        <v>#N/A</v>
      </c>
      <c r="N894">
        <v>0</v>
      </c>
      <c r="O894">
        <v>-3.333E-3</v>
      </c>
      <c r="P894">
        <v>-3.9399999999999998E-4</v>
      </c>
      <c r="Q894">
        <v>-4.1060000000000003E-3</v>
      </c>
      <c r="R894">
        <v>1.322E-3</v>
      </c>
      <c r="S894">
        <v>1.1278060000000001</v>
      </c>
      <c r="T894">
        <v>1.1278060000000001</v>
      </c>
      <c r="U894">
        <v>2255</v>
      </c>
    </row>
    <row r="895" spans="1:25" x14ac:dyDescent="0.3">
      <c r="A895" s="1">
        <v>41761</v>
      </c>
      <c r="B895" s="3">
        <v>0.38963747685185185</v>
      </c>
      <c r="C895" s="4">
        <f t="shared" si="28"/>
        <v>33664.678</v>
      </c>
      <c r="D895" t="s">
        <v>55</v>
      </c>
      <c r="E895" t="s">
        <v>38</v>
      </c>
      <c r="F895">
        <v>2960.4783510000002</v>
      </c>
      <c r="G895">
        <v>5.83</v>
      </c>
      <c r="H895">
        <v>5.1789999999999996E-3</v>
      </c>
      <c r="I895">
        <v>-3.333E-3</v>
      </c>
      <c r="J895">
        <v>6.3100000000000005E-4</v>
      </c>
      <c r="L895" t="e">
        <f t="shared" si="29"/>
        <v>#N/A</v>
      </c>
      <c r="M895" t="e">
        <v>#N/A</v>
      </c>
    </row>
    <row r="896" spans="1:25" x14ac:dyDescent="0.3">
      <c r="A896" s="1">
        <v>41761</v>
      </c>
      <c r="B896" s="3">
        <v>0.38963925925925924</v>
      </c>
      <c r="C896" s="4">
        <f t="shared" si="28"/>
        <v>33664.831999999995</v>
      </c>
      <c r="D896" t="s">
        <v>55</v>
      </c>
      <c r="E896" t="s">
        <v>61</v>
      </c>
      <c r="L896" t="e">
        <f t="shared" si="29"/>
        <v>#N/A</v>
      </c>
      <c r="M896" t="e">
        <v>#N/A</v>
      </c>
    </row>
    <row r="897" spans="1:25" x14ac:dyDescent="0.3">
      <c r="A897" s="1">
        <v>41761</v>
      </c>
      <c r="B897" s="3">
        <v>0.38966748842592591</v>
      </c>
      <c r="C897" s="4">
        <f t="shared" si="28"/>
        <v>33667.271000000001</v>
      </c>
      <c r="D897" t="s">
        <v>55</v>
      </c>
      <c r="E897" t="s">
        <v>44</v>
      </c>
      <c r="K897">
        <v>49.833331000000001</v>
      </c>
      <c r="L897" t="e">
        <f t="shared" si="29"/>
        <v>#N/A</v>
      </c>
      <c r="M897" t="e">
        <v>#N/A</v>
      </c>
      <c r="V897">
        <v>32.933881</v>
      </c>
      <c r="W897">
        <v>0.18271299999999999</v>
      </c>
      <c r="X897">
        <v>0.24604100000000001</v>
      </c>
      <c r="Y897">
        <v>0.314585</v>
      </c>
    </row>
    <row r="898" spans="1:25" x14ac:dyDescent="0.3">
      <c r="A898" s="1">
        <v>41761</v>
      </c>
      <c r="B898" s="3">
        <v>0.38967032407407404</v>
      </c>
      <c r="C898" s="4">
        <f t="shared" si="28"/>
        <v>33667.515999999996</v>
      </c>
      <c r="D898" t="s">
        <v>55</v>
      </c>
      <c r="E898" t="s">
        <v>56</v>
      </c>
      <c r="L898" t="e">
        <f t="shared" si="29"/>
        <v>#N/A</v>
      </c>
      <c r="M898" t="e">
        <v>#N/A</v>
      </c>
      <c r="N898">
        <v>0</v>
      </c>
      <c r="O898">
        <v>0</v>
      </c>
      <c r="P898">
        <v>-6.6799999999999997E-4</v>
      </c>
      <c r="Q898">
        <v>-2.7399999999999999E-4</v>
      </c>
      <c r="R898">
        <v>1.3259999999999999E-3</v>
      </c>
      <c r="S898">
        <v>0.127995</v>
      </c>
      <c r="T898">
        <v>0.127995</v>
      </c>
      <c r="U898">
        <v>255</v>
      </c>
    </row>
    <row r="899" spans="1:25" x14ac:dyDescent="0.3">
      <c r="A899" s="1">
        <v>41761</v>
      </c>
      <c r="B899" s="3">
        <v>0.38967189814814818</v>
      </c>
      <c r="C899" s="4">
        <f t="shared" si="28"/>
        <v>33667.652000000002</v>
      </c>
      <c r="D899" t="s">
        <v>55</v>
      </c>
      <c r="E899" t="s">
        <v>38</v>
      </c>
      <c r="F899">
        <v>2963.4708599999999</v>
      </c>
      <c r="G899">
        <v>5.83</v>
      </c>
      <c r="H899">
        <v>3.954E-3</v>
      </c>
      <c r="I899">
        <v>0</v>
      </c>
      <c r="J899">
        <v>7.6599999999999997E-4</v>
      </c>
      <c r="L899" t="e">
        <f t="shared" si="29"/>
        <v>#N/A</v>
      </c>
      <c r="M899" t="e">
        <v>#N/A</v>
      </c>
    </row>
    <row r="900" spans="1:25" x14ac:dyDescent="0.3">
      <c r="A900" s="1">
        <v>41761</v>
      </c>
      <c r="B900" s="3">
        <v>0.38967368055555557</v>
      </c>
      <c r="C900" s="4">
        <f t="shared" si="28"/>
        <v>33667.805999999997</v>
      </c>
      <c r="D900" t="s">
        <v>55</v>
      </c>
      <c r="E900" t="s">
        <v>61</v>
      </c>
      <c r="L900" t="e">
        <f t="shared" si="29"/>
        <v>#N/A</v>
      </c>
      <c r="M900" t="e">
        <v>#N/A</v>
      </c>
    </row>
    <row r="901" spans="1:25" x14ac:dyDescent="0.3">
      <c r="A901" s="1">
        <v>41761</v>
      </c>
      <c r="B901" s="3">
        <v>0.38970187500000003</v>
      </c>
      <c r="C901" s="4">
        <f t="shared" ref="C901:C964" si="30">+B901*24*3600</f>
        <v>33670.241999999998</v>
      </c>
      <c r="D901" t="s">
        <v>55</v>
      </c>
      <c r="E901" t="s">
        <v>44</v>
      </c>
      <c r="K901">
        <v>49.844624000000003</v>
      </c>
      <c r="L901" t="e">
        <f t="shared" si="29"/>
        <v>#N/A</v>
      </c>
      <c r="M901" t="e">
        <v>#N/A</v>
      </c>
      <c r="V901">
        <v>32.953367</v>
      </c>
      <c r="W901">
        <v>0.15956500000000001</v>
      </c>
      <c r="X901">
        <v>0.27888499999999999</v>
      </c>
      <c r="Y901">
        <v>0.31553700000000001</v>
      </c>
    </row>
    <row r="902" spans="1:25" x14ac:dyDescent="0.3">
      <c r="A902" s="1">
        <v>41761</v>
      </c>
      <c r="B902" s="3">
        <v>0.38970471064814816</v>
      </c>
      <c r="C902" s="4">
        <f t="shared" si="30"/>
        <v>33670.487000000001</v>
      </c>
      <c r="D902" t="s">
        <v>55</v>
      </c>
      <c r="E902" t="s">
        <v>56</v>
      </c>
      <c r="L902" t="e">
        <f t="shared" si="29"/>
        <v>#N/A</v>
      </c>
      <c r="M902" t="e">
        <v>#N/A</v>
      </c>
      <c r="N902">
        <v>0</v>
      </c>
      <c r="O902">
        <v>0</v>
      </c>
      <c r="P902">
        <v>-3.4699999999999998E-4</v>
      </c>
      <c r="Q902">
        <v>3.2200000000000002E-4</v>
      </c>
      <c r="R902">
        <v>1.3270000000000001E-3</v>
      </c>
      <c r="S902">
        <v>-5.6689000000000003E-2</v>
      </c>
      <c r="T902">
        <v>-5.6689000000000003E-2</v>
      </c>
      <c r="U902">
        <v>-113</v>
      </c>
    </row>
    <row r="903" spans="1:25" x14ac:dyDescent="0.3">
      <c r="A903" s="1">
        <v>41761</v>
      </c>
      <c r="B903" s="3">
        <v>0.38970629629629627</v>
      </c>
      <c r="C903" s="4">
        <f t="shared" si="30"/>
        <v>33670.623999999996</v>
      </c>
      <c r="D903" t="s">
        <v>55</v>
      </c>
      <c r="E903" t="s">
        <v>38</v>
      </c>
      <c r="F903">
        <v>2966.4812310000002</v>
      </c>
      <c r="G903">
        <v>5.83</v>
      </c>
      <c r="H903">
        <v>1.598E-3</v>
      </c>
      <c r="I903">
        <v>0</v>
      </c>
      <c r="J903">
        <v>5.4000000000000001E-4</v>
      </c>
      <c r="L903" t="e">
        <f t="shared" si="29"/>
        <v>#N/A</v>
      </c>
      <c r="M903" t="e">
        <v>#N/A</v>
      </c>
    </row>
    <row r="904" spans="1:25" x14ac:dyDescent="0.3">
      <c r="A904" s="1">
        <v>41761</v>
      </c>
      <c r="B904" s="3">
        <v>0.38970807870370372</v>
      </c>
      <c r="C904" s="4">
        <f t="shared" si="30"/>
        <v>33670.777999999998</v>
      </c>
      <c r="D904" t="s">
        <v>55</v>
      </c>
      <c r="E904" t="s">
        <v>62</v>
      </c>
      <c r="L904" t="e">
        <f t="shared" si="29"/>
        <v>#N/A</v>
      </c>
      <c r="M904" t="e">
        <v>#N/A</v>
      </c>
    </row>
    <row r="905" spans="1:25" x14ac:dyDescent="0.3">
      <c r="A905" s="1">
        <v>41761</v>
      </c>
      <c r="B905" s="3">
        <v>0.38973753472222222</v>
      </c>
      <c r="C905" s="4">
        <f t="shared" si="30"/>
        <v>33673.322999999997</v>
      </c>
      <c r="D905" t="s">
        <v>55</v>
      </c>
      <c r="E905" t="s">
        <v>44</v>
      </c>
      <c r="K905">
        <v>49.842886999999997</v>
      </c>
      <c r="L905" t="e">
        <f t="shared" si="29"/>
        <v>#N/A</v>
      </c>
      <c r="M905" t="e">
        <v>#N/A</v>
      </c>
      <c r="V905">
        <v>32.954783999999997</v>
      </c>
      <c r="W905">
        <v>0.14574799999999999</v>
      </c>
      <c r="X905">
        <v>0.24832499999999999</v>
      </c>
      <c r="Y905">
        <v>0.31410900000000003</v>
      </c>
    </row>
    <row r="906" spans="1:25" x14ac:dyDescent="0.3">
      <c r="A906" s="1">
        <v>41761</v>
      </c>
      <c r="B906" s="3">
        <v>0.38974031250000002</v>
      </c>
      <c r="C906" s="4">
        <f t="shared" si="30"/>
        <v>33673.563000000002</v>
      </c>
      <c r="D906" t="s">
        <v>55</v>
      </c>
      <c r="E906" t="s">
        <v>56</v>
      </c>
      <c r="L906" t="e">
        <f t="shared" si="29"/>
        <v>#N/A</v>
      </c>
      <c r="M906" t="e">
        <v>#N/A</v>
      </c>
      <c r="N906">
        <v>0</v>
      </c>
      <c r="O906">
        <v>3.333E-3</v>
      </c>
      <c r="P906">
        <v>1.639E-3</v>
      </c>
      <c r="Q906">
        <v>1.9859999999999999E-3</v>
      </c>
      <c r="R906">
        <v>1.3190000000000001E-3</v>
      </c>
      <c r="S906">
        <v>-0.659466</v>
      </c>
      <c r="T906">
        <v>-0.659466</v>
      </c>
      <c r="U906">
        <v>-1318</v>
      </c>
    </row>
    <row r="907" spans="1:25" x14ac:dyDescent="0.3">
      <c r="A907" s="1">
        <v>41761</v>
      </c>
      <c r="B907" s="3">
        <v>0.38974189814814814</v>
      </c>
      <c r="C907" s="4">
        <f t="shared" si="30"/>
        <v>33673.699999999997</v>
      </c>
      <c r="D907" t="s">
        <v>55</v>
      </c>
      <c r="E907" t="s">
        <v>38</v>
      </c>
      <c r="F907">
        <v>2969.4771580000001</v>
      </c>
      <c r="G907">
        <v>5.82</v>
      </c>
      <c r="H907">
        <v>8.5000000000000006E-5</v>
      </c>
      <c r="I907">
        <v>3.333E-3</v>
      </c>
      <c r="J907">
        <v>6.9999999999999994E-5</v>
      </c>
      <c r="L907" t="e">
        <f t="shared" si="29"/>
        <v>#N/A</v>
      </c>
      <c r="M907" t="e">
        <v>#N/A</v>
      </c>
    </row>
    <row r="908" spans="1:25" x14ac:dyDescent="0.3">
      <c r="A908" s="1">
        <v>41761</v>
      </c>
      <c r="B908" s="3">
        <v>0.38974366898148149</v>
      </c>
      <c r="C908" s="4">
        <f t="shared" si="30"/>
        <v>33673.853000000003</v>
      </c>
      <c r="D908" t="s">
        <v>55</v>
      </c>
      <c r="E908" t="s">
        <v>62</v>
      </c>
      <c r="L908" t="e">
        <f t="shared" si="29"/>
        <v>#N/A</v>
      </c>
      <c r="M908" t="e">
        <v>#N/A</v>
      </c>
    </row>
    <row r="909" spans="1:25" x14ac:dyDescent="0.3">
      <c r="A909" s="1">
        <v>41761</v>
      </c>
      <c r="B909" s="3">
        <v>0.38977189814814817</v>
      </c>
      <c r="C909" s="4">
        <f t="shared" si="30"/>
        <v>33676.292000000001</v>
      </c>
      <c r="D909" t="s">
        <v>55</v>
      </c>
      <c r="E909" t="s">
        <v>44</v>
      </c>
      <c r="K909">
        <v>49.818562999999997</v>
      </c>
      <c r="L909" t="e">
        <f t="shared" si="29"/>
        <v>#N/A</v>
      </c>
      <c r="M909" t="e">
        <v>#N/A</v>
      </c>
      <c r="V909">
        <v>32.955316000000003</v>
      </c>
      <c r="W909">
        <v>0.148589</v>
      </c>
      <c r="X909">
        <v>0.24665899999999999</v>
      </c>
      <c r="Y909">
        <v>0.31701200000000002</v>
      </c>
    </row>
    <row r="910" spans="1:25" x14ac:dyDescent="0.3">
      <c r="A910" s="1">
        <v>41761</v>
      </c>
      <c r="B910" s="3">
        <v>0.38977471064814817</v>
      </c>
      <c r="C910" s="4">
        <f t="shared" si="30"/>
        <v>33676.535000000003</v>
      </c>
      <c r="D910" t="s">
        <v>55</v>
      </c>
      <c r="E910" t="s">
        <v>56</v>
      </c>
      <c r="L910" t="e">
        <f t="shared" si="29"/>
        <v>#N/A</v>
      </c>
      <c r="M910" t="e">
        <v>#N/A</v>
      </c>
      <c r="N910">
        <v>0</v>
      </c>
      <c r="O910">
        <v>-3.333E-3</v>
      </c>
      <c r="P910">
        <v>-7.6000000000000004E-4</v>
      </c>
      <c r="Q910">
        <v>-2.3990000000000001E-3</v>
      </c>
      <c r="R910">
        <v>1.323E-3</v>
      </c>
      <c r="S910">
        <v>0.70179499999999995</v>
      </c>
      <c r="T910">
        <v>0.70179499999999995</v>
      </c>
      <c r="U910">
        <v>1403</v>
      </c>
    </row>
    <row r="911" spans="1:25" x14ac:dyDescent="0.3">
      <c r="A911" s="1">
        <v>41761</v>
      </c>
      <c r="B911" s="3">
        <v>0.38977627314814817</v>
      </c>
      <c r="C911" s="4">
        <f t="shared" si="30"/>
        <v>33676.67</v>
      </c>
      <c r="D911" t="s">
        <v>55</v>
      </c>
      <c r="E911" t="s">
        <v>38</v>
      </c>
      <c r="F911">
        <v>2972.470444</v>
      </c>
      <c r="G911">
        <v>5.83</v>
      </c>
      <c r="H911">
        <v>-3.01E-4</v>
      </c>
      <c r="I911">
        <v>-3.333E-3</v>
      </c>
      <c r="J911">
        <v>-3.6000000000000002E-4</v>
      </c>
      <c r="L911" t="e">
        <f t="shared" si="29"/>
        <v>#N/A</v>
      </c>
      <c r="M911" t="e">
        <v>#N/A</v>
      </c>
    </row>
    <row r="912" spans="1:25" x14ac:dyDescent="0.3">
      <c r="A912" s="1">
        <v>41761</v>
      </c>
      <c r="B912" s="3">
        <v>0.38977806712962965</v>
      </c>
      <c r="C912" s="4">
        <f t="shared" si="30"/>
        <v>33676.825000000004</v>
      </c>
      <c r="D912" t="s">
        <v>55</v>
      </c>
      <c r="E912" t="s">
        <v>61</v>
      </c>
      <c r="L912" t="e">
        <f t="shared" si="29"/>
        <v>#N/A</v>
      </c>
      <c r="M912" t="e">
        <v>#N/A</v>
      </c>
    </row>
    <row r="913" spans="1:25" x14ac:dyDescent="0.3">
      <c r="A913" s="1">
        <v>41761</v>
      </c>
      <c r="B913" s="3">
        <v>0.38980634259259261</v>
      </c>
      <c r="C913" s="4">
        <f t="shared" si="30"/>
        <v>33679.268000000004</v>
      </c>
      <c r="D913" t="s">
        <v>55</v>
      </c>
      <c r="E913" t="s">
        <v>44</v>
      </c>
      <c r="K913">
        <v>49.834634000000001</v>
      </c>
      <c r="L913" t="e">
        <f t="shared" si="29"/>
        <v>#N/A</v>
      </c>
      <c r="M913" t="e">
        <v>#N/A</v>
      </c>
      <c r="V913">
        <v>32.945749999999997</v>
      </c>
      <c r="W913">
        <v>0.178839</v>
      </c>
      <c r="X913">
        <v>0.28064600000000001</v>
      </c>
      <c r="Y913">
        <v>0.31701200000000002</v>
      </c>
    </row>
    <row r="914" spans="1:25" x14ac:dyDescent="0.3">
      <c r="A914" s="1">
        <v>41761</v>
      </c>
      <c r="B914" s="3">
        <v>0.38980918981481483</v>
      </c>
      <c r="C914" s="4">
        <f t="shared" si="30"/>
        <v>33679.514000000003</v>
      </c>
      <c r="D914" t="s">
        <v>55</v>
      </c>
      <c r="E914" t="s">
        <v>56</v>
      </c>
      <c r="L914" t="e">
        <f t="shared" si="29"/>
        <v>#N/A</v>
      </c>
      <c r="M914" t="e">
        <v>#N/A</v>
      </c>
      <c r="N914">
        <v>0</v>
      </c>
      <c r="O914">
        <v>-3.333E-3</v>
      </c>
      <c r="P914">
        <v>-2.4039999999999999E-3</v>
      </c>
      <c r="Q914">
        <v>-1.645E-3</v>
      </c>
      <c r="R914">
        <v>1.335E-3</v>
      </c>
      <c r="S914">
        <v>0.63228499999999999</v>
      </c>
      <c r="T914">
        <v>0.63228499999999999</v>
      </c>
      <c r="U914">
        <v>1264</v>
      </c>
    </row>
    <row r="915" spans="1:25" x14ac:dyDescent="0.3">
      <c r="A915" s="1">
        <v>41761</v>
      </c>
      <c r="B915" s="3">
        <v>0.38981076388888886</v>
      </c>
      <c r="C915" s="4">
        <f t="shared" si="30"/>
        <v>33679.65</v>
      </c>
      <c r="D915" t="s">
        <v>55</v>
      </c>
      <c r="E915" t="s">
        <v>38</v>
      </c>
      <c r="F915">
        <v>2975.4690999999998</v>
      </c>
      <c r="G915">
        <v>5.84</v>
      </c>
      <c r="H915">
        <v>-2.8800000000000001E-4</v>
      </c>
      <c r="I915">
        <v>-3.333E-3</v>
      </c>
      <c r="J915">
        <v>-5.31E-4</v>
      </c>
      <c r="L915" t="e">
        <f t="shared" si="29"/>
        <v>#N/A</v>
      </c>
      <c r="M915" t="e">
        <v>#N/A</v>
      </c>
    </row>
    <row r="916" spans="1:25" x14ac:dyDescent="0.3">
      <c r="A916" s="1">
        <v>41761</v>
      </c>
      <c r="B916" s="3">
        <v>0.38981256944444448</v>
      </c>
      <c r="C916" s="4">
        <f t="shared" si="30"/>
        <v>33679.806000000004</v>
      </c>
      <c r="D916" t="s">
        <v>55</v>
      </c>
      <c r="E916" t="s">
        <v>61</v>
      </c>
      <c r="L916" t="e">
        <f t="shared" ref="L916:L979" si="31">IF((K916&gt;L913),+K916-$L$1,NA())</f>
        <v>#N/A</v>
      </c>
      <c r="M916" t="e">
        <v>#N/A</v>
      </c>
    </row>
    <row r="917" spans="1:25" x14ac:dyDescent="0.3">
      <c r="A917" s="1">
        <v>41761</v>
      </c>
      <c r="B917" s="3">
        <v>0.38984078703703706</v>
      </c>
      <c r="C917" s="4">
        <f t="shared" si="30"/>
        <v>33682.243999999999</v>
      </c>
      <c r="D917" t="s">
        <v>55</v>
      </c>
      <c r="E917" t="s">
        <v>44</v>
      </c>
      <c r="K917">
        <v>49.861564000000001</v>
      </c>
      <c r="L917" t="e">
        <f t="shared" si="31"/>
        <v>#N/A</v>
      </c>
      <c r="M917" t="e">
        <v>#N/A</v>
      </c>
      <c r="V917">
        <v>32.947167</v>
      </c>
      <c r="W917">
        <v>0.150945</v>
      </c>
      <c r="X917">
        <v>0.24942</v>
      </c>
      <c r="Y917">
        <v>0.31648900000000002</v>
      </c>
    </row>
    <row r="918" spans="1:25" x14ac:dyDescent="0.3">
      <c r="A918" s="1">
        <v>41761</v>
      </c>
      <c r="B918" s="3">
        <v>0.38984363425925928</v>
      </c>
      <c r="C918" s="4">
        <f t="shared" si="30"/>
        <v>33682.49</v>
      </c>
      <c r="D918" t="s">
        <v>55</v>
      </c>
      <c r="E918" t="s">
        <v>56</v>
      </c>
      <c r="L918" t="e">
        <f t="shared" si="31"/>
        <v>#N/A</v>
      </c>
      <c r="M918" t="e">
        <v>#N/A</v>
      </c>
      <c r="N918">
        <v>0</v>
      </c>
      <c r="O918">
        <v>-3.333E-3</v>
      </c>
      <c r="P918">
        <v>-3.0899999999999999E-3</v>
      </c>
      <c r="Q918">
        <v>-6.8499999999999995E-4</v>
      </c>
      <c r="R918">
        <v>1.3489999999999999E-3</v>
      </c>
      <c r="S918">
        <v>0.43125599999999997</v>
      </c>
      <c r="T918">
        <v>0.43125599999999997</v>
      </c>
      <c r="U918">
        <v>862</v>
      </c>
    </row>
    <row r="919" spans="1:25" x14ac:dyDescent="0.3">
      <c r="A919" s="1">
        <v>41761</v>
      </c>
      <c r="B919" s="3">
        <v>0.3898452083333333</v>
      </c>
      <c r="C919" s="4">
        <f t="shared" si="30"/>
        <v>33682.625999999997</v>
      </c>
      <c r="D919" t="s">
        <v>55</v>
      </c>
      <c r="E919" t="s">
        <v>38</v>
      </c>
      <c r="F919">
        <v>2978.4847829999999</v>
      </c>
      <c r="G919">
        <v>5.85</v>
      </c>
      <c r="H919">
        <v>-1.106E-3</v>
      </c>
      <c r="I919">
        <v>-3.333E-3</v>
      </c>
      <c r="J919">
        <v>-4.6200000000000001E-4</v>
      </c>
      <c r="L919" t="e">
        <f t="shared" si="31"/>
        <v>#N/A</v>
      </c>
      <c r="M919" t="e">
        <v>#N/A</v>
      </c>
    </row>
    <row r="920" spans="1:25" x14ac:dyDescent="0.3">
      <c r="A920" s="1">
        <v>41761</v>
      </c>
      <c r="B920" s="3">
        <v>0.38984701388888893</v>
      </c>
      <c r="C920" s="4">
        <f t="shared" si="30"/>
        <v>33682.781999999999</v>
      </c>
      <c r="D920" t="s">
        <v>55</v>
      </c>
      <c r="E920" t="s">
        <v>61</v>
      </c>
      <c r="L920" t="e">
        <f t="shared" si="31"/>
        <v>#N/A</v>
      </c>
      <c r="M920" t="e">
        <v>#N/A</v>
      </c>
    </row>
    <row r="921" spans="1:25" x14ac:dyDescent="0.3">
      <c r="A921" s="1">
        <v>41761</v>
      </c>
      <c r="B921" s="3">
        <v>0.38987646990740737</v>
      </c>
      <c r="C921" s="4">
        <f t="shared" si="30"/>
        <v>33685.326999999997</v>
      </c>
      <c r="D921" t="s">
        <v>55</v>
      </c>
      <c r="E921" t="s">
        <v>44</v>
      </c>
      <c r="K921">
        <v>49.883716</v>
      </c>
      <c r="L921" t="e">
        <f t="shared" si="31"/>
        <v>#N/A</v>
      </c>
      <c r="M921" t="e">
        <v>#N/A</v>
      </c>
      <c r="V921">
        <v>32.951064000000002</v>
      </c>
      <c r="W921">
        <v>0.14716799999999999</v>
      </c>
      <c r="X921">
        <v>0.24532699999999999</v>
      </c>
      <c r="Y921">
        <v>0.315108</v>
      </c>
    </row>
    <row r="922" spans="1:25" x14ac:dyDescent="0.3">
      <c r="A922" s="1">
        <v>41761</v>
      </c>
      <c r="B922" s="3">
        <v>0.38987925925925926</v>
      </c>
      <c r="C922" s="4">
        <f t="shared" si="30"/>
        <v>33685.567999999999</v>
      </c>
      <c r="D922" t="s">
        <v>55</v>
      </c>
      <c r="E922" t="s">
        <v>56</v>
      </c>
      <c r="L922" t="e">
        <f t="shared" si="31"/>
        <v>#N/A</v>
      </c>
      <c r="M922" t="e">
        <v>#N/A</v>
      </c>
      <c r="N922">
        <v>0</v>
      </c>
      <c r="O922">
        <v>0</v>
      </c>
      <c r="P922">
        <v>-1.5349999999999999E-3</v>
      </c>
      <c r="Q922">
        <v>1.555E-3</v>
      </c>
      <c r="R922">
        <v>1.3569999999999999E-3</v>
      </c>
      <c r="S922">
        <v>-0.29057500000000003</v>
      </c>
      <c r="T922">
        <v>-0.29057500000000003</v>
      </c>
      <c r="U922">
        <v>-581</v>
      </c>
    </row>
    <row r="923" spans="1:25" x14ac:dyDescent="0.3">
      <c r="A923" s="1">
        <v>41761</v>
      </c>
      <c r="B923" s="3">
        <v>0.38988084490740738</v>
      </c>
      <c r="C923" s="4">
        <f t="shared" si="30"/>
        <v>33685.704999999994</v>
      </c>
      <c r="D923" t="s">
        <v>55</v>
      </c>
      <c r="E923" t="s">
        <v>38</v>
      </c>
      <c r="F923">
        <v>2981.4811209999998</v>
      </c>
      <c r="G923">
        <v>5.85</v>
      </c>
      <c r="H923">
        <v>-2.235E-3</v>
      </c>
      <c r="I923">
        <v>0</v>
      </c>
      <c r="J923">
        <v>-3.3399999999999999E-4</v>
      </c>
      <c r="L923" t="e">
        <f t="shared" si="31"/>
        <v>#N/A</v>
      </c>
      <c r="M923" t="e">
        <v>#N/A</v>
      </c>
    </row>
    <row r="924" spans="1:25" x14ac:dyDescent="0.3">
      <c r="A924" s="1">
        <v>41761</v>
      </c>
      <c r="B924" s="3">
        <v>0.38988263888888891</v>
      </c>
      <c r="C924" s="4">
        <f t="shared" si="30"/>
        <v>33685.86</v>
      </c>
      <c r="D924" t="s">
        <v>55</v>
      </c>
      <c r="E924" t="s">
        <v>62</v>
      </c>
      <c r="L924" t="e">
        <f t="shared" si="31"/>
        <v>#N/A</v>
      </c>
      <c r="M924" t="e">
        <v>#N/A</v>
      </c>
    </row>
    <row r="925" spans="1:25" x14ac:dyDescent="0.3">
      <c r="A925" s="1">
        <v>41761</v>
      </c>
      <c r="B925" s="3">
        <v>0.38988952546296302</v>
      </c>
      <c r="C925" s="4">
        <f t="shared" si="30"/>
        <v>33686.455000000002</v>
      </c>
      <c r="D925" t="s">
        <v>55</v>
      </c>
      <c r="E925" t="s">
        <v>60</v>
      </c>
      <c r="L925" t="e">
        <f t="shared" si="31"/>
        <v>#N/A</v>
      </c>
      <c r="M925" t="e">
        <v>#N/A</v>
      </c>
    </row>
    <row r="926" spans="1:25" x14ac:dyDescent="0.3">
      <c r="A926" s="1">
        <v>41761</v>
      </c>
      <c r="B926" s="3">
        <v>0.38991054398148145</v>
      </c>
      <c r="C926" s="4">
        <f t="shared" si="30"/>
        <v>33688.271000000001</v>
      </c>
      <c r="D926" t="s">
        <v>55</v>
      </c>
      <c r="E926" t="s">
        <v>44</v>
      </c>
      <c r="K926">
        <v>49.873725</v>
      </c>
      <c r="L926" t="e">
        <f t="shared" si="31"/>
        <v>#N/A</v>
      </c>
      <c r="M926" t="e">
        <v>#N/A</v>
      </c>
      <c r="V926">
        <v>32.950887000000002</v>
      </c>
      <c r="W926">
        <v>0.15675600000000001</v>
      </c>
      <c r="X926">
        <v>0.279503</v>
      </c>
      <c r="Y926">
        <v>0.316965</v>
      </c>
    </row>
    <row r="927" spans="1:25" x14ac:dyDescent="0.3">
      <c r="A927" s="1">
        <v>41761</v>
      </c>
      <c r="B927" s="3">
        <v>0.38991333333333333</v>
      </c>
      <c r="C927" s="4">
        <f t="shared" si="30"/>
        <v>33688.512000000002</v>
      </c>
      <c r="D927" t="s">
        <v>55</v>
      </c>
      <c r="E927" t="s">
        <v>56</v>
      </c>
      <c r="L927" t="e">
        <f t="shared" si="31"/>
        <v>#N/A</v>
      </c>
      <c r="M927" t="e">
        <v>#N/A</v>
      </c>
      <c r="N927">
        <v>0</v>
      </c>
      <c r="O927">
        <v>0</v>
      </c>
      <c r="P927">
        <v>-5.3899999999999998E-4</v>
      </c>
      <c r="Q927">
        <v>9.9500000000000001E-4</v>
      </c>
      <c r="R927">
        <v>1.359E-3</v>
      </c>
      <c r="S927">
        <v>-0.220942</v>
      </c>
      <c r="T927">
        <v>-0.220942</v>
      </c>
      <c r="U927">
        <v>-441</v>
      </c>
    </row>
    <row r="928" spans="1:25" x14ac:dyDescent="0.3">
      <c r="A928" s="1">
        <v>41761</v>
      </c>
      <c r="B928" s="3">
        <v>0.38991490740740736</v>
      </c>
      <c r="C928" s="4">
        <f t="shared" si="30"/>
        <v>33688.648000000001</v>
      </c>
      <c r="D928" t="s">
        <v>55</v>
      </c>
      <c r="E928" t="s">
        <v>38</v>
      </c>
      <c r="F928">
        <v>2984.4706540000002</v>
      </c>
      <c r="G928">
        <v>5.85</v>
      </c>
      <c r="H928">
        <v>-2.7399999999999998E-3</v>
      </c>
      <c r="I928">
        <v>0</v>
      </c>
      <c r="J928">
        <v>-2.7300000000000002E-4</v>
      </c>
      <c r="L928" t="e">
        <f t="shared" si="31"/>
        <v>#N/A</v>
      </c>
      <c r="M928" t="e">
        <v>#N/A</v>
      </c>
    </row>
    <row r="929" spans="1:25" x14ac:dyDescent="0.3">
      <c r="A929" s="1">
        <v>41761</v>
      </c>
      <c r="B929" s="3">
        <v>0.3899167013888889</v>
      </c>
      <c r="C929" s="4">
        <f t="shared" si="30"/>
        <v>33688.803</v>
      </c>
      <c r="D929" t="s">
        <v>55</v>
      </c>
      <c r="E929" t="s">
        <v>62</v>
      </c>
      <c r="L929" t="e">
        <f t="shared" si="31"/>
        <v>#N/A</v>
      </c>
      <c r="M929" t="e">
        <v>#N/A</v>
      </c>
    </row>
    <row r="930" spans="1:25" x14ac:dyDescent="0.3">
      <c r="A930" s="1">
        <v>41761</v>
      </c>
      <c r="B930" s="3">
        <v>0.38994495370370369</v>
      </c>
      <c r="C930" s="4">
        <f t="shared" si="30"/>
        <v>33691.243999999999</v>
      </c>
      <c r="D930" t="s">
        <v>55</v>
      </c>
      <c r="E930" t="s">
        <v>44</v>
      </c>
      <c r="K930">
        <v>49.867645000000003</v>
      </c>
      <c r="L930" t="e">
        <f t="shared" si="31"/>
        <v>#N/A</v>
      </c>
      <c r="M930" t="e">
        <v>#N/A</v>
      </c>
      <c r="V930">
        <v>32.957087000000001</v>
      </c>
      <c r="W930">
        <v>0.141518</v>
      </c>
      <c r="X930">
        <v>0.24589800000000001</v>
      </c>
      <c r="Y930">
        <v>0.316774</v>
      </c>
    </row>
    <row r="931" spans="1:25" x14ac:dyDescent="0.3">
      <c r="A931" s="1">
        <v>41761</v>
      </c>
      <c r="B931" s="3">
        <v>0.38994774305555557</v>
      </c>
      <c r="C931" s="4">
        <f t="shared" si="30"/>
        <v>33691.485000000001</v>
      </c>
      <c r="D931" t="s">
        <v>55</v>
      </c>
      <c r="E931" t="s">
        <v>56</v>
      </c>
      <c r="L931" t="e">
        <f t="shared" si="31"/>
        <v>#N/A</v>
      </c>
      <c r="M931" t="e">
        <v>#N/A</v>
      </c>
      <c r="N931">
        <v>0</v>
      </c>
      <c r="O931">
        <v>0</v>
      </c>
      <c r="P931">
        <v>-1.37E-4</v>
      </c>
      <c r="Q931">
        <v>4.0299999999999998E-4</v>
      </c>
      <c r="R931">
        <v>1.3600000000000001E-3</v>
      </c>
      <c r="S931">
        <v>-9.5061000000000007E-2</v>
      </c>
      <c r="T931">
        <v>-9.5061000000000007E-2</v>
      </c>
      <c r="U931">
        <v>-190</v>
      </c>
    </row>
    <row r="932" spans="1:25" x14ac:dyDescent="0.3">
      <c r="A932" s="1">
        <v>41761</v>
      </c>
      <c r="B932" s="3">
        <v>0.3899493171296296</v>
      </c>
      <c r="C932" s="4">
        <f t="shared" si="30"/>
        <v>33691.620999999999</v>
      </c>
      <c r="D932" t="s">
        <v>55</v>
      </c>
      <c r="E932" t="s">
        <v>38</v>
      </c>
      <c r="F932">
        <v>2987.4851060000001</v>
      </c>
      <c r="G932">
        <v>5.85</v>
      </c>
      <c r="H932">
        <v>-2.2230000000000001E-3</v>
      </c>
      <c r="I932">
        <v>0</v>
      </c>
      <c r="J932">
        <v>-2.5300000000000002E-4</v>
      </c>
      <c r="L932" t="e">
        <f t="shared" si="31"/>
        <v>#N/A</v>
      </c>
      <c r="M932" t="e">
        <v>#N/A</v>
      </c>
    </row>
    <row r="933" spans="1:25" x14ac:dyDescent="0.3">
      <c r="A933" s="1">
        <v>41761</v>
      </c>
      <c r="B933" s="3">
        <v>0.38995109953703705</v>
      </c>
      <c r="C933" s="4">
        <f t="shared" si="30"/>
        <v>33691.775000000001</v>
      </c>
      <c r="D933" t="s">
        <v>55</v>
      </c>
      <c r="E933" t="s">
        <v>62</v>
      </c>
      <c r="L933" t="e">
        <f t="shared" si="31"/>
        <v>#N/A</v>
      </c>
      <c r="M933" t="e">
        <v>#N/A</v>
      </c>
    </row>
    <row r="934" spans="1:25" x14ac:dyDescent="0.3">
      <c r="A934" s="1">
        <v>41761</v>
      </c>
      <c r="B934" s="3">
        <v>0.38997949074074073</v>
      </c>
      <c r="C934" s="4">
        <f t="shared" si="30"/>
        <v>33694.227999999996</v>
      </c>
      <c r="D934" t="s">
        <v>55</v>
      </c>
      <c r="E934" t="s">
        <v>44</v>
      </c>
      <c r="K934">
        <v>49.861998</v>
      </c>
      <c r="L934" t="e">
        <f t="shared" si="31"/>
        <v>#N/A</v>
      </c>
      <c r="M934" t="e">
        <v>#N/A</v>
      </c>
      <c r="V934">
        <v>32.956201</v>
      </c>
      <c r="W934">
        <v>0.14058200000000001</v>
      </c>
      <c r="X934">
        <v>0.24632599999999999</v>
      </c>
      <c r="Y934">
        <v>0.31720300000000001</v>
      </c>
    </row>
    <row r="935" spans="1:25" x14ac:dyDescent="0.3">
      <c r="A935" s="1">
        <v>41761</v>
      </c>
      <c r="B935" s="3">
        <v>0.38998228009259256</v>
      </c>
      <c r="C935" s="4">
        <f t="shared" si="30"/>
        <v>33694.468999999997</v>
      </c>
      <c r="D935" t="s">
        <v>55</v>
      </c>
      <c r="E935" t="s">
        <v>56</v>
      </c>
      <c r="L935" t="e">
        <f t="shared" si="31"/>
        <v>#N/A</v>
      </c>
      <c r="M935" t="e">
        <v>#N/A</v>
      </c>
      <c r="N935">
        <v>0</v>
      </c>
      <c r="O935">
        <v>3.333E-3</v>
      </c>
      <c r="P935">
        <v>1.748E-3</v>
      </c>
      <c r="Q935">
        <v>1.884E-3</v>
      </c>
      <c r="R935">
        <v>1.3519999999999999E-3</v>
      </c>
      <c r="S935">
        <v>-0.64097000000000004</v>
      </c>
      <c r="T935">
        <v>-0.64097000000000004</v>
      </c>
      <c r="U935">
        <v>-1281</v>
      </c>
    </row>
    <row r="936" spans="1:25" x14ac:dyDescent="0.3">
      <c r="A936" s="1">
        <v>41761</v>
      </c>
      <c r="B936" s="3">
        <v>0.3899838541666667</v>
      </c>
      <c r="C936" s="4">
        <f t="shared" si="30"/>
        <v>33694.605000000003</v>
      </c>
      <c r="D936" t="s">
        <v>55</v>
      </c>
      <c r="E936" t="s">
        <v>38</v>
      </c>
      <c r="F936">
        <v>2990.4691130000001</v>
      </c>
      <c r="G936">
        <v>5.84</v>
      </c>
      <c r="H936">
        <v>-8.0500000000000005E-4</v>
      </c>
      <c r="I936">
        <v>3.333E-3</v>
      </c>
      <c r="J936">
        <v>-1.64E-4</v>
      </c>
      <c r="L936" t="e">
        <f t="shared" si="31"/>
        <v>#N/A</v>
      </c>
      <c r="M936" t="e">
        <v>#N/A</v>
      </c>
    </row>
    <row r="937" spans="1:25" x14ac:dyDescent="0.3">
      <c r="A937" s="1">
        <v>41761</v>
      </c>
      <c r="B937" s="3">
        <v>0.38998563657407409</v>
      </c>
      <c r="C937" s="4">
        <f t="shared" si="30"/>
        <v>33694.758999999998</v>
      </c>
      <c r="D937" t="s">
        <v>55</v>
      </c>
      <c r="E937" t="s">
        <v>62</v>
      </c>
      <c r="L937" t="e">
        <f t="shared" si="31"/>
        <v>#N/A</v>
      </c>
      <c r="M937" t="e">
        <v>#N/A</v>
      </c>
    </row>
    <row r="938" spans="1:25" x14ac:dyDescent="0.3">
      <c r="A938" s="1">
        <v>41761</v>
      </c>
      <c r="B938" s="3">
        <v>0.39001428240740738</v>
      </c>
      <c r="C938" s="4">
        <f t="shared" si="30"/>
        <v>33697.233999999997</v>
      </c>
      <c r="D938" t="s">
        <v>55</v>
      </c>
      <c r="E938" t="s">
        <v>44</v>
      </c>
      <c r="K938">
        <v>49.839412000000003</v>
      </c>
      <c r="L938" t="e">
        <f t="shared" si="31"/>
        <v>#N/A</v>
      </c>
      <c r="M938" t="e">
        <v>#N/A</v>
      </c>
      <c r="V938">
        <v>32.949469999999998</v>
      </c>
      <c r="W938">
        <v>0.16030800000000001</v>
      </c>
      <c r="X938">
        <v>0.27893200000000001</v>
      </c>
      <c r="Y938">
        <v>0.31520300000000001</v>
      </c>
    </row>
    <row r="939" spans="1:25" x14ac:dyDescent="0.3">
      <c r="A939" s="1">
        <v>41761</v>
      </c>
      <c r="B939" s="3">
        <v>0.39001704861111114</v>
      </c>
      <c r="C939" s="4">
        <f t="shared" si="30"/>
        <v>33697.472999999998</v>
      </c>
      <c r="D939" t="s">
        <v>55</v>
      </c>
      <c r="E939" t="s">
        <v>56</v>
      </c>
      <c r="L939" t="e">
        <f t="shared" si="31"/>
        <v>#N/A</v>
      </c>
      <c r="M939" t="e">
        <v>#N/A</v>
      </c>
      <c r="N939">
        <v>0</v>
      </c>
      <c r="O939">
        <v>0</v>
      </c>
      <c r="P939">
        <v>1.044E-3</v>
      </c>
      <c r="Q939">
        <v>-7.0399999999999998E-4</v>
      </c>
      <c r="R939">
        <v>1.3470000000000001E-3</v>
      </c>
      <c r="S939">
        <v>0.10544199999999999</v>
      </c>
      <c r="T939">
        <v>0.10544199999999999</v>
      </c>
      <c r="U939">
        <v>210</v>
      </c>
    </row>
    <row r="940" spans="1:25" x14ac:dyDescent="0.3">
      <c r="A940" s="1">
        <v>41761</v>
      </c>
      <c r="B940" s="3">
        <v>0.39001859953703705</v>
      </c>
      <c r="C940" s="4">
        <f t="shared" si="30"/>
        <v>33697.606999999996</v>
      </c>
      <c r="D940" t="s">
        <v>55</v>
      </c>
      <c r="E940" t="s">
        <v>38</v>
      </c>
      <c r="F940">
        <v>2993.4738689999999</v>
      </c>
      <c r="G940">
        <v>5.84</v>
      </c>
      <c r="H940">
        <v>5.04E-4</v>
      </c>
      <c r="I940">
        <v>0</v>
      </c>
      <c r="J940">
        <v>3.8999999999999999E-5</v>
      </c>
      <c r="L940" t="e">
        <f t="shared" si="31"/>
        <v>#N/A</v>
      </c>
      <c r="M940" t="e">
        <v>#N/A</v>
      </c>
    </row>
    <row r="941" spans="1:25" x14ac:dyDescent="0.3">
      <c r="A941" s="1">
        <v>41761</v>
      </c>
      <c r="B941" s="3">
        <v>0.39002037037037041</v>
      </c>
      <c r="C941" s="4">
        <f t="shared" si="30"/>
        <v>33697.760000000002</v>
      </c>
      <c r="D941" t="s">
        <v>55</v>
      </c>
      <c r="E941" t="s">
        <v>61</v>
      </c>
      <c r="L941" t="e">
        <f t="shared" si="31"/>
        <v>#N/A</v>
      </c>
      <c r="M941" t="e">
        <v>#N/A</v>
      </c>
    </row>
    <row r="942" spans="1:25" x14ac:dyDescent="0.3">
      <c r="A942" s="1">
        <v>41761</v>
      </c>
      <c r="B942" s="3">
        <v>0.39004984953703703</v>
      </c>
      <c r="C942" s="4">
        <f t="shared" si="30"/>
        <v>33700.307000000001</v>
      </c>
      <c r="D942" t="s">
        <v>55</v>
      </c>
      <c r="E942" t="s">
        <v>44</v>
      </c>
      <c r="K942">
        <v>49.840280999999997</v>
      </c>
      <c r="L942" t="e">
        <f t="shared" si="31"/>
        <v>#N/A</v>
      </c>
      <c r="M942" t="e">
        <v>#N/A</v>
      </c>
      <c r="V942">
        <v>32.949114999999999</v>
      </c>
      <c r="W942">
        <v>0.167217</v>
      </c>
      <c r="X942">
        <v>0.28126499999999999</v>
      </c>
      <c r="Y942">
        <v>0.31867800000000002</v>
      </c>
    </row>
    <row r="943" spans="1:25" x14ac:dyDescent="0.3">
      <c r="A943" s="1">
        <v>41761</v>
      </c>
      <c r="B943" s="3">
        <v>0.39005262731481483</v>
      </c>
      <c r="C943" s="4">
        <f t="shared" si="30"/>
        <v>33700.546999999999</v>
      </c>
      <c r="D943" t="s">
        <v>55</v>
      </c>
      <c r="E943" t="s">
        <v>56</v>
      </c>
      <c r="L943" t="e">
        <f t="shared" si="31"/>
        <v>#N/A</v>
      </c>
      <c r="M943" t="e">
        <v>#N/A</v>
      </c>
      <c r="N943">
        <v>0</v>
      </c>
      <c r="O943">
        <v>-3.333E-3</v>
      </c>
      <c r="P943">
        <v>-1.356E-3</v>
      </c>
      <c r="Q943">
        <v>-2.3999999999999998E-3</v>
      </c>
      <c r="R943">
        <v>1.353E-3</v>
      </c>
      <c r="S943">
        <v>0.74990900000000005</v>
      </c>
      <c r="T943">
        <v>0.74990900000000005</v>
      </c>
      <c r="U943">
        <v>1499</v>
      </c>
    </row>
    <row r="944" spans="1:25" x14ac:dyDescent="0.3">
      <c r="A944" s="1">
        <v>41761</v>
      </c>
      <c r="B944" s="3">
        <v>0.39005418981481482</v>
      </c>
      <c r="C944" s="4">
        <f t="shared" si="30"/>
        <v>33700.682000000001</v>
      </c>
      <c r="D944" t="s">
        <v>55</v>
      </c>
      <c r="E944" t="s">
        <v>38</v>
      </c>
      <c r="F944">
        <v>2996.4860950000002</v>
      </c>
      <c r="G944">
        <v>5.85</v>
      </c>
      <c r="H944">
        <v>8.1700000000000002E-4</v>
      </c>
      <c r="I944">
        <v>-3.333E-3</v>
      </c>
      <c r="J944">
        <v>2.5700000000000001E-4</v>
      </c>
      <c r="L944" t="e">
        <f t="shared" si="31"/>
        <v>#N/A</v>
      </c>
      <c r="M944" t="e">
        <v>#N/A</v>
      </c>
    </row>
    <row r="945" spans="1:25" x14ac:dyDescent="0.3">
      <c r="A945" s="1">
        <v>41761</v>
      </c>
      <c r="B945" s="3">
        <v>0.39005597222222227</v>
      </c>
      <c r="C945" s="4">
        <f t="shared" si="30"/>
        <v>33700.836000000003</v>
      </c>
      <c r="D945" t="s">
        <v>55</v>
      </c>
      <c r="E945" t="s">
        <v>61</v>
      </c>
      <c r="L945" t="e">
        <f t="shared" si="31"/>
        <v>#N/A</v>
      </c>
      <c r="M945" t="e">
        <v>#N/A</v>
      </c>
    </row>
    <row r="946" spans="1:25" x14ac:dyDescent="0.3">
      <c r="A946" s="1">
        <v>41761</v>
      </c>
      <c r="B946" s="3">
        <v>0.39008423611111115</v>
      </c>
      <c r="C946" s="4">
        <f t="shared" si="30"/>
        <v>33703.277999999998</v>
      </c>
      <c r="D946" t="s">
        <v>55</v>
      </c>
      <c r="E946" t="s">
        <v>44</v>
      </c>
      <c r="K946">
        <v>49.863301</v>
      </c>
      <c r="L946" t="e">
        <f t="shared" si="31"/>
        <v>#N/A</v>
      </c>
      <c r="M946" t="e">
        <v>#N/A</v>
      </c>
      <c r="V946">
        <v>32.950710000000001</v>
      </c>
      <c r="W946">
        <v>0.14355200000000001</v>
      </c>
      <c r="X946">
        <v>0.24746899999999999</v>
      </c>
      <c r="Y946">
        <v>0.316631</v>
      </c>
    </row>
    <row r="947" spans="1:25" x14ac:dyDescent="0.3">
      <c r="A947" s="1">
        <v>41761</v>
      </c>
      <c r="B947" s="3">
        <v>0.39008701388888883</v>
      </c>
      <c r="C947" s="4">
        <f t="shared" si="30"/>
        <v>33703.517999999996</v>
      </c>
      <c r="D947" t="s">
        <v>55</v>
      </c>
      <c r="E947" t="s">
        <v>56</v>
      </c>
      <c r="L947" t="e">
        <f t="shared" si="31"/>
        <v>#N/A</v>
      </c>
      <c r="M947" t="e">
        <v>#N/A</v>
      </c>
      <c r="N947">
        <v>0</v>
      </c>
      <c r="O947">
        <v>0</v>
      </c>
      <c r="P947">
        <v>-9.2100000000000005E-4</v>
      </c>
      <c r="Q947">
        <v>4.3600000000000003E-4</v>
      </c>
      <c r="R947">
        <v>1.358E-3</v>
      </c>
      <c r="S947">
        <v>-4.1149999999999999E-2</v>
      </c>
      <c r="T947">
        <v>-4.1149999999999999E-2</v>
      </c>
      <c r="U947">
        <v>-82</v>
      </c>
    </row>
    <row r="948" spans="1:25" x14ac:dyDescent="0.3">
      <c r="A948" s="1">
        <v>41761</v>
      </c>
      <c r="B948" s="3">
        <v>0.39008859953703706</v>
      </c>
      <c r="C948" s="4">
        <f t="shared" si="30"/>
        <v>33703.654999999999</v>
      </c>
      <c r="D948" t="s">
        <v>55</v>
      </c>
      <c r="E948" t="s">
        <v>38</v>
      </c>
      <c r="F948">
        <v>2999.4763600000001</v>
      </c>
      <c r="G948">
        <v>5.85</v>
      </c>
      <c r="H948">
        <v>3.1300000000000002E-4</v>
      </c>
      <c r="I948">
        <v>0</v>
      </c>
      <c r="J948">
        <v>3.4099999999999999E-4</v>
      </c>
      <c r="L948" t="e">
        <f t="shared" si="31"/>
        <v>#N/A</v>
      </c>
      <c r="M948" t="e">
        <v>#N/A</v>
      </c>
    </row>
    <row r="949" spans="1:25" x14ac:dyDescent="0.3">
      <c r="A949" s="1">
        <v>41761</v>
      </c>
      <c r="B949" s="3">
        <v>0.3900903819444444</v>
      </c>
      <c r="C949" s="4">
        <f t="shared" si="30"/>
        <v>33703.809000000001</v>
      </c>
      <c r="D949" t="s">
        <v>55</v>
      </c>
      <c r="E949" t="s">
        <v>62</v>
      </c>
      <c r="L949" t="e">
        <f t="shared" si="31"/>
        <v>#N/A</v>
      </c>
      <c r="M949" t="e">
        <v>#N/A</v>
      </c>
    </row>
    <row r="950" spans="1:25" x14ac:dyDescent="0.3">
      <c r="A950" s="1">
        <v>41761</v>
      </c>
      <c r="B950" s="3">
        <v>0.39011864583333339</v>
      </c>
      <c r="C950" s="4">
        <f t="shared" si="30"/>
        <v>33706.251000000004</v>
      </c>
      <c r="D950" t="s">
        <v>55</v>
      </c>
      <c r="E950" t="s">
        <v>44</v>
      </c>
      <c r="K950">
        <v>49.868079000000002</v>
      </c>
      <c r="L950" t="e">
        <f t="shared" si="31"/>
        <v>#N/A</v>
      </c>
      <c r="M950" t="e">
        <v>#N/A</v>
      </c>
      <c r="V950">
        <v>32.953544000000001</v>
      </c>
      <c r="W950">
        <v>0.15798300000000001</v>
      </c>
      <c r="X950">
        <v>0.27864699999999998</v>
      </c>
      <c r="Y950">
        <v>0.31468000000000002</v>
      </c>
    </row>
    <row r="951" spans="1:25" x14ac:dyDescent="0.3">
      <c r="A951" s="1">
        <v>41761</v>
      </c>
      <c r="B951" s="3">
        <v>0.39012142361111107</v>
      </c>
      <c r="C951" s="4">
        <f t="shared" si="30"/>
        <v>33706.491000000002</v>
      </c>
      <c r="D951" t="s">
        <v>55</v>
      </c>
      <c r="E951" t="s">
        <v>56</v>
      </c>
      <c r="L951" t="e">
        <f t="shared" si="31"/>
        <v>#N/A</v>
      </c>
      <c r="M951" t="e">
        <v>#N/A</v>
      </c>
      <c r="N951">
        <v>0</v>
      </c>
      <c r="O951">
        <v>3.333E-3</v>
      </c>
      <c r="P951">
        <v>1.3829999999999999E-3</v>
      </c>
      <c r="Q951">
        <v>2.3029999999999999E-3</v>
      </c>
      <c r="R951">
        <v>1.351E-3</v>
      </c>
      <c r="S951">
        <v>-0.72347499999999998</v>
      </c>
      <c r="T951">
        <v>-0.72347499999999998</v>
      </c>
      <c r="U951">
        <v>-1446</v>
      </c>
    </row>
    <row r="952" spans="1:25" x14ac:dyDescent="0.3">
      <c r="A952" s="1">
        <v>41761</v>
      </c>
      <c r="B952" s="3">
        <v>0.3901230092592593</v>
      </c>
      <c r="C952" s="4">
        <f t="shared" si="30"/>
        <v>33706.628000000004</v>
      </c>
      <c r="D952" t="s">
        <v>55</v>
      </c>
      <c r="E952" t="s">
        <v>38</v>
      </c>
      <c r="F952">
        <v>3002.4695449999999</v>
      </c>
      <c r="G952">
        <v>5.84</v>
      </c>
      <c r="H952">
        <v>-1.2E-5</v>
      </c>
      <c r="I952">
        <v>3.333E-3</v>
      </c>
      <c r="J952">
        <v>2.61E-4</v>
      </c>
      <c r="L952" t="e">
        <f t="shared" si="31"/>
        <v>#N/A</v>
      </c>
      <c r="M952" t="e">
        <v>#N/A</v>
      </c>
    </row>
    <row r="953" spans="1:25" x14ac:dyDescent="0.3">
      <c r="A953" s="1">
        <v>41761</v>
      </c>
      <c r="B953" s="3">
        <v>0.39012479166666664</v>
      </c>
      <c r="C953" s="4">
        <f t="shared" si="30"/>
        <v>33706.781999999999</v>
      </c>
      <c r="D953" t="s">
        <v>55</v>
      </c>
      <c r="E953" t="s">
        <v>62</v>
      </c>
      <c r="L953" t="e">
        <f t="shared" si="31"/>
        <v>#N/A</v>
      </c>
      <c r="M953" t="e">
        <v>#N/A</v>
      </c>
    </row>
    <row r="954" spans="1:25" x14ac:dyDescent="0.3">
      <c r="A954" s="1">
        <v>41761</v>
      </c>
      <c r="B954" s="3">
        <v>0.39015307870370369</v>
      </c>
      <c r="C954" s="4">
        <f t="shared" si="30"/>
        <v>33709.225999999995</v>
      </c>
      <c r="D954" t="s">
        <v>55</v>
      </c>
      <c r="E954" t="s">
        <v>44</v>
      </c>
      <c r="K954">
        <v>49.848533000000003</v>
      </c>
      <c r="L954" t="e">
        <f t="shared" si="31"/>
        <v>#N/A</v>
      </c>
      <c r="M954" t="e">
        <v>#N/A</v>
      </c>
      <c r="V954">
        <v>32.952126999999997</v>
      </c>
      <c r="W954">
        <v>0.15940399999999999</v>
      </c>
      <c r="X954">
        <v>0.28235900000000003</v>
      </c>
      <c r="Y954">
        <v>0.31791700000000001</v>
      </c>
    </row>
    <row r="955" spans="1:25" x14ac:dyDescent="0.3">
      <c r="A955" s="1">
        <v>41761</v>
      </c>
      <c r="B955" s="3">
        <v>0.39015587962962961</v>
      </c>
      <c r="C955" s="4">
        <f t="shared" si="30"/>
        <v>33709.468000000001</v>
      </c>
      <c r="D955" t="s">
        <v>55</v>
      </c>
      <c r="E955" t="s">
        <v>56</v>
      </c>
      <c r="L955" t="e">
        <f t="shared" si="31"/>
        <v>#N/A</v>
      </c>
      <c r="M955" t="e">
        <v>#N/A</v>
      </c>
      <c r="N955">
        <v>0</v>
      </c>
      <c r="O955">
        <v>-6.6670000000000002E-3</v>
      </c>
      <c r="P955">
        <v>-2.6080000000000001E-3</v>
      </c>
      <c r="Q955">
        <v>-3.9899999999999996E-3</v>
      </c>
      <c r="R955">
        <v>1.3630000000000001E-3</v>
      </c>
      <c r="S955">
        <v>1.274097</v>
      </c>
      <c r="T955">
        <v>1.274097</v>
      </c>
      <c r="U955">
        <v>2548</v>
      </c>
    </row>
    <row r="956" spans="1:25" x14ac:dyDescent="0.3">
      <c r="A956" s="1">
        <v>41761</v>
      </c>
      <c r="B956" s="3">
        <v>0.39015745370370375</v>
      </c>
      <c r="C956" s="4">
        <f t="shared" si="30"/>
        <v>33709.603999999999</v>
      </c>
      <c r="D956" t="s">
        <v>55</v>
      </c>
      <c r="E956" t="s">
        <v>38</v>
      </c>
      <c r="F956">
        <v>3005.486555</v>
      </c>
      <c r="G956">
        <v>5.86</v>
      </c>
      <c r="H956">
        <v>-6.1300000000000005E-4</v>
      </c>
      <c r="I956">
        <v>-6.6670000000000002E-3</v>
      </c>
      <c r="J956">
        <v>8.2000000000000001E-5</v>
      </c>
      <c r="L956" t="e">
        <f t="shared" si="31"/>
        <v>#N/A</v>
      </c>
      <c r="M956" t="e">
        <v>#N/A</v>
      </c>
    </row>
    <row r="957" spans="1:25" x14ac:dyDescent="0.3">
      <c r="A957" s="1">
        <v>41761</v>
      </c>
      <c r="B957" s="3">
        <v>0.39015924768518517</v>
      </c>
      <c r="C957" s="4">
        <f t="shared" si="30"/>
        <v>33709.758999999998</v>
      </c>
      <c r="D957" t="s">
        <v>55</v>
      </c>
      <c r="E957" t="s">
        <v>61</v>
      </c>
      <c r="L957" t="e">
        <f t="shared" si="31"/>
        <v>#N/A</v>
      </c>
      <c r="M957" t="e">
        <v>#N/A</v>
      </c>
    </row>
    <row r="958" spans="1:25" x14ac:dyDescent="0.3">
      <c r="A958" s="1">
        <v>41761</v>
      </c>
      <c r="B958" s="3">
        <v>0.39018876157407406</v>
      </c>
      <c r="C958" s="4">
        <f t="shared" si="30"/>
        <v>33712.309000000001</v>
      </c>
      <c r="D958" t="s">
        <v>55</v>
      </c>
      <c r="E958" t="s">
        <v>44</v>
      </c>
      <c r="K958">
        <v>49.883716</v>
      </c>
      <c r="L958" t="e">
        <f t="shared" si="31"/>
        <v>#N/A</v>
      </c>
      <c r="M958" t="e">
        <v>#N/A</v>
      </c>
      <c r="V958">
        <v>32.953544000000001</v>
      </c>
      <c r="W958">
        <v>0.17399600000000001</v>
      </c>
      <c r="X958">
        <v>0.24565999999999999</v>
      </c>
      <c r="Y958">
        <v>0.31496499999999999</v>
      </c>
    </row>
    <row r="959" spans="1:25" x14ac:dyDescent="0.3">
      <c r="A959" s="1">
        <v>41761</v>
      </c>
      <c r="B959" s="3">
        <v>0.39019153935185186</v>
      </c>
      <c r="C959" s="4">
        <f t="shared" si="30"/>
        <v>33712.548999999999</v>
      </c>
      <c r="D959" t="s">
        <v>55</v>
      </c>
      <c r="E959" t="s">
        <v>56</v>
      </c>
      <c r="L959" t="e">
        <f t="shared" si="31"/>
        <v>#N/A</v>
      </c>
      <c r="M959" t="e">
        <v>#N/A</v>
      </c>
      <c r="N959">
        <v>0</v>
      </c>
      <c r="O959">
        <v>3.333E-3</v>
      </c>
      <c r="P959">
        <v>6.7999999999999999E-5</v>
      </c>
      <c r="Q959">
        <v>2.676E-3</v>
      </c>
      <c r="R959">
        <v>1.3630000000000001E-3</v>
      </c>
      <c r="S959">
        <v>-0.71762899999999996</v>
      </c>
      <c r="T959">
        <v>-0.71762899999999996</v>
      </c>
      <c r="U959">
        <v>-1435</v>
      </c>
    </row>
    <row r="960" spans="1:25" x14ac:dyDescent="0.3">
      <c r="A960" s="1">
        <v>41761</v>
      </c>
      <c r="B960" s="3">
        <v>0.39019310185185185</v>
      </c>
      <c r="C960" s="4">
        <f t="shared" si="30"/>
        <v>33712.684000000001</v>
      </c>
      <c r="D960" t="s">
        <v>55</v>
      </c>
      <c r="E960" t="s">
        <v>38</v>
      </c>
      <c r="F960">
        <v>3008.487239</v>
      </c>
      <c r="G960">
        <v>5.85</v>
      </c>
      <c r="H960">
        <v>-9.9700000000000006E-4</v>
      </c>
      <c r="I960">
        <v>3.333E-3</v>
      </c>
      <c r="J960">
        <v>-8.7999999999999998E-5</v>
      </c>
      <c r="L960" t="e">
        <f t="shared" si="31"/>
        <v>#N/A</v>
      </c>
      <c r="M960" t="e">
        <v>#N/A</v>
      </c>
    </row>
    <row r="961" spans="1:25" x14ac:dyDescent="0.3">
      <c r="A961" s="1">
        <v>41761</v>
      </c>
      <c r="B961" s="3">
        <v>0.39019489583333328</v>
      </c>
      <c r="C961" s="4">
        <f t="shared" si="30"/>
        <v>33712.839</v>
      </c>
      <c r="D961" t="s">
        <v>55</v>
      </c>
      <c r="E961" t="s">
        <v>62</v>
      </c>
      <c r="L961" t="e">
        <f t="shared" si="31"/>
        <v>#N/A</v>
      </c>
      <c r="M961" t="e">
        <v>#N/A</v>
      </c>
    </row>
    <row r="962" spans="1:25" x14ac:dyDescent="0.3">
      <c r="A962" s="1">
        <v>41761</v>
      </c>
      <c r="B962" s="3">
        <v>0.39022318287037039</v>
      </c>
      <c r="C962" s="4">
        <f t="shared" si="30"/>
        <v>33715.283000000003</v>
      </c>
      <c r="D962" t="s">
        <v>55</v>
      </c>
      <c r="E962" t="s">
        <v>44</v>
      </c>
      <c r="K962">
        <v>49.866776000000002</v>
      </c>
      <c r="L962" t="e">
        <f t="shared" si="31"/>
        <v>#N/A</v>
      </c>
      <c r="M962" t="e">
        <v>#N/A</v>
      </c>
      <c r="V962">
        <v>32.958150000000003</v>
      </c>
      <c r="W962">
        <v>0.14855599999999999</v>
      </c>
      <c r="X962">
        <v>0.24656400000000001</v>
      </c>
      <c r="Y962">
        <v>0.31534600000000002</v>
      </c>
    </row>
    <row r="963" spans="1:25" x14ac:dyDescent="0.3">
      <c r="A963" s="1">
        <v>41761</v>
      </c>
      <c r="B963" s="3">
        <v>0.39022596064814818</v>
      </c>
      <c r="C963" s="4">
        <f t="shared" si="30"/>
        <v>33715.523000000001</v>
      </c>
      <c r="D963" t="s">
        <v>55</v>
      </c>
      <c r="E963" t="s">
        <v>56</v>
      </c>
      <c r="L963" t="e">
        <f t="shared" si="31"/>
        <v>#N/A</v>
      </c>
      <c r="M963" t="e">
        <v>#N/A</v>
      </c>
      <c r="N963">
        <v>0</v>
      </c>
      <c r="O963">
        <v>3.333E-3</v>
      </c>
      <c r="P963">
        <v>2.1120000000000002E-3</v>
      </c>
      <c r="Q963">
        <v>2.0430000000000001E-3</v>
      </c>
      <c r="R963">
        <v>1.353E-3</v>
      </c>
      <c r="S963">
        <v>-0.71248500000000003</v>
      </c>
      <c r="T963">
        <v>-0.71248500000000003</v>
      </c>
      <c r="U963">
        <v>-1424</v>
      </c>
    </row>
    <row r="964" spans="1:25" x14ac:dyDescent="0.3">
      <c r="A964" s="1">
        <v>41761</v>
      </c>
      <c r="B964" s="3">
        <v>0.39022753472222221</v>
      </c>
      <c r="C964" s="4">
        <f t="shared" si="30"/>
        <v>33715.659</v>
      </c>
      <c r="D964" t="s">
        <v>55</v>
      </c>
      <c r="E964" t="s">
        <v>38</v>
      </c>
      <c r="F964">
        <v>3011.4812120000001</v>
      </c>
      <c r="G964">
        <v>5.84</v>
      </c>
      <c r="H964">
        <v>-3.1300000000000002E-4</v>
      </c>
      <c r="I964">
        <v>3.333E-3</v>
      </c>
      <c r="J964">
        <v>-1.45E-4</v>
      </c>
      <c r="L964" t="e">
        <f t="shared" si="31"/>
        <v>#N/A</v>
      </c>
      <c r="M964" t="e">
        <v>#N/A</v>
      </c>
    </row>
    <row r="965" spans="1:25" x14ac:dyDescent="0.3">
      <c r="A965" s="1">
        <v>41761</v>
      </c>
      <c r="B965" s="3">
        <v>0.3902293171296296</v>
      </c>
      <c r="C965" s="4">
        <f t="shared" ref="C965:C1028" si="32">+B965*24*3600</f>
        <v>33715.812999999995</v>
      </c>
      <c r="D965" t="s">
        <v>55</v>
      </c>
      <c r="E965" t="s">
        <v>62</v>
      </c>
      <c r="L965" t="e">
        <f t="shared" si="31"/>
        <v>#N/A</v>
      </c>
      <c r="M965" t="e">
        <v>#N/A</v>
      </c>
    </row>
    <row r="966" spans="1:25" x14ac:dyDescent="0.3">
      <c r="A966" s="1">
        <v>41761</v>
      </c>
      <c r="B966" s="3">
        <v>0.39025770833333334</v>
      </c>
      <c r="C966" s="4">
        <f t="shared" si="32"/>
        <v>33718.265999999996</v>
      </c>
      <c r="D966" t="s">
        <v>55</v>
      </c>
      <c r="E966" t="s">
        <v>44</v>
      </c>
      <c r="K966">
        <v>49.838977</v>
      </c>
      <c r="L966" t="e">
        <f t="shared" si="31"/>
        <v>#N/A</v>
      </c>
      <c r="M966" t="e">
        <v>#N/A</v>
      </c>
      <c r="V966">
        <v>32.947167</v>
      </c>
      <c r="W966">
        <v>0.16489200000000001</v>
      </c>
      <c r="X966">
        <v>0.277028</v>
      </c>
      <c r="Y966">
        <v>0.31606000000000001</v>
      </c>
    </row>
    <row r="967" spans="1:25" x14ac:dyDescent="0.3">
      <c r="A967" s="1">
        <v>41761</v>
      </c>
      <c r="B967" s="3">
        <v>0.39026092592592593</v>
      </c>
      <c r="C967" s="4">
        <f t="shared" si="32"/>
        <v>33718.544000000002</v>
      </c>
      <c r="D967" t="s">
        <v>55</v>
      </c>
      <c r="E967" t="s">
        <v>56</v>
      </c>
      <c r="L967" t="e">
        <f t="shared" si="31"/>
        <v>#N/A</v>
      </c>
      <c r="M967" t="e">
        <v>#N/A</v>
      </c>
      <c r="N967">
        <v>0</v>
      </c>
      <c r="O967">
        <v>0</v>
      </c>
      <c r="P967">
        <v>1.2340000000000001E-3</v>
      </c>
      <c r="Q967">
        <v>-8.7699999999999996E-4</v>
      </c>
      <c r="R967">
        <v>1.3470000000000001E-3</v>
      </c>
      <c r="S967">
        <v>0.13661799999999999</v>
      </c>
      <c r="T967">
        <v>0.13661799999999999</v>
      </c>
      <c r="U967">
        <v>273</v>
      </c>
    </row>
    <row r="968" spans="1:25" x14ac:dyDescent="0.3">
      <c r="A968" s="1">
        <v>41761</v>
      </c>
      <c r="B968" s="3">
        <v>0.39026248842592598</v>
      </c>
      <c r="C968" s="4">
        <f t="shared" si="32"/>
        <v>33718.679000000004</v>
      </c>
      <c r="D968" t="s">
        <v>55</v>
      </c>
      <c r="E968" t="s">
        <v>38</v>
      </c>
      <c r="F968">
        <v>3014.4875520000001</v>
      </c>
      <c r="G968">
        <v>5.84</v>
      </c>
      <c r="H968">
        <v>4.9200000000000003E-4</v>
      </c>
      <c r="I968">
        <v>0</v>
      </c>
      <c r="J968">
        <v>-7.2000000000000002E-5</v>
      </c>
      <c r="L968" t="e">
        <f t="shared" si="31"/>
        <v>#N/A</v>
      </c>
      <c r="M968" t="e">
        <v>#N/A</v>
      </c>
    </row>
    <row r="969" spans="1:25" x14ac:dyDescent="0.3">
      <c r="A969" s="1">
        <v>41761</v>
      </c>
      <c r="B969" s="3">
        <v>0.39026427083333332</v>
      </c>
      <c r="C969" s="4">
        <f t="shared" si="32"/>
        <v>33718.832999999999</v>
      </c>
      <c r="D969" t="s">
        <v>55</v>
      </c>
      <c r="E969" t="s">
        <v>61</v>
      </c>
      <c r="L969" t="e">
        <f t="shared" si="31"/>
        <v>#N/A</v>
      </c>
      <c r="M969" t="e">
        <v>#N/A</v>
      </c>
    </row>
    <row r="970" spans="1:25" x14ac:dyDescent="0.3">
      <c r="A970" s="1">
        <v>41761</v>
      </c>
      <c r="B970" s="3">
        <v>0.3902925694444444</v>
      </c>
      <c r="C970" s="4">
        <f t="shared" si="32"/>
        <v>33721.277999999998</v>
      </c>
      <c r="D970" t="s">
        <v>55</v>
      </c>
      <c r="E970" t="s">
        <v>44</v>
      </c>
      <c r="K970">
        <v>49.839412000000003</v>
      </c>
      <c r="L970" t="e">
        <f t="shared" si="31"/>
        <v>#N/A</v>
      </c>
      <c r="M970" t="e">
        <v>#N/A</v>
      </c>
      <c r="V970">
        <v>32.953367</v>
      </c>
      <c r="W970">
        <v>0.14594099999999999</v>
      </c>
      <c r="X970">
        <v>0.24565999999999999</v>
      </c>
      <c r="Y970">
        <v>0.316774</v>
      </c>
    </row>
    <row r="971" spans="1:25" x14ac:dyDescent="0.3">
      <c r="A971" s="1">
        <v>41761</v>
      </c>
      <c r="B971" s="3">
        <v>0.39029533564814817</v>
      </c>
      <c r="C971" s="4">
        <f t="shared" si="32"/>
        <v>33721.517</v>
      </c>
      <c r="D971" t="s">
        <v>55</v>
      </c>
      <c r="E971" t="s">
        <v>56</v>
      </c>
      <c r="L971" t="e">
        <f t="shared" si="31"/>
        <v>#N/A</v>
      </c>
      <c r="M971" t="e">
        <v>#N/A</v>
      </c>
      <c r="N971">
        <v>0</v>
      </c>
      <c r="O971">
        <v>3.333E-3</v>
      </c>
      <c r="P971">
        <v>2.2420000000000001E-3</v>
      </c>
      <c r="Q971">
        <v>1.008E-3</v>
      </c>
      <c r="R971">
        <v>1.3359999999999999E-3</v>
      </c>
      <c r="S971">
        <v>-0.44686799999999999</v>
      </c>
      <c r="T971">
        <v>-0.44686799999999999</v>
      </c>
      <c r="U971">
        <v>-893</v>
      </c>
    </row>
    <row r="972" spans="1:25" x14ac:dyDescent="0.3">
      <c r="A972" s="1">
        <v>41761</v>
      </c>
      <c r="B972" s="3">
        <v>0.3902969097222222</v>
      </c>
      <c r="C972" s="4">
        <f t="shared" si="32"/>
        <v>33721.652999999998</v>
      </c>
      <c r="D972" t="s">
        <v>55</v>
      </c>
      <c r="E972" t="s">
        <v>38</v>
      </c>
      <c r="F972">
        <v>3017.4762030000002</v>
      </c>
      <c r="G972">
        <v>5.83</v>
      </c>
      <c r="H972">
        <v>1.227E-3</v>
      </c>
      <c r="I972">
        <v>3.333E-3</v>
      </c>
      <c r="J972">
        <v>6.2000000000000003E-5</v>
      </c>
      <c r="L972" t="e">
        <f t="shared" si="31"/>
        <v>#N/A</v>
      </c>
      <c r="M972" t="e">
        <v>#N/A</v>
      </c>
    </row>
    <row r="973" spans="1:25" x14ac:dyDescent="0.3">
      <c r="A973" s="1">
        <v>41761</v>
      </c>
      <c r="B973" s="3">
        <v>0.39029868055555555</v>
      </c>
      <c r="C973" s="4">
        <f t="shared" si="32"/>
        <v>33721.806000000004</v>
      </c>
      <c r="D973" t="s">
        <v>55</v>
      </c>
      <c r="E973" t="s">
        <v>62</v>
      </c>
      <c r="L973" t="e">
        <f t="shared" si="31"/>
        <v>#N/A</v>
      </c>
      <c r="M973" t="e">
        <v>#N/A</v>
      </c>
    </row>
    <row r="974" spans="1:25" x14ac:dyDescent="0.3">
      <c r="A974" s="1">
        <v>41761</v>
      </c>
      <c r="B974" s="3">
        <v>0.39032695601851852</v>
      </c>
      <c r="C974" s="4">
        <f t="shared" si="32"/>
        <v>33724.249000000003</v>
      </c>
      <c r="D974" t="s">
        <v>55</v>
      </c>
      <c r="E974" t="s">
        <v>44</v>
      </c>
      <c r="K974">
        <v>49.824210000000001</v>
      </c>
      <c r="L974" t="e">
        <f t="shared" si="31"/>
        <v>#N/A</v>
      </c>
      <c r="M974" t="e">
        <v>#N/A</v>
      </c>
      <c r="V974">
        <v>32.956023999999999</v>
      </c>
      <c r="W974">
        <v>0.142681</v>
      </c>
      <c r="X974">
        <v>0.245945</v>
      </c>
      <c r="Y974">
        <v>0.31639299999999998</v>
      </c>
    </row>
    <row r="975" spans="1:25" x14ac:dyDescent="0.3">
      <c r="A975" s="1">
        <v>41761</v>
      </c>
      <c r="B975" s="3">
        <v>0.39032973379629632</v>
      </c>
      <c r="C975" s="4">
        <f t="shared" si="32"/>
        <v>33724.489000000001</v>
      </c>
      <c r="D975" t="s">
        <v>55</v>
      </c>
      <c r="E975" t="s">
        <v>56</v>
      </c>
      <c r="L975" t="e">
        <f t="shared" si="31"/>
        <v>#N/A</v>
      </c>
      <c r="M975" t="e">
        <v>#N/A</v>
      </c>
      <c r="N975">
        <v>0</v>
      </c>
      <c r="O975">
        <v>3.333E-3</v>
      </c>
      <c r="P975">
        <v>2.9380000000000001E-3</v>
      </c>
      <c r="Q975">
        <v>6.96E-4</v>
      </c>
      <c r="R975">
        <v>1.322E-3</v>
      </c>
      <c r="S975">
        <v>-0.41941000000000001</v>
      </c>
      <c r="T975">
        <v>-0.41941000000000001</v>
      </c>
      <c r="U975">
        <v>-838</v>
      </c>
    </row>
    <row r="976" spans="1:25" x14ac:dyDescent="0.3">
      <c r="A976" s="1">
        <v>41761</v>
      </c>
      <c r="B976" s="3">
        <v>0.39033130787037035</v>
      </c>
      <c r="C976" s="4">
        <f t="shared" si="32"/>
        <v>33724.625</v>
      </c>
      <c r="D976" t="s">
        <v>55</v>
      </c>
      <c r="E976" t="s">
        <v>38</v>
      </c>
      <c r="F976">
        <v>3020.4684619999998</v>
      </c>
      <c r="G976">
        <v>5.82</v>
      </c>
      <c r="H976">
        <v>2.4269999999999999E-3</v>
      </c>
      <c r="I976">
        <v>3.333E-3</v>
      </c>
      <c r="J976">
        <v>2.13E-4</v>
      </c>
      <c r="L976" t="e">
        <f t="shared" si="31"/>
        <v>#N/A</v>
      </c>
      <c r="M976" t="e">
        <v>#N/A</v>
      </c>
    </row>
    <row r="977" spans="1:25" x14ac:dyDescent="0.3">
      <c r="A977" s="1">
        <v>41761</v>
      </c>
      <c r="B977" s="3">
        <v>0.39033307870370365</v>
      </c>
      <c r="C977" s="4">
        <f t="shared" si="32"/>
        <v>33724.777999999998</v>
      </c>
      <c r="D977" t="s">
        <v>55</v>
      </c>
      <c r="E977" t="s">
        <v>62</v>
      </c>
      <c r="L977" t="e">
        <f t="shared" si="31"/>
        <v>#N/A</v>
      </c>
      <c r="M977" t="e">
        <v>#N/A</v>
      </c>
    </row>
    <row r="978" spans="1:25" x14ac:dyDescent="0.3">
      <c r="A978" s="1">
        <v>41761</v>
      </c>
      <c r="B978" s="3">
        <v>0.39036256944444442</v>
      </c>
      <c r="C978" s="4">
        <f t="shared" si="32"/>
        <v>33727.326000000001</v>
      </c>
      <c r="D978" t="s">
        <v>55</v>
      </c>
      <c r="E978" t="s">
        <v>44</v>
      </c>
      <c r="K978">
        <v>49.812047999999997</v>
      </c>
      <c r="L978" t="e">
        <f t="shared" si="31"/>
        <v>#N/A</v>
      </c>
      <c r="M978" t="e">
        <v>#N/A</v>
      </c>
      <c r="V978">
        <v>32.950887000000002</v>
      </c>
      <c r="W978">
        <v>0.161276</v>
      </c>
      <c r="X978">
        <v>0.27964600000000001</v>
      </c>
      <c r="Y978">
        <v>0.31729800000000002</v>
      </c>
    </row>
    <row r="979" spans="1:25" x14ac:dyDescent="0.3">
      <c r="A979" s="1">
        <v>41761</v>
      </c>
      <c r="B979" s="3">
        <v>0.39036527777777774</v>
      </c>
      <c r="C979" s="4">
        <f t="shared" si="32"/>
        <v>33727.56</v>
      </c>
      <c r="D979" t="s">
        <v>55</v>
      </c>
      <c r="E979" t="s">
        <v>56</v>
      </c>
      <c r="L979" t="e">
        <f t="shared" si="31"/>
        <v>#N/A</v>
      </c>
      <c r="M979" t="e">
        <v>#N/A</v>
      </c>
      <c r="N979">
        <v>0</v>
      </c>
      <c r="O979">
        <v>0</v>
      </c>
      <c r="P979">
        <v>1.4649999999999999E-3</v>
      </c>
      <c r="Q979">
        <v>-1.474E-3</v>
      </c>
      <c r="R979">
        <v>1.315E-3</v>
      </c>
      <c r="S979">
        <v>0.277144</v>
      </c>
      <c r="T979">
        <v>0.277144</v>
      </c>
      <c r="U979">
        <v>554</v>
      </c>
    </row>
    <row r="980" spans="1:25" x14ac:dyDescent="0.3">
      <c r="A980" s="1">
        <v>41761</v>
      </c>
      <c r="B980" s="3">
        <v>0.39036682870370371</v>
      </c>
      <c r="C980" s="4">
        <f t="shared" si="32"/>
        <v>33727.694000000003</v>
      </c>
      <c r="D980" t="s">
        <v>55</v>
      </c>
      <c r="E980" t="s">
        <v>38</v>
      </c>
      <c r="F980">
        <v>3023.4801520000001</v>
      </c>
      <c r="G980">
        <v>5.82</v>
      </c>
      <c r="H980">
        <v>3.0279999999999999E-3</v>
      </c>
      <c r="I980">
        <v>0</v>
      </c>
      <c r="J980">
        <v>3.3E-4</v>
      </c>
      <c r="L980" t="e">
        <f t="shared" ref="L980:L1043" si="33">IF((K980&gt;L977),+K980-$L$1,NA())</f>
        <v>#N/A</v>
      </c>
      <c r="M980" t="e">
        <v>#N/A</v>
      </c>
    </row>
    <row r="981" spans="1:25" x14ac:dyDescent="0.3">
      <c r="A981" s="1">
        <v>41761</v>
      </c>
      <c r="B981" s="3">
        <v>0.3903686111111111</v>
      </c>
      <c r="C981" s="4">
        <f t="shared" si="32"/>
        <v>33727.847999999998</v>
      </c>
      <c r="D981" t="s">
        <v>55</v>
      </c>
      <c r="E981" t="s">
        <v>61</v>
      </c>
      <c r="L981" t="e">
        <f t="shared" si="33"/>
        <v>#N/A</v>
      </c>
      <c r="M981" t="e">
        <v>#N/A</v>
      </c>
    </row>
    <row r="982" spans="1:25" x14ac:dyDescent="0.3">
      <c r="A982" s="1">
        <v>41761</v>
      </c>
      <c r="B982" s="3">
        <v>0.39039688657407406</v>
      </c>
      <c r="C982" s="4">
        <f t="shared" si="32"/>
        <v>33730.290999999997</v>
      </c>
      <c r="D982" t="s">
        <v>55</v>
      </c>
      <c r="E982" t="s">
        <v>44</v>
      </c>
      <c r="K982">
        <v>49.814219999999999</v>
      </c>
      <c r="L982" t="e">
        <f t="shared" si="33"/>
        <v>#N/A</v>
      </c>
      <c r="M982" t="e">
        <v>#N/A</v>
      </c>
      <c r="V982">
        <v>32.955137999999998</v>
      </c>
      <c r="W982">
        <v>0.145263</v>
      </c>
      <c r="X982">
        <v>0.25360899999999997</v>
      </c>
      <c r="Y982">
        <v>0.31548900000000002</v>
      </c>
    </row>
    <row r="983" spans="1:25" x14ac:dyDescent="0.3">
      <c r="A983" s="1">
        <v>41761</v>
      </c>
      <c r="B983" s="3">
        <v>0.39039965277777777</v>
      </c>
      <c r="C983" s="4">
        <f t="shared" si="32"/>
        <v>33730.53</v>
      </c>
      <c r="D983" t="s">
        <v>55</v>
      </c>
      <c r="E983" t="s">
        <v>56</v>
      </c>
      <c r="L983" t="e">
        <f t="shared" si="33"/>
        <v>#N/A</v>
      </c>
      <c r="M983" t="e">
        <v>#N/A</v>
      </c>
      <c r="N983">
        <v>0</v>
      </c>
      <c r="O983">
        <v>-6.6670000000000002E-3</v>
      </c>
      <c r="P983">
        <v>-3.0140000000000002E-3</v>
      </c>
      <c r="Q983">
        <v>-4.4780000000000002E-3</v>
      </c>
      <c r="R983">
        <v>1.33E-3</v>
      </c>
      <c r="S983">
        <v>1.4365920000000001</v>
      </c>
      <c r="T983">
        <v>1.4365920000000001</v>
      </c>
      <c r="U983">
        <v>2873</v>
      </c>
    </row>
    <row r="984" spans="1:25" x14ac:dyDescent="0.3">
      <c r="A984" s="1">
        <v>41761</v>
      </c>
      <c r="B984" s="3">
        <v>0.39040121527777777</v>
      </c>
      <c r="C984" s="4">
        <f t="shared" si="32"/>
        <v>33730.665000000001</v>
      </c>
      <c r="D984" t="s">
        <v>55</v>
      </c>
      <c r="E984" t="s">
        <v>38</v>
      </c>
      <c r="F984">
        <v>3026.4700590000002</v>
      </c>
      <c r="G984">
        <v>5.84</v>
      </c>
      <c r="H984">
        <v>1.9350000000000001E-3</v>
      </c>
      <c r="I984">
        <v>-6.6670000000000002E-3</v>
      </c>
      <c r="J984">
        <v>3.1700000000000001E-4</v>
      </c>
      <c r="L984" t="e">
        <f t="shared" si="33"/>
        <v>#N/A</v>
      </c>
      <c r="M984" t="e">
        <v>#N/A</v>
      </c>
    </row>
    <row r="985" spans="1:25" x14ac:dyDescent="0.3">
      <c r="A985" s="1">
        <v>41761</v>
      </c>
      <c r="B985" s="3">
        <v>0.39040300925925925</v>
      </c>
      <c r="C985" s="4">
        <f t="shared" si="32"/>
        <v>33730.82</v>
      </c>
      <c r="D985" t="s">
        <v>55</v>
      </c>
      <c r="E985" t="s">
        <v>61</v>
      </c>
      <c r="L985" t="e">
        <f t="shared" si="33"/>
        <v>#N/A</v>
      </c>
      <c r="M985" t="e">
        <v>#N/A</v>
      </c>
    </row>
    <row r="986" spans="1:25" x14ac:dyDescent="0.3">
      <c r="A986" s="1">
        <v>41761</v>
      </c>
      <c r="B986" s="3">
        <v>0.39043125000000001</v>
      </c>
      <c r="C986" s="4">
        <f t="shared" si="32"/>
        <v>33733.26</v>
      </c>
      <c r="D986" t="s">
        <v>55</v>
      </c>
      <c r="E986" t="s">
        <v>44</v>
      </c>
      <c r="K986">
        <v>49.863301</v>
      </c>
      <c r="L986" t="e">
        <f t="shared" si="33"/>
        <v>#N/A</v>
      </c>
      <c r="M986" t="e">
        <v>#N/A</v>
      </c>
      <c r="V986">
        <v>32.934766000000003</v>
      </c>
      <c r="W986">
        <v>0.195046</v>
      </c>
      <c r="X986">
        <v>0.24613599999999999</v>
      </c>
      <c r="Y986">
        <v>0.31782100000000002</v>
      </c>
    </row>
    <row r="987" spans="1:25" x14ac:dyDescent="0.3">
      <c r="A987" s="1">
        <v>41761</v>
      </c>
      <c r="B987" s="3">
        <v>0.3904340277777778</v>
      </c>
      <c r="C987" s="4">
        <f t="shared" si="32"/>
        <v>33733.5</v>
      </c>
      <c r="D987" t="s">
        <v>55</v>
      </c>
      <c r="E987" t="s">
        <v>56</v>
      </c>
      <c r="L987" t="e">
        <f t="shared" si="33"/>
        <v>#N/A</v>
      </c>
      <c r="M987" t="e">
        <v>#N/A</v>
      </c>
      <c r="N987">
        <v>0</v>
      </c>
      <c r="O987">
        <v>-3.333E-3</v>
      </c>
      <c r="P987">
        <v>-3.7100000000000002E-3</v>
      </c>
      <c r="Q987">
        <v>-6.96E-4</v>
      </c>
      <c r="R987">
        <v>1.3470000000000001E-3</v>
      </c>
      <c r="S987">
        <v>0.48374899999999998</v>
      </c>
      <c r="T987">
        <v>0.48374899999999998</v>
      </c>
      <c r="U987">
        <v>967</v>
      </c>
    </row>
    <row r="988" spans="1:25" x14ac:dyDescent="0.3">
      <c r="A988" s="1">
        <v>41761</v>
      </c>
      <c r="B988" s="3">
        <v>0.39043560185185183</v>
      </c>
      <c r="C988" s="4">
        <f t="shared" si="32"/>
        <v>33733.635999999999</v>
      </c>
      <c r="D988" t="s">
        <v>55</v>
      </c>
      <c r="E988" t="s">
        <v>38</v>
      </c>
      <c r="F988">
        <v>3029.478865</v>
      </c>
      <c r="G988">
        <v>5.85</v>
      </c>
      <c r="H988">
        <v>1.2E-5</v>
      </c>
      <c r="I988">
        <v>-3.333E-3</v>
      </c>
      <c r="J988">
        <v>1.3899999999999999E-4</v>
      </c>
      <c r="L988" t="e">
        <f t="shared" si="33"/>
        <v>#N/A</v>
      </c>
      <c r="M988" t="e">
        <v>#N/A</v>
      </c>
    </row>
    <row r="989" spans="1:25" x14ac:dyDescent="0.3">
      <c r="A989" s="1">
        <v>41761</v>
      </c>
      <c r="B989" s="3">
        <v>0.39043737268518514</v>
      </c>
      <c r="C989" s="4">
        <f t="shared" si="32"/>
        <v>33733.788999999997</v>
      </c>
      <c r="D989" t="s">
        <v>55</v>
      </c>
      <c r="E989" t="s">
        <v>61</v>
      </c>
      <c r="L989" t="e">
        <f t="shared" si="33"/>
        <v>#N/A</v>
      </c>
      <c r="M989" t="e">
        <v>#N/A</v>
      </c>
    </row>
    <row r="990" spans="1:25" x14ac:dyDescent="0.3">
      <c r="A990" s="1">
        <v>41761</v>
      </c>
      <c r="B990" s="3">
        <v>0.39046564814814816</v>
      </c>
      <c r="C990" s="4">
        <f t="shared" si="32"/>
        <v>33736.232000000004</v>
      </c>
      <c r="D990" t="s">
        <v>55</v>
      </c>
      <c r="E990" t="s">
        <v>44</v>
      </c>
      <c r="K990">
        <v>49.882412000000002</v>
      </c>
      <c r="L990" t="e">
        <f t="shared" si="33"/>
        <v>#N/A</v>
      </c>
      <c r="M990" t="e">
        <v>#N/A</v>
      </c>
      <c r="V990">
        <v>32.948230000000002</v>
      </c>
      <c r="W990">
        <v>0.16053400000000001</v>
      </c>
      <c r="X990">
        <v>0.28012199999999998</v>
      </c>
      <c r="Y990">
        <v>0.31615500000000002</v>
      </c>
    </row>
    <row r="991" spans="1:25" x14ac:dyDescent="0.3">
      <c r="A991" s="1">
        <v>41761</v>
      </c>
      <c r="B991" s="3">
        <v>0.39046841435185181</v>
      </c>
      <c r="C991" s="4">
        <f t="shared" si="32"/>
        <v>33736.470999999998</v>
      </c>
      <c r="D991" t="s">
        <v>55</v>
      </c>
      <c r="E991" t="s">
        <v>56</v>
      </c>
      <c r="L991" t="e">
        <f t="shared" si="33"/>
        <v>#N/A</v>
      </c>
      <c r="M991" t="e">
        <v>#N/A</v>
      </c>
      <c r="N991">
        <v>0</v>
      </c>
      <c r="O991">
        <v>-3.333E-3</v>
      </c>
      <c r="P991">
        <v>-3.5920000000000001E-3</v>
      </c>
      <c r="Q991">
        <v>1.17E-4</v>
      </c>
      <c r="R991">
        <v>1.3649999999999999E-3</v>
      </c>
      <c r="S991">
        <v>0.25744400000000001</v>
      </c>
      <c r="T991">
        <v>0.25744400000000001</v>
      </c>
      <c r="U991">
        <v>514</v>
      </c>
    </row>
    <row r="992" spans="1:25" x14ac:dyDescent="0.3">
      <c r="A992" s="1">
        <v>41761</v>
      </c>
      <c r="B992" s="3">
        <v>0.39046997685185186</v>
      </c>
      <c r="C992" s="4">
        <f t="shared" si="32"/>
        <v>33736.606</v>
      </c>
      <c r="D992" t="s">
        <v>55</v>
      </c>
      <c r="E992" t="s">
        <v>38</v>
      </c>
      <c r="F992">
        <v>3032.4706339999998</v>
      </c>
      <c r="G992">
        <v>5.86</v>
      </c>
      <c r="H992">
        <v>-2.235E-3</v>
      </c>
      <c r="I992">
        <v>-3.333E-3</v>
      </c>
      <c r="J992">
        <v>-1.5899999999999999E-4</v>
      </c>
      <c r="L992" t="e">
        <f t="shared" si="33"/>
        <v>#N/A</v>
      </c>
      <c r="M992" t="e">
        <v>#N/A</v>
      </c>
    </row>
    <row r="993" spans="1:25" x14ac:dyDescent="0.3">
      <c r="A993" s="1">
        <v>41761</v>
      </c>
      <c r="B993" s="3">
        <v>0.39047177083333334</v>
      </c>
      <c r="C993" s="4">
        <f t="shared" si="32"/>
        <v>33736.760999999999</v>
      </c>
      <c r="D993" t="s">
        <v>55</v>
      </c>
      <c r="E993" t="s">
        <v>61</v>
      </c>
      <c r="L993" t="e">
        <f t="shared" si="33"/>
        <v>#N/A</v>
      </c>
      <c r="M993" t="e">
        <v>#N/A</v>
      </c>
    </row>
    <row r="994" spans="1:25" x14ac:dyDescent="0.3">
      <c r="A994" s="1">
        <v>41761</v>
      </c>
      <c r="B994" s="3">
        <v>0.39050123842592593</v>
      </c>
      <c r="C994" s="4">
        <f t="shared" si="32"/>
        <v>33739.307000000001</v>
      </c>
      <c r="D994" t="s">
        <v>55</v>
      </c>
      <c r="E994" t="s">
        <v>44</v>
      </c>
      <c r="K994">
        <v>49.900221000000002</v>
      </c>
      <c r="L994" t="e">
        <f t="shared" si="33"/>
        <v>#N/A</v>
      </c>
      <c r="M994" t="e">
        <v>#N/A</v>
      </c>
      <c r="V994">
        <v>32.955316000000003</v>
      </c>
      <c r="W994">
        <v>0.15682099999999999</v>
      </c>
      <c r="X994">
        <v>0.279503</v>
      </c>
      <c r="Y994">
        <v>0.31796400000000002</v>
      </c>
    </row>
    <row r="995" spans="1:25" x14ac:dyDescent="0.3">
      <c r="A995" s="1">
        <v>41761</v>
      </c>
      <c r="B995" s="3">
        <v>0.39050400462962959</v>
      </c>
      <c r="C995" s="4">
        <f t="shared" si="32"/>
        <v>33739.545999999995</v>
      </c>
      <c r="D995" t="s">
        <v>55</v>
      </c>
      <c r="E995" t="s">
        <v>56</v>
      </c>
      <c r="L995" t="e">
        <f t="shared" si="33"/>
        <v>#N/A</v>
      </c>
      <c r="M995" t="e">
        <v>#N/A</v>
      </c>
      <c r="N995">
        <v>0</v>
      </c>
      <c r="O995">
        <v>-3.333E-3</v>
      </c>
      <c r="P995">
        <v>-3.441E-3</v>
      </c>
      <c r="Q995">
        <v>1.5100000000000001E-4</v>
      </c>
      <c r="R995">
        <v>1.3810000000000001E-3</v>
      </c>
      <c r="S995">
        <v>0.236431</v>
      </c>
      <c r="T995">
        <v>0.236431</v>
      </c>
      <c r="U995">
        <v>472</v>
      </c>
    </row>
    <row r="996" spans="1:25" x14ac:dyDescent="0.3">
      <c r="A996" s="1">
        <v>41761</v>
      </c>
      <c r="B996" s="3">
        <v>0.39050556712962964</v>
      </c>
      <c r="C996" s="4">
        <f t="shared" si="32"/>
        <v>33739.681000000004</v>
      </c>
      <c r="D996" t="s">
        <v>55</v>
      </c>
      <c r="E996" t="s">
        <v>38</v>
      </c>
      <c r="F996">
        <v>3035.485005</v>
      </c>
      <c r="G996">
        <v>5.87</v>
      </c>
      <c r="H996">
        <v>-4.1580000000000002E-3</v>
      </c>
      <c r="I996">
        <v>-3.333E-3</v>
      </c>
      <c r="J996">
        <v>-4.9100000000000001E-4</v>
      </c>
      <c r="L996" t="e">
        <f t="shared" si="33"/>
        <v>#N/A</v>
      </c>
      <c r="M996" t="e">
        <v>#N/A</v>
      </c>
    </row>
    <row r="997" spans="1:25" x14ac:dyDescent="0.3">
      <c r="A997" s="1">
        <v>41761</v>
      </c>
      <c r="B997" s="3">
        <v>0.39050740740740736</v>
      </c>
      <c r="C997" s="4">
        <f t="shared" si="32"/>
        <v>33739.839999999997</v>
      </c>
      <c r="D997" t="s">
        <v>55</v>
      </c>
      <c r="E997" t="s">
        <v>61</v>
      </c>
      <c r="L997" t="e">
        <f t="shared" si="33"/>
        <v>#N/A</v>
      </c>
      <c r="M997" t="e">
        <v>#N/A</v>
      </c>
    </row>
    <row r="998" spans="1:25" x14ac:dyDescent="0.3">
      <c r="A998" s="1">
        <v>41761</v>
      </c>
      <c r="B998" s="3">
        <v>0.390535625</v>
      </c>
      <c r="C998" s="4">
        <f t="shared" si="32"/>
        <v>33742.277999999998</v>
      </c>
      <c r="D998" t="s">
        <v>55</v>
      </c>
      <c r="E998" t="s">
        <v>44</v>
      </c>
      <c r="K998">
        <v>49.912382999999998</v>
      </c>
      <c r="L998" t="e">
        <f t="shared" si="33"/>
        <v>#N/A</v>
      </c>
      <c r="M998" t="e">
        <v>#N/A</v>
      </c>
      <c r="V998">
        <v>32.953721000000002</v>
      </c>
      <c r="W998">
        <v>0.14177699999999999</v>
      </c>
      <c r="X998">
        <v>0.246612</v>
      </c>
      <c r="Y998">
        <v>0.31515599999999999</v>
      </c>
    </row>
    <row r="999" spans="1:25" x14ac:dyDescent="0.3">
      <c r="A999" s="1">
        <v>41761</v>
      </c>
      <c r="B999" s="3">
        <v>0.39053840277777779</v>
      </c>
      <c r="C999" s="4">
        <f t="shared" si="32"/>
        <v>33742.517999999996</v>
      </c>
      <c r="D999" t="s">
        <v>55</v>
      </c>
      <c r="E999" t="s">
        <v>56</v>
      </c>
      <c r="L999" t="e">
        <f t="shared" si="33"/>
        <v>#N/A</v>
      </c>
      <c r="M999" t="e">
        <v>#N/A</v>
      </c>
      <c r="N999">
        <v>0</v>
      </c>
      <c r="O999">
        <v>0</v>
      </c>
      <c r="P999">
        <v>-1.6019999999999999E-3</v>
      </c>
      <c r="Q999">
        <v>1.8400000000000001E-3</v>
      </c>
      <c r="R999">
        <v>1.389E-3</v>
      </c>
      <c r="S999">
        <v>-0.36106199999999999</v>
      </c>
      <c r="T999">
        <v>-0.36106199999999999</v>
      </c>
      <c r="U999">
        <v>-722</v>
      </c>
    </row>
    <row r="1000" spans="1:25" x14ac:dyDescent="0.3">
      <c r="A1000" s="1">
        <v>41761</v>
      </c>
      <c r="B1000" s="3">
        <v>0.39053998842592591</v>
      </c>
      <c r="C1000" s="4">
        <f t="shared" si="32"/>
        <v>33742.654999999999</v>
      </c>
      <c r="D1000" t="s">
        <v>55</v>
      </c>
      <c r="E1000" t="s">
        <v>38</v>
      </c>
      <c r="F1000">
        <v>3038.4772429999998</v>
      </c>
      <c r="G1000">
        <v>5.87</v>
      </c>
      <c r="H1000">
        <v>-4.6509999999999998E-3</v>
      </c>
      <c r="I1000">
        <v>0</v>
      </c>
      <c r="J1000">
        <v>-7.0600000000000003E-4</v>
      </c>
      <c r="L1000" t="e">
        <f t="shared" si="33"/>
        <v>#N/A</v>
      </c>
      <c r="M1000" t="e">
        <v>#N/A</v>
      </c>
    </row>
    <row r="1001" spans="1:25" x14ac:dyDescent="0.3">
      <c r="A1001" s="1">
        <v>41761</v>
      </c>
      <c r="B1001" s="3">
        <v>0.39054186342592589</v>
      </c>
      <c r="C1001" s="4">
        <f t="shared" si="32"/>
        <v>33742.816999999995</v>
      </c>
      <c r="D1001" t="s">
        <v>55</v>
      </c>
      <c r="E1001" t="s">
        <v>62</v>
      </c>
      <c r="L1001" t="e">
        <f t="shared" si="33"/>
        <v>#N/A</v>
      </c>
      <c r="M1001" t="e">
        <v>#N/A</v>
      </c>
    </row>
    <row r="1002" spans="1:25" x14ac:dyDescent="0.3">
      <c r="A1002" s="1">
        <v>41761</v>
      </c>
      <c r="B1002" s="3">
        <v>0.39057006944444445</v>
      </c>
      <c r="C1002" s="4">
        <f t="shared" si="32"/>
        <v>33745.254000000001</v>
      </c>
      <c r="D1002" t="s">
        <v>55</v>
      </c>
      <c r="E1002" t="s">
        <v>44</v>
      </c>
      <c r="K1002">
        <v>49.903261000000001</v>
      </c>
      <c r="L1002" t="e">
        <f t="shared" si="33"/>
        <v>#N/A</v>
      </c>
      <c r="M1002" t="e">
        <v>#N/A</v>
      </c>
      <c r="V1002">
        <v>32.947521000000002</v>
      </c>
      <c r="W1002">
        <v>0.160663</v>
      </c>
      <c r="X1002">
        <v>0.28335900000000003</v>
      </c>
      <c r="Y1002">
        <v>0.31786900000000001</v>
      </c>
    </row>
    <row r="1003" spans="1:25" x14ac:dyDescent="0.3">
      <c r="A1003" s="1">
        <v>41761</v>
      </c>
      <c r="B1003" s="3">
        <v>0.39057284722222224</v>
      </c>
      <c r="C1003" s="4">
        <f t="shared" si="32"/>
        <v>33745.493999999999</v>
      </c>
      <c r="D1003" t="s">
        <v>55</v>
      </c>
      <c r="E1003" t="s">
        <v>56</v>
      </c>
      <c r="L1003" t="e">
        <f t="shared" si="33"/>
        <v>#N/A</v>
      </c>
      <c r="M1003" t="e">
        <v>#N/A</v>
      </c>
      <c r="N1003">
        <v>0</v>
      </c>
      <c r="O1003">
        <v>-3.333E-3</v>
      </c>
      <c r="P1003">
        <v>-2.3019999999999998E-3</v>
      </c>
      <c r="Q1003">
        <v>-6.9999999999999999E-4</v>
      </c>
      <c r="R1003">
        <v>1.4E-3</v>
      </c>
      <c r="S1003">
        <v>0.37229699999999999</v>
      </c>
      <c r="T1003">
        <v>0.37229699999999999</v>
      </c>
      <c r="U1003">
        <v>744</v>
      </c>
    </row>
    <row r="1004" spans="1:25" x14ac:dyDescent="0.3">
      <c r="A1004" s="1">
        <v>41761</v>
      </c>
      <c r="B1004" s="3">
        <v>0.39057440972222218</v>
      </c>
      <c r="C1004" s="4">
        <f t="shared" si="32"/>
        <v>33745.629000000001</v>
      </c>
      <c r="D1004" t="s">
        <v>55</v>
      </c>
      <c r="E1004" t="s">
        <v>38</v>
      </c>
      <c r="F1004">
        <v>3041.473418</v>
      </c>
      <c r="G1004">
        <v>5.88</v>
      </c>
      <c r="H1004">
        <v>-3.9420000000000002E-3</v>
      </c>
      <c r="I1004">
        <v>-3.333E-3</v>
      </c>
      <c r="J1004">
        <v>-6.7199999999999996E-4</v>
      </c>
      <c r="L1004" t="e">
        <f t="shared" si="33"/>
        <v>#N/A</v>
      </c>
      <c r="M1004" t="e">
        <v>#N/A</v>
      </c>
    </row>
    <row r="1005" spans="1:25" x14ac:dyDescent="0.3">
      <c r="A1005" s="1">
        <v>41761</v>
      </c>
      <c r="B1005" s="3">
        <v>0.39057625000000001</v>
      </c>
      <c r="C1005" s="4">
        <f t="shared" si="32"/>
        <v>33745.788</v>
      </c>
      <c r="D1005" t="s">
        <v>55</v>
      </c>
      <c r="E1005" t="s">
        <v>61</v>
      </c>
      <c r="L1005" t="e">
        <f t="shared" si="33"/>
        <v>#N/A</v>
      </c>
      <c r="M1005" t="e">
        <v>#N/A</v>
      </c>
    </row>
    <row r="1006" spans="1:25" x14ac:dyDescent="0.3">
      <c r="A1006" s="1">
        <v>41761</v>
      </c>
      <c r="B1006" s="3">
        <v>0.39058431712962965</v>
      </c>
      <c r="C1006" s="4">
        <f t="shared" si="32"/>
        <v>33746.485000000001</v>
      </c>
      <c r="D1006" t="s">
        <v>55</v>
      </c>
      <c r="E1006" t="s">
        <v>60</v>
      </c>
      <c r="L1006" t="e">
        <f t="shared" si="33"/>
        <v>#N/A</v>
      </c>
      <c r="M1006" t="e">
        <v>#N/A</v>
      </c>
    </row>
    <row r="1007" spans="1:25" x14ac:dyDescent="0.3">
      <c r="A1007" s="1">
        <v>41761</v>
      </c>
      <c r="B1007" s="3">
        <v>0.39060528935185185</v>
      </c>
      <c r="C1007" s="4">
        <f t="shared" si="32"/>
        <v>33748.296999999999</v>
      </c>
      <c r="D1007" t="s">
        <v>55</v>
      </c>
      <c r="E1007" t="s">
        <v>44</v>
      </c>
      <c r="K1007">
        <v>49.904998999999997</v>
      </c>
      <c r="L1007" t="e">
        <f t="shared" si="33"/>
        <v>#N/A</v>
      </c>
      <c r="M1007" t="e">
        <v>#N/A</v>
      </c>
      <c r="V1007">
        <v>32.947875000000003</v>
      </c>
      <c r="W1007">
        <v>0.16350400000000001</v>
      </c>
      <c r="X1007">
        <v>0.27788499999999999</v>
      </c>
      <c r="Y1007">
        <v>0.31558399999999998</v>
      </c>
    </row>
    <row r="1008" spans="1:25" x14ac:dyDescent="0.3">
      <c r="A1008" s="1">
        <v>41761</v>
      </c>
      <c r="B1008" s="3">
        <v>0.39060806712962964</v>
      </c>
      <c r="C1008" s="4">
        <f t="shared" si="32"/>
        <v>33748.536999999997</v>
      </c>
      <c r="D1008" t="s">
        <v>55</v>
      </c>
      <c r="E1008" t="s">
        <v>56</v>
      </c>
      <c r="L1008" t="e">
        <f t="shared" si="33"/>
        <v>#N/A</v>
      </c>
      <c r="M1008" t="e">
        <v>#N/A</v>
      </c>
      <c r="N1008">
        <v>0</v>
      </c>
      <c r="O1008">
        <v>6.6670000000000002E-3</v>
      </c>
      <c r="P1008">
        <v>2.3640000000000002E-3</v>
      </c>
      <c r="Q1008">
        <v>4.666E-3</v>
      </c>
      <c r="R1008">
        <v>1.389E-3</v>
      </c>
      <c r="S1008">
        <v>-1.4318960000000001</v>
      </c>
      <c r="T1008">
        <v>-1.4318960000000001</v>
      </c>
      <c r="U1008">
        <v>-2863</v>
      </c>
    </row>
    <row r="1009" spans="1:25" x14ac:dyDescent="0.3">
      <c r="A1009" s="1">
        <v>41761</v>
      </c>
      <c r="B1009" s="3">
        <v>0.39060964120370367</v>
      </c>
      <c r="C1009" s="4">
        <f t="shared" si="32"/>
        <v>33748.672999999995</v>
      </c>
      <c r="D1009" t="s">
        <v>55</v>
      </c>
      <c r="E1009" t="s">
        <v>38</v>
      </c>
      <c r="F1009">
        <v>3044.4756750000001</v>
      </c>
      <c r="G1009">
        <v>5.86</v>
      </c>
      <c r="H1009">
        <v>-2.4269999999999999E-3</v>
      </c>
      <c r="I1009">
        <v>6.6670000000000002E-3</v>
      </c>
      <c r="J1009">
        <v>-4.06E-4</v>
      </c>
      <c r="L1009" t="e">
        <f t="shared" si="33"/>
        <v>#N/A</v>
      </c>
      <c r="M1009" t="e">
        <v>#N/A</v>
      </c>
    </row>
    <row r="1010" spans="1:25" x14ac:dyDescent="0.3">
      <c r="A1010" s="1">
        <v>41761</v>
      </c>
      <c r="B1010" s="3">
        <v>0.39061146990740742</v>
      </c>
      <c r="C1010" s="4">
        <f t="shared" si="32"/>
        <v>33748.830999999998</v>
      </c>
      <c r="D1010" t="s">
        <v>55</v>
      </c>
      <c r="E1010" t="s">
        <v>62</v>
      </c>
      <c r="L1010" t="e">
        <f t="shared" si="33"/>
        <v>#N/A</v>
      </c>
      <c r="M1010" t="e">
        <v>#N/A</v>
      </c>
    </row>
    <row r="1011" spans="1:25" x14ac:dyDescent="0.3">
      <c r="A1011" s="1">
        <v>41761</v>
      </c>
      <c r="B1011" s="3">
        <v>0.3906396875</v>
      </c>
      <c r="C1011" s="4">
        <f t="shared" si="32"/>
        <v>33751.269</v>
      </c>
      <c r="D1011" t="s">
        <v>55</v>
      </c>
      <c r="E1011" t="s">
        <v>44</v>
      </c>
      <c r="K1011">
        <v>49.863734999999998</v>
      </c>
      <c r="L1011" t="e">
        <f t="shared" si="33"/>
        <v>#N/A</v>
      </c>
      <c r="M1011" t="e">
        <v>#N/A</v>
      </c>
      <c r="V1011">
        <v>32.946812000000001</v>
      </c>
      <c r="W1011">
        <v>0.16337499999999999</v>
      </c>
      <c r="X1011">
        <v>0.24604100000000001</v>
      </c>
      <c r="Y1011">
        <v>0.315965</v>
      </c>
    </row>
    <row r="1012" spans="1:25" x14ac:dyDescent="0.3">
      <c r="A1012" s="1">
        <v>41761</v>
      </c>
      <c r="B1012" s="3">
        <v>0.39064247685185188</v>
      </c>
      <c r="C1012" s="4">
        <f t="shared" si="32"/>
        <v>33751.51</v>
      </c>
      <c r="D1012" t="s">
        <v>55</v>
      </c>
      <c r="E1012" t="s">
        <v>56</v>
      </c>
      <c r="L1012" t="e">
        <f t="shared" si="33"/>
        <v>#N/A</v>
      </c>
      <c r="M1012" t="e">
        <v>#N/A</v>
      </c>
      <c r="N1012">
        <v>0</v>
      </c>
      <c r="O1012">
        <v>0.01</v>
      </c>
      <c r="P1012">
        <v>6.9550000000000002E-3</v>
      </c>
      <c r="Q1012">
        <v>4.5919999999999997E-3</v>
      </c>
      <c r="R1012">
        <v>1.3550000000000001E-3</v>
      </c>
      <c r="S1012">
        <v>-1.7794810000000001</v>
      </c>
      <c r="T1012">
        <v>-1.7794810000000001</v>
      </c>
      <c r="U1012">
        <v>-3558</v>
      </c>
    </row>
    <row r="1013" spans="1:25" x14ac:dyDescent="0.3">
      <c r="A1013" s="1">
        <v>41761</v>
      </c>
      <c r="B1013" s="3">
        <v>0.39064403935185182</v>
      </c>
      <c r="C1013" s="4">
        <f t="shared" si="32"/>
        <v>33751.644999999997</v>
      </c>
      <c r="D1013" t="s">
        <v>55</v>
      </c>
      <c r="E1013" t="s">
        <v>38</v>
      </c>
      <c r="F1013">
        <v>3047.4688759999999</v>
      </c>
      <c r="G1013">
        <v>5.83</v>
      </c>
      <c r="H1013">
        <v>2.8800000000000001E-4</v>
      </c>
      <c r="I1013">
        <v>0.01</v>
      </c>
      <c r="J1013">
        <v>5.0000000000000004E-6</v>
      </c>
      <c r="L1013" t="e">
        <f t="shared" si="33"/>
        <v>#N/A</v>
      </c>
      <c r="M1013" t="e">
        <v>#N/A</v>
      </c>
    </row>
    <row r="1014" spans="1:25" x14ac:dyDescent="0.3">
      <c r="A1014" s="1">
        <v>41761</v>
      </c>
      <c r="B1014" s="3">
        <v>0.39064585648148148</v>
      </c>
      <c r="C1014" s="4">
        <f t="shared" si="32"/>
        <v>33751.802000000003</v>
      </c>
      <c r="D1014" t="s">
        <v>55</v>
      </c>
      <c r="E1014" t="s">
        <v>62</v>
      </c>
      <c r="L1014" t="e">
        <f t="shared" si="33"/>
        <v>#N/A</v>
      </c>
      <c r="M1014" t="e">
        <v>#N/A</v>
      </c>
    </row>
    <row r="1015" spans="1:25" x14ac:dyDescent="0.3">
      <c r="A1015" s="1">
        <v>41761</v>
      </c>
      <c r="B1015" s="3">
        <v>0.39067406250000003</v>
      </c>
      <c r="C1015" s="4">
        <f t="shared" si="32"/>
        <v>33754.239000000001</v>
      </c>
      <c r="D1015" t="s">
        <v>55</v>
      </c>
      <c r="E1015" t="s">
        <v>44</v>
      </c>
      <c r="K1015">
        <v>49.791198999999999</v>
      </c>
      <c r="L1015" t="e">
        <f t="shared" si="33"/>
        <v>#N/A</v>
      </c>
      <c r="M1015" t="e">
        <v>#N/A</v>
      </c>
      <c r="V1015">
        <v>32.948583999999997</v>
      </c>
      <c r="W1015">
        <v>0.17160700000000001</v>
      </c>
      <c r="X1015">
        <v>0.28307300000000002</v>
      </c>
      <c r="Y1015">
        <v>0.31791700000000001</v>
      </c>
    </row>
    <row r="1016" spans="1:25" x14ac:dyDescent="0.3">
      <c r="A1016" s="1">
        <v>41761</v>
      </c>
      <c r="B1016" s="3">
        <v>0.39067684027777777</v>
      </c>
      <c r="C1016" s="4">
        <f t="shared" si="32"/>
        <v>33754.478999999999</v>
      </c>
      <c r="D1016" t="s">
        <v>55</v>
      </c>
      <c r="E1016" t="s">
        <v>56</v>
      </c>
      <c r="L1016" t="e">
        <f t="shared" si="33"/>
        <v>#N/A</v>
      </c>
      <c r="M1016" t="e">
        <v>#N/A</v>
      </c>
      <c r="N1016">
        <v>0</v>
      </c>
      <c r="O1016">
        <v>-3.333E-3</v>
      </c>
      <c r="P1016">
        <v>2.049E-3</v>
      </c>
      <c r="Q1016">
        <v>-4.9069999999999999E-3</v>
      </c>
      <c r="R1016">
        <v>1.3450000000000001E-3</v>
      </c>
      <c r="S1016">
        <v>1.1459379999999999</v>
      </c>
      <c r="T1016">
        <v>1.1459379999999999</v>
      </c>
      <c r="U1016">
        <v>2291</v>
      </c>
    </row>
    <row r="1017" spans="1:25" x14ac:dyDescent="0.3">
      <c r="A1017" s="1">
        <v>41761</v>
      </c>
      <c r="B1017" s="3">
        <v>0.39067839120370373</v>
      </c>
      <c r="C1017" s="4">
        <f t="shared" si="32"/>
        <v>33754.613000000005</v>
      </c>
      <c r="D1017" t="s">
        <v>55</v>
      </c>
      <c r="E1017" t="s">
        <v>38</v>
      </c>
      <c r="F1017">
        <v>3050.4782310000001</v>
      </c>
      <c r="G1017">
        <v>5.84</v>
      </c>
      <c r="H1017">
        <v>2.9320000000000001E-3</v>
      </c>
      <c r="I1017">
        <v>-3.333E-3</v>
      </c>
      <c r="J1017">
        <v>4.4900000000000002E-4</v>
      </c>
      <c r="L1017" t="e">
        <f t="shared" si="33"/>
        <v>#N/A</v>
      </c>
      <c r="M1017" t="e">
        <v>#N/A</v>
      </c>
    </row>
    <row r="1018" spans="1:25" x14ac:dyDescent="0.3">
      <c r="A1018" s="1">
        <v>41761</v>
      </c>
      <c r="B1018" s="3">
        <v>0.39068021990740737</v>
      </c>
      <c r="C1018" s="4">
        <f t="shared" si="32"/>
        <v>33754.771000000001</v>
      </c>
      <c r="D1018" t="s">
        <v>55</v>
      </c>
      <c r="E1018" t="s">
        <v>61</v>
      </c>
      <c r="L1018" t="e">
        <f t="shared" si="33"/>
        <v>#N/A</v>
      </c>
      <c r="M1018" t="e">
        <v>#N/A</v>
      </c>
    </row>
    <row r="1019" spans="1:25" x14ac:dyDescent="0.3">
      <c r="A1019" s="1">
        <v>41761</v>
      </c>
      <c r="B1019" s="3">
        <v>0.39070968750000001</v>
      </c>
      <c r="C1019" s="4">
        <f t="shared" si="32"/>
        <v>33757.317000000003</v>
      </c>
      <c r="D1019" t="s">
        <v>55</v>
      </c>
      <c r="E1019" t="s">
        <v>44</v>
      </c>
      <c r="K1019">
        <v>49.822471999999998</v>
      </c>
      <c r="L1019" t="e">
        <f t="shared" si="33"/>
        <v>#N/A</v>
      </c>
      <c r="M1019" t="e">
        <v>#N/A</v>
      </c>
      <c r="V1019">
        <v>32.946635000000001</v>
      </c>
      <c r="W1019">
        <v>0.18158299999999999</v>
      </c>
      <c r="X1019">
        <v>0.28026499999999999</v>
      </c>
      <c r="Y1019">
        <v>0.31648900000000002</v>
      </c>
    </row>
    <row r="1020" spans="1:25" x14ac:dyDescent="0.3">
      <c r="A1020" s="1">
        <v>41761</v>
      </c>
      <c r="B1020" s="3">
        <v>0.39071241898148146</v>
      </c>
      <c r="C1020" s="4">
        <f t="shared" si="32"/>
        <v>33757.553</v>
      </c>
      <c r="D1020" t="s">
        <v>55</v>
      </c>
      <c r="E1020" t="s">
        <v>56</v>
      </c>
      <c r="L1020" t="e">
        <f t="shared" si="33"/>
        <v>#N/A</v>
      </c>
      <c r="M1020" t="e">
        <v>#N/A</v>
      </c>
      <c r="N1020">
        <v>0</v>
      </c>
      <c r="O1020">
        <v>6.6670000000000002E-3</v>
      </c>
      <c r="P1020">
        <v>3.9160000000000002E-3</v>
      </c>
      <c r="Q1020">
        <v>1.8680000000000001E-3</v>
      </c>
      <c r="R1020">
        <v>1.3270000000000001E-3</v>
      </c>
      <c r="S1020">
        <v>-0.809975</v>
      </c>
      <c r="T1020">
        <v>-0.809975</v>
      </c>
      <c r="U1020">
        <v>-1619</v>
      </c>
    </row>
    <row r="1021" spans="1:25" x14ac:dyDescent="0.3">
      <c r="A1021" s="1">
        <v>41761</v>
      </c>
      <c r="B1021" s="3">
        <v>0.39071402777777781</v>
      </c>
      <c r="C1021" s="4">
        <f t="shared" si="32"/>
        <v>33757.692000000003</v>
      </c>
      <c r="D1021" t="s">
        <v>55</v>
      </c>
      <c r="E1021" t="s">
        <v>38</v>
      </c>
      <c r="F1021">
        <v>3053.4704860000002</v>
      </c>
      <c r="G1021">
        <v>5.82</v>
      </c>
      <c r="H1021">
        <v>4.5799999999999999E-3</v>
      </c>
      <c r="I1021">
        <v>6.6670000000000002E-3</v>
      </c>
      <c r="J1021">
        <v>7.7700000000000002E-4</v>
      </c>
      <c r="L1021" t="e">
        <f t="shared" si="33"/>
        <v>#N/A</v>
      </c>
      <c r="M1021" t="e">
        <v>#N/A</v>
      </c>
    </row>
    <row r="1022" spans="1:25" x14ac:dyDescent="0.3">
      <c r="A1022" s="1">
        <v>41761</v>
      </c>
      <c r="B1022" s="3">
        <v>0.39071579861111111</v>
      </c>
      <c r="C1022" s="4">
        <f t="shared" si="32"/>
        <v>33757.845000000001</v>
      </c>
      <c r="D1022" t="s">
        <v>55</v>
      </c>
      <c r="E1022" t="s">
        <v>62</v>
      </c>
      <c r="L1022" t="e">
        <f t="shared" si="33"/>
        <v>#N/A</v>
      </c>
      <c r="M1022" t="e">
        <v>#N/A</v>
      </c>
    </row>
    <row r="1023" spans="1:25" x14ac:dyDescent="0.3">
      <c r="A1023" s="1">
        <v>41761</v>
      </c>
      <c r="B1023" s="3">
        <v>0.39074401620370369</v>
      </c>
      <c r="C1023" s="4">
        <f t="shared" si="32"/>
        <v>33760.282999999996</v>
      </c>
      <c r="D1023" t="s">
        <v>55</v>
      </c>
      <c r="E1023" t="s">
        <v>44</v>
      </c>
      <c r="K1023">
        <v>49.806401000000001</v>
      </c>
      <c r="L1023" t="e">
        <f t="shared" si="33"/>
        <v>#N/A</v>
      </c>
      <c r="M1023" t="e">
        <v>#N/A</v>
      </c>
      <c r="V1023">
        <v>32.946458</v>
      </c>
      <c r="W1023">
        <v>0.161825</v>
      </c>
      <c r="X1023">
        <v>0.24651699999999999</v>
      </c>
      <c r="Y1023">
        <v>0.31629800000000002</v>
      </c>
    </row>
    <row r="1024" spans="1:25" x14ac:dyDescent="0.3">
      <c r="A1024" s="1">
        <v>41761</v>
      </c>
      <c r="B1024" s="3">
        <v>0.3907467824074074</v>
      </c>
      <c r="C1024" s="4">
        <f t="shared" si="32"/>
        <v>33760.522000000004</v>
      </c>
      <c r="D1024" t="s">
        <v>55</v>
      </c>
      <c r="E1024" t="s">
        <v>56</v>
      </c>
      <c r="L1024" t="e">
        <f t="shared" si="33"/>
        <v>#N/A</v>
      </c>
      <c r="M1024" t="e">
        <v>#N/A</v>
      </c>
      <c r="N1024">
        <v>0</v>
      </c>
      <c r="O1024">
        <v>-3.333E-3</v>
      </c>
      <c r="P1024">
        <v>2.9799999999999998E-4</v>
      </c>
      <c r="Q1024">
        <v>-3.6180000000000001E-3</v>
      </c>
      <c r="R1024">
        <v>1.325E-3</v>
      </c>
      <c r="S1024">
        <v>0.94236399999999998</v>
      </c>
      <c r="T1024">
        <v>0.94236399999999998</v>
      </c>
      <c r="U1024">
        <v>1884</v>
      </c>
    </row>
    <row r="1025" spans="1:25" x14ac:dyDescent="0.3">
      <c r="A1025" s="1">
        <v>41761</v>
      </c>
      <c r="B1025" s="3">
        <v>0.39074839120370369</v>
      </c>
      <c r="C1025" s="4">
        <f t="shared" si="32"/>
        <v>33760.661</v>
      </c>
      <c r="D1025" t="s">
        <v>55</v>
      </c>
      <c r="E1025" t="s">
        <v>38</v>
      </c>
      <c r="F1025">
        <v>3056.481781</v>
      </c>
      <c r="G1025">
        <v>5.83</v>
      </c>
      <c r="H1025">
        <v>4.8539999999999998E-3</v>
      </c>
      <c r="I1025">
        <v>-3.333E-3</v>
      </c>
      <c r="J1025">
        <v>8.83E-4</v>
      </c>
      <c r="L1025" t="e">
        <f t="shared" si="33"/>
        <v>#N/A</v>
      </c>
      <c r="M1025" t="e">
        <v>#N/A</v>
      </c>
    </row>
    <row r="1026" spans="1:25" x14ac:dyDescent="0.3">
      <c r="A1026" s="1">
        <v>41761</v>
      </c>
      <c r="B1026" s="3">
        <v>0.39075017361111114</v>
      </c>
      <c r="C1026" s="4">
        <f t="shared" si="32"/>
        <v>33760.815000000002</v>
      </c>
      <c r="D1026" t="s">
        <v>55</v>
      </c>
      <c r="E1026" t="s">
        <v>61</v>
      </c>
      <c r="L1026" t="e">
        <f t="shared" si="33"/>
        <v>#N/A</v>
      </c>
      <c r="M1026" t="e">
        <v>#N/A</v>
      </c>
    </row>
    <row r="1027" spans="1:25" x14ac:dyDescent="0.3">
      <c r="A1027" s="1">
        <v>41761</v>
      </c>
      <c r="B1027" s="3">
        <v>0.39077837962962964</v>
      </c>
      <c r="C1027" s="4">
        <f t="shared" si="32"/>
        <v>33763.252</v>
      </c>
      <c r="D1027" t="s">
        <v>55</v>
      </c>
      <c r="E1027" t="s">
        <v>44</v>
      </c>
      <c r="K1027">
        <v>49.830289999999998</v>
      </c>
      <c r="L1027" t="e">
        <f t="shared" si="33"/>
        <v>#N/A</v>
      </c>
      <c r="M1027" t="e">
        <v>#N/A</v>
      </c>
      <c r="V1027">
        <v>32.948583999999997</v>
      </c>
      <c r="W1027">
        <v>0.16198699999999999</v>
      </c>
      <c r="X1027">
        <v>0.245755</v>
      </c>
      <c r="Y1027">
        <v>0.318631</v>
      </c>
    </row>
    <row r="1028" spans="1:25" x14ac:dyDescent="0.3">
      <c r="A1028" s="1">
        <v>41761</v>
      </c>
      <c r="B1028" s="3">
        <v>0.39078115740740738</v>
      </c>
      <c r="C1028" s="4">
        <f t="shared" si="32"/>
        <v>33763.491999999998</v>
      </c>
      <c r="D1028" t="s">
        <v>55</v>
      </c>
      <c r="E1028" t="s">
        <v>56</v>
      </c>
      <c r="L1028" t="e">
        <f t="shared" si="33"/>
        <v>#N/A</v>
      </c>
      <c r="M1028" t="e">
        <v>#N/A</v>
      </c>
      <c r="N1028">
        <v>0</v>
      </c>
      <c r="O1028">
        <v>3.333E-3</v>
      </c>
      <c r="P1028">
        <v>1.4790000000000001E-3</v>
      </c>
      <c r="Q1028">
        <v>1.181E-3</v>
      </c>
      <c r="R1028">
        <v>1.3179999999999999E-3</v>
      </c>
      <c r="S1028">
        <v>-0.43202699999999999</v>
      </c>
      <c r="T1028">
        <v>-0.43202699999999999</v>
      </c>
      <c r="U1028">
        <v>-864</v>
      </c>
    </row>
    <row r="1029" spans="1:25" x14ac:dyDescent="0.3">
      <c r="A1029" s="1">
        <v>41761</v>
      </c>
      <c r="B1029" s="3">
        <v>0.39078284722222217</v>
      </c>
      <c r="C1029" s="4">
        <f t="shared" ref="C1029:C1092" si="34">+B1029*24*3600</f>
        <v>33763.637999999999</v>
      </c>
      <c r="D1029" t="s">
        <v>55</v>
      </c>
      <c r="E1029" t="s">
        <v>38</v>
      </c>
      <c r="F1029">
        <v>3059.471344</v>
      </c>
      <c r="G1029">
        <v>5.82</v>
      </c>
      <c r="H1029">
        <v>3.6289999999999998E-3</v>
      </c>
      <c r="I1029">
        <v>3.333E-3</v>
      </c>
      <c r="J1029">
        <v>7.2900000000000005E-4</v>
      </c>
      <c r="L1029" t="e">
        <f t="shared" si="33"/>
        <v>#N/A</v>
      </c>
      <c r="M1029" t="e">
        <v>#N/A</v>
      </c>
    </row>
    <row r="1030" spans="1:25" x14ac:dyDescent="0.3">
      <c r="A1030" s="1">
        <v>41761</v>
      </c>
      <c r="B1030" s="3">
        <v>0.39078461805555559</v>
      </c>
      <c r="C1030" s="4">
        <f t="shared" si="34"/>
        <v>33763.791000000005</v>
      </c>
      <c r="D1030" t="s">
        <v>55</v>
      </c>
      <c r="E1030" t="s">
        <v>62</v>
      </c>
      <c r="L1030" t="e">
        <f t="shared" si="33"/>
        <v>#N/A</v>
      </c>
      <c r="M1030" t="e">
        <v>#N/A</v>
      </c>
    </row>
    <row r="1031" spans="1:25" x14ac:dyDescent="0.3">
      <c r="A1031" s="1">
        <v>41761</v>
      </c>
      <c r="B1031" s="3">
        <v>0.39081283564814817</v>
      </c>
      <c r="C1031" s="4">
        <f t="shared" si="34"/>
        <v>33766.228999999999</v>
      </c>
      <c r="D1031" t="s">
        <v>55</v>
      </c>
      <c r="E1031" t="s">
        <v>44</v>
      </c>
      <c r="K1031">
        <v>49.820734999999999</v>
      </c>
      <c r="L1031" t="e">
        <f t="shared" si="33"/>
        <v>#N/A</v>
      </c>
      <c r="M1031" t="e">
        <v>#N/A</v>
      </c>
      <c r="V1031">
        <v>32.948230000000002</v>
      </c>
      <c r="W1031">
        <v>0.157531</v>
      </c>
      <c r="X1031">
        <v>0.27893200000000001</v>
      </c>
      <c r="Y1031">
        <v>0.31824999999999998</v>
      </c>
    </row>
    <row r="1032" spans="1:25" x14ac:dyDescent="0.3">
      <c r="A1032" s="1">
        <v>41761</v>
      </c>
      <c r="B1032" s="3">
        <v>0.39081561342592591</v>
      </c>
      <c r="C1032" s="4">
        <f t="shared" si="34"/>
        <v>33766.468999999997</v>
      </c>
      <c r="D1032" t="s">
        <v>55</v>
      </c>
      <c r="E1032" t="s">
        <v>56</v>
      </c>
      <c r="L1032" t="e">
        <f t="shared" si="33"/>
        <v>#N/A</v>
      </c>
      <c r="M1032" t="e">
        <v>#N/A</v>
      </c>
      <c r="N1032">
        <v>0</v>
      </c>
      <c r="O1032">
        <v>-6.6670000000000002E-3</v>
      </c>
      <c r="P1032">
        <v>-2.6940000000000002E-3</v>
      </c>
      <c r="Q1032">
        <v>-4.1739999999999998E-3</v>
      </c>
      <c r="R1032">
        <v>1.3309999999999999E-3</v>
      </c>
      <c r="S1032">
        <v>1.329812</v>
      </c>
      <c r="T1032">
        <v>1.329812</v>
      </c>
      <c r="U1032">
        <v>2659</v>
      </c>
    </row>
    <row r="1033" spans="1:25" x14ac:dyDescent="0.3">
      <c r="A1033" s="1">
        <v>41761</v>
      </c>
      <c r="B1033" s="3">
        <v>0.39081723379629629</v>
      </c>
      <c r="C1033" s="4">
        <f t="shared" si="34"/>
        <v>33766.608999999997</v>
      </c>
      <c r="D1033" t="s">
        <v>55</v>
      </c>
      <c r="E1033" t="s">
        <v>38</v>
      </c>
      <c r="F1033">
        <v>3062.4689079999998</v>
      </c>
      <c r="G1033">
        <v>5.84</v>
      </c>
      <c r="H1033">
        <v>1.418E-3</v>
      </c>
      <c r="I1033">
        <v>-6.6670000000000002E-3</v>
      </c>
      <c r="J1033">
        <v>3.4400000000000001E-4</v>
      </c>
      <c r="L1033" t="e">
        <f t="shared" si="33"/>
        <v>#N/A</v>
      </c>
      <c r="M1033" t="e">
        <v>#N/A</v>
      </c>
    </row>
    <row r="1034" spans="1:25" x14ac:dyDescent="0.3">
      <c r="A1034" s="1">
        <v>41761</v>
      </c>
      <c r="B1034" s="3">
        <v>0.3908190046296296</v>
      </c>
      <c r="C1034" s="4">
        <f t="shared" si="34"/>
        <v>33766.761999999995</v>
      </c>
      <c r="D1034" t="s">
        <v>55</v>
      </c>
      <c r="E1034" t="s">
        <v>61</v>
      </c>
      <c r="L1034" t="e">
        <f t="shared" si="33"/>
        <v>#N/A</v>
      </c>
      <c r="M1034" t="e">
        <v>#N/A</v>
      </c>
    </row>
    <row r="1035" spans="1:25" x14ac:dyDescent="0.3">
      <c r="A1035" s="1">
        <v>41761</v>
      </c>
      <c r="B1035" s="3">
        <v>0.39084840277777783</v>
      </c>
      <c r="C1035" s="4">
        <f t="shared" si="34"/>
        <v>33769.302000000003</v>
      </c>
      <c r="D1035" t="s">
        <v>55</v>
      </c>
      <c r="E1035" t="s">
        <v>44</v>
      </c>
      <c r="K1035">
        <v>49.861564000000001</v>
      </c>
      <c r="L1035" t="e">
        <f t="shared" si="33"/>
        <v>#N/A</v>
      </c>
      <c r="M1035" t="e">
        <v>#N/A</v>
      </c>
      <c r="V1035">
        <v>32.938840999999996</v>
      </c>
      <c r="W1035">
        <v>0.16892799999999999</v>
      </c>
      <c r="X1035">
        <v>0.247421</v>
      </c>
      <c r="Y1035">
        <v>0.31567899999999999</v>
      </c>
    </row>
    <row r="1036" spans="1:25" x14ac:dyDescent="0.3">
      <c r="A1036" s="1">
        <v>41761</v>
      </c>
      <c r="B1036" s="3">
        <v>0.39085118055555551</v>
      </c>
      <c r="C1036" s="4">
        <f t="shared" si="34"/>
        <v>33769.542000000001</v>
      </c>
      <c r="D1036" t="s">
        <v>55</v>
      </c>
      <c r="E1036" t="s">
        <v>56</v>
      </c>
      <c r="L1036" t="e">
        <f t="shared" si="33"/>
        <v>#N/A</v>
      </c>
      <c r="M1036" t="e">
        <v>#N/A</v>
      </c>
      <c r="N1036">
        <v>0</v>
      </c>
      <c r="O1036">
        <v>3.333E-3</v>
      </c>
      <c r="P1036">
        <v>6.0000000000000002E-6</v>
      </c>
      <c r="Q1036">
        <v>2.7000000000000001E-3</v>
      </c>
      <c r="R1036">
        <v>1.3309999999999999E-3</v>
      </c>
      <c r="S1036">
        <v>-0.71916000000000002</v>
      </c>
      <c r="T1036">
        <v>-0.71916000000000002</v>
      </c>
      <c r="U1036">
        <v>-1438</v>
      </c>
    </row>
    <row r="1037" spans="1:25" x14ac:dyDescent="0.3">
      <c r="A1037" s="1">
        <v>41761</v>
      </c>
      <c r="B1037" s="3">
        <v>0.39085291666666672</v>
      </c>
      <c r="C1037" s="4">
        <f t="shared" si="34"/>
        <v>33769.692000000003</v>
      </c>
      <c r="D1037" t="s">
        <v>55</v>
      </c>
      <c r="E1037" t="s">
        <v>38</v>
      </c>
      <c r="F1037">
        <v>3065.4814000000001</v>
      </c>
      <c r="G1037">
        <v>5.83</v>
      </c>
      <c r="H1037">
        <v>0</v>
      </c>
      <c r="I1037">
        <v>3.333E-3</v>
      </c>
      <c r="J1037">
        <v>-1.15E-4</v>
      </c>
      <c r="L1037" t="e">
        <f t="shared" si="33"/>
        <v>#N/A</v>
      </c>
      <c r="M1037" t="e">
        <v>#N/A</v>
      </c>
    </row>
    <row r="1038" spans="1:25" x14ac:dyDescent="0.3">
      <c r="A1038" s="1">
        <v>41761</v>
      </c>
      <c r="B1038" s="3">
        <v>0.39085469907407405</v>
      </c>
      <c r="C1038" s="4">
        <f t="shared" si="34"/>
        <v>33769.845999999998</v>
      </c>
      <c r="D1038" t="s">
        <v>55</v>
      </c>
      <c r="E1038" t="s">
        <v>62</v>
      </c>
      <c r="L1038" t="e">
        <f t="shared" si="33"/>
        <v>#N/A</v>
      </c>
      <c r="M1038" t="e">
        <v>#N/A</v>
      </c>
    </row>
    <row r="1039" spans="1:25" x14ac:dyDescent="0.3">
      <c r="A1039" s="1">
        <v>41761</v>
      </c>
      <c r="B1039" s="3">
        <v>0.39088293981481481</v>
      </c>
      <c r="C1039" s="4">
        <f t="shared" si="34"/>
        <v>33772.286</v>
      </c>
      <c r="D1039" t="s">
        <v>55</v>
      </c>
      <c r="E1039" t="s">
        <v>44</v>
      </c>
      <c r="K1039">
        <v>49.855047999999996</v>
      </c>
      <c r="L1039" t="e">
        <f t="shared" si="33"/>
        <v>#N/A</v>
      </c>
      <c r="M1039" t="e">
        <v>#N/A</v>
      </c>
      <c r="V1039">
        <v>32.957264000000002</v>
      </c>
      <c r="W1039">
        <v>0.14904100000000001</v>
      </c>
      <c r="X1039">
        <v>0.246945</v>
      </c>
      <c r="Y1039">
        <v>0.31782100000000002</v>
      </c>
    </row>
    <row r="1040" spans="1:25" x14ac:dyDescent="0.3">
      <c r="A1040" s="1">
        <v>41761</v>
      </c>
      <c r="B1040" s="3">
        <v>0.39088574074074073</v>
      </c>
      <c r="C1040" s="4">
        <f t="shared" si="34"/>
        <v>33772.527999999998</v>
      </c>
      <c r="D1040" t="s">
        <v>55</v>
      </c>
      <c r="E1040" t="s">
        <v>56</v>
      </c>
      <c r="L1040" t="e">
        <f t="shared" si="33"/>
        <v>#N/A</v>
      </c>
      <c r="M1040" t="e">
        <v>#N/A</v>
      </c>
      <c r="N1040">
        <v>0</v>
      </c>
      <c r="O1040">
        <v>-3.333E-3</v>
      </c>
      <c r="P1040">
        <v>-1.444E-3</v>
      </c>
      <c r="Q1040">
        <v>-1.4499999999999999E-3</v>
      </c>
      <c r="R1040">
        <v>1.338E-3</v>
      </c>
      <c r="S1040">
        <v>0.50357200000000002</v>
      </c>
      <c r="T1040">
        <v>0.50357200000000002</v>
      </c>
      <c r="U1040">
        <v>1007</v>
      </c>
    </row>
    <row r="1041" spans="1:25" x14ac:dyDescent="0.3">
      <c r="A1041" s="1">
        <v>41761</v>
      </c>
      <c r="B1041" s="3">
        <v>0.39088736111111116</v>
      </c>
      <c r="C1041" s="4">
        <f t="shared" si="34"/>
        <v>33772.668000000005</v>
      </c>
      <c r="D1041" t="s">
        <v>55</v>
      </c>
      <c r="E1041" t="s">
        <v>38</v>
      </c>
      <c r="F1041">
        <v>3068.485756</v>
      </c>
      <c r="G1041">
        <v>5.84</v>
      </c>
      <c r="H1041">
        <v>-8.1700000000000002E-4</v>
      </c>
      <c r="I1041">
        <v>-3.333E-3</v>
      </c>
      <c r="J1041">
        <v>-4.5100000000000001E-4</v>
      </c>
      <c r="L1041" t="e">
        <f t="shared" si="33"/>
        <v>#N/A</v>
      </c>
      <c r="M1041" t="e">
        <v>#N/A</v>
      </c>
    </row>
    <row r="1042" spans="1:25" x14ac:dyDescent="0.3">
      <c r="A1042" s="1">
        <v>41761</v>
      </c>
      <c r="B1042" s="3">
        <v>0.39088915509259259</v>
      </c>
      <c r="C1042" s="4">
        <f t="shared" si="34"/>
        <v>33772.822999999997</v>
      </c>
      <c r="D1042" t="s">
        <v>55</v>
      </c>
      <c r="E1042" t="s">
        <v>61</v>
      </c>
      <c r="L1042" t="e">
        <f t="shared" si="33"/>
        <v>#N/A</v>
      </c>
      <c r="M1042" t="e">
        <v>#N/A</v>
      </c>
    </row>
    <row r="1043" spans="1:25" x14ac:dyDescent="0.3">
      <c r="A1043" s="1">
        <v>41761</v>
      </c>
      <c r="B1043" s="3">
        <v>0.39091737268518517</v>
      </c>
      <c r="C1043" s="4">
        <f t="shared" si="34"/>
        <v>33775.260999999999</v>
      </c>
      <c r="D1043" t="s">
        <v>55</v>
      </c>
      <c r="E1043" t="s">
        <v>44</v>
      </c>
      <c r="K1043">
        <v>49.863734999999998</v>
      </c>
      <c r="L1043" t="e">
        <f t="shared" si="33"/>
        <v>#N/A</v>
      </c>
      <c r="M1043" t="e">
        <v>#N/A</v>
      </c>
      <c r="V1043">
        <v>32.942383999999997</v>
      </c>
      <c r="W1043">
        <v>0.162858</v>
      </c>
      <c r="X1043">
        <v>0.28212100000000001</v>
      </c>
      <c r="Y1043">
        <v>0.31744099999999997</v>
      </c>
    </row>
    <row r="1044" spans="1:25" x14ac:dyDescent="0.3">
      <c r="A1044" s="1">
        <v>41761</v>
      </c>
      <c r="B1044" s="3">
        <v>0.39092015046296297</v>
      </c>
      <c r="C1044" s="4">
        <f t="shared" si="34"/>
        <v>33775.501000000004</v>
      </c>
      <c r="D1044" t="s">
        <v>55</v>
      </c>
      <c r="E1044" t="s">
        <v>56</v>
      </c>
      <c r="L1044" t="e">
        <f t="shared" ref="L1044:L1107" si="35">IF((K1044&gt;L1041),+K1044-$L$1,NA())</f>
        <v>#N/A</v>
      </c>
      <c r="M1044" t="e">
        <v>#N/A</v>
      </c>
      <c r="N1044">
        <v>0</v>
      </c>
      <c r="O1044">
        <v>0</v>
      </c>
      <c r="P1044">
        <v>-8.4999999999999995E-4</v>
      </c>
      <c r="Q1044">
        <v>5.9400000000000002E-4</v>
      </c>
      <c r="R1044">
        <v>1.3420000000000001E-3</v>
      </c>
      <c r="S1044">
        <v>-8.9051000000000005E-2</v>
      </c>
      <c r="T1044">
        <v>-8.9051000000000005E-2</v>
      </c>
      <c r="U1044">
        <v>-178</v>
      </c>
    </row>
    <row r="1045" spans="1:25" x14ac:dyDescent="0.3">
      <c r="A1045" s="1">
        <v>41761</v>
      </c>
      <c r="B1045" s="3">
        <v>0.39092178240740738</v>
      </c>
      <c r="C1045" s="4">
        <f t="shared" si="34"/>
        <v>33775.642</v>
      </c>
      <c r="D1045" t="s">
        <v>55</v>
      </c>
      <c r="E1045" t="s">
        <v>38</v>
      </c>
      <c r="F1045">
        <v>3071.4795960000001</v>
      </c>
      <c r="G1045">
        <v>5.84</v>
      </c>
      <c r="H1045">
        <v>-1.418E-3</v>
      </c>
      <c r="I1045">
        <v>0</v>
      </c>
      <c r="J1045">
        <v>-5.8E-4</v>
      </c>
      <c r="L1045" t="e">
        <f t="shared" si="35"/>
        <v>#N/A</v>
      </c>
      <c r="M1045" t="e">
        <v>#N/A</v>
      </c>
    </row>
    <row r="1046" spans="1:25" x14ac:dyDescent="0.3">
      <c r="A1046" s="1">
        <v>41761</v>
      </c>
      <c r="B1046" s="3">
        <v>0.39092357638888892</v>
      </c>
      <c r="C1046" s="4">
        <f t="shared" si="34"/>
        <v>33775.796999999999</v>
      </c>
      <c r="D1046" t="s">
        <v>55</v>
      </c>
      <c r="E1046" t="s">
        <v>62</v>
      </c>
      <c r="L1046" t="e">
        <f t="shared" si="35"/>
        <v>#N/A</v>
      </c>
      <c r="M1046" t="e">
        <v>#N/A</v>
      </c>
    </row>
    <row r="1047" spans="1:25" x14ac:dyDescent="0.3">
      <c r="A1047" s="1">
        <v>41761</v>
      </c>
      <c r="B1047" s="3">
        <v>0.39095178240740741</v>
      </c>
      <c r="C1047" s="4">
        <f t="shared" si="34"/>
        <v>33778.234000000004</v>
      </c>
      <c r="D1047" t="s">
        <v>55</v>
      </c>
      <c r="E1047" t="s">
        <v>44</v>
      </c>
      <c r="K1047">
        <v>49.869816</v>
      </c>
      <c r="L1047" t="e">
        <f t="shared" si="35"/>
        <v>#N/A</v>
      </c>
      <c r="M1047" t="e">
        <v>#N/A</v>
      </c>
      <c r="V1047">
        <v>32.956378000000001</v>
      </c>
      <c r="W1047">
        <v>0.14180899999999999</v>
      </c>
      <c r="X1047">
        <v>0.24685000000000001</v>
      </c>
      <c r="Y1047">
        <v>0.31658399999999998</v>
      </c>
    </row>
    <row r="1048" spans="1:25" x14ac:dyDescent="0.3">
      <c r="A1048" s="1">
        <v>41761</v>
      </c>
      <c r="B1048" s="3">
        <v>0.39095504629629629</v>
      </c>
      <c r="C1048" s="4">
        <f t="shared" si="34"/>
        <v>33778.516000000003</v>
      </c>
      <c r="D1048" t="s">
        <v>55</v>
      </c>
      <c r="E1048" t="s">
        <v>56</v>
      </c>
      <c r="L1048" t="e">
        <f t="shared" si="35"/>
        <v>#N/A</v>
      </c>
      <c r="M1048" t="e">
        <v>#N/A</v>
      </c>
      <c r="N1048">
        <v>0</v>
      </c>
      <c r="O1048">
        <v>0</v>
      </c>
      <c r="P1048">
        <v>-3.3E-4</v>
      </c>
      <c r="Q1048">
        <v>5.1999999999999995E-4</v>
      </c>
      <c r="R1048">
        <v>1.343E-3</v>
      </c>
      <c r="S1048">
        <v>-0.110915</v>
      </c>
      <c r="T1048">
        <v>-0.110915</v>
      </c>
      <c r="U1048">
        <v>-221</v>
      </c>
    </row>
    <row r="1049" spans="1:25" x14ac:dyDescent="0.3">
      <c r="A1049" s="1">
        <v>41761</v>
      </c>
      <c r="B1049" s="3">
        <v>0.39095668981481485</v>
      </c>
      <c r="C1049" s="4">
        <f t="shared" si="34"/>
        <v>33778.658000000003</v>
      </c>
      <c r="D1049" t="s">
        <v>55</v>
      </c>
      <c r="E1049" t="s">
        <v>38</v>
      </c>
      <c r="F1049">
        <v>3074.473301</v>
      </c>
      <c r="G1049">
        <v>5.84</v>
      </c>
      <c r="H1049">
        <v>-1.3090000000000001E-3</v>
      </c>
      <c r="I1049">
        <v>0</v>
      </c>
      <c r="J1049">
        <v>-5.1000000000000004E-4</v>
      </c>
      <c r="L1049" t="e">
        <f t="shared" si="35"/>
        <v>#N/A</v>
      </c>
      <c r="M1049" t="e">
        <v>#N/A</v>
      </c>
    </row>
    <row r="1050" spans="1:25" x14ac:dyDescent="0.3">
      <c r="A1050" s="1">
        <v>41761</v>
      </c>
      <c r="B1050" s="3">
        <v>0.39095848379629627</v>
      </c>
      <c r="C1050" s="4">
        <f t="shared" si="34"/>
        <v>33778.812999999995</v>
      </c>
      <c r="D1050" t="s">
        <v>55</v>
      </c>
      <c r="E1050" t="s">
        <v>62</v>
      </c>
      <c r="L1050" t="e">
        <f t="shared" si="35"/>
        <v>#N/A</v>
      </c>
      <c r="M1050" t="e">
        <v>#N/A</v>
      </c>
    </row>
    <row r="1051" spans="1:25" x14ac:dyDescent="0.3">
      <c r="A1051" s="1">
        <v>41761</v>
      </c>
      <c r="B1051" s="3">
        <v>0.39098671296296295</v>
      </c>
      <c r="C1051" s="4">
        <f t="shared" si="34"/>
        <v>33781.252</v>
      </c>
      <c r="D1051" t="s">
        <v>55</v>
      </c>
      <c r="E1051" t="s">
        <v>44</v>
      </c>
      <c r="K1051">
        <v>49.852442000000003</v>
      </c>
      <c r="L1051" t="e">
        <f t="shared" si="35"/>
        <v>#N/A</v>
      </c>
      <c r="M1051" t="e">
        <v>#N/A</v>
      </c>
      <c r="V1051">
        <v>32.951064000000002</v>
      </c>
      <c r="W1051">
        <v>0.14849200000000001</v>
      </c>
      <c r="X1051">
        <v>0.24599299999999999</v>
      </c>
      <c r="Y1051">
        <v>0.31667899999999999</v>
      </c>
    </row>
    <row r="1052" spans="1:25" x14ac:dyDescent="0.3">
      <c r="A1052" s="1">
        <v>41761</v>
      </c>
      <c r="B1052" s="3">
        <v>0.39098949074074074</v>
      </c>
      <c r="C1052" s="4">
        <f t="shared" si="34"/>
        <v>33781.491999999998</v>
      </c>
      <c r="D1052" t="s">
        <v>55</v>
      </c>
      <c r="E1052" t="s">
        <v>56</v>
      </c>
      <c r="L1052" t="e">
        <f t="shared" si="35"/>
        <v>#N/A</v>
      </c>
      <c r="M1052" t="e">
        <v>#N/A</v>
      </c>
      <c r="N1052">
        <v>0</v>
      </c>
      <c r="O1052">
        <v>-6.6670000000000002E-3</v>
      </c>
      <c r="P1052">
        <v>-3.6240000000000001E-3</v>
      </c>
      <c r="Q1052">
        <v>-3.2929999999999999E-3</v>
      </c>
      <c r="R1052">
        <v>1.361E-3</v>
      </c>
      <c r="S1052">
        <v>1.169473</v>
      </c>
      <c r="T1052">
        <v>1.169473</v>
      </c>
      <c r="U1052">
        <v>2338</v>
      </c>
    </row>
    <row r="1053" spans="1:25" x14ac:dyDescent="0.3">
      <c r="A1053" s="1">
        <v>41761</v>
      </c>
      <c r="B1053" s="3">
        <v>0.39099111111111112</v>
      </c>
      <c r="C1053" s="4">
        <f t="shared" si="34"/>
        <v>33781.632000000005</v>
      </c>
      <c r="D1053" t="s">
        <v>55</v>
      </c>
      <c r="E1053" t="s">
        <v>38</v>
      </c>
      <c r="F1053">
        <v>3077.4705370000001</v>
      </c>
      <c r="G1053">
        <v>5.86</v>
      </c>
      <c r="H1053">
        <v>-1.5150000000000001E-3</v>
      </c>
      <c r="I1053">
        <v>-6.6670000000000002E-3</v>
      </c>
      <c r="J1053">
        <v>-3.3700000000000001E-4</v>
      </c>
      <c r="L1053" t="e">
        <f t="shared" si="35"/>
        <v>#N/A</v>
      </c>
      <c r="M1053" t="e">
        <v>#N/A</v>
      </c>
    </row>
    <row r="1054" spans="1:25" x14ac:dyDescent="0.3">
      <c r="A1054" s="1">
        <v>41761</v>
      </c>
      <c r="B1054" s="3">
        <v>0.39099291666666663</v>
      </c>
      <c r="C1054" s="4">
        <f t="shared" si="34"/>
        <v>33781.788</v>
      </c>
      <c r="D1054" t="s">
        <v>55</v>
      </c>
      <c r="E1054" t="s">
        <v>61</v>
      </c>
      <c r="L1054" t="e">
        <f t="shared" si="35"/>
        <v>#N/A</v>
      </c>
      <c r="M1054" t="e">
        <v>#N/A</v>
      </c>
    </row>
    <row r="1055" spans="1:25" x14ac:dyDescent="0.3">
      <c r="A1055" s="1">
        <v>41761</v>
      </c>
      <c r="B1055" s="3">
        <v>0.39102113425925927</v>
      </c>
      <c r="C1055" s="4">
        <f t="shared" si="34"/>
        <v>33784.226000000002</v>
      </c>
      <c r="D1055" t="s">
        <v>55</v>
      </c>
      <c r="E1055" t="s">
        <v>44</v>
      </c>
      <c r="K1055">
        <v>49.891967999999999</v>
      </c>
      <c r="L1055" t="e">
        <f t="shared" si="35"/>
        <v>#N/A</v>
      </c>
      <c r="M1055" t="e">
        <v>#N/A</v>
      </c>
      <c r="V1055">
        <v>32.946103999999998</v>
      </c>
      <c r="W1055">
        <v>0.18351999999999999</v>
      </c>
      <c r="X1055">
        <v>0.28435899999999997</v>
      </c>
      <c r="Y1055">
        <v>0.31567899999999999</v>
      </c>
    </row>
    <row r="1056" spans="1:25" x14ac:dyDescent="0.3">
      <c r="A1056" s="1">
        <v>41761</v>
      </c>
      <c r="B1056" s="3">
        <v>0.39102394675925928</v>
      </c>
      <c r="C1056" s="4">
        <f t="shared" si="34"/>
        <v>33784.468999999997</v>
      </c>
      <c r="D1056" t="s">
        <v>55</v>
      </c>
      <c r="E1056" t="s">
        <v>56</v>
      </c>
      <c r="L1056" t="e">
        <f t="shared" si="35"/>
        <v>#N/A</v>
      </c>
      <c r="M1056" t="e">
        <v>#N/A</v>
      </c>
      <c r="N1056">
        <v>0</v>
      </c>
      <c r="O1056">
        <v>0</v>
      </c>
      <c r="P1056">
        <v>-2.0929999999999998E-3</v>
      </c>
      <c r="Q1056">
        <v>1.531E-3</v>
      </c>
      <c r="R1056">
        <v>1.371E-3</v>
      </c>
      <c r="S1056">
        <v>-0.23947399999999999</v>
      </c>
      <c r="T1056">
        <v>-0.23947399999999999</v>
      </c>
      <c r="U1056">
        <v>-478</v>
      </c>
    </row>
    <row r="1057" spans="1:25" x14ac:dyDescent="0.3">
      <c r="A1057" s="1">
        <v>41761</v>
      </c>
      <c r="B1057" s="3">
        <v>0.39102557870370375</v>
      </c>
      <c r="C1057" s="4">
        <f t="shared" si="34"/>
        <v>33784.61</v>
      </c>
      <c r="D1057" t="s">
        <v>55</v>
      </c>
      <c r="E1057" t="s">
        <v>38</v>
      </c>
      <c r="F1057">
        <v>3080.4869010000002</v>
      </c>
      <c r="G1057">
        <v>5.86</v>
      </c>
      <c r="H1057">
        <v>-2.114E-3</v>
      </c>
      <c r="I1057">
        <v>0</v>
      </c>
      <c r="J1057">
        <v>-1.9799999999999999E-4</v>
      </c>
      <c r="L1057" t="e">
        <f t="shared" si="35"/>
        <v>#N/A</v>
      </c>
      <c r="M1057" t="e">
        <v>#N/A</v>
      </c>
    </row>
    <row r="1058" spans="1:25" x14ac:dyDescent="0.3">
      <c r="A1058" s="1">
        <v>41761</v>
      </c>
      <c r="B1058" s="3">
        <v>0.39102737268518517</v>
      </c>
      <c r="C1058" s="4">
        <f t="shared" si="34"/>
        <v>33784.764999999999</v>
      </c>
      <c r="D1058" t="s">
        <v>55</v>
      </c>
      <c r="E1058" t="s">
        <v>62</v>
      </c>
      <c r="L1058" t="e">
        <f t="shared" si="35"/>
        <v>#N/A</v>
      </c>
      <c r="M1058" t="e">
        <v>#N/A</v>
      </c>
    </row>
    <row r="1059" spans="1:25" x14ac:dyDescent="0.3">
      <c r="A1059" s="1">
        <v>41761</v>
      </c>
      <c r="B1059" s="3">
        <v>0.39105678240740738</v>
      </c>
      <c r="C1059" s="4">
        <f t="shared" si="34"/>
        <v>33787.305999999997</v>
      </c>
      <c r="D1059" t="s">
        <v>55</v>
      </c>
      <c r="E1059" t="s">
        <v>44</v>
      </c>
      <c r="K1059">
        <v>49.895009000000002</v>
      </c>
      <c r="L1059" t="e">
        <f t="shared" si="35"/>
        <v>#N/A</v>
      </c>
      <c r="M1059" t="e">
        <v>#N/A</v>
      </c>
      <c r="V1059">
        <v>32.955316000000003</v>
      </c>
      <c r="W1059">
        <v>0.14694199999999999</v>
      </c>
      <c r="X1059">
        <v>0.279503</v>
      </c>
      <c r="Y1059">
        <v>0.31710700000000003</v>
      </c>
    </row>
    <row r="1060" spans="1:25" x14ac:dyDescent="0.3">
      <c r="A1060" s="1">
        <v>41761</v>
      </c>
      <c r="B1060" s="3">
        <v>0.39105954861111109</v>
      </c>
      <c r="C1060" s="4">
        <f t="shared" si="34"/>
        <v>33787.544999999998</v>
      </c>
      <c r="D1060" t="s">
        <v>55</v>
      </c>
      <c r="E1060" t="s">
        <v>56</v>
      </c>
      <c r="L1060" t="e">
        <f t="shared" si="35"/>
        <v>#N/A</v>
      </c>
      <c r="M1060" t="e">
        <v>#N/A</v>
      </c>
      <c r="N1060">
        <v>0</v>
      </c>
      <c r="O1060">
        <v>-6.6670000000000002E-3</v>
      </c>
      <c r="P1060">
        <v>-4.3340000000000002E-3</v>
      </c>
      <c r="Q1060">
        <v>-2.2409999999999999E-3</v>
      </c>
      <c r="R1060">
        <v>1.392E-3</v>
      </c>
      <c r="S1060">
        <v>0.94580600000000004</v>
      </c>
      <c r="T1060">
        <v>0.94580600000000004</v>
      </c>
      <c r="U1060">
        <v>1891</v>
      </c>
    </row>
    <row r="1061" spans="1:25" x14ac:dyDescent="0.3">
      <c r="A1061" s="1">
        <v>41761</v>
      </c>
      <c r="B1061" s="3">
        <v>0.39106115740740743</v>
      </c>
      <c r="C1061" s="4">
        <f t="shared" si="34"/>
        <v>33787.684000000001</v>
      </c>
      <c r="D1061" t="s">
        <v>55</v>
      </c>
      <c r="E1061" t="s">
        <v>38</v>
      </c>
      <c r="F1061">
        <v>3083.4844760000001</v>
      </c>
      <c r="G1061">
        <v>5.88</v>
      </c>
      <c r="H1061">
        <v>-3.137E-3</v>
      </c>
      <c r="I1061">
        <v>-6.6670000000000002E-3</v>
      </c>
      <c r="J1061">
        <v>-1.63E-4</v>
      </c>
      <c r="L1061" t="e">
        <f t="shared" si="35"/>
        <v>#N/A</v>
      </c>
      <c r="M1061" t="e">
        <v>#N/A</v>
      </c>
    </row>
    <row r="1062" spans="1:25" x14ac:dyDescent="0.3">
      <c r="A1062" s="1">
        <v>41761</v>
      </c>
      <c r="B1062" s="3">
        <v>0.39106296296296295</v>
      </c>
      <c r="C1062" s="4">
        <f t="shared" si="34"/>
        <v>33787.839999999997</v>
      </c>
      <c r="D1062" t="s">
        <v>55</v>
      </c>
      <c r="E1062" t="s">
        <v>61</v>
      </c>
      <c r="L1062" t="e">
        <f t="shared" si="35"/>
        <v>#N/A</v>
      </c>
      <c r="M1062" t="e">
        <v>#N/A</v>
      </c>
    </row>
    <row r="1063" spans="1:25" x14ac:dyDescent="0.3">
      <c r="A1063" s="1">
        <v>41761</v>
      </c>
      <c r="B1063" s="3">
        <v>0.39109119212962962</v>
      </c>
      <c r="C1063" s="4">
        <f t="shared" si="34"/>
        <v>33790.279000000002</v>
      </c>
      <c r="D1063" t="s">
        <v>55</v>
      </c>
      <c r="E1063" t="s">
        <v>44</v>
      </c>
      <c r="K1063">
        <v>49.922806999999999</v>
      </c>
      <c r="L1063" t="e">
        <f t="shared" si="35"/>
        <v>#N/A</v>
      </c>
      <c r="M1063" t="e">
        <v>#N/A</v>
      </c>
      <c r="V1063">
        <v>32.955492999999997</v>
      </c>
      <c r="W1063">
        <v>0.163052</v>
      </c>
      <c r="X1063">
        <v>0.24623100000000001</v>
      </c>
      <c r="Y1063">
        <v>0.31620300000000001</v>
      </c>
    </row>
    <row r="1064" spans="1:25" x14ac:dyDescent="0.3">
      <c r="A1064" s="1">
        <v>41761</v>
      </c>
      <c r="B1064" s="3">
        <v>0.39109396990740741</v>
      </c>
      <c r="C1064" s="4">
        <f t="shared" si="34"/>
        <v>33790.519</v>
      </c>
      <c r="D1064" t="s">
        <v>55</v>
      </c>
      <c r="E1064" t="s">
        <v>56</v>
      </c>
      <c r="L1064" t="e">
        <f t="shared" si="35"/>
        <v>#N/A</v>
      </c>
      <c r="M1064" t="e">
        <v>#N/A</v>
      </c>
      <c r="N1064">
        <v>0</v>
      </c>
      <c r="O1064">
        <v>-3.333E-3</v>
      </c>
      <c r="P1064">
        <v>-4.0679999999999996E-3</v>
      </c>
      <c r="Q1064">
        <v>2.6600000000000001E-4</v>
      </c>
      <c r="R1064">
        <v>1.4109999999999999E-3</v>
      </c>
      <c r="S1064">
        <v>0.25586300000000001</v>
      </c>
      <c r="T1064">
        <v>0.25586300000000001</v>
      </c>
      <c r="U1064">
        <v>511</v>
      </c>
    </row>
    <row r="1065" spans="1:25" x14ac:dyDescent="0.3">
      <c r="A1065" s="1">
        <v>41761</v>
      </c>
      <c r="B1065" s="3">
        <v>0.39109556712962962</v>
      </c>
      <c r="C1065" s="4">
        <f t="shared" si="34"/>
        <v>33790.656999999999</v>
      </c>
      <c r="D1065" t="s">
        <v>55</v>
      </c>
      <c r="E1065" t="s">
        <v>38</v>
      </c>
      <c r="F1065">
        <v>3086.4779109999999</v>
      </c>
      <c r="G1065">
        <v>5.89</v>
      </c>
      <c r="H1065">
        <v>-4.1460000000000004E-3</v>
      </c>
      <c r="I1065">
        <v>-3.333E-3</v>
      </c>
      <c r="J1065">
        <v>-2.12E-4</v>
      </c>
      <c r="L1065" t="e">
        <f t="shared" si="35"/>
        <v>#N/A</v>
      </c>
      <c r="M1065" t="e">
        <v>#N/A</v>
      </c>
    </row>
    <row r="1066" spans="1:25" x14ac:dyDescent="0.3">
      <c r="A1066" s="1">
        <v>41761</v>
      </c>
      <c r="B1066" s="3">
        <v>0.3910973611111111</v>
      </c>
      <c r="C1066" s="4">
        <f t="shared" si="34"/>
        <v>33790.811999999998</v>
      </c>
      <c r="D1066" t="s">
        <v>55</v>
      </c>
      <c r="E1066" t="s">
        <v>61</v>
      </c>
      <c r="L1066" t="e">
        <f t="shared" si="35"/>
        <v>#N/A</v>
      </c>
      <c r="M1066" t="e">
        <v>#N/A</v>
      </c>
    </row>
    <row r="1067" spans="1:25" x14ac:dyDescent="0.3">
      <c r="A1067" s="1">
        <v>41761</v>
      </c>
      <c r="B1067" s="3">
        <v>0.39112557870370374</v>
      </c>
      <c r="C1067" s="4">
        <f t="shared" si="34"/>
        <v>33793.25</v>
      </c>
      <c r="D1067" t="s">
        <v>55</v>
      </c>
      <c r="E1067" t="s">
        <v>44</v>
      </c>
      <c r="K1067">
        <v>49.937140999999997</v>
      </c>
      <c r="L1067" t="e">
        <f t="shared" si="35"/>
        <v>#N/A</v>
      </c>
      <c r="M1067" t="e">
        <v>#N/A</v>
      </c>
      <c r="V1067">
        <v>32.948583999999997</v>
      </c>
      <c r="W1067">
        <v>0.16040499999999999</v>
      </c>
      <c r="X1067">
        <v>0.27916999999999997</v>
      </c>
      <c r="Y1067">
        <v>0.316965</v>
      </c>
    </row>
    <row r="1068" spans="1:25" x14ac:dyDescent="0.3">
      <c r="A1068" s="1">
        <v>41761</v>
      </c>
      <c r="B1068" s="3">
        <v>0.39112835648148153</v>
      </c>
      <c r="C1068" s="4">
        <f t="shared" si="34"/>
        <v>33793.490000000005</v>
      </c>
      <c r="D1068" t="s">
        <v>55</v>
      </c>
      <c r="E1068" t="s">
        <v>56</v>
      </c>
      <c r="L1068" t="e">
        <f t="shared" si="35"/>
        <v>#N/A</v>
      </c>
      <c r="M1068" t="e">
        <v>#N/A</v>
      </c>
      <c r="N1068">
        <v>0</v>
      </c>
      <c r="O1068">
        <v>0.01</v>
      </c>
      <c r="P1068">
        <v>3.411E-3</v>
      </c>
      <c r="Q1068">
        <v>7.4790000000000004E-3</v>
      </c>
      <c r="R1068">
        <v>1.395E-3</v>
      </c>
      <c r="S1068">
        <v>-2.265892</v>
      </c>
      <c r="T1068">
        <v>-2.265892</v>
      </c>
      <c r="U1068">
        <v>-4531</v>
      </c>
    </row>
    <row r="1069" spans="1:25" x14ac:dyDescent="0.3">
      <c r="A1069" s="1">
        <v>41761</v>
      </c>
      <c r="B1069" s="3">
        <v>0.39112996527777777</v>
      </c>
      <c r="C1069" s="4">
        <f t="shared" si="34"/>
        <v>33793.629000000001</v>
      </c>
      <c r="D1069" t="s">
        <v>55</v>
      </c>
      <c r="E1069" t="s">
        <v>38</v>
      </c>
      <c r="F1069">
        <v>3089.4696269999999</v>
      </c>
      <c r="G1069">
        <v>5.86</v>
      </c>
      <c r="H1069">
        <v>-3.7490000000000002E-3</v>
      </c>
      <c r="I1069">
        <v>0.01</v>
      </c>
      <c r="J1069">
        <v>-2.6400000000000002E-4</v>
      </c>
      <c r="L1069" t="e">
        <f t="shared" si="35"/>
        <v>#N/A</v>
      </c>
      <c r="M1069" t="e">
        <v>#N/A</v>
      </c>
    </row>
    <row r="1070" spans="1:25" x14ac:dyDescent="0.3">
      <c r="A1070" s="1">
        <v>41761</v>
      </c>
      <c r="B1070" s="3">
        <v>0.39113174768518522</v>
      </c>
      <c r="C1070" s="4">
        <f t="shared" si="34"/>
        <v>33793.783000000003</v>
      </c>
      <c r="D1070" t="s">
        <v>55</v>
      </c>
      <c r="E1070" t="s">
        <v>62</v>
      </c>
      <c r="L1070" t="e">
        <f t="shared" si="35"/>
        <v>#N/A</v>
      </c>
      <c r="M1070" t="e">
        <v>#N/A</v>
      </c>
    </row>
    <row r="1071" spans="1:25" x14ac:dyDescent="0.3">
      <c r="A1071" s="1">
        <v>41761</v>
      </c>
      <c r="B1071" s="3">
        <v>0.39116119212962963</v>
      </c>
      <c r="C1071" s="4">
        <f t="shared" si="34"/>
        <v>33796.326999999997</v>
      </c>
      <c r="D1071" t="s">
        <v>55</v>
      </c>
      <c r="E1071" t="s">
        <v>44</v>
      </c>
      <c r="K1071">
        <v>49.865907</v>
      </c>
      <c r="L1071" t="e">
        <f t="shared" si="35"/>
        <v>#N/A</v>
      </c>
      <c r="M1071" t="e">
        <v>#N/A</v>
      </c>
      <c r="V1071">
        <v>32.933881</v>
      </c>
      <c r="W1071">
        <v>0.20699100000000001</v>
      </c>
      <c r="X1071">
        <v>0.28055099999999999</v>
      </c>
      <c r="Y1071">
        <v>0.31867800000000002</v>
      </c>
    </row>
    <row r="1072" spans="1:25" x14ac:dyDescent="0.3">
      <c r="A1072" s="1">
        <v>41761</v>
      </c>
      <c r="B1072" s="3">
        <v>0.39116391203703699</v>
      </c>
      <c r="C1072" s="4">
        <f t="shared" si="34"/>
        <v>33796.561999999998</v>
      </c>
      <c r="D1072" t="s">
        <v>55</v>
      </c>
      <c r="E1072" t="s">
        <v>56</v>
      </c>
      <c r="L1072" t="e">
        <f t="shared" si="35"/>
        <v>#N/A</v>
      </c>
      <c r="M1072" t="e">
        <v>#N/A</v>
      </c>
      <c r="N1072">
        <v>0</v>
      </c>
      <c r="O1072">
        <v>0</v>
      </c>
      <c r="P1072">
        <v>2.4849999999999998E-3</v>
      </c>
      <c r="Q1072">
        <v>-9.2599999999999996E-4</v>
      </c>
      <c r="R1072">
        <v>1.3829999999999999E-3</v>
      </c>
      <c r="S1072">
        <v>4.9514000000000002E-2</v>
      </c>
      <c r="T1072">
        <v>4.9514000000000002E-2</v>
      </c>
      <c r="U1072">
        <v>99</v>
      </c>
    </row>
    <row r="1073" spans="1:25" x14ac:dyDescent="0.3">
      <c r="A1073" s="1">
        <v>41761</v>
      </c>
      <c r="B1073" s="3">
        <v>0.39116550925925925</v>
      </c>
      <c r="C1073" s="4">
        <f t="shared" si="34"/>
        <v>33796.699999999997</v>
      </c>
      <c r="D1073" t="s">
        <v>55</v>
      </c>
      <c r="E1073" t="s">
        <v>38</v>
      </c>
      <c r="F1073">
        <v>3092.4807879999998</v>
      </c>
      <c r="G1073">
        <v>5.86</v>
      </c>
      <c r="H1073">
        <v>-1.539E-3</v>
      </c>
      <c r="I1073">
        <v>0</v>
      </c>
      <c r="J1073">
        <v>-1.83E-4</v>
      </c>
      <c r="L1073" t="e">
        <f t="shared" si="35"/>
        <v>#N/A</v>
      </c>
      <c r="M1073" t="e">
        <v>#N/A</v>
      </c>
    </row>
    <row r="1074" spans="1:25" x14ac:dyDescent="0.3">
      <c r="A1074" s="1">
        <v>41761</v>
      </c>
      <c r="B1074" s="3">
        <v>0.39116730324074073</v>
      </c>
      <c r="C1074" s="4">
        <f t="shared" si="34"/>
        <v>33796.854999999996</v>
      </c>
      <c r="D1074" t="s">
        <v>55</v>
      </c>
      <c r="E1074" t="s">
        <v>61</v>
      </c>
      <c r="L1074" t="e">
        <f t="shared" si="35"/>
        <v>#N/A</v>
      </c>
      <c r="M1074" t="e">
        <v>#N/A</v>
      </c>
    </row>
    <row r="1075" spans="1:25" x14ac:dyDescent="0.3">
      <c r="A1075" s="1">
        <v>41761</v>
      </c>
      <c r="B1075" s="3">
        <v>0.39119554398148143</v>
      </c>
      <c r="C1075" s="4">
        <f t="shared" si="34"/>
        <v>33799.294999999998</v>
      </c>
      <c r="D1075" t="s">
        <v>55</v>
      </c>
      <c r="E1075" t="s">
        <v>44</v>
      </c>
      <c r="K1075">
        <v>49.849836000000003</v>
      </c>
      <c r="L1075" t="e">
        <f t="shared" si="35"/>
        <v>#N/A</v>
      </c>
      <c r="M1075" t="e">
        <v>#N/A</v>
      </c>
      <c r="V1075">
        <v>32.955137999999998</v>
      </c>
      <c r="W1075">
        <v>0.146006</v>
      </c>
      <c r="X1075">
        <v>0.245231</v>
      </c>
      <c r="Y1075">
        <v>0.316631</v>
      </c>
    </row>
    <row r="1076" spans="1:25" x14ac:dyDescent="0.3">
      <c r="A1076" s="1">
        <v>41761</v>
      </c>
      <c r="B1076" s="3">
        <v>0.39119832175925923</v>
      </c>
      <c r="C1076" s="4">
        <f t="shared" si="34"/>
        <v>33799.534999999996</v>
      </c>
      <c r="D1076" t="s">
        <v>55</v>
      </c>
      <c r="E1076" t="s">
        <v>56</v>
      </c>
      <c r="L1076" t="e">
        <f t="shared" si="35"/>
        <v>#N/A</v>
      </c>
      <c r="M1076" t="e">
        <v>#N/A</v>
      </c>
      <c r="N1076">
        <v>0</v>
      </c>
      <c r="O1076">
        <v>6.6670000000000002E-3</v>
      </c>
      <c r="P1076">
        <v>4.5900000000000003E-3</v>
      </c>
      <c r="Q1076">
        <v>2.1050000000000001E-3</v>
      </c>
      <c r="R1076">
        <v>1.361E-3</v>
      </c>
      <c r="S1076">
        <v>-0.92710000000000004</v>
      </c>
      <c r="T1076">
        <v>-0.92710000000000004</v>
      </c>
      <c r="U1076">
        <v>-1854</v>
      </c>
    </row>
    <row r="1077" spans="1:25" x14ac:dyDescent="0.3">
      <c r="A1077" s="1">
        <v>41761</v>
      </c>
      <c r="B1077" s="3">
        <v>0.39119993055555558</v>
      </c>
      <c r="C1077" s="4">
        <f t="shared" si="34"/>
        <v>33799.673999999999</v>
      </c>
      <c r="D1077" t="s">
        <v>55</v>
      </c>
      <c r="E1077" t="s">
        <v>38</v>
      </c>
      <c r="F1077">
        <v>3095.4732009999998</v>
      </c>
      <c r="G1077">
        <v>5.84</v>
      </c>
      <c r="H1077">
        <v>1.227E-3</v>
      </c>
      <c r="I1077">
        <v>6.6670000000000002E-3</v>
      </c>
      <c r="J1077">
        <v>9.2E-5</v>
      </c>
      <c r="L1077" t="e">
        <f t="shared" si="35"/>
        <v>#N/A</v>
      </c>
      <c r="M1077" t="e">
        <v>#N/A</v>
      </c>
    </row>
    <row r="1078" spans="1:25" x14ac:dyDescent="0.3">
      <c r="A1078" s="1">
        <v>41761</v>
      </c>
      <c r="B1078" s="3">
        <v>0.39120170138888888</v>
      </c>
      <c r="C1078" s="4">
        <f t="shared" si="34"/>
        <v>33799.826999999997</v>
      </c>
      <c r="D1078" t="s">
        <v>55</v>
      </c>
      <c r="E1078" t="s">
        <v>62</v>
      </c>
      <c r="L1078" t="e">
        <f t="shared" si="35"/>
        <v>#N/A</v>
      </c>
      <c r="M1078" t="e">
        <v>#N/A</v>
      </c>
    </row>
    <row r="1079" spans="1:25" x14ac:dyDescent="0.3">
      <c r="A1079" s="1">
        <v>41761</v>
      </c>
      <c r="B1079" s="3">
        <v>0.39123032407407404</v>
      </c>
      <c r="C1079" s="4">
        <f t="shared" si="34"/>
        <v>33802.299999999996</v>
      </c>
      <c r="D1079" t="s">
        <v>55</v>
      </c>
      <c r="E1079" t="s">
        <v>44</v>
      </c>
      <c r="K1079">
        <v>49.822471999999998</v>
      </c>
      <c r="L1079" t="e">
        <f t="shared" si="35"/>
        <v>#N/A</v>
      </c>
      <c r="M1079" t="e">
        <v>#N/A</v>
      </c>
      <c r="V1079">
        <v>32.949292</v>
      </c>
      <c r="W1079">
        <v>0.156111</v>
      </c>
      <c r="X1079">
        <v>0.24951499999999999</v>
      </c>
      <c r="Y1079">
        <v>0.31577499999999997</v>
      </c>
    </row>
    <row r="1080" spans="1:25" x14ac:dyDescent="0.3">
      <c r="A1080" s="1">
        <v>41761</v>
      </c>
      <c r="B1080" s="3">
        <v>0.39123311342592593</v>
      </c>
      <c r="C1080" s="4">
        <f t="shared" si="34"/>
        <v>33802.540999999997</v>
      </c>
      <c r="D1080" t="s">
        <v>55</v>
      </c>
      <c r="E1080" t="s">
        <v>56</v>
      </c>
      <c r="L1080" t="e">
        <f t="shared" si="35"/>
        <v>#N/A</v>
      </c>
      <c r="M1080" t="e">
        <v>#N/A</v>
      </c>
      <c r="N1080">
        <v>0</v>
      </c>
      <c r="O1080">
        <v>3.333E-3</v>
      </c>
      <c r="P1080">
        <v>4.1720000000000004E-3</v>
      </c>
      <c r="Q1080">
        <v>-4.1800000000000002E-4</v>
      </c>
      <c r="R1080">
        <v>1.341E-3</v>
      </c>
      <c r="S1080">
        <v>-0.221055</v>
      </c>
      <c r="T1080">
        <v>-0.221055</v>
      </c>
      <c r="U1080">
        <v>-442</v>
      </c>
    </row>
    <row r="1081" spans="1:25" x14ac:dyDescent="0.3">
      <c r="A1081" s="1">
        <v>41761</v>
      </c>
      <c r="B1081" s="3">
        <v>0.39123473379629631</v>
      </c>
      <c r="C1081" s="4">
        <f t="shared" si="34"/>
        <v>33802.681000000004</v>
      </c>
      <c r="D1081" t="s">
        <v>55</v>
      </c>
      <c r="E1081" t="s">
        <v>38</v>
      </c>
      <c r="F1081">
        <v>3098.4790600000001</v>
      </c>
      <c r="G1081">
        <v>5.83</v>
      </c>
      <c r="H1081">
        <v>3.8579999999999999E-3</v>
      </c>
      <c r="I1081">
        <v>3.333E-3</v>
      </c>
      <c r="J1081">
        <v>4.8099999999999998E-4</v>
      </c>
      <c r="L1081" t="e">
        <f t="shared" si="35"/>
        <v>#N/A</v>
      </c>
      <c r="M1081" t="e">
        <v>#N/A</v>
      </c>
    </row>
    <row r="1082" spans="1:25" x14ac:dyDescent="0.3">
      <c r="A1082" s="1">
        <v>41761</v>
      </c>
      <c r="B1082" s="3">
        <v>0.3912365162037037</v>
      </c>
      <c r="C1082" s="4">
        <f t="shared" si="34"/>
        <v>33802.834999999999</v>
      </c>
      <c r="D1082" t="s">
        <v>55</v>
      </c>
      <c r="E1082" t="s">
        <v>62</v>
      </c>
      <c r="L1082" t="e">
        <f t="shared" si="35"/>
        <v>#N/A</v>
      </c>
      <c r="M1082" t="e">
        <v>#N/A</v>
      </c>
    </row>
    <row r="1083" spans="1:25" x14ac:dyDescent="0.3">
      <c r="A1083" s="1">
        <v>41761</v>
      </c>
      <c r="B1083" s="3">
        <v>0.39126476851851849</v>
      </c>
      <c r="C1083" s="4">
        <f t="shared" si="34"/>
        <v>33805.275999999998</v>
      </c>
      <c r="D1083" t="s">
        <v>55</v>
      </c>
      <c r="E1083" t="s">
        <v>44</v>
      </c>
      <c r="K1083">
        <v>49.810744999999997</v>
      </c>
      <c r="L1083" t="e">
        <f t="shared" si="35"/>
        <v>#N/A</v>
      </c>
      <c r="M1083" t="e">
        <v>#N/A</v>
      </c>
      <c r="V1083">
        <v>32.951773000000003</v>
      </c>
      <c r="W1083">
        <v>0.154916</v>
      </c>
      <c r="X1083">
        <v>0.28307300000000002</v>
      </c>
      <c r="Y1083">
        <v>0.317583</v>
      </c>
    </row>
    <row r="1084" spans="1:25" x14ac:dyDescent="0.3">
      <c r="A1084" s="1">
        <v>41761</v>
      </c>
      <c r="B1084" s="3">
        <v>0.39126754629629629</v>
      </c>
      <c r="C1084" s="4">
        <f t="shared" si="34"/>
        <v>33805.516000000003</v>
      </c>
      <c r="D1084" t="s">
        <v>55</v>
      </c>
      <c r="E1084" t="s">
        <v>56</v>
      </c>
      <c r="L1084" t="e">
        <f t="shared" si="35"/>
        <v>#N/A</v>
      </c>
      <c r="M1084" t="e">
        <v>#N/A</v>
      </c>
      <c r="N1084">
        <v>0</v>
      </c>
      <c r="O1084">
        <v>3.333E-3</v>
      </c>
      <c r="P1084">
        <v>3.679E-3</v>
      </c>
      <c r="Q1084">
        <v>-4.9299999999999995E-4</v>
      </c>
      <c r="R1084">
        <v>1.323E-3</v>
      </c>
      <c r="S1084">
        <v>-0.161435</v>
      </c>
      <c r="T1084">
        <v>-0.161435</v>
      </c>
      <c r="U1084">
        <v>-322</v>
      </c>
    </row>
    <row r="1085" spans="1:25" x14ac:dyDescent="0.3">
      <c r="A1085" s="1">
        <v>41761</v>
      </c>
      <c r="B1085" s="3">
        <v>0.39126920138888893</v>
      </c>
      <c r="C1085" s="4">
        <f t="shared" si="34"/>
        <v>33805.659</v>
      </c>
      <c r="D1085" t="s">
        <v>55</v>
      </c>
      <c r="E1085" t="s">
        <v>38</v>
      </c>
      <c r="F1085">
        <v>3101.4749660000002</v>
      </c>
      <c r="G1085">
        <v>5.82</v>
      </c>
      <c r="H1085">
        <v>5.4559999999999999E-3</v>
      </c>
      <c r="I1085">
        <v>3.333E-3</v>
      </c>
      <c r="J1085">
        <v>8.1800000000000004E-4</v>
      </c>
      <c r="L1085" t="e">
        <f t="shared" si="35"/>
        <v>#N/A</v>
      </c>
      <c r="M1085" t="e">
        <v>#N/A</v>
      </c>
    </row>
    <row r="1086" spans="1:25" x14ac:dyDescent="0.3">
      <c r="A1086" s="1">
        <v>41761</v>
      </c>
      <c r="B1086" s="3">
        <v>0.39127097222222224</v>
      </c>
      <c r="C1086" s="4">
        <f t="shared" si="34"/>
        <v>33805.811999999998</v>
      </c>
      <c r="D1086" t="s">
        <v>55</v>
      </c>
      <c r="E1086" t="s">
        <v>62</v>
      </c>
      <c r="L1086" t="e">
        <f t="shared" si="35"/>
        <v>#N/A</v>
      </c>
      <c r="M1086" t="e">
        <v>#N/A</v>
      </c>
    </row>
    <row r="1087" spans="1:25" x14ac:dyDescent="0.3">
      <c r="A1087" s="1">
        <v>41761</v>
      </c>
      <c r="B1087" s="3">
        <v>0.39127432870370371</v>
      </c>
      <c r="C1087" s="4">
        <f t="shared" si="34"/>
        <v>33806.101999999999</v>
      </c>
      <c r="D1087" t="s">
        <v>55</v>
      </c>
      <c r="E1087" t="s">
        <v>63</v>
      </c>
      <c r="L1087" t="e">
        <f t="shared" si="35"/>
        <v>#N/A</v>
      </c>
      <c r="M1087" t="e">
        <v>#N/A</v>
      </c>
    </row>
    <row r="1088" spans="1:25" x14ac:dyDescent="0.3">
      <c r="A1088" s="1">
        <v>41761</v>
      </c>
      <c r="B1088" s="3">
        <v>0.39127480324074071</v>
      </c>
      <c r="C1088" s="4">
        <f t="shared" si="34"/>
        <v>33806.142999999996</v>
      </c>
      <c r="D1088" t="s">
        <v>55</v>
      </c>
      <c r="E1088" t="s">
        <v>43</v>
      </c>
      <c r="L1088" t="e">
        <f t="shared" si="35"/>
        <v>#N/A</v>
      </c>
      <c r="M1088" t="e">
        <v>#N/A</v>
      </c>
    </row>
    <row r="1089" spans="1:25" x14ac:dyDescent="0.3">
      <c r="A1089" s="1">
        <v>41761</v>
      </c>
      <c r="B1089" s="3">
        <v>0.39127734953703702</v>
      </c>
      <c r="C1089" s="4">
        <f t="shared" si="34"/>
        <v>33806.362999999998</v>
      </c>
      <c r="D1089" t="s">
        <v>64</v>
      </c>
      <c r="E1089" t="s">
        <v>41</v>
      </c>
      <c r="L1089" t="e">
        <f t="shared" si="35"/>
        <v>#N/A</v>
      </c>
      <c r="M1089" t="e">
        <v>#N/A</v>
      </c>
    </row>
    <row r="1090" spans="1:25" x14ac:dyDescent="0.3">
      <c r="A1090" s="1">
        <v>41761</v>
      </c>
      <c r="B1090" s="3">
        <v>0.39129950231481486</v>
      </c>
      <c r="C1090" s="4">
        <f t="shared" si="34"/>
        <v>33808.277000000002</v>
      </c>
      <c r="D1090" t="s">
        <v>64</v>
      </c>
      <c r="E1090" t="s">
        <v>44</v>
      </c>
      <c r="K1090">
        <v>49.803361000000002</v>
      </c>
      <c r="L1090" t="e">
        <f t="shared" si="35"/>
        <v>#N/A</v>
      </c>
      <c r="M1090" t="e">
        <v>#N/A</v>
      </c>
      <c r="V1090">
        <v>32.960453000000001</v>
      </c>
      <c r="W1090">
        <v>0.12815299999999999</v>
      </c>
      <c r="X1090">
        <v>0.244613</v>
      </c>
      <c r="Y1090">
        <v>0.31586999999999998</v>
      </c>
    </row>
    <row r="1091" spans="1:25" x14ac:dyDescent="0.3">
      <c r="A1091" s="1">
        <v>41761</v>
      </c>
      <c r="B1091" s="3">
        <v>0.39130239583333332</v>
      </c>
      <c r="C1091" s="4">
        <f t="shared" si="34"/>
        <v>33808.527000000002</v>
      </c>
      <c r="D1091" t="s">
        <v>64</v>
      </c>
      <c r="E1091" t="s">
        <v>56</v>
      </c>
      <c r="L1091" t="e">
        <f t="shared" si="35"/>
        <v>#N/A</v>
      </c>
      <c r="M1091" t="e">
        <v>#N/A</v>
      </c>
      <c r="N1091">
        <v>0.05</v>
      </c>
      <c r="O1091">
        <v>3.333E-3</v>
      </c>
      <c r="P1091">
        <v>1.7650000000000001E-3</v>
      </c>
      <c r="Q1091">
        <v>1.7650000000000001E-3</v>
      </c>
      <c r="R1091">
        <v>2.32E-4</v>
      </c>
      <c r="S1091">
        <v>3.3882349999999999</v>
      </c>
      <c r="T1091">
        <v>3.3882349999999999</v>
      </c>
      <c r="U1091">
        <v>6776</v>
      </c>
    </row>
    <row r="1092" spans="1:25" x14ac:dyDescent="0.3">
      <c r="A1092" s="1">
        <v>41761</v>
      </c>
      <c r="B1092" s="3">
        <v>0.39130405092592596</v>
      </c>
      <c r="C1092" s="4">
        <f t="shared" si="34"/>
        <v>33808.67</v>
      </c>
      <c r="D1092" t="s">
        <v>64</v>
      </c>
      <c r="E1092" t="s">
        <v>38</v>
      </c>
      <c r="F1092">
        <v>3104.4769040000001</v>
      </c>
      <c r="G1092">
        <v>5.81</v>
      </c>
      <c r="H1092">
        <v>5.3610000000000003E-3</v>
      </c>
      <c r="I1092">
        <v>3.333E-3</v>
      </c>
      <c r="J1092">
        <v>9.19E-4</v>
      </c>
      <c r="L1092" t="e">
        <f t="shared" si="35"/>
        <v>#N/A</v>
      </c>
      <c r="M1092" t="e">
        <v>#N/A</v>
      </c>
    </row>
    <row r="1093" spans="1:25" x14ac:dyDescent="0.3">
      <c r="A1093" s="1">
        <v>41761</v>
      </c>
      <c r="B1093" s="3">
        <v>0.39130587962962959</v>
      </c>
      <c r="C1093" s="4">
        <f t="shared" ref="C1093:C1156" si="36">+B1093*24*3600</f>
        <v>33808.827999999994</v>
      </c>
      <c r="D1093" t="s">
        <v>64</v>
      </c>
      <c r="E1093" t="s">
        <v>57</v>
      </c>
      <c r="L1093" t="e">
        <f t="shared" si="35"/>
        <v>#N/A</v>
      </c>
      <c r="M1093" t="e">
        <v>#N/A</v>
      </c>
    </row>
    <row r="1094" spans="1:25" x14ac:dyDescent="0.3">
      <c r="A1094" s="1">
        <v>41761</v>
      </c>
      <c r="B1094" s="3">
        <v>0.39133393518518522</v>
      </c>
      <c r="C1094" s="4">
        <f t="shared" si="36"/>
        <v>33811.252</v>
      </c>
      <c r="D1094" t="s">
        <v>64</v>
      </c>
      <c r="E1094" t="s">
        <v>44</v>
      </c>
      <c r="K1094">
        <v>49.916725999999997</v>
      </c>
      <c r="L1094" t="e">
        <f t="shared" si="35"/>
        <v>#N/A</v>
      </c>
      <c r="M1094" t="e">
        <v>#N/A</v>
      </c>
      <c r="V1094">
        <v>32.913153999999999</v>
      </c>
      <c r="W1094">
        <v>0.237758</v>
      </c>
      <c r="X1094">
        <v>0.24837300000000001</v>
      </c>
      <c r="Y1094">
        <v>0.316917</v>
      </c>
    </row>
    <row r="1095" spans="1:25" x14ac:dyDescent="0.3">
      <c r="A1095" s="1">
        <v>41761</v>
      </c>
      <c r="B1095" s="3">
        <v>0.39133674768518517</v>
      </c>
      <c r="C1095" s="4">
        <f t="shared" si="36"/>
        <v>33811.494999999995</v>
      </c>
      <c r="D1095" t="s">
        <v>64</v>
      </c>
      <c r="E1095" t="s">
        <v>56</v>
      </c>
      <c r="L1095" t="e">
        <f t="shared" si="35"/>
        <v>#N/A</v>
      </c>
      <c r="M1095" t="e">
        <v>#N/A</v>
      </c>
      <c r="N1095">
        <v>0.05</v>
      </c>
      <c r="O1095">
        <v>-0.01</v>
      </c>
      <c r="P1095">
        <v>-4.2560000000000002E-3</v>
      </c>
      <c r="Q1095">
        <v>-6.0210000000000003E-3</v>
      </c>
      <c r="R1095">
        <v>4.9200000000000003E-4</v>
      </c>
      <c r="S1095">
        <v>5.9462520000000003</v>
      </c>
      <c r="T1095">
        <v>5.9462520000000003</v>
      </c>
      <c r="U1095">
        <v>11892</v>
      </c>
    </row>
    <row r="1096" spans="1:25" x14ac:dyDescent="0.3">
      <c r="A1096" s="1">
        <v>41761</v>
      </c>
      <c r="B1096" s="3">
        <v>0.39133834490740743</v>
      </c>
      <c r="C1096" s="4">
        <f t="shared" si="36"/>
        <v>33811.633000000002</v>
      </c>
      <c r="D1096" t="s">
        <v>64</v>
      </c>
      <c r="E1096" t="s">
        <v>38</v>
      </c>
      <c r="F1096">
        <v>3107.4711349999998</v>
      </c>
      <c r="G1096">
        <v>5.84</v>
      </c>
      <c r="H1096">
        <v>3.7490000000000002E-3</v>
      </c>
      <c r="I1096">
        <v>-0.01</v>
      </c>
      <c r="J1096">
        <v>7.0600000000000003E-4</v>
      </c>
      <c r="L1096" t="e">
        <f t="shared" si="35"/>
        <v>#N/A</v>
      </c>
      <c r="M1096" t="e">
        <v>#N/A</v>
      </c>
    </row>
    <row r="1097" spans="1:25" x14ac:dyDescent="0.3">
      <c r="A1097" s="1">
        <v>41761</v>
      </c>
      <c r="B1097" s="3">
        <v>0.39134016203703709</v>
      </c>
      <c r="C1097" s="4">
        <f t="shared" si="36"/>
        <v>33811.79</v>
      </c>
      <c r="D1097" t="s">
        <v>64</v>
      </c>
      <c r="E1097" t="s">
        <v>57</v>
      </c>
      <c r="L1097" t="e">
        <f t="shared" si="35"/>
        <v>#N/A</v>
      </c>
      <c r="M1097" t="e">
        <v>#N/A</v>
      </c>
    </row>
    <row r="1098" spans="1:25" x14ac:dyDescent="0.3">
      <c r="A1098" s="1">
        <v>41761</v>
      </c>
      <c r="B1098" s="3">
        <v>0.39136938657407411</v>
      </c>
      <c r="C1098" s="4">
        <f t="shared" si="36"/>
        <v>33814.315000000002</v>
      </c>
      <c r="D1098" t="s">
        <v>64</v>
      </c>
      <c r="E1098" t="s">
        <v>44</v>
      </c>
      <c r="K1098">
        <v>50.147799999999997</v>
      </c>
      <c r="L1098" t="e">
        <f t="shared" si="35"/>
        <v>#N/A</v>
      </c>
      <c r="M1098" t="e">
        <v>#N/A</v>
      </c>
      <c r="V1098">
        <v>32.861958000000001</v>
      </c>
      <c r="W1098">
        <v>0.36637799999999998</v>
      </c>
      <c r="X1098">
        <v>0.27893200000000001</v>
      </c>
      <c r="Y1098">
        <v>0.31720300000000001</v>
      </c>
    </row>
    <row r="1099" spans="1:25" x14ac:dyDescent="0.3">
      <c r="A1099" s="1">
        <v>41761</v>
      </c>
      <c r="B1099" s="3">
        <v>0.39137209490740738</v>
      </c>
      <c r="C1099" s="4">
        <f t="shared" si="36"/>
        <v>33814.548999999999</v>
      </c>
      <c r="D1099" t="s">
        <v>64</v>
      </c>
      <c r="E1099" t="s">
        <v>56</v>
      </c>
      <c r="L1099" t="e">
        <f t="shared" si="35"/>
        <v>#N/A</v>
      </c>
      <c r="M1099" t="e">
        <v>#N/A</v>
      </c>
      <c r="N1099">
        <v>0.05</v>
      </c>
      <c r="O1099">
        <v>0.01</v>
      </c>
      <c r="P1099">
        <v>2.5829999999999998E-3</v>
      </c>
      <c r="Q1099">
        <v>6.8389999999999996E-3</v>
      </c>
      <c r="R1099">
        <v>7.2000000000000005E-4</v>
      </c>
      <c r="S1099">
        <v>1.970124</v>
      </c>
      <c r="T1099">
        <v>1.970124</v>
      </c>
      <c r="U1099">
        <v>3940</v>
      </c>
    </row>
    <row r="1100" spans="1:25" x14ac:dyDescent="0.3">
      <c r="A1100" s="1">
        <v>41761</v>
      </c>
      <c r="B1100" s="3">
        <v>0.39137364583333328</v>
      </c>
      <c r="C1100" s="4">
        <f t="shared" si="36"/>
        <v>33814.682999999997</v>
      </c>
      <c r="D1100" t="s">
        <v>64</v>
      </c>
      <c r="E1100" t="s">
        <v>38</v>
      </c>
      <c r="F1100">
        <v>3110.4698039999998</v>
      </c>
      <c r="G1100">
        <v>5.81</v>
      </c>
      <c r="H1100">
        <v>2.1280000000000001E-3</v>
      </c>
      <c r="I1100">
        <v>0.01</v>
      </c>
      <c r="J1100">
        <v>2.8400000000000002E-4</v>
      </c>
      <c r="L1100" t="e">
        <f t="shared" si="35"/>
        <v>#N/A</v>
      </c>
      <c r="M1100" t="e">
        <v>#N/A</v>
      </c>
    </row>
    <row r="1101" spans="1:25" x14ac:dyDescent="0.3">
      <c r="A1101" s="1">
        <v>41761</v>
      </c>
      <c r="B1101" s="3">
        <v>0.3913754166666667</v>
      </c>
      <c r="C1101" s="4">
        <f t="shared" si="36"/>
        <v>33814.836000000003</v>
      </c>
      <c r="D1101" t="s">
        <v>64</v>
      </c>
      <c r="E1101" t="s">
        <v>57</v>
      </c>
      <c r="L1101" t="e">
        <f t="shared" si="35"/>
        <v>#N/A</v>
      </c>
      <c r="M1101" t="e">
        <v>#N/A</v>
      </c>
    </row>
    <row r="1102" spans="1:25" x14ac:dyDescent="0.3">
      <c r="A1102" s="1">
        <v>41761</v>
      </c>
      <c r="B1102" s="3">
        <v>0.39140343750000001</v>
      </c>
      <c r="C1102" s="4">
        <f t="shared" si="36"/>
        <v>33817.257000000005</v>
      </c>
      <c r="D1102" t="s">
        <v>64</v>
      </c>
      <c r="E1102" t="s">
        <v>44</v>
      </c>
      <c r="K1102">
        <v>50.257257000000003</v>
      </c>
      <c r="L1102" t="e">
        <f t="shared" si="35"/>
        <v>#N/A</v>
      </c>
      <c r="M1102" t="e">
        <v>#N/A</v>
      </c>
      <c r="V1102">
        <v>32.931223000000003</v>
      </c>
      <c r="W1102">
        <v>0.18523100000000001</v>
      </c>
      <c r="X1102">
        <v>0.24651699999999999</v>
      </c>
      <c r="Y1102">
        <v>0.31744099999999997</v>
      </c>
    </row>
    <row r="1103" spans="1:25" x14ac:dyDescent="0.3">
      <c r="A1103" s="1">
        <v>41761</v>
      </c>
      <c r="B1103" s="3">
        <v>0.39140619212962963</v>
      </c>
      <c r="C1103" s="4">
        <f t="shared" si="36"/>
        <v>33817.494999999995</v>
      </c>
      <c r="D1103" t="s">
        <v>64</v>
      </c>
      <c r="E1103" t="s">
        <v>56</v>
      </c>
      <c r="L1103" t="e">
        <f t="shared" si="35"/>
        <v>#N/A</v>
      </c>
      <c r="M1103" t="e">
        <v>#N/A</v>
      </c>
      <c r="N1103">
        <v>0.05</v>
      </c>
      <c r="O1103">
        <v>0.01</v>
      </c>
      <c r="P1103">
        <v>7.3140000000000002E-3</v>
      </c>
      <c r="Q1103">
        <v>4.731E-3</v>
      </c>
      <c r="R1103">
        <v>9.2400000000000002E-4</v>
      </c>
      <c r="S1103">
        <v>2.153912</v>
      </c>
      <c r="T1103">
        <v>2.153912</v>
      </c>
      <c r="U1103">
        <v>4307</v>
      </c>
    </row>
    <row r="1104" spans="1:25" x14ac:dyDescent="0.3">
      <c r="A1104" s="1">
        <v>41761</v>
      </c>
      <c r="B1104" s="3">
        <v>0.39140775462962968</v>
      </c>
      <c r="C1104" s="4">
        <f t="shared" si="36"/>
        <v>33817.630000000005</v>
      </c>
      <c r="D1104" t="s">
        <v>64</v>
      </c>
      <c r="E1104" t="s">
        <v>38</v>
      </c>
      <c r="F1104">
        <v>3113.4765120000002</v>
      </c>
      <c r="G1104">
        <v>5.78</v>
      </c>
      <c r="H1104">
        <v>2.1870000000000001E-3</v>
      </c>
      <c r="I1104">
        <v>0.01</v>
      </c>
      <c r="J1104">
        <v>-1.12E-4</v>
      </c>
      <c r="L1104" t="e">
        <f t="shared" si="35"/>
        <v>#N/A</v>
      </c>
      <c r="M1104" t="e">
        <v>#N/A</v>
      </c>
    </row>
    <row r="1105" spans="1:25" x14ac:dyDescent="0.3">
      <c r="A1105" s="1">
        <v>41761</v>
      </c>
      <c r="B1105" s="3">
        <v>0.39140951388888889</v>
      </c>
      <c r="C1105" s="4">
        <f t="shared" si="36"/>
        <v>33817.781999999999</v>
      </c>
      <c r="D1105" t="s">
        <v>64</v>
      </c>
      <c r="E1105" t="s">
        <v>57</v>
      </c>
      <c r="L1105" t="e">
        <f t="shared" si="35"/>
        <v>#N/A</v>
      </c>
      <c r="M1105" t="e">
        <v>#N/A</v>
      </c>
    </row>
    <row r="1106" spans="1:25" x14ac:dyDescent="0.3">
      <c r="A1106" s="1">
        <v>41761</v>
      </c>
      <c r="B1106" s="3">
        <v>0.39143873842592591</v>
      </c>
      <c r="C1106" s="4">
        <f t="shared" si="36"/>
        <v>33820.307000000001</v>
      </c>
      <c r="D1106" t="s">
        <v>64</v>
      </c>
      <c r="E1106" t="s">
        <v>44</v>
      </c>
      <c r="K1106">
        <v>50.338914000000003</v>
      </c>
      <c r="L1106" t="e">
        <f t="shared" si="35"/>
        <v>#N/A</v>
      </c>
      <c r="M1106" t="e">
        <v>#N/A</v>
      </c>
      <c r="V1106">
        <v>32.927503000000002</v>
      </c>
      <c r="W1106">
        <v>0.19436800000000001</v>
      </c>
      <c r="X1106">
        <v>0.24637400000000001</v>
      </c>
      <c r="Y1106">
        <v>0.315917</v>
      </c>
    </row>
    <row r="1107" spans="1:25" x14ac:dyDescent="0.3">
      <c r="A1107" s="1">
        <v>41761</v>
      </c>
      <c r="B1107" s="3">
        <v>0.39144150462962962</v>
      </c>
      <c r="C1107" s="4">
        <f t="shared" si="36"/>
        <v>33820.546000000002</v>
      </c>
      <c r="D1107" t="s">
        <v>64</v>
      </c>
      <c r="E1107" t="s">
        <v>56</v>
      </c>
      <c r="L1107" t="e">
        <f t="shared" si="35"/>
        <v>#N/A</v>
      </c>
      <c r="M1107" t="e">
        <v>#N/A</v>
      </c>
      <c r="N1107">
        <v>0.05</v>
      </c>
      <c r="O1107">
        <v>1.6667000000000001E-2</v>
      </c>
      <c r="P1107">
        <v>1.2822E-2</v>
      </c>
      <c r="Q1107">
        <v>5.5079999999999999E-3</v>
      </c>
      <c r="R1107">
        <v>1.103E-3</v>
      </c>
      <c r="S1107">
        <v>1.506375</v>
      </c>
      <c r="T1107">
        <v>1.506375</v>
      </c>
      <c r="U1107">
        <v>3012</v>
      </c>
    </row>
    <row r="1108" spans="1:25" x14ac:dyDescent="0.3">
      <c r="A1108" s="1">
        <v>41761</v>
      </c>
      <c r="B1108" s="3">
        <v>0.39144305555555553</v>
      </c>
      <c r="C1108" s="4">
        <f t="shared" si="36"/>
        <v>33820.68</v>
      </c>
      <c r="D1108" t="s">
        <v>64</v>
      </c>
      <c r="E1108" t="s">
        <v>38</v>
      </c>
      <c r="F1108">
        <v>3116.48621</v>
      </c>
      <c r="G1108">
        <v>5.73</v>
      </c>
      <c r="H1108">
        <v>5.0229999999999997E-3</v>
      </c>
      <c r="I1108">
        <v>1.6667000000000001E-2</v>
      </c>
      <c r="J1108">
        <v>-2.31E-4</v>
      </c>
      <c r="L1108" t="e">
        <f t="shared" ref="L1108:L1171" si="37">IF((K1108&gt;L1105),+K1108-$L$1,NA())</f>
        <v>#N/A</v>
      </c>
      <c r="M1108" t="e">
        <v>#N/A</v>
      </c>
    </row>
    <row r="1109" spans="1:25" x14ac:dyDescent="0.3">
      <c r="A1109" s="1">
        <v>41761</v>
      </c>
      <c r="B1109" s="3">
        <v>0.39144482638888894</v>
      </c>
      <c r="C1109" s="4">
        <f t="shared" si="36"/>
        <v>33820.833000000006</v>
      </c>
      <c r="D1109" t="s">
        <v>64</v>
      </c>
      <c r="E1109" t="s">
        <v>57</v>
      </c>
      <c r="L1109" t="e">
        <f t="shared" si="37"/>
        <v>#N/A</v>
      </c>
      <c r="M1109" t="e">
        <v>#N/A</v>
      </c>
    </row>
    <row r="1110" spans="1:25" x14ac:dyDescent="0.3">
      <c r="A1110" s="1">
        <v>41761</v>
      </c>
      <c r="B1110" s="3">
        <v>0.39147283564814811</v>
      </c>
      <c r="C1110" s="4">
        <f t="shared" si="36"/>
        <v>33823.252999999997</v>
      </c>
      <c r="D1110" t="s">
        <v>64</v>
      </c>
      <c r="E1110" t="s">
        <v>44</v>
      </c>
      <c r="K1110">
        <v>50.407107000000003</v>
      </c>
      <c r="L1110" t="e">
        <f t="shared" si="37"/>
        <v>#N/A</v>
      </c>
      <c r="M1110" t="e">
        <v>#N/A</v>
      </c>
      <c r="V1110">
        <v>32.933881</v>
      </c>
      <c r="W1110">
        <v>0.197822</v>
      </c>
      <c r="X1110">
        <v>0.278837</v>
      </c>
      <c r="Y1110">
        <v>0.317631</v>
      </c>
    </row>
    <row r="1111" spans="1:25" x14ac:dyDescent="0.3">
      <c r="A1111" s="1">
        <v>41761</v>
      </c>
      <c r="B1111" s="3">
        <v>0.39147559027777779</v>
      </c>
      <c r="C1111" s="4">
        <f t="shared" si="36"/>
        <v>33823.491000000002</v>
      </c>
      <c r="D1111" t="s">
        <v>64</v>
      </c>
      <c r="E1111" t="s">
        <v>56</v>
      </c>
      <c r="L1111" t="e">
        <f t="shared" si="37"/>
        <v>#N/A</v>
      </c>
      <c r="M1111" t="e">
        <v>#N/A</v>
      </c>
      <c r="N1111">
        <v>0.05</v>
      </c>
      <c r="O1111">
        <v>2.6667E-2</v>
      </c>
      <c r="P1111">
        <v>2.0799999999999999E-2</v>
      </c>
      <c r="Q1111">
        <v>7.9769999999999997E-3</v>
      </c>
      <c r="R1111">
        <v>1.243E-3</v>
      </c>
      <c r="S1111">
        <v>0.209816</v>
      </c>
      <c r="T1111">
        <v>0.209816</v>
      </c>
      <c r="U1111">
        <v>419</v>
      </c>
    </row>
    <row r="1112" spans="1:25" x14ac:dyDescent="0.3">
      <c r="A1112" s="1">
        <v>41761</v>
      </c>
      <c r="B1112" s="3">
        <v>0.39147715277777778</v>
      </c>
      <c r="C1112" s="4">
        <f t="shared" si="36"/>
        <v>33823.625999999997</v>
      </c>
      <c r="D1112" t="s">
        <v>64</v>
      </c>
      <c r="E1112" t="s">
        <v>38</v>
      </c>
      <c r="F1112">
        <v>3119.4723640000002</v>
      </c>
      <c r="G1112">
        <v>5.65</v>
      </c>
      <c r="H1112">
        <v>1.1022000000000001E-2</v>
      </c>
      <c r="I1112">
        <v>2.6667E-2</v>
      </c>
      <c r="J1112">
        <v>1.01E-4</v>
      </c>
      <c r="L1112" t="e">
        <f t="shared" si="37"/>
        <v>#N/A</v>
      </c>
      <c r="M1112" t="e">
        <v>#N/A</v>
      </c>
    </row>
    <row r="1113" spans="1:25" x14ac:dyDescent="0.3">
      <c r="A1113" s="1">
        <v>41761</v>
      </c>
      <c r="B1113" s="3">
        <v>0.39147891203703705</v>
      </c>
      <c r="C1113" s="4">
        <f t="shared" si="36"/>
        <v>33823.778000000006</v>
      </c>
      <c r="D1113" t="s">
        <v>64</v>
      </c>
      <c r="E1113" t="s">
        <v>57</v>
      </c>
      <c r="L1113" t="e">
        <f t="shared" si="37"/>
        <v>#N/A</v>
      </c>
      <c r="M1113" t="e">
        <v>#N/A</v>
      </c>
    </row>
    <row r="1114" spans="1:25" x14ac:dyDescent="0.3">
      <c r="A1114" s="1">
        <v>41761</v>
      </c>
      <c r="B1114" s="3">
        <v>0.39150811342592595</v>
      </c>
      <c r="C1114" s="4">
        <f t="shared" si="36"/>
        <v>33826.300999999999</v>
      </c>
      <c r="D1114" t="s">
        <v>64</v>
      </c>
      <c r="E1114" t="s">
        <v>44</v>
      </c>
      <c r="K1114">
        <v>50.425350000000002</v>
      </c>
      <c r="L1114" t="e">
        <f t="shared" si="37"/>
        <v>#N/A</v>
      </c>
      <c r="M1114" t="e">
        <v>#N/A</v>
      </c>
      <c r="V1114">
        <v>32.953189999999999</v>
      </c>
      <c r="W1114">
        <v>0.14371400000000001</v>
      </c>
      <c r="X1114">
        <v>0.24604100000000001</v>
      </c>
      <c r="Y1114">
        <v>0.315299</v>
      </c>
    </row>
    <row r="1115" spans="1:25" x14ac:dyDescent="0.3">
      <c r="A1115" s="1">
        <v>41761</v>
      </c>
      <c r="B1115" s="3">
        <v>0.3915108796296296</v>
      </c>
      <c r="C1115" s="4">
        <f t="shared" si="36"/>
        <v>33826.54</v>
      </c>
      <c r="D1115" t="s">
        <v>64</v>
      </c>
      <c r="E1115" t="s">
        <v>56</v>
      </c>
      <c r="L1115" t="e">
        <f t="shared" si="37"/>
        <v>#N/A</v>
      </c>
      <c r="M1115" t="e">
        <v>#N/A</v>
      </c>
      <c r="N1115">
        <v>0.05</v>
      </c>
      <c r="O1115">
        <v>0.04</v>
      </c>
      <c r="P1115">
        <v>3.1903000000000001E-2</v>
      </c>
      <c r="Q1115">
        <v>1.1103E-2</v>
      </c>
      <c r="R1115">
        <v>1.33E-3</v>
      </c>
      <c r="S1115">
        <v>-1.5119199999999999</v>
      </c>
      <c r="T1115">
        <v>-1.5119199999999999</v>
      </c>
      <c r="U1115">
        <v>-3023</v>
      </c>
    </row>
    <row r="1116" spans="1:25" x14ac:dyDescent="0.3">
      <c r="A1116" s="1">
        <v>41761</v>
      </c>
      <c r="B1116" s="3">
        <v>0.39151246527777778</v>
      </c>
      <c r="C1116" s="4">
        <f t="shared" si="36"/>
        <v>33826.677000000003</v>
      </c>
      <c r="D1116" t="s">
        <v>64</v>
      </c>
      <c r="E1116" t="s">
        <v>38</v>
      </c>
      <c r="F1116">
        <v>3122.479769</v>
      </c>
      <c r="G1116">
        <v>5.53</v>
      </c>
      <c r="H1116">
        <v>2.0501999999999999E-2</v>
      </c>
      <c r="I1116">
        <v>0.04</v>
      </c>
      <c r="J1116">
        <v>9.1299999999999997E-4</v>
      </c>
      <c r="L1116" t="e">
        <f t="shared" si="37"/>
        <v>#N/A</v>
      </c>
      <c r="M1116" t="e">
        <v>#N/A</v>
      </c>
    </row>
    <row r="1117" spans="1:25" x14ac:dyDescent="0.3">
      <c r="A1117" s="1">
        <v>41761</v>
      </c>
      <c r="B1117" s="3">
        <v>0.39151422453703705</v>
      </c>
      <c r="C1117" s="4">
        <f t="shared" si="36"/>
        <v>33826.828999999998</v>
      </c>
      <c r="D1117" t="s">
        <v>64</v>
      </c>
      <c r="E1117" t="s">
        <v>58</v>
      </c>
      <c r="L1117" t="e">
        <f t="shared" si="37"/>
        <v>#N/A</v>
      </c>
      <c r="M1117" t="e">
        <v>#N/A</v>
      </c>
    </row>
    <row r="1118" spans="1:25" x14ac:dyDescent="0.3">
      <c r="A1118" s="1">
        <v>41761</v>
      </c>
      <c r="B1118" s="3">
        <v>0.39154222222222224</v>
      </c>
      <c r="C1118" s="4">
        <f t="shared" si="36"/>
        <v>33829.248</v>
      </c>
      <c r="D1118" t="s">
        <v>64</v>
      </c>
      <c r="E1118" t="s">
        <v>44</v>
      </c>
      <c r="K1118">
        <v>50.389299000000001</v>
      </c>
      <c r="L1118" t="e">
        <f t="shared" si="37"/>
        <v>#N/A</v>
      </c>
      <c r="M1118" t="e">
        <v>#N/A</v>
      </c>
      <c r="V1118">
        <v>32.942560999999998</v>
      </c>
      <c r="W1118">
        <v>0.164634</v>
      </c>
      <c r="X1118">
        <v>0.24565999999999999</v>
      </c>
      <c r="Y1118">
        <v>0.31615500000000002</v>
      </c>
    </row>
    <row r="1119" spans="1:25" x14ac:dyDescent="0.3">
      <c r="A1119" s="1">
        <v>41761</v>
      </c>
      <c r="B1119" s="3">
        <v>0.39154501157407412</v>
      </c>
      <c r="C1119" s="4">
        <f t="shared" si="36"/>
        <v>33829.489000000001</v>
      </c>
      <c r="D1119" t="s">
        <v>64</v>
      </c>
      <c r="E1119" t="s">
        <v>56</v>
      </c>
      <c r="L1119" t="e">
        <f t="shared" si="37"/>
        <v>#N/A</v>
      </c>
      <c r="M1119" t="e">
        <v>#N/A</v>
      </c>
      <c r="N1119">
        <v>0.05</v>
      </c>
      <c r="O1119">
        <v>4.6667E-2</v>
      </c>
      <c r="P1119">
        <v>4.1024999999999999E-2</v>
      </c>
      <c r="Q1119">
        <v>9.1219999999999999E-3</v>
      </c>
      <c r="R1119">
        <v>1.3730000000000001E-3</v>
      </c>
      <c r="S1119">
        <v>-1.71332</v>
      </c>
      <c r="T1119">
        <v>-1.71332</v>
      </c>
      <c r="U1119">
        <v>-3426</v>
      </c>
    </row>
    <row r="1120" spans="1:25" x14ac:dyDescent="0.3">
      <c r="A1120" s="1">
        <v>41761</v>
      </c>
      <c r="B1120" s="3">
        <v>0.39154659722222224</v>
      </c>
      <c r="C1120" s="4">
        <f t="shared" si="36"/>
        <v>33829.625999999997</v>
      </c>
      <c r="D1120" t="s">
        <v>64</v>
      </c>
      <c r="E1120" t="s">
        <v>38</v>
      </c>
      <c r="F1120">
        <v>3125.4692610000002</v>
      </c>
      <c r="G1120">
        <v>5.39</v>
      </c>
      <c r="H1120">
        <v>3.1715E-2</v>
      </c>
      <c r="I1120">
        <v>4.6667E-2</v>
      </c>
      <c r="J1120">
        <v>2.0439999999999998E-3</v>
      </c>
      <c r="L1120" t="e">
        <f t="shared" si="37"/>
        <v>#N/A</v>
      </c>
      <c r="M1120" t="e">
        <v>#N/A</v>
      </c>
    </row>
    <row r="1121" spans="1:25" x14ac:dyDescent="0.3">
      <c r="A1121" s="1">
        <v>41761</v>
      </c>
      <c r="B1121" s="3">
        <v>0.39154835648148145</v>
      </c>
      <c r="C1121" s="4">
        <f t="shared" si="36"/>
        <v>33829.777999999998</v>
      </c>
      <c r="D1121" t="s">
        <v>64</v>
      </c>
      <c r="E1121" t="s">
        <v>58</v>
      </c>
      <c r="L1121" t="e">
        <f t="shared" si="37"/>
        <v>#N/A</v>
      </c>
      <c r="M1121" t="e">
        <v>#N/A</v>
      </c>
    </row>
    <row r="1122" spans="1:25" x14ac:dyDescent="0.3">
      <c r="A1122" s="1">
        <v>41761</v>
      </c>
      <c r="B1122" s="3">
        <v>0.39157751157407406</v>
      </c>
      <c r="C1122" s="4">
        <f t="shared" si="36"/>
        <v>33832.296999999999</v>
      </c>
      <c r="D1122" t="s">
        <v>64</v>
      </c>
      <c r="E1122" t="s">
        <v>44</v>
      </c>
      <c r="K1122">
        <v>50.316327999999999</v>
      </c>
      <c r="L1122" t="e">
        <f t="shared" si="37"/>
        <v>#N/A</v>
      </c>
      <c r="M1122" t="e">
        <v>#N/A</v>
      </c>
      <c r="V1122">
        <v>32.938840999999996</v>
      </c>
      <c r="W1122">
        <v>0.19963</v>
      </c>
      <c r="X1122">
        <v>0.28121699999999999</v>
      </c>
      <c r="Y1122">
        <v>0.31729800000000002</v>
      </c>
    </row>
    <row r="1123" spans="1:25" x14ac:dyDescent="0.3">
      <c r="A1123" s="1">
        <v>41761</v>
      </c>
      <c r="B1123" s="3">
        <v>0.39158028935185185</v>
      </c>
      <c r="C1123" s="4">
        <f t="shared" si="36"/>
        <v>33832.536999999997</v>
      </c>
      <c r="D1123" t="s">
        <v>64</v>
      </c>
      <c r="E1123" t="s">
        <v>56</v>
      </c>
      <c r="L1123" t="e">
        <f t="shared" si="37"/>
        <v>#N/A</v>
      </c>
      <c r="M1123" t="e">
        <v>#N/A</v>
      </c>
      <c r="N1123">
        <v>0.05</v>
      </c>
      <c r="O1123">
        <v>4.6667E-2</v>
      </c>
      <c r="P1123">
        <v>4.5085E-2</v>
      </c>
      <c r="Q1123">
        <v>4.0600000000000002E-3</v>
      </c>
      <c r="R1123">
        <v>1.397E-3</v>
      </c>
      <c r="S1123">
        <v>-0.68804900000000002</v>
      </c>
      <c r="T1123">
        <v>-0.68804900000000002</v>
      </c>
      <c r="U1123">
        <v>-1376</v>
      </c>
    </row>
    <row r="1124" spans="1:25" x14ac:dyDescent="0.3">
      <c r="A1124" s="1">
        <v>41761</v>
      </c>
      <c r="B1124" s="3">
        <v>0.39158186342592588</v>
      </c>
      <c r="C1124" s="4">
        <f t="shared" si="36"/>
        <v>33832.672999999995</v>
      </c>
      <c r="D1124" t="s">
        <v>64</v>
      </c>
      <c r="E1124" t="s">
        <v>38</v>
      </c>
      <c r="F1124">
        <v>3128.4767189999998</v>
      </c>
      <c r="G1124">
        <v>5.25</v>
      </c>
      <c r="H1124">
        <v>4.2759999999999999E-2</v>
      </c>
      <c r="I1124">
        <v>4.6667E-2</v>
      </c>
      <c r="J1124">
        <v>3.1949999999999999E-3</v>
      </c>
      <c r="L1124" t="e">
        <f t="shared" si="37"/>
        <v>#N/A</v>
      </c>
      <c r="M1124" t="e">
        <v>#N/A</v>
      </c>
    </row>
    <row r="1125" spans="1:25" x14ac:dyDescent="0.3">
      <c r="A1125" s="1">
        <v>41761</v>
      </c>
      <c r="B1125" s="3">
        <v>0.39158362268518521</v>
      </c>
      <c r="C1125" s="4">
        <f t="shared" si="36"/>
        <v>33832.825000000004</v>
      </c>
      <c r="D1125" t="s">
        <v>64</v>
      </c>
      <c r="E1125" t="s">
        <v>58</v>
      </c>
      <c r="L1125" t="e">
        <f t="shared" si="37"/>
        <v>#N/A</v>
      </c>
      <c r="M1125" t="e">
        <v>#N/A</v>
      </c>
    </row>
    <row r="1126" spans="1:25" x14ac:dyDescent="0.3">
      <c r="A1126" s="1">
        <v>41761</v>
      </c>
      <c r="B1126" s="3">
        <v>0.39161162037037034</v>
      </c>
      <c r="C1126" s="4">
        <f t="shared" si="36"/>
        <v>33835.243999999999</v>
      </c>
      <c r="D1126" t="s">
        <v>64</v>
      </c>
      <c r="E1126" t="s">
        <v>44</v>
      </c>
      <c r="K1126">
        <v>50.283318000000001</v>
      </c>
      <c r="L1126" t="e">
        <f t="shared" si="37"/>
        <v>#N/A</v>
      </c>
      <c r="M1126" t="e">
        <v>#N/A</v>
      </c>
      <c r="V1126">
        <v>32.952480999999999</v>
      </c>
      <c r="W1126">
        <v>0.15088099999999999</v>
      </c>
      <c r="X1126">
        <v>0.245279</v>
      </c>
      <c r="Y1126">
        <v>0.31634600000000002</v>
      </c>
    </row>
    <row r="1127" spans="1:25" x14ac:dyDescent="0.3">
      <c r="A1127" s="1">
        <v>41761</v>
      </c>
      <c r="B1127" s="3">
        <v>0.39161440972222222</v>
      </c>
      <c r="C1127" s="4">
        <f t="shared" si="36"/>
        <v>33835.485000000001</v>
      </c>
      <c r="D1127" t="s">
        <v>64</v>
      </c>
      <c r="E1127" t="s">
        <v>56</v>
      </c>
      <c r="L1127" t="e">
        <f t="shared" si="37"/>
        <v>#N/A</v>
      </c>
      <c r="M1127" t="e">
        <v>#N/A</v>
      </c>
      <c r="N1127">
        <v>0.05</v>
      </c>
      <c r="O1127">
        <v>6.3333E-2</v>
      </c>
      <c r="P1127">
        <v>5.5224000000000002E-2</v>
      </c>
      <c r="Q1127">
        <v>1.0137999999999999E-2</v>
      </c>
      <c r="R1127">
        <v>1.372E-3</v>
      </c>
      <c r="S1127">
        <v>-3.120069</v>
      </c>
      <c r="T1127">
        <v>-3.120069</v>
      </c>
      <c r="U1127">
        <v>-6240</v>
      </c>
    </row>
    <row r="1128" spans="1:25" x14ac:dyDescent="0.3">
      <c r="A1128" s="1">
        <v>41761</v>
      </c>
      <c r="B1128" s="3">
        <v>0.3916159953703704</v>
      </c>
      <c r="C1128" s="4">
        <f t="shared" si="36"/>
        <v>33835.622000000003</v>
      </c>
      <c r="D1128" t="s">
        <v>64</v>
      </c>
      <c r="E1128" t="s">
        <v>38</v>
      </c>
      <c r="F1128">
        <v>3131.4858330000002</v>
      </c>
      <c r="G1128">
        <v>5.0599999999999996</v>
      </c>
      <c r="H1128">
        <v>5.3984999999999998E-2</v>
      </c>
      <c r="I1128">
        <v>6.3333E-2</v>
      </c>
      <c r="J1128">
        <v>4.1079999999999997E-3</v>
      </c>
      <c r="L1128" t="e">
        <f t="shared" si="37"/>
        <v>#N/A</v>
      </c>
      <c r="M1128" t="e">
        <v>#N/A</v>
      </c>
    </row>
    <row r="1129" spans="1:25" x14ac:dyDescent="0.3">
      <c r="A1129" s="1">
        <v>41761</v>
      </c>
      <c r="B1129" s="3">
        <v>0.3916177662037037</v>
      </c>
      <c r="C1129" s="4">
        <f t="shared" si="36"/>
        <v>33835.775000000001</v>
      </c>
      <c r="D1129" t="s">
        <v>64</v>
      </c>
      <c r="E1129" t="s">
        <v>58</v>
      </c>
      <c r="L1129" t="e">
        <f t="shared" si="37"/>
        <v>#N/A</v>
      </c>
      <c r="M1129" t="e">
        <v>#N/A</v>
      </c>
    </row>
    <row r="1130" spans="1:25" x14ac:dyDescent="0.3">
      <c r="A1130" s="1">
        <v>41761</v>
      </c>
      <c r="B1130" s="3">
        <v>0.39164693287037039</v>
      </c>
      <c r="C1130" s="4">
        <f t="shared" si="36"/>
        <v>33838.294999999998</v>
      </c>
      <c r="D1130" t="s">
        <v>64</v>
      </c>
      <c r="E1130" t="s">
        <v>44</v>
      </c>
      <c r="K1130">
        <v>50.168215000000004</v>
      </c>
      <c r="L1130" t="e">
        <f t="shared" si="37"/>
        <v>#N/A</v>
      </c>
      <c r="M1130" t="e">
        <v>#N/A</v>
      </c>
      <c r="V1130">
        <v>32.926617999999998</v>
      </c>
      <c r="W1130">
        <v>0.234206</v>
      </c>
      <c r="X1130">
        <v>0.24656400000000001</v>
      </c>
      <c r="Y1130">
        <v>0.31744099999999997</v>
      </c>
    </row>
    <row r="1131" spans="1:25" x14ac:dyDescent="0.3">
      <c r="A1131" s="1">
        <v>41761</v>
      </c>
      <c r="B1131" s="3">
        <v>0.3916496990740741</v>
      </c>
      <c r="C1131" s="4">
        <f t="shared" si="36"/>
        <v>33838.534</v>
      </c>
      <c r="D1131" t="s">
        <v>64</v>
      </c>
      <c r="E1131" t="s">
        <v>56</v>
      </c>
      <c r="L1131" t="e">
        <f t="shared" si="37"/>
        <v>#N/A</v>
      </c>
      <c r="M1131" t="e">
        <v>#N/A</v>
      </c>
      <c r="N1131">
        <v>0.05</v>
      </c>
      <c r="O1131">
        <v>0.06</v>
      </c>
      <c r="P1131">
        <v>5.8944999999999997E-2</v>
      </c>
      <c r="Q1131">
        <v>3.7209999999999999E-3</v>
      </c>
      <c r="R1131">
        <v>1.3290000000000001E-3</v>
      </c>
      <c r="S1131">
        <v>-1.706618</v>
      </c>
      <c r="T1131">
        <v>-1.706618</v>
      </c>
      <c r="U1131">
        <v>-3413</v>
      </c>
    </row>
    <row r="1132" spans="1:25" x14ac:dyDescent="0.3">
      <c r="A1132" s="1">
        <v>41761</v>
      </c>
      <c r="B1132" s="3">
        <v>0.39165166666666668</v>
      </c>
      <c r="C1132" s="4">
        <f t="shared" si="36"/>
        <v>33838.703999999998</v>
      </c>
      <c r="D1132" t="s">
        <v>64</v>
      </c>
      <c r="E1132" t="s">
        <v>38</v>
      </c>
      <c r="F1132">
        <v>3134.474299</v>
      </c>
      <c r="G1132">
        <v>4.88</v>
      </c>
      <c r="H1132">
        <v>6.4066999999999999E-2</v>
      </c>
      <c r="I1132">
        <v>0.06</v>
      </c>
      <c r="J1132">
        <v>4.6379999999999998E-3</v>
      </c>
      <c r="L1132" t="e">
        <f t="shared" si="37"/>
        <v>#N/A</v>
      </c>
      <c r="M1132" t="e">
        <v>#N/A</v>
      </c>
    </row>
    <row r="1133" spans="1:25" x14ac:dyDescent="0.3">
      <c r="A1133" s="1">
        <v>41761</v>
      </c>
      <c r="B1133" s="3">
        <v>0.39165342592592589</v>
      </c>
      <c r="C1133" s="4">
        <f t="shared" si="36"/>
        <v>33838.856</v>
      </c>
      <c r="D1133" t="s">
        <v>64</v>
      </c>
      <c r="E1133" t="s">
        <v>58</v>
      </c>
      <c r="L1133" t="e">
        <f t="shared" si="37"/>
        <v>#N/A</v>
      </c>
      <c r="M1133" t="e">
        <v>#N/A</v>
      </c>
    </row>
    <row r="1134" spans="1:25" x14ac:dyDescent="0.3">
      <c r="A1134" s="1">
        <v>41761</v>
      </c>
      <c r="B1134" s="3">
        <v>0.39168144675925926</v>
      </c>
      <c r="C1134" s="4">
        <f t="shared" si="36"/>
        <v>33841.276999999995</v>
      </c>
      <c r="D1134" t="s">
        <v>64</v>
      </c>
      <c r="E1134" t="s">
        <v>44</v>
      </c>
      <c r="K1134">
        <v>50.093941000000001</v>
      </c>
      <c r="L1134" t="e">
        <f t="shared" si="37"/>
        <v>#N/A</v>
      </c>
      <c r="M1134" t="e">
        <v>#N/A</v>
      </c>
      <c r="V1134">
        <v>32.944508999999996</v>
      </c>
      <c r="W1134">
        <v>0.19478699999999999</v>
      </c>
      <c r="X1134">
        <v>0.28093099999999999</v>
      </c>
      <c r="Y1134">
        <v>0.31767899999999999</v>
      </c>
    </row>
    <row r="1135" spans="1:25" x14ac:dyDescent="0.3">
      <c r="A1135" s="1">
        <v>41761</v>
      </c>
      <c r="B1135" s="3">
        <v>0.39168421296296296</v>
      </c>
      <c r="C1135" s="4">
        <f t="shared" si="36"/>
        <v>33841.516000000003</v>
      </c>
      <c r="D1135" t="s">
        <v>64</v>
      </c>
      <c r="E1135" t="s">
        <v>56</v>
      </c>
      <c r="L1135" t="e">
        <f t="shared" si="37"/>
        <v>#N/A</v>
      </c>
      <c r="M1135" t="e">
        <v>#N/A</v>
      </c>
      <c r="N1135">
        <v>0.05</v>
      </c>
      <c r="O1135">
        <v>6.3333E-2</v>
      </c>
      <c r="P1135">
        <v>6.1705999999999997E-2</v>
      </c>
      <c r="Q1135">
        <v>2.761E-3</v>
      </c>
      <c r="R1135">
        <v>1.2719999999999999E-3</v>
      </c>
      <c r="S1135">
        <v>-1.6714340000000001</v>
      </c>
      <c r="T1135">
        <v>-1.6714340000000001</v>
      </c>
      <c r="U1135">
        <v>-3342</v>
      </c>
    </row>
    <row r="1136" spans="1:25" x14ac:dyDescent="0.3">
      <c r="A1136" s="1">
        <v>41761</v>
      </c>
      <c r="B1136" s="3">
        <v>0.39168579861111108</v>
      </c>
      <c r="C1136" s="4">
        <f t="shared" si="36"/>
        <v>33841.652999999998</v>
      </c>
      <c r="D1136" t="s">
        <v>64</v>
      </c>
      <c r="E1136" t="s">
        <v>38</v>
      </c>
      <c r="F1136">
        <v>3137.4764719999998</v>
      </c>
      <c r="G1136">
        <v>4.6900000000000004</v>
      </c>
      <c r="H1136">
        <v>7.1964E-2</v>
      </c>
      <c r="I1136">
        <v>6.3333E-2</v>
      </c>
      <c r="J1136">
        <v>4.7260000000000002E-3</v>
      </c>
      <c r="L1136" t="e">
        <f t="shared" si="37"/>
        <v>#N/A</v>
      </c>
      <c r="M1136" t="e">
        <v>#N/A</v>
      </c>
    </row>
    <row r="1137" spans="1:25" x14ac:dyDescent="0.3">
      <c r="A1137" s="1">
        <v>41761</v>
      </c>
      <c r="B1137" s="3">
        <v>0.39168756944444444</v>
      </c>
      <c r="C1137" s="4">
        <f t="shared" si="36"/>
        <v>33841.806000000004</v>
      </c>
      <c r="D1137" t="s">
        <v>64</v>
      </c>
      <c r="E1137" t="s">
        <v>58</v>
      </c>
      <c r="L1137" t="e">
        <f t="shared" si="37"/>
        <v>#N/A</v>
      </c>
      <c r="M1137" t="e">
        <v>#N/A</v>
      </c>
    </row>
    <row r="1138" spans="1:25" x14ac:dyDescent="0.3">
      <c r="A1138" s="1">
        <v>41761</v>
      </c>
      <c r="B1138" s="3">
        <v>0.39171555555555554</v>
      </c>
      <c r="C1138" s="4">
        <f t="shared" si="36"/>
        <v>33844.223999999995</v>
      </c>
      <c r="D1138" t="s">
        <v>64</v>
      </c>
      <c r="E1138" t="s">
        <v>44</v>
      </c>
      <c r="K1138">
        <v>50.016627</v>
      </c>
      <c r="L1138" t="e">
        <f t="shared" si="37"/>
        <v>#N/A</v>
      </c>
      <c r="M1138" t="e">
        <v>#N/A</v>
      </c>
      <c r="V1138">
        <v>32.942737999999999</v>
      </c>
      <c r="W1138">
        <v>0.17596600000000001</v>
      </c>
      <c r="X1138">
        <v>0.24585000000000001</v>
      </c>
      <c r="Y1138">
        <v>0.315251</v>
      </c>
    </row>
    <row r="1139" spans="1:25" x14ac:dyDescent="0.3">
      <c r="A1139" s="1">
        <v>41761</v>
      </c>
      <c r="B1139" s="3">
        <v>0.39171834490740737</v>
      </c>
      <c r="C1139" s="4">
        <f t="shared" si="36"/>
        <v>33844.464999999997</v>
      </c>
      <c r="D1139" t="s">
        <v>64</v>
      </c>
      <c r="E1139" t="s">
        <v>56</v>
      </c>
      <c r="L1139" t="e">
        <f t="shared" si="37"/>
        <v>#N/A</v>
      </c>
      <c r="M1139" t="e">
        <v>#N/A</v>
      </c>
      <c r="N1139">
        <v>0.05</v>
      </c>
      <c r="O1139">
        <v>0.06</v>
      </c>
      <c r="P1139">
        <v>6.1128000000000002E-2</v>
      </c>
      <c r="Q1139">
        <v>-5.7799999999999995E-4</v>
      </c>
      <c r="R1139">
        <v>1.219E-3</v>
      </c>
      <c r="S1139">
        <v>-0.734707</v>
      </c>
      <c r="T1139">
        <v>-0.734707</v>
      </c>
      <c r="U1139">
        <v>-1469</v>
      </c>
    </row>
    <row r="1140" spans="1:25" x14ac:dyDescent="0.3">
      <c r="A1140" s="1">
        <v>41761</v>
      </c>
      <c r="B1140" s="3">
        <v>0.39171994212962963</v>
      </c>
      <c r="C1140" s="4">
        <f t="shared" si="36"/>
        <v>33844.603000000003</v>
      </c>
      <c r="D1140" t="s">
        <v>64</v>
      </c>
      <c r="E1140" t="s">
        <v>38</v>
      </c>
      <c r="F1140">
        <v>3140.4865570000002</v>
      </c>
      <c r="G1140">
        <v>4.51</v>
      </c>
      <c r="H1140">
        <v>7.7539999999999998E-2</v>
      </c>
      <c r="I1140">
        <v>0.06</v>
      </c>
      <c r="J1140">
        <v>4.411E-3</v>
      </c>
      <c r="L1140" t="e">
        <f t="shared" si="37"/>
        <v>#N/A</v>
      </c>
      <c r="M1140" t="e">
        <v>#N/A</v>
      </c>
    </row>
    <row r="1141" spans="1:25" x14ac:dyDescent="0.3">
      <c r="A1141" s="1">
        <v>41761</v>
      </c>
      <c r="B1141" s="3">
        <v>0.3917217013888889</v>
      </c>
      <c r="C1141" s="4">
        <f t="shared" si="36"/>
        <v>33844.754999999997</v>
      </c>
      <c r="D1141" t="s">
        <v>64</v>
      </c>
      <c r="E1141" t="s">
        <v>58</v>
      </c>
      <c r="L1141" t="e">
        <f t="shared" si="37"/>
        <v>#N/A</v>
      </c>
      <c r="M1141" t="e">
        <v>#N/A</v>
      </c>
    </row>
    <row r="1142" spans="1:25" x14ac:dyDescent="0.3">
      <c r="A1142" s="1">
        <v>41761</v>
      </c>
      <c r="B1142" s="3">
        <v>0.39175090277777774</v>
      </c>
      <c r="C1142" s="4">
        <f t="shared" si="36"/>
        <v>33847.277999999998</v>
      </c>
      <c r="D1142" t="s">
        <v>64</v>
      </c>
      <c r="E1142" t="s">
        <v>44</v>
      </c>
      <c r="K1142">
        <v>49.985787999999999</v>
      </c>
      <c r="L1142" t="e">
        <f t="shared" si="37"/>
        <v>#N/A</v>
      </c>
      <c r="M1142" t="e">
        <v>#N/A</v>
      </c>
      <c r="V1142">
        <v>32.950178000000001</v>
      </c>
      <c r="W1142">
        <v>0.14791099999999999</v>
      </c>
      <c r="X1142">
        <v>0.24599299999999999</v>
      </c>
      <c r="Y1142">
        <v>0.31539400000000001</v>
      </c>
    </row>
    <row r="1143" spans="1:25" x14ac:dyDescent="0.3">
      <c r="A1143" s="1">
        <v>41761</v>
      </c>
      <c r="B1143" s="3">
        <v>0.39175366898148151</v>
      </c>
      <c r="C1143" s="4">
        <f t="shared" si="36"/>
        <v>33847.517</v>
      </c>
      <c r="D1143" t="s">
        <v>64</v>
      </c>
      <c r="E1143" t="s">
        <v>56</v>
      </c>
      <c r="L1143" t="e">
        <f t="shared" si="37"/>
        <v>#N/A</v>
      </c>
      <c r="M1143" t="e">
        <v>#N/A</v>
      </c>
      <c r="N1143">
        <v>0.05</v>
      </c>
      <c r="O1143">
        <v>6.3333E-2</v>
      </c>
      <c r="P1143">
        <v>6.2226999999999998E-2</v>
      </c>
      <c r="Q1143">
        <v>1.1000000000000001E-3</v>
      </c>
      <c r="R1143">
        <v>1.16E-3</v>
      </c>
      <c r="S1143">
        <v>-1.270208</v>
      </c>
      <c r="T1143">
        <v>-1.270208</v>
      </c>
      <c r="U1143">
        <v>-2540</v>
      </c>
    </row>
    <row r="1144" spans="1:25" x14ac:dyDescent="0.3">
      <c r="A1144" s="1">
        <v>41761</v>
      </c>
      <c r="B1144" s="3">
        <v>0.39175524305555554</v>
      </c>
      <c r="C1144" s="4">
        <f t="shared" si="36"/>
        <v>33847.652999999998</v>
      </c>
      <c r="D1144" t="s">
        <v>64</v>
      </c>
      <c r="E1144" t="s">
        <v>38</v>
      </c>
      <c r="F1144">
        <v>3143.4777349999999</v>
      </c>
      <c r="G1144">
        <v>4.32</v>
      </c>
      <c r="H1144">
        <v>8.1060999999999994E-2</v>
      </c>
      <c r="I1144">
        <v>6.3333E-2</v>
      </c>
      <c r="J1144">
        <v>3.8E-3</v>
      </c>
      <c r="L1144" t="e">
        <f t="shared" si="37"/>
        <v>#N/A</v>
      </c>
      <c r="M1144" t="e">
        <v>#N/A</v>
      </c>
    </row>
    <row r="1145" spans="1:25" x14ac:dyDescent="0.3">
      <c r="A1145" s="1">
        <v>41761</v>
      </c>
      <c r="B1145" s="3">
        <v>0.39175700231481486</v>
      </c>
      <c r="C1145" s="4">
        <f t="shared" si="36"/>
        <v>33847.805</v>
      </c>
      <c r="D1145" t="s">
        <v>64</v>
      </c>
      <c r="E1145" t="s">
        <v>58</v>
      </c>
      <c r="L1145" t="e">
        <f t="shared" si="37"/>
        <v>#N/A</v>
      </c>
      <c r="M1145" t="e">
        <v>#N/A</v>
      </c>
    </row>
    <row r="1146" spans="1:25" x14ac:dyDescent="0.3">
      <c r="A1146" s="1">
        <v>41761</v>
      </c>
      <c r="B1146" s="3">
        <v>0.39178501157407403</v>
      </c>
      <c r="C1146" s="4">
        <f t="shared" si="36"/>
        <v>33850.224999999999</v>
      </c>
      <c r="D1146" t="s">
        <v>64</v>
      </c>
      <c r="E1146" t="s">
        <v>44</v>
      </c>
      <c r="K1146">
        <v>49.930191000000001</v>
      </c>
      <c r="L1146" t="e">
        <f t="shared" si="37"/>
        <v>#N/A</v>
      </c>
      <c r="M1146" t="e">
        <v>#N/A</v>
      </c>
      <c r="V1146">
        <v>32.940258</v>
      </c>
      <c r="W1146">
        <v>0.181454</v>
      </c>
      <c r="X1146">
        <v>0.27926499999999999</v>
      </c>
      <c r="Y1146">
        <v>0.316108</v>
      </c>
    </row>
    <row r="1147" spans="1:25" x14ac:dyDescent="0.3">
      <c r="A1147" s="1">
        <v>41761</v>
      </c>
      <c r="B1147" s="3">
        <v>0.39178778935185182</v>
      </c>
      <c r="C1147" s="4">
        <f t="shared" si="36"/>
        <v>33850.464999999997</v>
      </c>
      <c r="D1147" t="s">
        <v>64</v>
      </c>
      <c r="E1147" t="s">
        <v>56</v>
      </c>
      <c r="L1147" t="e">
        <f t="shared" si="37"/>
        <v>#N/A</v>
      </c>
      <c r="M1147" t="e">
        <v>#N/A</v>
      </c>
      <c r="N1147">
        <v>0.05</v>
      </c>
      <c r="O1147">
        <v>0.06</v>
      </c>
      <c r="P1147">
        <v>6.1178000000000003E-2</v>
      </c>
      <c r="Q1147">
        <v>-1.0499999999999999E-3</v>
      </c>
      <c r="R1147">
        <v>1.1069999999999999E-3</v>
      </c>
      <c r="S1147">
        <v>-0.61309400000000003</v>
      </c>
      <c r="T1147">
        <v>-0.61309400000000003</v>
      </c>
      <c r="U1147">
        <v>-1226</v>
      </c>
    </row>
    <row r="1148" spans="1:25" x14ac:dyDescent="0.3">
      <c r="A1148" s="1">
        <v>41761</v>
      </c>
      <c r="B1148" s="3">
        <v>0.39178937500000005</v>
      </c>
      <c r="C1148" s="4">
        <f t="shared" si="36"/>
        <v>33850.602000000006</v>
      </c>
      <c r="D1148" t="s">
        <v>64</v>
      </c>
      <c r="E1148" t="s">
        <v>38</v>
      </c>
      <c r="F1148">
        <v>3146.4863599999999</v>
      </c>
      <c r="G1148">
        <v>4.1399999999999997</v>
      </c>
      <c r="H1148">
        <v>8.2263000000000003E-2</v>
      </c>
      <c r="I1148">
        <v>0.06</v>
      </c>
      <c r="J1148">
        <v>2.9740000000000001E-3</v>
      </c>
      <c r="L1148" t="e">
        <f t="shared" si="37"/>
        <v>#N/A</v>
      </c>
      <c r="M1148" t="e">
        <v>#N/A</v>
      </c>
    </row>
    <row r="1149" spans="1:25" x14ac:dyDescent="0.3">
      <c r="A1149" s="1">
        <v>41761</v>
      </c>
      <c r="B1149" s="3">
        <v>0.39179113425925927</v>
      </c>
      <c r="C1149" s="4">
        <f t="shared" si="36"/>
        <v>33850.754000000001</v>
      </c>
      <c r="D1149" t="s">
        <v>64</v>
      </c>
      <c r="E1149" t="s">
        <v>58</v>
      </c>
      <c r="L1149" t="e">
        <f t="shared" si="37"/>
        <v>#N/A</v>
      </c>
      <c r="M1149" t="e">
        <v>#N/A</v>
      </c>
    </row>
    <row r="1150" spans="1:25" x14ac:dyDescent="0.3">
      <c r="A1150" s="1">
        <v>41761</v>
      </c>
      <c r="B1150" s="3">
        <v>0.39182031249999999</v>
      </c>
      <c r="C1150" s="4">
        <f t="shared" si="36"/>
        <v>33853.275000000001</v>
      </c>
      <c r="D1150" t="s">
        <v>64</v>
      </c>
      <c r="E1150" t="s">
        <v>44</v>
      </c>
      <c r="K1150">
        <v>49.912382999999998</v>
      </c>
      <c r="L1150" t="e">
        <f t="shared" si="37"/>
        <v>#N/A</v>
      </c>
      <c r="M1150" t="e">
        <v>#N/A</v>
      </c>
      <c r="V1150">
        <v>32.943801000000001</v>
      </c>
      <c r="W1150">
        <v>0.160695</v>
      </c>
      <c r="X1150">
        <v>0.27736100000000002</v>
      </c>
      <c r="Y1150">
        <v>0.31772600000000001</v>
      </c>
    </row>
    <row r="1151" spans="1:25" x14ac:dyDescent="0.3">
      <c r="A1151" s="1">
        <v>41761</v>
      </c>
      <c r="B1151" s="3">
        <v>0.39182309027777779</v>
      </c>
      <c r="C1151" s="4">
        <f t="shared" si="36"/>
        <v>33853.514999999999</v>
      </c>
      <c r="D1151" t="s">
        <v>64</v>
      </c>
      <c r="E1151" t="s">
        <v>56</v>
      </c>
      <c r="L1151" t="e">
        <f t="shared" si="37"/>
        <v>#N/A</v>
      </c>
      <c r="M1151" t="e">
        <v>#N/A</v>
      </c>
      <c r="N1151">
        <v>0.05</v>
      </c>
      <c r="O1151">
        <v>0.06</v>
      </c>
      <c r="P1151">
        <v>6.0430999999999999E-2</v>
      </c>
      <c r="Q1151">
        <v>-7.4700000000000005E-4</v>
      </c>
      <c r="R1151">
        <v>1.057E-3</v>
      </c>
      <c r="S1151">
        <v>-0.63416899999999998</v>
      </c>
      <c r="T1151">
        <v>-0.63416899999999998</v>
      </c>
      <c r="U1151">
        <v>-1268</v>
      </c>
    </row>
    <row r="1152" spans="1:25" x14ac:dyDescent="0.3">
      <c r="A1152" s="1">
        <v>41761</v>
      </c>
      <c r="B1152" s="3">
        <v>0.3918246759259259</v>
      </c>
      <c r="C1152" s="4">
        <f t="shared" si="36"/>
        <v>33853.652000000002</v>
      </c>
      <c r="D1152" t="s">
        <v>64</v>
      </c>
      <c r="E1152" t="s">
        <v>38</v>
      </c>
      <c r="F1152">
        <v>3149.4747809999999</v>
      </c>
      <c r="G1152">
        <v>3.96</v>
      </c>
      <c r="H1152">
        <v>8.1961999999999993E-2</v>
      </c>
      <c r="I1152">
        <v>0.06</v>
      </c>
      <c r="J1152">
        <v>2.0430000000000001E-3</v>
      </c>
      <c r="L1152" t="e">
        <f t="shared" si="37"/>
        <v>#N/A</v>
      </c>
      <c r="M1152" t="e">
        <v>#N/A</v>
      </c>
    </row>
    <row r="1153" spans="1:25" x14ac:dyDescent="0.3">
      <c r="A1153" s="1">
        <v>41761</v>
      </c>
      <c r="B1153" s="3">
        <v>0.39182644675925921</v>
      </c>
      <c r="C1153" s="4">
        <f t="shared" si="36"/>
        <v>33853.805</v>
      </c>
      <c r="D1153" t="s">
        <v>64</v>
      </c>
      <c r="E1153" t="s">
        <v>58</v>
      </c>
      <c r="L1153" t="e">
        <f t="shared" si="37"/>
        <v>#N/A</v>
      </c>
      <c r="M1153" t="e">
        <v>#N/A</v>
      </c>
    </row>
    <row r="1154" spans="1:25" x14ac:dyDescent="0.3">
      <c r="A1154" s="1">
        <v>41761</v>
      </c>
      <c r="B1154" s="3">
        <v>0.39182863425925923</v>
      </c>
      <c r="C1154" s="4">
        <f t="shared" si="36"/>
        <v>33853.993999999999</v>
      </c>
      <c r="D1154" t="s">
        <v>64</v>
      </c>
      <c r="E1154" t="s">
        <v>60</v>
      </c>
      <c r="L1154" t="e">
        <f t="shared" si="37"/>
        <v>#N/A</v>
      </c>
      <c r="M1154" t="e">
        <v>#N/A</v>
      </c>
    </row>
    <row r="1155" spans="1:25" x14ac:dyDescent="0.3">
      <c r="A1155" s="1">
        <v>41761</v>
      </c>
      <c r="B1155" s="3">
        <v>0.39185528935185188</v>
      </c>
      <c r="C1155" s="4">
        <f t="shared" si="36"/>
        <v>33856.296999999999</v>
      </c>
      <c r="D1155" t="s">
        <v>64</v>
      </c>
      <c r="E1155" t="s">
        <v>44</v>
      </c>
      <c r="K1155">
        <v>49.892403000000002</v>
      </c>
      <c r="L1155" t="e">
        <f t="shared" si="37"/>
        <v>#N/A</v>
      </c>
      <c r="M1155" t="e">
        <v>#N/A</v>
      </c>
      <c r="V1155">
        <v>32.950178000000001</v>
      </c>
      <c r="W1155">
        <v>0.14874999999999999</v>
      </c>
      <c r="X1155">
        <v>0.24504100000000001</v>
      </c>
      <c r="Y1155">
        <v>0.31701200000000002</v>
      </c>
    </row>
    <row r="1156" spans="1:25" x14ac:dyDescent="0.3">
      <c r="A1156" s="1">
        <v>41761</v>
      </c>
      <c r="B1156" s="3">
        <v>0.39185805555555553</v>
      </c>
      <c r="C1156" s="4">
        <f t="shared" si="36"/>
        <v>33856.536</v>
      </c>
      <c r="D1156" t="s">
        <v>64</v>
      </c>
      <c r="E1156" t="s">
        <v>56</v>
      </c>
      <c r="L1156" t="e">
        <f t="shared" si="37"/>
        <v>#N/A</v>
      </c>
      <c r="M1156" t="e">
        <v>#N/A</v>
      </c>
      <c r="N1156">
        <v>0.05</v>
      </c>
      <c r="O1156">
        <v>5.3332999999999998E-2</v>
      </c>
      <c r="P1156">
        <v>5.6585000000000003E-2</v>
      </c>
      <c r="Q1156">
        <v>-3.8449999999999999E-3</v>
      </c>
      <c r="R1156">
        <v>1.0250000000000001E-3</v>
      </c>
      <c r="S1156">
        <v>0.49963000000000002</v>
      </c>
      <c r="T1156">
        <v>0.49963000000000002</v>
      </c>
      <c r="U1156">
        <v>999</v>
      </c>
    </row>
    <row r="1157" spans="1:25" x14ac:dyDescent="0.3">
      <c r="A1157" s="1">
        <v>41761</v>
      </c>
      <c r="B1157" s="3">
        <v>0.39185961805555558</v>
      </c>
      <c r="C1157" s="4">
        <f t="shared" ref="C1157:C1220" si="38">+B1157*24*3600</f>
        <v>33856.671000000002</v>
      </c>
      <c r="D1157" t="s">
        <v>64</v>
      </c>
      <c r="E1157" t="s">
        <v>38</v>
      </c>
      <c r="F1157">
        <v>3152.476334</v>
      </c>
      <c r="G1157">
        <v>3.8</v>
      </c>
      <c r="H1157">
        <v>8.0856999999999998E-2</v>
      </c>
      <c r="I1157">
        <v>5.3332999999999998E-2</v>
      </c>
      <c r="J1157">
        <v>1.157E-3</v>
      </c>
      <c r="L1157" t="e">
        <f t="shared" si="37"/>
        <v>#N/A</v>
      </c>
      <c r="M1157" t="e">
        <v>#N/A</v>
      </c>
    </row>
    <row r="1158" spans="1:25" x14ac:dyDescent="0.3">
      <c r="A1158" s="1">
        <v>41761</v>
      </c>
      <c r="B1158" s="3">
        <v>0.39186149305555557</v>
      </c>
      <c r="C1158" s="4">
        <f t="shared" si="38"/>
        <v>33856.833000000006</v>
      </c>
      <c r="D1158" t="s">
        <v>64</v>
      </c>
      <c r="E1158" t="s">
        <v>66</v>
      </c>
      <c r="L1158" t="e">
        <f t="shared" si="37"/>
        <v>#N/A</v>
      </c>
      <c r="M1158" t="e">
        <v>#N/A</v>
      </c>
    </row>
    <row r="1159" spans="1:25" x14ac:dyDescent="0.3">
      <c r="A1159" s="1">
        <v>41761</v>
      </c>
      <c r="B1159" s="3">
        <v>0.39188946759259258</v>
      </c>
      <c r="C1159" s="4">
        <f t="shared" si="38"/>
        <v>33859.25</v>
      </c>
      <c r="D1159" t="s">
        <v>64</v>
      </c>
      <c r="E1159" t="s">
        <v>44</v>
      </c>
      <c r="K1159">
        <v>49.899785999999999</v>
      </c>
      <c r="L1159" t="e">
        <f t="shared" si="37"/>
        <v>#N/A</v>
      </c>
      <c r="M1159" t="e">
        <v>#N/A</v>
      </c>
      <c r="V1159">
        <v>32.948937999999998</v>
      </c>
      <c r="W1159">
        <v>0.14784600000000001</v>
      </c>
      <c r="X1159">
        <v>0.24637400000000001</v>
      </c>
      <c r="Y1159">
        <v>0.31601299999999999</v>
      </c>
    </row>
    <row r="1160" spans="1:25" x14ac:dyDescent="0.3">
      <c r="A1160" s="1">
        <v>41761</v>
      </c>
      <c r="B1160" s="3">
        <v>0.39189223379629629</v>
      </c>
      <c r="C1160" s="4">
        <f t="shared" si="38"/>
        <v>33859.489000000001</v>
      </c>
      <c r="D1160" t="s">
        <v>64</v>
      </c>
      <c r="E1160" t="s">
        <v>56</v>
      </c>
      <c r="L1160" t="e">
        <f t="shared" si="37"/>
        <v>#N/A</v>
      </c>
      <c r="M1160" t="e">
        <v>#N/A</v>
      </c>
      <c r="N1160">
        <v>0.05</v>
      </c>
      <c r="O1160">
        <v>5.6667000000000002E-2</v>
      </c>
      <c r="P1160">
        <v>5.6175999999999997E-2</v>
      </c>
      <c r="Q1160">
        <v>-4.0900000000000002E-4</v>
      </c>
      <c r="R1160">
        <v>9.9500000000000001E-4</v>
      </c>
      <c r="S1160">
        <v>-0.38389899999999999</v>
      </c>
      <c r="T1160">
        <v>-0.38389899999999999</v>
      </c>
      <c r="U1160">
        <v>-767</v>
      </c>
    </row>
    <row r="1161" spans="1:25" x14ac:dyDescent="0.3">
      <c r="A1161" s="1">
        <v>41761</v>
      </c>
      <c r="B1161" s="3">
        <v>0.3918938194444444</v>
      </c>
      <c r="C1161" s="4">
        <f t="shared" si="38"/>
        <v>33859.625999999997</v>
      </c>
      <c r="D1161" t="s">
        <v>64</v>
      </c>
      <c r="E1161" t="s">
        <v>38</v>
      </c>
      <c r="F1161">
        <v>3155.4695259999999</v>
      </c>
      <c r="G1161">
        <v>3.63</v>
      </c>
      <c r="H1161">
        <v>7.8934000000000004E-2</v>
      </c>
      <c r="I1161">
        <v>5.6667000000000002E-2</v>
      </c>
      <c r="J1161">
        <v>4.0499999999999998E-4</v>
      </c>
      <c r="L1161" t="e">
        <f t="shared" si="37"/>
        <v>#N/A</v>
      </c>
      <c r="M1161" t="e">
        <v>#N/A</v>
      </c>
    </row>
    <row r="1162" spans="1:25" x14ac:dyDescent="0.3">
      <c r="A1162" s="1">
        <v>41761</v>
      </c>
      <c r="B1162" s="3">
        <v>0.39189563657407406</v>
      </c>
      <c r="C1162" s="4">
        <f t="shared" si="38"/>
        <v>33859.783000000003</v>
      </c>
      <c r="D1162" t="s">
        <v>64</v>
      </c>
      <c r="E1162" t="s">
        <v>65</v>
      </c>
      <c r="L1162" t="e">
        <f t="shared" si="37"/>
        <v>#N/A</v>
      </c>
      <c r="M1162" t="e">
        <v>#N/A</v>
      </c>
    </row>
    <row r="1163" spans="1:25" x14ac:dyDescent="0.3">
      <c r="A1163" s="1">
        <v>41761</v>
      </c>
      <c r="B1163" s="3">
        <v>0.39192475694444445</v>
      </c>
      <c r="C1163" s="4">
        <f t="shared" si="38"/>
        <v>33862.298999999999</v>
      </c>
      <c r="D1163" t="s">
        <v>64</v>
      </c>
      <c r="E1163" t="s">
        <v>44</v>
      </c>
      <c r="K1163">
        <v>49.889361999999998</v>
      </c>
      <c r="L1163" t="e">
        <f t="shared" si="37"/>
        <v>#N/A</v>
      </c>
      <c r="M1163" t="e">
        <v>#N/A</v>
      </c>
      <c r="V1163">
        <v>32.947875000000003</v>
      </c>
      <c r="W1163">
        <v>0.158112</v>
      </c>
      <c r="X1163">
        <v>0.282169</v>
      </c>
      <c r="Y1163">
        <v>0.31686900000000001</v>
      </c>
    </row>
    <row r="1164" spans="1:25" x14ac:dyDescent="0.3">
      <c r="A1164" s="1">
        <v>41761</v>
      </c>
      <c r="B1164" s="3">
        <v>0.39192751157407407</v>
      </c>
      <c r="C1164" s="4">
        <f t="shared" si="38"/>
        <v>33862.536999999997</v>
      </c>
      <c r="D1164" t="s">
        <v>64</v>
      </c>
      <c r="E1164" t="s">
        <v>56</v>
      </c>
      <c r="L1164" t="e">
        <f t="shared" si="37"/>
        <v>#N/A</v>
      </c>
      <c r="M1164" t="e">
        <v>#N/A</v>
      </c>
      <c r="N1164">
        <v>0.05</v>
      </c>
      <c r="O1164">
        <v>4.6667E-2</v>
      </c>
      <c r="P1164">
        <v>5.1094000000000001E-2</v>
      </c>
      <c r="Q1164">
        <v>-5.0829999999999998E-3</v>
      </c>
      <c r="R1164">
        <v>9.8999999999999999E-4</v>
      </c>
      <c r="S1164">
        <v>1.2688550000000001</v>
      </c>
      <c r="T1164">
        <v>1.2688550000000001</v>
      </c>
      <c r="U1164">
        <v>2537</v>
      </c>
    </row>
    <row r="1165" spans="1:25" x14ac:dyDescent="0.3">
      <c r="A1165" s="1">
        <v>41761</v>
      </c>
      <c r="B1165" s="3">
        <v>0.39192906250000004</v>
      </c>
      <c r="C1165" s="4">
        <f t="shared" si="38"/>
        <v>33862.671000000002</v>
      </c>
      <c r="D1165" t="s">
        <v>64</v>
      </c>
      <c r="E1165" t="s">
        <v>38</v>
      </c>
      <c r="F1165">
        <v>3158.4783259999999</v>
      </c>
      <c r="G1165">
        <v>3.49</v>
      </c>
      <c r="H1165">
        <v>7.6096999999999998E-2</v>
      </c>
      <c r="I1165">
        <v>4.6667E-2</v>
      </c>
      <c r="J1165">
        <v>-1.95E-4</v>
      </c>
      <c r="L1165" t="e">
        <f t="shared" si="37"/>
        <v>#N/A</v>
      </c>
      <c r="M1165" t="e">
        <v>#N/A</v>
      </c>
    </row>
    <row r="1166" spans="1:25" x14ac:dyDescent="0.3">
      <c r="A1166" s="1">
        <v>41761</v>
      </c>
      <c r="B1166" s="3">
        <v>0.39193087962962964</v>
      </c>
      <c r="C1166" s="4">
        <f t="shared" si="38"/>
        <v>33862.828000000001</v>
      </c>
      <c r="D1166" t="s">
        <v>64</v>
      </c>
      <c r="E1166" t="s">
        <v>66</v>
      </c>
      <c r="L1166" t="e">
        <f t="shared" si="37"/>
        <v>#N/A</v>
      </c>
      <c r="M1166" t="e">
        <v>#N/A</v>
      </c>
    </row>
    <row r="1167" spans="1:25" x14ac:dyDescent="0.3">
      <c r="A1167" s="1">
        <v>41761</v>
      </c>
      <c r="B1167" s="3">
        <v>0.39195887731481482</v>
      </c>
      <c r="C1167" s="4">
        <f t="shared" si="38"/>
        <v>33865.247000000003</v>
      </c>
      <c r="D1167" t="s">
        <v>64</v>
      </c>
      <c r="E1167" t="s">
        <v>44</v>
      </c>
      <c r="K1167">
        <v>49.934969000000002</v>
      </c>
      <c r="L1167" t="e">
        <f t="shared" si="37"/>
        <v>#N/A</v>
      </c>
      <c r="M1167" t="e">
        <v>#N/A</v>
      </c>
      <c r="V1167">
        <v>32.943446999999999</v>
      </c>
      <c r="W1167">
        <v>0.17377000000000001</v>
      </c>
      <c r="X1167">
        <v>0.245612</v>
      </c>
      <c r="Y1167">
        <v>0.31539400000000001</v>
      </c>
    </row>
    <row r="1168" spans="1:25" x14ac:dyDescent="0.3">
      <c r="A1168" s="1">
        <v>41761</v>
      </c>
      <c r="B1168" s="3">
        <v>0.39196165509259262</v>
      </c>
      <c r="C1168" s="4">
        <f t="shared" si="38"/>
        <v>33865.487000000001</v>
      </c>
      <c r="D1168" t="s">
        <v>64</v>
      </c>
      <c r="E1168" t="s">
        <v>56</v>
      </c>
      <c r="L1168" t="e">
        <f t="shared" si="37"/>
        <v>#N/A</v>
      </c>
      <c r="M1168" t="e">
        <v>#N/A</v>
      </c>
      <c r="N1168">
        <v>0.05</v>
      </c>
      <c r="O1168">
        <v>5.3332999999999998E-2</v>
      </c>
      <c r="P1168">
        <v>5.1680999999999998E-2</v>
      </c>
      <c r="Q1168">
        <v>5.8799999999999998E-4</v>
      </c>
      <c r="R1168">
        <v>9.8200000000000002E-4</v>
      </c>
      <c r="S1168">
        <v>-0.29027799999999998</v>
      </c>
      <c r="T1168">
        <v>-0.29027799999999998</v>
      </c>
      <c r="U1168">
        <v>-580</v>
      </c>
    </row>
    <row r="1169" spans="1:25" x14ac:dyDescent="0.3">
      <c r="A1169" s="1">
        <v>41761</v>
      </c>
      <c r="B1169" s="3">
        <v>0.39196324074074074</v>
      </c>
      <c r="C1169" s="4">
        <f t="shared" si="38"/>
        <v>33865.623999999996</v>
      </c>
      <c r="D1169" t="s">
        <v>64</v>
      </c>
      <c r="E1169" t="s">
        <v>38</v>
      </c>
      <c r="F1169">
        <v>3161.488409</v>
      </c>
      <c r="G1169">
        <v>3.33</v>
      </c>
      <c r="H1169">
        <v>7.2864999999999999E-2</v>
      </c>
      <c r="I1169">
        <v>5.3332999999999998E-2</v>
      </c>
      <c r="J1169">
        <v>-6.5200000000000002E-4</v>
      </c>
      <c r="L1169" t="e">
        <f t="shared" si="37"/>
        <v>#N/A</v>
      </c>
      <c r="M1169" t="e">
        <v>#N/A</v>
      </c>
    </row>
    <row r="1170" spans="1:25" x14ac:dyDescent="0.3">
      <c r="A1170" s="1">
        <v>41761</v>
      </c>
      <c r="B1170" s="3">
        <v>0.39196505787037039</v>
      </c>
      <c r="C1170" s="4">
        <f t="shared" si="38"/>
        <v>33865.781000000003</v>
      </c>
      <c r="D1170" t="s">
        <v>64</v>
      </c>
      <c r="E1170" t="s">
        <v>65</v>
      </c>
      <c r="L1170" t="e">
        <f t="shared" si="37"/>
        <v>#N/A</v>
      </c>
      <c r="M1170" t="e">
        <v>#N/A</v>
      </c>
    </row>
    <row r="1171" spans="1:25" x14ac:dyDescent="0.3">
      <c r="A1171" s="1">
        <v>41761</v>
      </c>
      <c r="B1171" s="3">
        <v>0.39199418981481476</v>
      </c>
      <c r="C1171" s="4">
        <f t="shared" si="38"/>
        <v>33868.297999999995</v>
      </c>
      <c r="D1171" t="s">
        <v>64</v>
      </c>
      <c r="E1171" t="s">
        <v>44</v>
      </c>
      <c r="K1171">
        <v>49.932363000000002</v>
      </c>
      <c r="L1171" t="e">
        <f t="shared" si="37"/>
        <v>#N/A</v>
      </c>
      <c r="M1171" t="e">
        <v>#N/A</v>
      </c>
      <c r="V1171">
        <v>32.952835</v>
      </c>
      <c r="W1171">
        <v>0.141518</v>
      </c>
      <c r="X1171">
        <v>0.24942</v>
      </c>
      <c r="Y1171">
        <v>0.31724999999999998</v>
      </c>
    </row>
    <row r="1172" spans="1:25" x14ac:dyDescent="0.3">
      <c r="A1172" s="1">
        <v>41761</v>
      </c>
      <c r="B1172" s="3">
        <v>0.39199693287037035</v>
      </c>
      <c r="C1172" s="4">
        <f t="shared" si="38"/>
        <v>33868.535000000003</v>
      </c>
      <c r="D1172" t="s">
        <v>64</v>
      </c>
      <c r="E1172" t="s">
        <v>56</v>
      </c>
      <c r="L1172" t="e">
        <f t="shared" ref="L1172:L1235" si="39">IF((K1172&gt;L1169),+K1172-$L$1,NA())</f>
        <v>#N/A</v>
      </c>
      <c r="M1172" t="e">
        <v>#N/A</v>
      </c>
      <c r="N1172">
        <v>0.05</v>
      </c>
      <c r="O1172">
        <v>4.6667E-2</v>
      </c>
      <c r="P1172">
        <v>4.9096000000000001E-2</v>
      </c>
      <c r="Q1172">
        <v>-2.5860000000000002E-3</v>
      </c>
      <c r="R1172">
        <v>9.859999999999999E-4</v>
      </c>
      <c r="S1172">
        <v>0.76284099999999999</v>
      </c>
      <c r="T1172">
        <v>0.76284099999999999</v>
      </c>
      <c r="U1172">
        <v>1525</v>
      </c>
    </row>
    <row r="1173" spans="1:25" x14ac:dyDescent="0.3">
      <c r="A1173" s="1">
        <v>41761</v>
      </c>
      <c r="B1173" s="3">
        <v>0.39199849537037035</v>
      </c>
      <c r="C1173" s="4">
        <f t="shared" si="38"/>
        <v>33868.67</v>
      </c>
      <c r="D1173" t="s">
        <v>64</v>
      </c>
      <c r="E1173" t="s">
        <v>38</v>
      </c>
      <c r="F1173">
        <v>3164.4771540000002</v>
      </c>
      <c r="G1173">
        <v>3.19</v>
      </c>
      <c r="H1173">
        <v>7.0028999999999994E-2</v>
      </c>
      <c r="I1173">
        <v>4.6667E-2</v>
      </c>
      <c r="J1173">
        <v>-9.7499999999999996E-4</v>
      </c>
      <c r="L1173" t="e">
        <f t="shared" si="39"/>
        <v>#N/A</v>
      </c>
      <c r="M1173" t="e">
        <v>#N/A</v>
      </c>
    </row>
    <row r="1174" spans="1:25" x14ac:dyDescent="0.3">
      <c r="A1174" s="1">
        <v>41761</v>
      </c>
      <c r="B1174" s="3">
        <v>0.39200034722222221</v>
      </c>
      <c r="C1174" s="4">
        <f t="shared" si="38"/>
        <v>33868.83</v>
      </c>
      <c r="D1174" t="s">
        <v>64</v>
      </c>
      <c r="E1174" t="s">
        <v>66</v>
      </c>
      <c r="L1174" t="e">
        <f t="shared" si="39"/>
        <v>#N/A</v>
      </c>
      <c r="M1174" t="e">
        <v>#N/A</v>
      </c>
    </row>
    <row r="1175" spans="1:25" x14ac:dyDescent="0.3">
      <c r="A1175" s="1">
        <v>41761</v>
      </c>
      <c r="B1175" s="3">
        <v>0.39202832175925928</v>
      </c>
      <c r="C1175" s="4">
        <f t="shared" si="38"/>
        <v>33871.247000000003</v>
      </c>
      <c r="D1175" t="s">
        <v>64</v>
      </c>
      <c r="E1175" t="s">
        <v>44</v>
      </c>
      <c r="K1175">
        <v>49.960160999999999</v>
      </c>
      <c r="L1175" t="e">
        <f t="shared" si="39"/>
        <v>#N/A</v>
      </c>
      <c r="M1175" t="e">
        <v>#N/A</v>
      </c>
      <c r="V1175">
        <v>32.943978000000001</v>
      </c>
      <c r="W1175">
        <v>0.170154</v>
      </c>
      <c r="X1175">
        <v>0.27959899999999999</v>
      </c>
      <c r="Y1175">
        <v>0.31720300000000001</v>
      </c>
    </row>
    <row r="1176" spans="1:25" x14ac:dyDescent="0.3">
      <c r="A1176" s="1">
        <v>41761</v>
      </c>
      <c r="B1176" s="3">
        <v>0.39203109953703702</v>
      </c>
      <c r="C1176" s="4">
        <f t="shared" si="38"/>
        <v>33871.486999999994</v>
      </c>
      <c r="D1176" t="s">
        <v>64</v>
      </c>
      <c r="E1176" t="s">
        <v>56</v>
      </c>
      <c r="L1176" t="e">
        <f t="shared" si="39"/>
        <v>#N/A</v>
      </c>
      <c r="M1176" t="e">
        <v>#N/A</v>
      </c>
      <c r="N1176">
        <v>0.05</v>
      </c>
      <c r="O1176">
        <v>5.6667000000000002E-2</v>
      </c>
      <c r="P1176">
        <v>5.28E-2</v>
      </c>
      <c r="Q1176">
        <v>3.7039999999999998E-3</v>
      </c>
      <c r="R1176">
        <v>9.7300000000000002E-4</v>
      </c>
      <c r="S1176">
        <v>-1.210712</v>
      </c>
      <c r="T1176">
        <v>-1.210712</v>
      </c>
      <c r="U1176">
        <v>-2421</v>
      </c>
    </row>
    <row r="1177" spans="1:25" x14ac:dyDescent="0.3">
      <c r="A1177" s="1">
        <v>41761</v>
      </c>
      <c r="B1177" s="3">
        <v>0.3920326736111111</v>
      </c>
      <c r="C1177" s="4">
        <f t="shared" si="38"/>
        <v>33871.623</v>
      </c>
      <c r="D1177" t="s">
        <v>64</v>
      </c>
      <c r="E1177" t="s">
        <v>38</v>
      </c>
      <c r="F1177">
        <v>3167.488527</v>
      </c>
      <c r="G1177">
        <v>3.02</v>
      </c>
      <c r="H1177">
        <v>6.8405999999999995E-2</v>
      </c>
      <c r="I1177">
        <v>5.6667000000000002E-2</v>
      </c>
      <c r="J1177">
        <v>-1.1429999999999999E-3</v>
      </c>
      <c r="L1177" t="e">
        <f t="shared" si="39"/>
        <v>#N/A</v>
      </c>
      <c r="M1177" t="e">
        <v>#N/A</v>
      </c>
    </row>
    <row r="1178" spans="1:25" x14ac:dyDescent="0.3">
      <c r="A1178" s="1">
        <v>41761</v>
      </c>
      <c r="B1178" s="3">
        <v>0.3920344907407407</v>
      </c>
      <c r="C1178" s="4">
        <f t="shared" si="38"/>
        <v>33871.78</v>
      </c>
      <c r="D1178" t="s">
        <v>64</v>
      </c>
      <c r="E1178" t="s">
        <v>65</v>
      </c>
      <c r="L1178" t="e">
        <f t="shared" si="39"/>
        <v>#N/A</v>
      </c>
      <c r="M1178" t="e">
        <v>#N/A</v>
      </c>
    </row>
    <row r="1179" spans="1:25" x14ac:dyDescent="0.3">
      <c r="A1179" s="1">
        <v>41761</v>
      </c>
      <c r="B1179" s="3">
        <v>0.39206362268518519</v>
      </c>
      <c r="C1179" s="4">
        <f t="shared" si="38"/>
        <v>33874.296999999999</v>
      </c>
      <c r="D1179" t="s">
        <v>64</v>
      </c>
      <c r="E1179" t="s">
        <v>44</v>
      </c>
      <c r="K1179">
        <v>49.925412999999999</v>
      </c>
      <c r="L1179" t="e">
        <f t="shared" si="39"/>
        <v>#N/A</v>
      </c>
      <c r="M1179" t="e">
        <v>#N/A</v>
      </c>
      <c r="V1179">
        <v>32.949292</v>
      </c>
      <c r="W1179">
        <v>0.16302</v>
      </c>
      <c r="X1179">
        <v>0.24689700000000001</v>
      </c>
      <c r="Y1179">
        <v>0.31515599999999999</v>
      </c>
    </row>
    <row r="1180" spans="1:25" x14ac:dyDescent="0.3">
      <c r="A1180" s="1">
        <v>41761</v>
      </c>
      <c r="B1180" s="3">
        <v>0.39206666666666662</v>
      </c>
      <c r="C1180" s="4">
        <f t="shared" si="38"/>
        <v>33874.559999999998</v>
      </c>
      <c r="D1180" t="s">
        <v>64</v>
      </c>
      <c r="E1180" t="s">
        <v>56</v>
      </c>
      <c r="L1180" t="e">
        <f t="shared" si="39"/>
        <v>#N/A</v>
      </c>
      <c r="M1180" t="e">
        <v>#N/A</v>
      </c>
      <c r="N1180">
        <v>0.05</v>
      </c>
      <c r="O1180">
        <v>5.3332999999999998E-2</v>
      </c>
      <c r="P1180">
        <v>5.3518000000000003E-2</v>
      </c>
      <c r="Q1180">
        <v>7.18E-4</v>
      </c>
      <c r="R1180">
        <v>9.5600000000000004E-4</v>
      </c>
      <c r="S1180">
        <v>-0.47200999999999999</v>
      </c>
      <c r="T1180">
        <v>-0.47200999999999999</v>
      </c>
      <c r="U1180">
        <v>-944</v>
      </c>
    </row>
    <row r="1181" spans="1:25" x14ac:dyDescent="0.3">
      <c r="A1181" s="1">
        <v>41761</v>
      </c>
      <c r="B1181" s="3">
        <v>0.39206850694444445</v>
      </c>
      <c r="C1181" s="4">
        <f t="shared" si="38"/>
        <v>33874.718999999997</v>
      </c>
      <c r="D1181" t="s">
        <v>64</v>
      </c>
      <c r="E1181" t="s">
        <v>38</v>
      </c>
      <c r="F1181">
        <v>3170.4764420000001</v>
      </c>
      <c r="G1181">
        <v>2.86</v>
      </c>
      <c r="H1181">
        <v>6.8405999999999995E-2</v>
      </c>
      <c r="I1181">
        <v>5.3332999999999998E-2</v>
      </c>
      <c r="J1181">
        <v>-1.0950000000000001E-3</v>
      </c>
      <c r="L1181" t="e">
        <f t="shared" si="39"/>
        <v>#N/A</v>
      </c>
      <c r="M1181" t="e">
        <v>#N/A</v>
      </c>
    </row>
    <row r="1182" spans="1:25" x14ac:dyDescent="0.3">
      <c r="A1182" s="1">
        <v>41761</v>
      </c>
      <c r="B1182" s="3">
        <v>0.39207060185185183</v>
      </c>
      <c r="C1182" s="4">
        <f t="shared" si="38"/>
        <v>33874.9</v>
      </c>
      <c r="D1182" t="s">
        <v>64</v>
      </c>
      <c r="E1182" t="s">
        <v>65</v>
      </c>
      <c r="L1182" t="e">
        <f t="shared" si="39"/>
        <v>#N/A</v>
      </c>
      <c r="M1182" t="e">
        <v>#N/A</v>
      </c>
    </row>
    <row r="1183" spans="1:25" x14ac:dyDescent="0.3">
      <c r="A1183" s="1">
        <v>41761</v>
      </c>
      <c r="B1183" s="3">
        <v>0.39209767361111109</v>
      </c>
      <c r="C1183" s="4">
        <f t="shared" si="38"/>
        <v>33877.239000000001</v>
      </c>
      <c r="D1183" t="s">
        <v>64</v>
      </c>
      <c r="E1183" t="s">
        <v>44</v>
      </c>
      <c r="K1183">
        <v>49.912816999999997</v>
      </c>
      <c r="L1183" t="e">
        <f t="shared" si="39"/>
        <v>#N/A</v>
      </c>
      <c r="M1183" t="e">
        <v>#N/A</v>
      </c>
      <c r="V1183">
        <v>32.951241000000003</v>
      </c>
      <c r="W1183">
        <v>0.144424</v>
      </c>
      <c r="X1183">
        <v>0.248278</v>
      </c>
      <c r="Y1183">
        <v>0.31720300000000001</v>
      </c>
    </row>
    <row r="1184" spans="1:25" x14ac:dyDescent="0.3">
      <c r="A1184" s="1">
        <v>41761</v>
      </c>
      <c r="B1184" s="3">
        <v>0.39210071759259257</v>
      </c>
      <c r="C1184" s="4">
        <f t="shared" si="38"/>
        <v>33877.502</v>
      </c>
      <c r="D1184" t="s">
        <v>64</v>
      </c>
      <c r="E1184" t="s">
        <v>56</v>
      </c>
      <c r="L1184" t="e">
        <f t="shared" si="39"/>
        <v>#N/A</v>
      </c>
      <c r="M1184" t="e">
        <v>#N/A</v>
      </c>
      <c r="N1184">
        <v>0.05</v>
      </c>
      <c r="O1184">
        <v>0.06</v>
      </c>
      <c r="P1184">
        <v>5.7034000000000001E-2</v>
      </c>
      <c r="Q1184">
        <v>3.516E-3</v>
      </c>
      <c r="R1184">
        <v>9.2199999999999997E-4</v>
      </c>
      <c r="S1184">
        <v>-1.499422</v>
      </c>
      <c r="T1184">
        <v>-1.499422</v>
      </c>
      <c r="U1184">
        <v>-2998</v>
      </c>
    </row>
    <row r="1185" spans="1:25" x14ac:dyDescent="0.3">
      <c r="A1185" s="1">
        <v>41761</v>
      </c>
      <c r="B1185" s="3">
        <v>0.39210256944444444</v>
      </c>
      <c r="C1185" s="4">
        <f t="shared" si="38"/>
        <v>33877.661999999997</v>
      </c>
      <c r="D1185" t="s">
        <v>64</v>
      </c>
      <c r="E1185" t="s">
        <v>38</v>
      </c>
      <c r="F1185">
        <v>3173.4793629999999</v>
      </c>
      <c r="G1185">
        <v>2.68</v>
      </c>
      <c r="H1185">
        <v>7.0028999999999994E-2</v>
      </c>
      <c r="I1185">
        <v>0.06</v>
      </c>
      <c r="J1185">
        <v>-7.9500000000000003E-4</v>
      </c>
      <c r="L1185" t="e">
        <f t="shared" si="39"/>
        <v>#N/A</v>
      </c>
      <c r="M1185" t="e">
        <v>#N/A</v>
      </c>
    </row>
    <row r="1186" spans="1:25" x14ac:dyDescent="0.3">
      <c r="A1186" s="1">
        <v>41761</v>
      </c>
      <c r="B1186" s="3">
        <v>0.39210468749999999</v>
      </c>
      <c r="C1186" s="4">
        <f t="shared" si="38"/>
        <v>33877.845000000001</v>
      </c>
      <c r="D1186" t="s">
        <v>64</v>
      </c>
      <c r="E1186" t="s">
        <v>65</v>
      </c>
      <c r="L1186" t="e">
        <f t="shared" si="39"/>
        <v>#N/A</v>
      </c>
      <c r="M1186" t="e">
        <v>#N/A</v>
      </c>
    </row>
    <row r="1187" spans="1:25" x14ac:dyDescent="0.3">
      <c r="A1187" s="1">
        <v>41761</v>
      </c>
      <c r="B1187" s="3">
        <v>0.3921329282407407</v>
      </c>
      <c r="C1187" s="4">
        <f t="shared" si="38"/>
        <v>33880.284999999996</v>
      </c>
      <c r="D1187" t="s">
        <v>64</v>
      </c>
      <c r="E1187" t="s">
        <v>44</v>
      </c>
      <c r="K1187">
        <v>49.858089</v>
      </c>
      <c r="L1187" t="e">
        <f t="shared" si="39"/>
        <v>#N/A</v>
      </c>
      <c r="M1187" t="e">
        <v>#N/A</v>
      </c>
      <c r="V1187">
        <v>32.937246000000002</v>
      </c>
      <c r="W1187">
        <v>0.18155099999999999</v>
      </c>
      <c r="X1187">
        <v>0.28093099999999999</v>
      </c>
      <c r="Y1187">
        <v>0.31848799999999999</v>
      </c>
    </row>
    <row r="1188" spans="1:25" x14ac:dyDescent="0.3">
      <c r="A1188" s="1">
        <v>41761</v>
      </c>
      <c r="B1188" s="3">
        <v>0.3921359606481481</v>
      </c>
      <c r="C1188" s="4">
        <f t="shared" si="38"/>
        <v>33880.546999999999</v>
      </c>
      <c r="D1188" t="s">
        <v>64</v>
      </c>
      <c r="E1188" t="s">
        <v>56</v>
      </c>
      <c r="L1188" t="e">
        <f t="shared" si="39"/>
        <v>#N/A</v>
      </c>
      <c r="M1188" t="e">
        <v>#N/A</v>
      </c>
      <c r="N1188">
        <v>0.05</v>
      </c>
      <c r="O1188">
        <v>4.3333000000000003E-2</v>
      </c>
      <c r="P1188">
        <v>5.0194000000000003E-2</v>
      </c>
      <c r="Q1188">
        <v>-6.8399999999999997E-3</v>
      </c>
      <c r="R1188">
        <v>9.2100000000000005E-4</v>
      </c>
      <c r="S1188">
        <v>1.8092859999999999</v>
      </c>
      <c r="T1188">
        <v>1.8092859999999999</v>
      </c>
      <c r="U1188">
        <v>3618</v>
      </c>
    </row>
    <row r="1189" spans="1:25" x14ac:dyDescent="0.3">
      <c r="A1189" s="1">
        <v>41761</v>
      </c>
      <c r="B1189" s="3">
        <v>0.39213778935185184</v>
      </c>
      <c r="C1189" s="4">
        <f t="shared" si="38"/>
        <v>33880.705000000002</v>
      </c>
      <c r="D1189" t="s">
        <v>64</v>
      </c>
      <c r="E1189" t="s">
        <v>38</v>
      </c>
      <c r="F1189">
        <v>3176.4857919999999</v>
      </c>
      <c r="G1189">
        <v>2.5499999999999998</v>
      </c>
      <c r="H1189">
        <v>7.1361999999999995E-2</v>
      </c>
      <c r="I1189">
        <v>4.3333000000000003E-2</v>
      </c>
      <c r="J1189">
        <v>-3.3599999999999998E-4</v>
      </c>
      <c r="L1189" t="e">
        <f t="shared" si="39"/>
        <v>#N/A</v>
      </c>
      <c r="M1189" t="e">
        <v>#N/A</v>
      </c>
    </row>
    <row r="1190" spans="1:25" x14ac:dyDescent="0.3">
      <c r="A1190" s="1">
        <v>41761</v>
      </c>
      <c r="B1190" s="3">
        <v>0.3921398611111111</v>
      </c>
      <c r="C1190" s="4">
        <f t="shared" si="38"/>
        <v>33880.883999999998</v>
      </c>
      <c r="D1190" t="s">
        <v>64</v>
      </c>
      <c r="E1190" t="s">
        <v>66</v>
      </c>
      <c r="L1190" t="e">
        <f t="shared" si="39"/>
        <v>#N/A</v>
      </c>
      <c r="M1190" t="e">
        <v>#N/A</v>
      </c>
    </row>
    <row r="1191" spans="1:25" x14ac:dyDescent="0.3">
      <c r="A1191" s="1">
        <v>41761</v>
      </c>
      <c r="B1191" s="3">
        <v>0.39216817129629633</v>
      </c>
      <c r="C1191" s="4">
        <f t="shared" si="38"/>
        <v>33883.33</v>
      </c>
      <c r="D1191" t="s">
        <v>64</v>
      </c>
      <c r="E1191" t="s">
        <v>44</v>
      </c>
      <c r="K1191">
        <v>49.902827000000002</v>
      </c>
      <c r="L1191" t="e">
        <f t="shared" si="39"/>
        <v>#N/A</v>
      </c>
      <c r="M1191" t="e">
        <v>#N/A</v>
      </c>
      <c r="V1191">
        <v>32.932640999999997</v>
      </c>
      <c r="W1191">
        <v>0.206958</v>
      </c>
      <c r="X1191">
        <v>0.27745700000000001</v>
      </c>
      <c r="Y1191">
        <v>0.31744099999999997</v>
      </c>
    </row>
    <row r="1192" spans="1:25" x14ac:dyDescent="0.3">
      <c r="A1192" s="1">
        <v>41761</v>
      </c>
      <c r="B1192" s="3">
        <v>0.39217114583333329</v>
      </c>
      <c r="C1192" s="4">
        <f t="shared" si="38"/>
        <v>33883.587</v>
      </c>
      <c r="D1192" t="s">
        <v>64</v>
      </c>
      <c r="E1192" t="s">
        <v>56</v>
      </c>
      <c r="L1192" t="e">
        <f t="shared" si="39"/>
        <v>#N/A</v>
      </c>
      <c r="M1192" t="e">
        <v>#N/A</v>
      </c>
      <c r="N1192">
        <v>0.05</v>
      </c>
      <c r="O1192">
        <v>4.6667E-2</v>
      </c>
      <c r="P1192">
        <v>4.7522000000000002E-2</v>
      </c>
      <c r="Q1192">
        <v>-2.6719999999999999E-3</v>
      </c>
      <c r="R1192">
        <v>9.3300000000000002E-4</v>
      </c>
      <c r="S1192">
        <v>0.91176800000000002</v>
      </c>
      <c r="T1192">
        <v>0.91176800000000002</v>
      </c>
      <c r="U1192">
        <v>1823</v>
      </c>
    </row>
    <row r="1193" spans="1:25" x14ac:dyDescent="0.3">
      <c r="A1193" s="1">
        <v>41761</v>
      </c>
      <c r="B1193" s="3">
        <v>0.39217296296296295</v>
      </c>
      <c r="C1193" s="4">
        <f t="shared" si="38"/>
        <v>33883.743999999999</v>
      </c>
      <c r="D1193" t="s">
        <v>64</v>
      </c>
      <c r="E1193" t="s">
        <v>38</v>
      </c>
      <c r="F1193">
        <v>3179.4850299999998</v>
      </c>
      <c r="G1193">
        <v>2.41</v>
      </c>
      <c r="H1193">
        <v>7.0569999999999994E-2</v>
      </c>
      <c r="I1193">
        <v>4.6667E-2</v>
      </c>
      <c r="J1193">
        <v>4.8999999999999998E-5</v>
      </c>
      <c r="L1193" t="e">
        <f t="shared" si="39"/>
        <v>#N/A</v>
      </c>
      <c r="M1193" t="e">
        <v>#N/A</v>
      </c>
    </row>
    <row r="1194" spans="1:25" x14ac:dyDescent="0.3">
      <c r="A1194" s="1">
        <v>41761</v>
      </c>
      <c r="B1194" s="3">
        <v>0.3921750347222222</v>
      </c>
      <c r="C1194" s="4">
        <f t="shared" si="38"/>
        <v>33883.923000000003</v>
      </c>
      <c r="D1194" t="s">
        <v>64</v>
      </c>
      <c r="E1194" t="s">
        <v>66</v>
      </c>
      <c r="L1194" t="e">
        <f t="shared" si="39"/>
        <v>#N/A</v>
      </c>
      <c r="M1194" t="e">
        <v>#N/A</v>
      </c>
    </row>
    <row r="1195" spans="1:25" x14ac:dyDescent="0.3">
      <c r="A1195" s="1">
        <v>41761</v>
      </c>
      <c r="B1195" s="3">
        <v>0.39220214120370372</v>
      </c>
      <c r="C1195" s="4">
        <f t="shared" si="38"/>
        <v>33886.264999999999</v>
      </c>
      <c r="D1195" t="s">
        <v>64</v>
      </c>
      <c r="E1195" t="s">
        <v>44</v>
      </c>
      <c r="K1195">
        <v>49.947999000000003</v>
      </c>
      <c r="L1195" t="e">
        <f t="shared" si="39"/>
        <v>#N/A</v>
      </c>
      <c r="M1195" t="e">
        <v>#N/A</v>
      </c>
      <c r="V1195">
        <v>32.946103999999998</v>
      </c>
      <c r="W1195">
        <v>0.15488399999999999</v>
      </c>
      <c r="X1195">
        <v>0.24780199999999999</v>
      </c>
      <c r="Y1195">
        <v>0.31686900000000001</v>
      </c>
    </row>
    <row r="1196" spans="1:25" x14ac:dyDescent="0.3">
      <c r="A1196" s="1">
        <v>41761</v>
      </c>
      <c r="B1196" s="3">
        <v>0.39220519675925924</v>
      </c>
      <c r="C1196" s="4">
        <f t="shared" si="38"/>
        <v>33886.529000000002</v>
      </c>
      <c r="D1196" t="s">
        <v>64</v>
      </c>
      <c r="E1196" t="s">
        <v>56</v>
      </c>
      <c r="L1196" t="e">
        <f t="shared" si="39"/>
        <v>#N/A</v>
      </c>
      <c r="M1196" t="e">
        <v>#N/A</v>
      </c>
      <c r="N1196">
        <v>0.05</v>
      </c>
      <c r="O1196">
        <v>6.3333E-2</v>
      </c>
      <c r="P1196">
        <v>5.5578000000000002E-2</v>
      </c>
      <c r="Q1196">
        <v>8.0560000000000007E-3</v>
      </c>
      <c r="R1196">
        <v>9.0600000000000001E-4</v>
      </c>
      <c r="S1196">
        <v>-2.5936699999999999</v>
      </c>
      <c r="T1196">
        <v>-2.5936699999999999</v>
      </c>
      <c r="U1196">
        <v>-5187</v>
      </c>
    </row>
    <row r="1197" spans="1:25" x14ac:dyDescent="0.3">
      <c r="A1197" s="1">
        <v>41761</v>
      </c>
      <c r="B1197" s="3">
        <v>0.39220703703703702</v>
      </c>
      <c r="C1197" s="4">
        <f t="shared" si="38"/>
        <v>33886.688000000002</v>
      </c>
      <c r="D1197" t="s">
        <v>64</v>
      </c>
      <c r="E1197" t="s">
        <v>38</v>
      </c>
      <c r="F1197">
        <v>3182.4863540000001</v>
      </c>
      <c r="G1197">
        <v>2.2200000000000002</v>
      </c>
      <c r="H1197">
        <v>6.9621000000000002E-2</v>
      </c>
      <c r="I1197">
        <v>6.3333E-2</v>
      </c>
      <c r="J1197">
        <v>1.8900000000000001E-4</v>
      </c>
      <c r="L1197" t="e">
        <f t="shared" si="39"/>
        <v>#N/A</v>
      </c>
      <c r="M1197" t="e">
        <v>#N/A</v>
      </c>
    </row>
    <row r="1198" spans="1:25" x14ac:dyDescent="0.3">
      <c r="A1198" s="1">
        <v>41761</v>
      </c>
      <c r="B1198" s="3">
        <v>0.39220910879629628</v>
      </c>
      <c r="C1198" s="4">
        <f t="shared" si="38"/>
        <v>33886.866999999998</v>
      </c>
      <c r="D1198" t="s">
        <v>64</v>
      </c>
      <c r="E1198" t="s">
        <v>65</v>
      </c>
      <c r="L1198" t="e">
        <f t="shared" si="39"/>
        <v>#N/A</v>
      </c>
      <c r="M1198" t="e">
        <v>#N/A</v>
      </c>
    </row>
    <row r="1199" spans="1:25" x14ac:dyDescent="0.3">
      <c r="A1199" s="1">
        <v>41761</v>
      </c>
      <c r="B1199" s="3">
        <v>0.39223734953703704</v>
      </c>
      <c r="C1199" s="4">
        <f t="shared" si="38"/>
        <v>33889.307000000001</v>
      </c>
      <c r="D1199" t="s">
        <v>64</v>
      </c>
      <c r="E1199" t="s">
        <v>44</v>
      </c>
      <c r="K1199">
        <v>49.878503000000002</v>
      </c>
      <c r="L1199" t="e">
        <f t="shared" si="39"/>
        <v>#N/A</v>
      </c>
      <c r="M1199" t="e">
        <v>#N/A</v>
      </c>
      <c r="V1199">
        <v>32.912623000000004</v>
      </c>
      <c r="W1199">
        <v>0.21790300000000001</v>
      </c>
      <c r="X1199">
        <v>0.263129</v>
      </c>
      <c r="Y1199">
        <v>0.31672699999999998</v>
      </c>
    </row>
    <row r="1200" spans="1:25" x14ac:dyDescent="0.3">
      <c r="A1200" s="1">
        <v>41761</v>
      </c>
      <c r="B1200" s="3">
        <v>0.39224038194444444</v>
      </c>
      <c r="C1200" s="4">
        <f t="shared" si="38"/>
        <v>33889.568999999996</v>
      </c>
      <c r="D1200" t="s">
        <v>64</v>
      </c>
      <c r="E1200" t="s">
        <v>56</v>
      </c>
      <c r="L1200" t="e">
        <f t="shared" si="39"/>
        <v>#N/A</v>
      </c>
      <c r="M1200" t="e">
        <v>#N/A</v>
      </c>
      <c r="N1200">
        <v>0.05</v>
      </c>
      <c r="O1200">
        <v>5.3332999999999998E-2</v>
      </c>
      <c r="P1200">
        <v>5.5337999999999998E-2</v>
      </c>
      <c r="Q1200">
        <v>-2.41E-4</v>
      </c>
      <c r="R1200">
        <v>8.8099999999999995E-4</v>
      </c>
      <c r="S1200">
        <v>-0.36190099999999997</v>
      </c>
      <c r="T1200">
        <v>-0.36190099999999997</v>
      </c>
      <c r="U1200">
        <v>-723</v>
      </c>
    </row>
    <row r="1201" spans="1:25" x14ac:dyDescent="0.3">
      <c r="A1201" s="1">
        <v>41761</v>
      </c>
      <c r="B1201" s="3">
        <v>0.3922422337962963</v>
      </c>
      <c r="C1201" s="4">
        <f t="shared" si="38"/>
        <v>33889.728999999999</v>
      </c>
      <c r="D1201" t="s">
        <v>64</v>
      </c>
      <c r="E1201" t="s">
        <v>38</v>
      </c>
      <c r="F1201">
        <v>3185.485709</v>
      </c>
      <c r="G1201">
        <v>2.06</v>
      </c>
      <c r="H1201">
        <v>6.9583000000000006E-2</v>
      </c>
      <c r="I1201">
        <v>5.3332999999999998E-2</v>
      </c>
      <c r="J1201">
        <v>1.1400000000000001E-4</v>
      </c>
      <c r="L1201" t="e">
        <f t="shared" si="39"/>
        <v>#N/A</v>
      </c>
      <c r="M1201" t="e">
        <v>#N/A</v>
      </c>
    </row>
    <row r="1202" spans="1:25" x14ac:dyDescent="0.3">
      <c r="A1202" s="1">
        <v>41761</v>
      </c>
      <c r="B1202" s="3">
        <v>0.39224431712962965</v>
      </c>
      <c r="C1202" s="4">
        <f t="shared" si="38"/>
        <v>33889.909</v>
      </c>
      <c r="D1202" t="s">
        <v>64</v>
      </c>
      <c r="E1202" t="s">
        <v>65</v>
      </c>
      <c r="L1202" t="e">
        <f t="shared" si="39"/>
        <v>#N/A</v>
      </c>
      <c r="M1202" t="e">
        <v>#N/A</v>
      </c>
    </row>
    <row r="1203" spans="1:25" x14ac:dyDescent="0.3">
      <c r="A1203" s="1">
        <v>41761</v>
      </c>
      <c r="B1203" s="3">
        <v>0.39227136574074079</v>
      </c>
      <c r="C1203" s="4">
        <f t="shared" si="38"/>
        <v>33892.245999999999</v>
      </c>
      <c r="D1203" t="s">
        <v>64</v>
      </c>
      <c r="E1203" t="s">
        <v>44</v>
      </c>
      <c r="K1203">
        <v>49.859392</v>
      </c>
      <c r="L1203" t="e">
        <f t="shared" si="39"/>
        <v>#N/A</v>
      </c>
      <c r="M1203" t="e">
        <v>#N/A</v>
      </c>
      <c r="V1203">
        <v>32.952480999999999</v>
      </c>
      <c r="W1203">
        <v>0.140518</v>
      </c>
      <c r="X1203">
        <v>0.24665899999999999</v>
      </c>
      <c r="Y1203">
        <v>0.31853500000000001</v>
      </c>
    </row>
    <row r="1204" spans="1:25" x14ac:dyDescent="0.3">
      <c r="A1204" s="1">
        <v>41761</v>
      </c>
      <c r="B1204" s="3">
        <v>0.39227440972222222</v>
      </c>
      <c r="C1204" s="4">
        <f t="shared" si="38"/>
        <v>33892.508999999998</v>
      </c>
      <c r="D1204" t="s">
        <v>64</v>
      </c>
      <c r="E1204" t="s">
        <v>56</v>
      </c>
      <c r="L1204" t="e">
        <f t="shared" si="39"/>
        <v>#N/A</v>
      </c>
      <c r="M1204" t="e">
        <v>#N/A</v>
      </c>
      <c r="N1204">
        <v>0.05</v>
      </c>
      <c r="O1204">
        <v>4.6667E-2</v>
      </c>
      <c r="P1204">
        <v>5.0719E-2</v>
      </c>
      <c r="Q1204">
        <v>-4.6189999999999998E-3</v>
      </c>
      <c r="R1204">
        <v>8.7699999999999996E-4</v>
      </c>
      <c r="S1204">
        <v>1.175065</v>
      </c>
      <c r="T1204">
        <v>1.175065</v>
      </c>
      <c r="U1204">
        <v>2350</v>
      </c>
    </row>
    <row r="1205" spans="1:25" x14ac:dyDescent="0.3">
      <c r="A1205" s="1">
        <v>41761</v>
      </c>
      <c r="B1205" s="3">
        <v>0.39227623842592596</v>
      </c>
      <c r="C1205" s="4">
        <f t="shared" si="38"/>
        <v>33892.667000000001</v>
      </c>
      <c r="D1205" t="s">
        <v>64</v>
      </c>
      <c r="E1205" t="s">
        <v>38</v>
      </c>
      <c r="F1205">
        <v>3188.4873819999998</v>
      </c>
      <c r="G1205">
        <v>1.92</v>
      </c>
      <c r="H1205">
        <v>6.9848999999999994E-2</v>
      </c>
      <c r="I1205">
        <v>4.6667E-2</v>
      </c>
      <c r="J1205">
        <v>-3.4E-5</v>
      </c>
      <c r="L1205" t="e">
        <f t="shared" si="39"/>
        <v>#N/A</v>
      </c>
      <c r="M1205" t="e">
        <v>#N/A</v>
      </c>
    </row>
    <row r="1206" spans="1:25" x14ac:dyDescent="0.3">
      <c r="A1206" s="1">
        <v>41761</v>
      </c>
      <c r="B1206" s="3">
        <v>0.39227832175925931</v>
      </c>
      <c r="C1206" s="4">
        <f t="shared" si="38"/>
        <v>33892.847000000002</v>
      </c>
      <c r="D1206" t="s">
        <v>64</v>
      </c>
      <c r="E1206" t="s">
        <v>66</v>
      </c>
      <c r="L1206" t="e">
        <f t="shared" si="39"/>
        <v>#N/A</v>
      </c>
      <c r="M1206" t="e">
        <v>#N/A</v>
      </c>
    </row>
    <row r="1207" spans="1:25" x14ac:dyDescent="0.3">
      <c r="A1207" s="1">
        <v>41761</v>
      </c>
      <c r="B1207" s="3">
        <v>0.39228077546296297</v>
      </c>
      <c r="C1207" s="4">
        <f t="shared" si="38"/>
        <v>33893.059000000001</v>
      </c>
      <c r="D1207" t="s">
        <v>64</v>
      </c>
      <c r="E1207" t="s">
        <v>67</v>
      </c>
      <c r="L1207" t="e">
        <f t="shared" si="39"/>
        <v>#N/A</v>
      </c>
      <c r="M1207" t="e">
        <v>#N/A</v>
      </c>
    </row>
    <row r="1208" spans="1:25" x14ac:dyDescent="0.3">
      <c r="A1208" s="1">
        <v>41761</v>
      </c>
      <c r="B1208" s="3">
        <v>0.39228123842592594</v>
      </c>
      <c r="C1208" s="4">
        <f t="shared" si="38"/>
        <v>33893.099000000002</v>
      </c>
      <c r="D1208" t="s">
        <v>64</v>
      </c>
      <c r="E1208" t="s">
        <v>60</v>
      </c>
      <c r="L1208" t="e">
        <f t="shared" si="39"/>
        <v>#N/A</v>
      </c>
      <c r="M1208" t="e">
        <v>#N/A</v>
      </c>
    </row>
    <row r="1209" spans="1:25" x14ac:dyDescent="0.3">
      <c r="A1209" s="1">
        <v>41761</v>
      </c>
      <c r="B1209" s="3">
        <v>0.39230690972222221</v>
      </c>
      <c r="C1209" s="4">
        <f t="shared" si="38"/>
        <v>33895.316999999995</v>
      </c>
      <c r="D1209" t="s">
        <v>64</v>
      </c>
      <c r="E1209" t="s">
        <v>44</v>
      </c>
      <c r="K1209">
        <v>49.897179999999999</v>
      </c>
      <c r="L1209" t="e">
        <f t="shared" si="39"/>
        <v>#N/A</v>
      </c>
      <c r="M1209" t="e">
        <v>#N/A</v>
      </c>
      <c r="V1209">
        <v>32.951594999999998</v>
      </c>
      <c r="W1209">
        <v>0.17645</v>
      </c>
      <c r="X1209">
        <v>0.24580299999999999</v>
      </c>
      <c r="Y1209">
        <v>0.31786900000000001</v>
      </c>
    </row>
    <row r="1210" spans="1:25" x14ac:dyDescent="0.3">
      <c r="A1210" s="1">
        <v>41761</v>
      </c>
      <c r="B1210" s="3">
        <v>0.3923099074074074</v>
      </c>
      <c r="C1210" s="4">
        <f t="shared" si="38"/>
        <v>33895.576000000001</v>
      </c>
      <c r="D1210" t="s">
        <v>64</v>
      </c>
      <c r="E1210" t="s">
        <v>56</v>
      </c>
      <c r="L1210" t="e">
        <f t="shared" si="39"/>
        <v>#N/A</v>
      </c>
      <c r="M1210" t="e">
        <v>#N/A</v>
      </c>
      <c r="N1210">
        <v>0</v>
      </c>
      <c r="O1210">
        <v>6.3333E-2</v>
      </c>
      <c r="P1210">
        <v>5.6854000000000002E-2</v>
      </c>
      <c r="Q1210">
        <v>6.1349999999999998E-3</v>
      </c>
      <c r="R1210">
        <v>6.0400000000000004E-4</v>
      </c>
      <c r="S1210">
        <v>-6.1833900000000002</v>
      </c>
      <c r="T1210">
        <v>-6.1833900000000002</v>
      </c>
      <c r="U1210">
        <v>-12366</v>
      </c>
    </row>
    <row r="1211" spans="1:25" x14ac:dyDescent="0.3">
      <c r="A1211" s="1">
        <v>41761</v>
      </c>
      <c r="B1211" s="3">
        <v>0.39231179398148147</v>
      </c>
      <c r="C1211" s="4">
        <f t="shared" si="38"/>
        <v>33895.738999999994</v>
      </c>
      <c r="D1211" t="s">
        <v>64</v>
      </c>
      <c r="E1211" t="s">
        <v>38</v>
      </c>
      <c r="F1211">
        <v>3191.4706430000001</v>
      </c>
      <c r="G1211">
        <v>1.73</v>
      </c>
      <c r="H1211">
        <v>7.1279999999999996E-2</v>
      </c>
      <c r="I1211">
        <v>6.3333E-2</v>
      </c>
      <c r="J1211">
        <v>-6.9999999999999994E-5</v>
      </c>
      <c r="L1211" t="e">
        <f t="shared" si="39"/>
        <v>#N/A</v>
      </c>
      <c r="M1211" t="e">
        <v>#N/A</v>
      </c>
    </row>
    <row r="1212" spans="1:25" x14ac:dyDescent="0.3">
      <c r="A1212" s="1">
        <v>41761</v>
      </c>
      <c r="B1212" s="3">
        <v>0.39231384259259255</v>
      </c>
      <c r="C1212" s="4">
        <f t="shared" si="38"/>
        <v>33895.915999999997</v>
      </c>
      <c r="D1212" t="s">
        <v>64</v>
      </c>
      <c r="E1212" t="s">
        <v>68</v>
      </c>
      <c r="L1212" t="e">
        <f t="shared" si="39"/>
        <v>#N/A</v>
      </c>
      <c r="M1212" t="e">
        <v>#N/A</v>
      </c>
    </row>
    <row r="1213" spans="1:25" x14ac:dyDescent="0.3">
      <c r="A1213" s="1">
        <v>41761</v>
      </c>
      <c r="B1213" s="3">
        <v>0.39234116898148147</v>
      </c>
      <c r="C1213" s="4">
        <f t="shared" si="38"/>
        <v>33898.276999999995</v>
      </c>
      <c r="D1213" t="s">
        <v>64</v>
      </c>
      <c r="E1213" t="s">
        <v>44</v>
      </c>
      <c r="K1213">
        <v>49.719965999999999</v>
      </c>
      <c r="L1213" t="e">
        <f t="shared" si="39"/>
        <v>#N/A</v>
      </c>
      <c r="M1213" t="e">
        <v>#N/A</v>
      </c>
      <c r="V1213">
        <v>32.880381999999997</v>
      </c>
      <c r="W1213">
        <v>0.42319800000000002</v>
      </c>
      <c r="X1213">
        <v>0.24723100000000001</v>
      </c>
      <c r="Y1213">
        <v>0.31686900000000001</v>
      </c>
    </row>
    <row r="1214" spans="1:25" x14ac:dyDescent="0.3">
      <c r="A1214" s="1">
        <v>41761</v>
      </c>
      <c r="B1214" s="3">
        <v>0.39234421296296301</v>
      </c>
      <c r="C1214" s="4">
        <f t="shared" si="38"/>
        <v>33898.54</v>
      </c>
      <c r="D1214" t="s">
        <v>64</v>
      </c>
      <c r="E1214" t="s">
        <v>56</v>
      </c>
      <c r="L1214" t="e">
        <f t="shared" si="39"/>
        <v>#N/A</v>
      </c>
      <c r="M1214" t="e">
        <v>#N/A</v>
      </c>
      <c r="N1214">
        <v>0</v>
      </c>
      <c r="O1214">
        <v>5.3332999999999998E-2</v>
      </c>
      <c r="P1214">
        <v>5.5711999999999998E-2</v>
      </c>
      <c r="Q1214">
        <v>-1.142E-3</v>
      </c>
      <c r="R1214">
        <v>3.3700000000000001E-4</v>
      </c>
      <c r="S1214">
        <v>-4.1518100000000002</v>
      </c>
      <c r="T1214">
        <v>-4.1518100000000002</v>
      </c>
      <c r="U1214">
        <v>-8303</v>
      </c>
    </row>
    <row r="1215" spans="1:25" x14ac:dyDescent="0.3">
      <c r="A1215" s="1">
        <v>41761</v>
      </c>
      <c r="B1215" s="3">
        <v>0.39234609953703709</v>
      </c>
      <c r="C1215" s="4">
        <f t="shared" si="38"/>
        <v>33898.703000000001</v>
      </c>
      <c r="D1215" t="s">
        <v>64</v>
      </c>
      <c r="E1215" t="s">
        <v>38</v>
      </c>
      <c r="F1215">
        <v>3194.4750389999999</v>
      </c>
      <c r="G1215">
        <v>1.57</v>
      </c>
      <c r="H1215">
        <v>7.3139999999999997E-2</v>
      </c>
      <c r="I1215">
        <v>5.3332999999999998E-2</v>
      </c>
      <c r="J1215">
        <v>9.6000000000000002E-5</v>
      </c>
      <c r="L1215" t="e">
        <f t="shared" si="39"/>
        <v>#N/A</v>
      </c>
      <c r="M1215" t="e">
        <v>#N/A</v>
      </c>
    </row>
    <row r="1216" spans="1:25" x14ac:dyDescent="0.3">
      <c r="A1216" s="1">
        <v>41761</v>
      </c>
      <c r="B1216" s="3">
        <v>0.39234854166666672</v>
      </c>
      <c r="C1216" s="4">
        <f t="shared" si="38"/>
        <v>33898.914000000004</v>
      </c>
      <c r="D1216" t="s">
        <v>64</v>
      </c>
      <c r="E1216" t="s">
        <v>68</v>
      </c>
      <c r="L1216" t="e">
        <f t="shared" si="39"/>
        <v>#N/A</v>
      </c>
      <c r="M1216" t="e">
        <v>#N/A</v>
      </c>
    </row>
    <row r="1217" spans="1:25" x14ac:dyDescent="0.3">
      <c r="A1217" s="1">
        <v>41761</v>
      </c>
      <c r="B1217" s="3">
        <v>0.3923758912037037</v>
      </c>
      <c r="C1217" s="4">
        <f t="shared" si="38"/>
        <v>33901.277000000002</v>
      </c>
      <c r="D1217" t="s">
        <v>64</v>
      </c>
      <c r="E1217" t="s">
        <v>44</v>
      </c>
      <c r="K1217">
        <v>49.536670000000001</v>
      </c>
      <c r="L1217" t="e">
        <f t="shared" si="39"/>
        <v>#N/A</v>
      </c>
      <c r="M1217" t="e">
        <v>#N/A</v>
      </c>
      <c r="V1217">
        <v>32.891719000000002</v>
      </c>
      <c r="W1217">
        <v>0.27959800000000001</v>
      </c>
      <c r="X1217">
        <v>0.27926499999999999</v>
      </c>
      <c r="Y1217">
        <v>0.31905899999999998</v>
      </c>
    </row>
    <row r="1218" spans="1:25" x14ac:dyDescent="0.3">
      <c r="A1218" s="1">
        <v>41761</v>
      </c>
      <c r="B1218" s="3">
        <v>0.39237894675925927</v>
      </c>
      <c r="C1218" s="4">
        <f t="shared" si="38"/>
        <v>33901.540999999997</v>
      </c>
      <c r="D1218" t="s">
        <v>64</v>
      </c>
      <c r="E1218" t="s">
        <v>56</v>
      </c>
      <c r="L1218" t="e">
        <f t="shared" si="39"/>
        <v>#N/A</v>
      </c>
      <c r="M1218" t="e">
        <v>#N/A</v>
      </c>
      <c r="N1218">
        <v>0</v>
      </c>
      <c r="O1218">
        <v>5.3332999999999998E-2</v>
      </c>
      <c r="P1218">
        <v>5.4317999999999998E-2</v>
      </c>
      <c r="Q1218">
        <v>-1.3929999999999999E-3</v>
      </c>
      <c r="R1218">
        <v>7.6000000000000004E-5</v>
      </c>
      <c r="S1218">
        <v>-3.973522</v>
      </c>
      <c r="T1218">
        <v>-3.973522</v>
      </c>
      <c r="U1218">
        <v>-7947</v>
      </c>
    </row>
    <row r="1219" spans="1:25" x14ac:dyDescent="0.3">
      <c r="A1219" s="1">
        <v>41761</v>
      </c>
      <c r="B1219" s="3">
        <v>0.39238084490740738</v>
      </c>
      <c r="C1219" s="4">
        <f t="shared" si="38"/>
        <v>33901.705000000002</v>
      </c>
      <c r="D1219" t="s">
        <v>64</v>
      </c>
      <c r="E1219" t="s">
        <v>38</v>
      </c>
      <c r="F1219">
        <v>3197.4760040000001</v>
      </c>
      <c r="G1219">
        <v>1.41</v>
      </c>
      <c r="H1219">
        <v>7.3165999999999995E-2</v>
      </c>
      <c r="I1219">
        <v>5.3332999999999998E-2</v>
      </c>
      <c r="J1219">
        <v>3.0899999999999998E-4</v>
      </c>
      <c r="L1219" t="e">
        <f t="shared" si="39"/>
        <v>#N/A</v>
      </c>
      <c r="M1219" t="e">
        <v>#N/A</v>
      </c>
    </row>
    <row r="1220" spans="1:25" x14ac:dyDescent="0.3">
      <c r="A1220" s="1">
        <v>41761</v>
      </c>
      <c r="B1220" s="3">
        <v>0.3923829050925926</v>
      </c>
      <c r="C1220" s="4">
        <f t="shared" si="38"/>
        <v>33901.883000000002</v>
      </c>
      <c r="D1220" t="s">
        <v>64</v>
      </c>
      <c r="E1220" t="s">
        <v>68</v>
      </c>
      <c r="L1220" t="e">
        <f t="shared" si="39"/>
        <v>#N/A</v>
      </c>
      <c r="M1220" t="e">
        <v>#N/A</v>
      </c>
    </row>
    <row r="1221" spans="1:25" x14ac:dyDescent="0.3">
      <c r="A1221" s="1">
        <v>41761</v>
      </c>
      <c r="B1221" s="3">
        <v>0.39241025462962958</v>
      </c>
      <c r="C1221" s="4">
        <f t="shared" ref="C1221:C1284" si="40">+B1221*24*3600</f>
        <v>33904.245999999999</v>
      </c>
      <c r="D1221" t="s">
        <v>64</v>
      </c>
      <c r="E1221" t="s">
        <v>44</v>
      </c>
      <c r="K1221">
        <v>49.363363999999997</v>
      </c>
      <c r="L1221" t="e">
        <f t="shared" si="39"/>
        <v>#N/A</v>
      </c>
      <c r="M1221" t="e">
        <v>#N/A</v>
      </c>
      <c r="V1221">
        <v>32.918292000000001</v>
      </c>
      <c r="W1221">
        <v>0.30578</v>
      </c>
      <c r="X1221">
        <v>0.24565999999999999</v>
      </c>
      <c r="Y1221">
        <v>0.31672699999999998</v>
      </c>
    </row>
    <row r="1222" spans="1:25" x14ac:dyDescent="0.3">
      <c r="A1222" s="1">
        <v>41761</v>
      </c>
      <c r="B1222" s="3">
        <v>0.39241331018518522</v>
      </c>
      <c r="C1222" s="4">
        <f t="shared" si="40"/>
        <v>33904.51</v>
      </c>
      <c r="D1222" t="s">
        <v>64</v>
      </c>
      <c r="E1222" t="s">
        <v>56</v>
      </c>
      <c r="L1222" t="e">
        <f t="shared" si="39"/>
        <v>#N/A</v>
      </c>
      <c r="M1222" t="e">
        <v>#N/A</v>
      </c>
      <c r="N1222">
        <v>0</v>
      </c>
      <c r="O1222">
        <v>5.3332999999999998E-2</v>
      </c>
      <c r="P1222">
        <v>5.3633E-2</v>
      </c>
      <c r="Q1222">
        <v>-6.8499999999999995E-4</v>
      </c>
      <c r="R1222">
        <v>-1.8100000000000001E-4</v>
      </c>
      <c r="S1222">
        <v>-4.1077919999999999</v>
      </c>
      <c r="T1222">
        <v>-4.1077919999999999</v>
      </c>
      <c r="U1222">
        <v>-8215</v>
      </c>
    </row>
    <row r="1223" spans="1:25" x14ac:dyDescent="0.3">
      <c r="A1223" s="1">
        <v>41761</v>
      </c>
      <c r="B1223" s="3">
        <v>0.39241520833333338</v>
      </c>
      <c r="C1223" s="4">
        <f t="shared" si="40"/>
        <v>33904.673999999999</v>
      </c>
      <c r="D1223" t="s">
        <v>64</v>
      </c>
      <c r="E1223" t="s">
        <v>38</v>
      </c>
      <c r="F1223">
        <v>3200.4876800000002</v>
      </c>
      <c r="G1223">
        <v>1.25</v>
      </c>
      <c r="H1223">
        <v>7.2889999999999996E-2</v>
      </c>
      <c r="I1223">
        <v>5.3332999999999998E-2</v>
      </c>
      <c r="J1223">
        <v>3.8200000000000002E-4</v>
      </c>
      <c r="L1223" t="e">
        <f t="shared" si="39"/>
        <v>#N/A</v>
      </c>
      <c r="M1223" t="e">
        <v>#N/A</v>
      </c>
    </row>
    <row r="1224" spans="1:25" x14ac:dyDescent="0.3">
      <c r="A1224" s="1">
        <v>41761</v>
      </c>
      <c r="B1224" s="3">
        <v>0.39241725694444446</v>
      </c>
      <c r="C1224" s="4">
        <f t="shared" si="40"/>
        <v>33904.851000000002</v>
      </c>
      <c r="D1224" t="s">
        <v>64</v>
      </c>
      <c r="E1224" t="s">
        <v>68</v>
      </c>
      <c r="L1224" t="e">
        <f t="shared" si="39"/>
        <v>#N/A</v>
      </c>
      <c r="M1224" t="e">
        <v>#N/A</v>
      </c>
    </row>
    <row r="1225" spans="1:25" x14ac:dyDescent="0.3">
      <c r="A1225" s="1">
        <v>41761</v>
      </c>
      <c r="B1225" s="3">
        <v>0.39244578703703703</v>
      </c>
      <c r="C1225" s="4">
        <f t="shared" si="40"/>
        <v>33907.315999999999</v>
      </c>
      <c r="D1225" t="s">
        <v>64</v>
      </c>
      <c r="E1225" t="s">
        <v>44</v>
      </c>
      <c r="K1225">
        <v>49.196139000000002</v>
      </c>
      <c r="L1225" t="e">
        <f t="shared" si="39"/>
        <v>#N/A</v>
      </c>
      <c r="M1225" t="e">
        <v>#N/A</v>
      </c>
      <c r="V1225">
        <v>32.910142999999998</v>
      </c>
      <c r="W1225">
        <v>0.27233400000000002</v>
      </c>
      <c r="X1225">
        <v>0.24856300000000001</v>
      </c>
      <c r="Y1225">
        <v>0.31782100000000002</v>
      </c>
    </row>
    <row r="1226" spans="1:25" x14ac:dyDescent="0.3">
      <c r="A1226" s="1">
        <v>41761</v>
      </c>
      <c r="B1226" s="3">
        <v>0.39244877314814813</v>
      </c>
      <c r="C1226" s="4">
        <f t="shared" si="40"/>
        <v>33907.574000000001</v>
      </c>
      <c r="D1226" t="s">
        <v>64</v>
      </c>
      <c r="E1226" t="s">
        <v>56</v>
      </c>
      <c r="L1226" t="e">
        <f t="shared" si="39"/>
        <v>#N/A</v>
      </c>
      <c r="M1226" t="e">
        <v>#N/A</v>
      </c>
      <c r="N1226">
        <v>0</v>
      </c>
      <c r="O1226">
        <v>3.3333000000000002E-2</v>
      </c>
      <c r="P1226">
        <v>4.2805000000000003E-2</v>
      </c>
      <c r="Q1226">
        <v>-1.0827E-2</v>
      </c>
      <c r="R1226">
        <v>-3.8699999999999997E-4</v>
      </c>
      <c r="S1226">
        <v>-0.53729700000000002</v>
      </c>
      <c r="T1226">
        <v>-0.53729700000000002</v>
      </c>
      <c r="U1226">
        <v>-1074</v>
      </c>
    </row>
    <row r="1227" spans="1:25" x14ac:dyDescent="0.3">
      <c r="A1227" s="1">
        <v>41761</v>
      </c>
      <c r="B1227" s="3">
        <v>0.39245067129629629</v>
      </c>
      <c r="C1227" s="4">
        <f t="shared" si="40"/>
        <v>33907.737999999998</v>
      </c>
      <c r="D1227" t="s">
        <v>64</v>
      </c>
      <c r="E1227" t="s">
        <v>38</v>
      </c>
      <c r="F1227">
        <v>3203.4696589999999</v>
      </c>
      <c r="G1227">
        <v>1.1499999999999999</v>
      </c>
      <c r="H1227">
        <v>7.1156999999999998E-2</v>
      </c>
      <c r="I1227">
        <v>3.3333000000000002E-2</v>
      </c>
      <c r="J1227">
        <v>2.5999999999999998E-4</v>
      </c>
      <c r="L1227" t="e">
        <f t="shared" si="39"/>
        <v>#N/A</v>
      </c>
      <c r="M1227" t="e">
        <v>#N/A</v>
      </c>
    </row>
    <row r="1228" spans="1:25" x14ac:dyDescent="0.3">
      <c r="A1228" s="1">
        <v>41761</v>
      </c>
      <c r="B1228" s="3">
        <v>0.39245275462962964</v>
      </c>
      <c r="C1228" s="4">
        <f t="shared" si="40"/>
        <v>33907.917999999998</v>
      </c>
      <c r="D1228" t="s">
        <v>64</v>
      </c>
      <c r="E1228" t="s">
        <v>68</v>
      </c>
      <c r="L1228" t="e">
        <f t="shared" si="39"/>
        <v>#N/A</v>
      </c>
      <c r="M1228" t="e">
        <v>#N/A</v>
      </c>
    </row>
    <row r="1229" spans="1:25" x14ac:dyDescent="0.3">
      <c r="A1229" s="1">
        <v>41761</v>
      </c>
      <c r="B1229" s="3">
        <v>0.3924800810185185</v>
      </c>
      <c r="C1229" s="4">
        <f t="shared" si="40"/>
        <v>33910.278999999995</v>
      </c>
      <c r="D1229" t="s">
        <v>64</v>
      </c>
      <c r="E1229" t="s">
        <v>44</v>
      </c>
      <c r="K1229">
        <v>49.155310999999998</v>
      </c>
      <c r="L1229" t="e">
        <f t="shared" si="39"/>
        <v>#N/A</v>
      </c>
      <c r="M1229" t="e">
        <v>#N/A</v>
      </c>
      <c r="V1229">
        <v>32.941851999999997</v>
      </c>
      <c r="W1229">
        <v>0.15527099999999999</v>
      </c>
      <c r="X1229">
        <v>0.279837</v>
      </c>
      <c r="Y1229">
        <v>0.31858300000000001</v>
      </c>
    </row>
    <row r="1230" spans="1:25" x14ac:dyDescent="0.3">
      <c r="A1230" s="1">
        <v>41761</v>
      </c>
      <c r="B1230" s="3">
        <v>0.3924831134259259</v>
      </c>
      <c r="C1230" s="4">
        <f t="shared" si="40"/>
        <v>33910.540999999997</v>
      </c>
      <c r="D1230" t="s">
        <v>64</v>
      </c>
      <c r="E1230" t="s">
        <v>56</v>
      </c>
      <c r="L1230" t="e">
        <f t="shared" si="39"/>
        <v>#N/A</v>
      </c>
      <c r="M1230" t="e">
        <v>#N/A</v>
      </c>
      <c r="N1230">
        <v>0</v>
      </c>
      <c r="O1230">
        <v>2.3333E-2</v>
      </c>
      <c r="P1230">
        <v>3.1223000000000001E-2</v>
      </c>
      <c r="Q1230">
        <v>-1.1583E-2</v>
      </c>
      <c r="R1230">
        <v>-5.3600000000000002E-4</v>
      </c>
      <c r="S1230">
        <v>0.59047099999999997</v>
      </c>
      <c r="T1230">
        <v>0.59047099999999997</v>
      </c>
      <c r="U1230">
        <v>1180</v>
      </c>
    </row>
    <row r="1231" spans="1:25" x14ac:dyDescent="0.3">
      <c r="A1231" s="1">
        <v>41761</v>
      </c>
      <c r="B1231" s="3">
        <v>0.39248498842592588</v>
      </c>
      <c r="C1231" s="4">
        <f t="shared" si="40"/>
        <v>33910.703000000001</v>
      </c>
      <c r="D1231" t="s">
        <v>64</v>
      </c>
      <c r="E1231" t="s">
        <v>38</v>
      </c>
      <c r="F1231">
        <v>3206.4768869999998</v>
      </c>
      <c r="G1231">
        <v>1.08</v>
      </c>
      <c r="H1231">
        <v>6.4513000000000001E-2</v>
      </c>
      <c r="I1231">
        <v>2.3333E-2</v>
      </c>
      <c r="J1231">
        <v>-1.74E-4</v>
      </c>
      <c r="L1231" t="e">
        <f t="shared" si="39"/>
        <v>#N/A</v>
      </c>
      <c r="M1231" t="e">
        <v>#N/A</v>
      </c>
    </row>
    <row r="1232" spans="1:25" x14ac:dyDescent="0.3">
      <c r="A1232" s="1">
        <v>41761</v>
      </c>
      <c r="B1232" s="3">
        <v>0.39248703703703702</v>
      </c>
      <c r="C1232" s="4">
        <f t="shared" si="40"/>
        <v>33910.879999999997</v>
      </c>
      <c r="D1232" t="s">
        <v>64</v>
      </c>
      <c r="E1232" t="s">
        <v>69</v>
      </c>
      <c r="L1232" t="e">
        <f t="shared" si="39"/>
        <v>#N/A</v>
      </c>
      <c r="M1232" t="e">
        <v>#N/A</v>
      </c>
    </row>
    <row r="1233" spans="1:25" x14ac:dyDescent="0.3">
      <c r="A1233" s="1">
        <v>41761</v>
      </c>
      <c r="B1233" s="3">
        <v>0.39251435185185185</v>
      </c>
      <c r="C1233" s="4">
        <f t="shared" si="40"/>
        <v>33913.24</v>
      </c>
      <c r="D1233" t="s">
        <v>64</v>
      </c>
      <c r="E1233" t="s">
        <v>44</v>
      </c>
      <c r="K1233">
        <v>49.18224</v>
      </c>
      <c r="L1233" t="e">
        <f t="shared" si="39"/>
        <v>#N/A</v>
      </c>
      <c r="M1233" t="e">
        <v>#N/A</v>
      </c>
      <c r="V1233">
        <v>32.951773000000003</v>
      </c>
      <c r="W1233">
        <v>0.15068699999999999</v>
      </c>
      <c r="X1233">
        <v>0.24699299999999999</v>
      </c>
      <c r="Y1233">
        <v>0.31796400000000002</v>
      </c>
    </row>
    <row r="1234" spans="1:25" x14ac:dyDescent="0.3">
      <c r="A1234" s="1">
        <v>41761</v>
      </c>
      <c r="B1234" s="3">
        <v>0.39251738425925925</v>
      </c>
      <c r="C1234" s="4">
        <f t="shared" si="40"/>
        <v>33913.502</v>
      </c>
      <c r="D1234" t="s">
        <v>64</v>
      </c>
      <c r="E1234" t="s">
        <v>56</v>
      </c>
      <c r="L1234" t="e">
        <f t="shared" si="39"/>
        <v>#N/A</v>
      </c>
      <c r="M1234" t="e">
        <v>#N/A</v>
      </c>
      <c r="N1234">
        <v>0</v>
      </c>
      <c r="O1234">
        <v>1.6667000000000001E-2</v>
      </c>
      <c r="P1234">
        <v>2.2154E-2</v>
      </c>
      <c r="Q1234">
        <v>-9.0690000000000007E-3</v>
      </c>
      <c r="R1234">
        <v>-6.4300000000000002E-4</v>
      </c>
      <c r="S1234">
        <v>0.64551099999999995</v>
      </c>
      <c r="T1234">
        <v>0.64551099999999995</v>
      </c>
      <c r="U1234">
        <v>1291</v>
      </c>
    </row>
    <row r="1235" spans="1:25" x14ac:dyDescent="0.3">
      <c r="A1235" s="1">
        <v>41761</v>
      </c>
      <c r="B1235" s="3">
        <v>0.39251925925925923</v>
      </c>
      <c r="C1235" s="4">
        <f t="shared" si="40"/>
        <v>33913.663999999997</v>
      </c>
      <c r="D1235" t="s">
        <v>64</v>
      </c>
      <c r="E1235" t="s">
        <v>38</v>
      </c>
      <c r="F1235">
        <v>3209.4784890000001</v>
      </c>
      <c r="G1235">
        <v>1.03</v>
      </c>
      <c r="H1235">
        <v>5.3888999999999999E-2</v>
      </c>
      <c r="I1235">
        <v>1.6667000000000001E-2</v>
      </c>
      <c r="J1235">
        <v>-1.021E-3</v>
      </c>
      <c r="L1235" t="e">
        <f t="shared" si="39"/>
        <v>#N/A</v>
      </c>
      <c r="M1235" t="e">
        <v>#N/A</v>
      </c>
    </row>
    <row r="1236" spans="1:25" x14ac:dyDescent="0.3">
      <c r="A1236" s="1">
        <v>41761</v>
      </c>
      <c r="B1236" s="3">
        <v>0.39252131944444441</v>
      </c>
      <c r="C1236" s="4">
        <f t="shared" si="40"/>
        <v>33913.841999999997</v>
      </c>
      <c r="D1236" t="s">
        <v>64</v>
      </c>
      <c r="E1236" t="s">
        <v>69</v>
      </c>
      <c r="L1236" t="e">
        <f t="shared" ref="L1236:L1299" si="41">IF((K1236&gt;L1233),+K1236-$L$1,NA())</f>
        <v>#N/A</v>
      </c>
      <c r="M1236" t="e">
        <v>#N/A</v>
      </c>
    </row>
    <row r="1237" spans="1:25" x14ac:dyDescent="0.3">
      <c r="A1237" s="1">
        <v>41761</v>
      </c>
      <c r="B1237" s="3">
        <v>0.39254980324074079</v>
      </c>
      <c r="C1237" s="4">
        <f t="shared" si="40"/>
        <v>33916.303</v>
      </c>
      <c r="D1237" t="s">
        <v>64</v>
      </c>
      <c r="E1237" t="s">
        <v>44</v>
      </c>
      <c r="K1237">
        <v>49.194401999999997</v>
      </c>
      <c r="L1237" t="e">
        <f t="shared" si="41"/>
        <v>#N/A</v>
      </c>
      <c r="M1237" t="e">
        <v>#N/A</v>
      </c>
      <c r="V1237">
        <v>32.949646999999999</v>
      </c>
      <c r="W1237">
        <v>0.15091299999999999</v>
      </c>
      <c r="X1237">
        <v>0.24718300000000001</v>
      </c>
      <c r="Y1237">
        <v>0.31724999999999998</v>
      </c>
    </row>
    <row r="1238" spans="1:25" x14ac:dyDescent="0.3">
      <c r="A1238" s="1">
        <v>41761</v>
      </c>
      <c r="B1238" s="3">
        <v>0.39255284722222222</v>
      </c>
      <c r="C1238" s="4">
        <f t="shared" si="40"/>
        <v>33916.565999999999</v>
      </c>
      <c r="D1238" t="s">
        <v>64</v>
      </c>
      <c r="E1238" t="s">
        <v>56</v>
      </c>
      <c r="L1238" t="e">
        <f t="shared" si="41"/>
        <v>#N/A</v>
      </c>
      <c r="M1238" t="e">
        <v>#N/A</v>
      </c>
      <c r="N1238">
        <v>0</v>
      </c>
      <c r="O1238">
        <v>1.3332999999999999E-2</v>
      </c>
      <c r="P1238">
        <v>1.6417000000000001E-2</v>
      </c>
      <c r="Q1238">
        <v>-5.7369999999999999E-3</v>
      </c>
      <c r="R1238">
        <v>-7.2199999999999999E-4</v>
      </c>
      <c r="S1238">
        <v>0.215755</v>
      </c>
      <c r="T1238">
        <v>0.215755</v>
      </c>
      <c r="U1238">
        <v>431</v>
      </c>
    </row>
    <row r="1239" spans="1:25" x14ac:dyDescent="0.3">
      <c r="A1239" s="1">
        <v>41761</v>
      </c>
      <c r="B1239" s="3">
        <v>0.39255471064814818</v>
      </c>
      <c r="C1239" s="4">
        <f t="shared" si="40"/>
        <v>33916.726999999999</v>
      </c>
      <c r="D1239" t="s">
        <v>64</v>
      </c>
      <c r="E1239" t="s">
        <v>38</v>
      </c>
      <c r="F1239">
        <v>3212.4813909999998</v>
      </c>
      <c r="G1239">
        <v>0.99</v>
      </c>
      <c r="H1239">
        <v>4.1917999999999997E-2</v>
      </c>
      <c r="I1239">
        <v>1.3332999999999999E-2</v>
      </c>
      <c r="J1239">
        <v>-2.173E-3</v>
      </c>
      <c r="L1239" t="e">
        <f t="shared" si="41"/>
        <v>#N/A</v>
      </c>
      <c r="M1239" t="e">
        <v>#N/A</v>
      </c>
    </row>
    <row r="1240" spans="1:25" x14ac:dyDescent="0.3">
      <c r="A1240" s="1">
        <v>41761</v>
      </c>
      <c r="B1240" s="3">
        <v>0.39255680555555555</v>
      </c>
      <c r="C1240" s="4">
        <f t="shared" si="40"/>
        <v>33916.908000000003</v>
      </c>
      <c r="D1240" t="s">
        <v>64</v>
      </c>
      <c r="E1240" t="s">
        <v>69</v>
      </c>
      <c r="L1240" t="e">
        <f t="shared" si="41"/>
        <v>#N/A</v>
      </c>
      <c r="M1240" t="e">
        <v>#N/A</v>
      </c>
    </row>
    <row r="1241" spans="1:25" x14ac:dyDescent="0.3">
      <c r="A1241" s="1">
        <v>41761</v>
      </c>
      <c r="B1241" s="3">
        <v>0.39258413194444447</v>
      </c>
      <c r="C1241" s="4">
        <f t="shared" si="40"/>
        <v>33919.269</v>
      </c>
      <c r="D1241" t="s">
        <v>64</v>
      </c>
      <c r="E1241" t="s">
        <v>44</v>
      </c>
      <c r="K1241">
        <v>49.212209999999999</v>
      </c>
      <c r="L1241" t="e">
        <f t="shared" si="41"/>
        <v>#N/A</v>
      </c>
      <c r="M1241" t="e">
        <v>#N/A</v>
      </c>
      <c r="V1241">
        <v>32.945217999999997</v>
      </c>
      <c r="W1241">
        <v>0.15743399999999999</v>
      </c>
      <c r="X1241">
        <v>0.28045500000000001</v>
      </c>
      <c r="Y1241">
        <v>0.31824999999999998</v>
      </c>
    </row>
    <row r="1242" spans="1:25" x14ac:dyDescent="0.3">
      <c r="A1242" s="1">
        <v>41761</v>
      </c>
      <c r="B1242" s="3">
        <v>0.39258718749999999</v>
      </c>
      <c r="C1242" s="4">
        <f t="shared" si="40"/>
        <v>33919.532999999996</v>
      </c>
      <c r="D1242" t="s">
        <v>64</v>
      </c>
      <c r="E1242" t="s">
        <v>56</v>
      </c>
      <c r="L1242" t="e">
        <f t="shared" si="41"/>
        <v>#N/A</v>
      </c>
      <c r="M1242" t="e">
        <v>#N/A</v>
      </c>
      <c r="N1242">
        <v>0</v>
      </c>
      <c r="O1242">
        <v>0</v>
      </c>
      <c r="P1242">
        <v>7.051E-3</v>
      </c>
      <c r="Q1242">
        <v>-9.3659999999999993E-3</v>
      </c>
      <c r="R1242">
        <v>-7.5500000000000003E-4</v>
      </c>
      <c r="S1242">
        <v>1.9329179999999999</v>
      </c>
      <c r="T1242">
        <v>1.9329179999999999</v>
      </c>
      <c r="U1242">
        <v>3865</v>
      </c>
    </row>
    <row r="1243" spans="1:25" x14ac:dyDescent="0.3">
      <c r="A1243" s="1">
        <v>41761</v>
      </c>
      <c r="B1243" s="3">
        <v>0.39258906249999997</v>
      </c>
      <c r="C1243" s="4">
        <f t="shared" si="40"/>
        <v>33919.695</v>
      </c>
      <c r="D1243" t="s">
        <v>64</v>
      </c>
      <c r="E1243" t="s">
        <v>38</v>
      </c>
      <c r="F1243">
        <v>3215.4889079999998</v>
      </c>
      <c r="G1243">
        <v>0.99</v>
      </c>
      <c r="H1243">
        <v>2.9492000000000001E-2</v>
      </c>
      <c r="I1243">
        <v>0</v>
      </c>
      <c r="J1243">
        <v>-3.4150000000000001E-3</v>
      </c>
      <c r="L1243" t="e">
        <f t="shared" si="41"/>
        <v>#N/A</v>
      </c>
      <c r="M1243" t="e">
        <v>#N/A</v>
      </c>
    </row>
    <row r="1244" spans="1:25" x14ac:dyDescent="0.3">
      <c r="A1244" s="1">
        <v>41761</v>
      </c>
      <c r="B1244" s="3">
        <v>0.39259111111111111</v>
      </c>
      <c r="C1244" s="4">
        <f t="shared" si="40"/>
        <v>33919.872000000003</v>
      </c>
      <c r="D1244" t="s">
        <v>64</v>
      </c>
      <c r="E1244" t="s">
        <v>69</v>
      </c>
      <c r="L1244" t="e">
        <f t="shared" si="41"/>
        <v>#N/A</v>
      </c>
      <c r="M1244" t="e">
        <v>#N/A</v>
      </c>
    </row>
    <row r="1245" spans="1:25" x14ac:dyDescent="0.3">
      <c r="A1245" s="1">
        <v>41761</v>
      </c>
      <c r="B1245" s="3">
        <v>0.39261841435185185</v>
      </c>
      <c r="C1245" s="4">
        <f t="shared" si="40"/>
        <v>33922.231</v>
      </c>
      <c r="D1245" t="s">
        <v>64</v>
      </c>
      <c r="E1245" t="s">
        <v>44</v>
      </c>
      <c r="K1245">
        <v>49.2791</v>
      </c>
      <c r="L1245" t="e">
        <f t="shared" si="41"/>
        <v>#N/A</v>
      </c>
      <c r="M1245" t="e">
        <v>#N/A</v>
      </c>
      <c r="V1245">
        <v>32.935121000000002</v>
      </c>
      <c r="W1245">
        <v>0.198791</v>
      </c>
      <c r="X1245">
        <v>0.24651699999999999</v>
      </c>
      <c r="Y1245">
        <v>0.318631</v>
      </c>
    </row>
    <row r="1246" spans="1:25" x14ac:dyDescent="0.3">
      <c r="A1246" s="1">
        <v>41761</v>
      </c>
      <c r="B1246" s="3">
        <v>0.39262145833333334</v>
      </c>
      <c r="C1246" s="4">
        <f t="shared" si="40"/>
        <v>33922.493999999999</v>
      </c>
      <c r="D1246" t="s">
        <v>64</v>
      </c>
      <c r="E1246" t="s">
        <v>56</v>
      </c>
      <c r="L1246" t="e">
        <f t="shared" si="41"/>
        <v>#N/A</v>
      </c>
      <c r="M1246" t="e">
        <v>#N/A</v>
      </c>
      <c r="N1246">
        <v>0</v>
      </c>
      <c r="O1246">
        <v>-3.333E-3</v>
      </c>
      <c r="P1246">
        <v>4.5100000000000001E-4</v>
      </c>
      <c r="Q1246">
        <v>-6.5989999999999998E-3</v>
      </c>
      <c r="R1246">
        <v>-7.5799999999999999E-4</v>
      </c>
      <c r="S1246">
        <v>1.7229859999999999</v>
      </c>
      <c r="T1246">
        <v>1.7229859999999999</v>
      </c>
      <c r="U1246">
        <v>3445</v>
      </c>
    </row>
    <row r="1247" spans="1:25" x14ac:dyDescent="0.3">
      <c r="A1247" s="1">
        <v>41761</v>
      </c>
      <c r="B1247" s="3">
        <v>0.39262333333333332</v>
      </c>
      <c r="C1247" s="4">
        <f t="shared" si="40"/>
        <v>33922.656000000003</v>
      </c>
      <c r="D1247" t="s">
        <v>64</v>
      </c>
      <c r="E1247" t="s">
        <v>38</v>
      </c>
      <c r="F1247">
        <v>3218.4704040000001</v>
      </c>
      <c r="G1247">
        <v>1</v>
      </c>
      <c r="H1247">
        <v>1.84E-2</v>
      </c>
      <c r="I1247">
        <v>-3.333E-3</v>
      </c>
      <c r="J1247">
        <v>-4.4460000000000003E-3</v>
      </c>
      <c r="L1247" t="e">
        <f t="shared" si="41"/>
        <v>#N/A</v>
      </c>
      <c r="M1247" t="e">
        <v>#N/A</v>
      </c>
    </row>
    <row r="1248" spans="1:25" x14ac:dyDescent="0.3">
      <c r="A1248" s="1">
        <v>41761</v>
      </c>
      <c r="B1248" s="3">
        <v>0.3926253935185185</v>
      </c>
      <c r="C1248" s="4">
        <f t="shared" si="40"/>
        <v>33922.834000000003</v>
      </c>
      <c r="D1248" t="s">
        <v>64</v>
      </c>
      <c r="E1248" t="s">
        <v>69</v>
      </c>
      <c r="L1248" t="e">
        <f t="shared" si="41"/>
        <v>#N/A</v>
      </c>
      <c r="M1248" t="e">
        <v>#N/A</v>
      </c>
    </row>
    <row r="1249" spans="1:25" x14ac:dyDescent="0.3">
      <c r="A1249" s="1">
        <v>41761</v>
      </c>
      <c r="B1249" s="3">
        <v>0.39265388888888886</v>
      </c>
      <c r="C1249" s="4">
        <f t="shared" si="40"/>
        <v>33925.295999999995</v>
      </c>
      <c r="D1249" t="s">
        <v>64</v>
      </c>
      <c r="E1249" t="s">
        <v>44</v>
      </c>
      <c r="K1249">
        <v>49.345556000000002</v>
      </c>
      <c r="L1249" t="e">
        <f t="shared" si="41"/>
        <v>#N/A</v>
      </c>
      <c r="M1249" t="e">
        <v>#N/A</v>
      </c>
      <c r="V1249">
        <v>32.943446999999999</v>
      </c>
      <c r="W1249">
        <v>0.18642600000000001</v>
      </c>
      <c r="X1249">
        <v>0.24546899999999999</v>
      </c>
      <c r="Y1249">
        <v>0.31558399999999998</v>
      </c>
    </row>
    <row r="1250" spans="1:25" x14ac:dyDescent="0.3">
      <c r="A1250" s="1">
        <v>41761</v>
      </c>
      <c r="B1250" s="3">
        <v>0.39265696759259261</v>
      </c>
      <c r="C1250" s="4">
        <f t="shared" si="40"/>
        <v>33925.561999999998</v>
      </c>
      <c r="D1250" t="s">
        <v>64</v>
      </c>
      <c r="E1250" t="s">
        <v>56</v>
      </c>
      <c r="L1250" t="e">
        <f t="shared" si="41"/>
        <v>#N/A</v>
      </c>
      <c r="M1250" t="e">
        <v>#N/A</v>
      </c>
      <c r="N1250">
        <v>0</v>
      </c>
      <c r="O1250">
        <v>-0.01</v>
      </c>
      <c r="P1250">
        <v>-5.8580000000000004E-3</v>
      </c>
      <c r="Q1250">
        <v>-6.3099999999999996E-3</v>
      </c>
      <c r="R1250">
        <v>-7.2900000000000005E-4</v>
      </c>
      <c r="S1250">
        <v>2.1504270000000001</v>
      </c>
      <c r="T1250">
        <v>2.1504270000000001</v>
      </c>
      <c r="U1250">
        <v>4300</v>
      </c>
    </row>
    <row r="1251" spans="1:25" x14ac:dyDescent="0.3">
      <c r="A1251" s="1">
        <v>41761</v>
      </c>
      <c r="B1251" s="3">
        <v>0.39265880787037039</v>
      </c>
      <c r="C1251" s="4">
        <f t="shared" si="40"/>
        <v>33925.721000000005</v>
      </c>
      <c r="D1251" t="s">
        <v>64</v>
      </c>
      <c r="E1251" t="s">
        <v>38</v>
      </c>
      <c r="F1251">
        <v>3221.474295</v>
      </c>
      <c r="G1251">
        <v>1.03</v>
      </c>
      <c r="H1251">
        <v>8.8929999999999999E-3</v>
      </c>
      <c r="I1251">
        <v>-0.01</v>
      </c>
      <c r="J1251">
        <v>-4.9610000000000001E-3</v>
      </c>
      <c r="L1251" t="e">
        <f t="shared" si="41"/>
        <v>#N/A</v>
      </c>
      <c r="M1251" t="e">
        <v>#N/A</v>
      </c>
    </row>
    <row r="1252" spans="1:25" x14ac:dyDescent="0.3">
      <c r="A1252" s="1">
        <v>41761</v>
      </c>
      <c r="B1252" s="3">
        <v>0.3926608680555555</v>
      </c>
      <c r="C1252" s="4">
        <f t="shared" si="40"/>
        <v>33925.898999999998</v>
      </c>
      <c r="D1252" t="s">
        <v>64</v>
      </c>
      <c r="E1252" t="s">
        <v>69</v>
      </c>
      <c r="L1252" t="e">
        <f t="shared" si="41"/>
        <v>#N/A</v>
      </c>
      <c r="M1252" t="e">
        <v>#N/A</v>
      </c>
    </row>
    <row r="1253" spans="1:25" x14ac:dyDescent="0.3">
      <c r="A1253" s="1">
        <v>41761</v>
      </c>
      <c r="B1253" s="3">
        <v>0.39268819444444447</v>
      </c>
      <c r="C1253" s="4">
        <f t="shared" si="40"/>
        <v>33928.26</v>
      </c>
      <c r="D1253" t="s">
        <v>64</v>
      </c>
      <c r="E1253" t="s">
        <v>44</v>
      </c>
      <c r="K1253">
        <v>49.439374999999998</v>
      </c>
      <c r="L1253" t="e">
        <f t="shared" si="41"/>
        <v>#N/A</v>
      </c>
      <c r="M1253" t="e">
        <v>#N/A</v>
      </c>
      <c r="V1253">
        <v>32.939726</v>
      </c>
      <c r="W1253">
        <v>0.22484399999999999</v>
      </c>
      <c r="X1253">
        <v>0.27859899999999999</v>
      </c>
      <c r="Y1253">
        <v>0.31748799999999999</v>
      </c>
    </row>
    <row r="1254" spans="1:25" x14ac:dyDescent="0.3">
      <c r="A1254" s="1">
        <v>41761</v>
      </c>
      <c r="B1254" s="3">
        <v>0.39269127314814817</v>
      </c>
      <c r="C1254" s="4">
        <f t="shared" si="40"/>
        <v>33928.525999999998</v>
      </c>
      <c r="D1254" t="s">
        <v>64</v>
      </c>
      <c r="E1254" t="s">
        <v>56</v>
      </c>
      <c r="L1254" t="e">
        <f t="shared" si="41"/>
        <v>#N/A</v>
      </c>
      <c r="M1254" t="e">
        <v>#N/A</v>
      </c>
      <c r="N1254">
        <v>0</v>
      </c>
      <c r="O1254">
        <v>-0.01</v>
      </c>
      <c r="P1254">
        <v>-8.7930000000000005E-3</v>
      </c>
      <c r="Q1254">
        <v>-2.9350000000000001E-3</v>
      </c>
      <c r="R1254">
        <v>-6.87E-4</v>
      </c>
      <c r="S1254">
        <v>1.485409</v>
      </c>
      <c r="T1254">
        <v>1.485409</v>
      </c>
      <c r="U1254">
        <v>2970</v>
      </c>
    </row>
    <row r="1255" spans="1:25" x14ac:dyDescent="0.3">
      <c r="A1255" s="1">
        <v>41761</v>
      </c>
      <c r="B1255" s="3">
        <v>0.39269311342592594</v>
      </c>
      <c r="C1255" s="4">
        <f t="shared" si="40"/>
        <v>33928.685000000005</v>
      </c>
      <c r="D1255" t="s">
        <v>64</v>
      </c>
      <c r="E1255" t="s">
        <v>38</v>
      </c>
      <c r="F1255">
        <v>3224.478247</v>
      </c>
      <c r="G1255">
        <v>1.06</v>
      </c>
      <c r="H1255">
        <v>2.8800000000000001E-4</v>
      </c>
      <c r="I1255">
        <v>-0.01</v>
      </c>
      <c r="J1255">
        <v>-4.9360000000000003E-3</v>
      </c>
      <c r="L1255" t="e">
        <f t="shared" si="41"/>
        <v>#N/A</v>
      </c>
      <c r="M1255" t="e">
        <v>#N/A</v>
      </c>
    </row>
    <row r="1256" spans="1:25" x14ac:dyDescent="0.3">
      <c r="A1256" s="1">
        <v>41761</v>
      </c>
      <c r="B1256" s="3">
        <v>0.39269517361111111</v>
      </c>
      <c r="C1256" s="4">
        <f t="shared" si="40"/>
        <v>33928.863000000005</v>
      </c>
      <c r="D1256" t="s">
        <v>64</v>
      </c>
      <c r="E1256" t="s">
        <v>69</v>
      </c>
      <c r="L1256" t="e">
        <f t="shared" si="41"/>
        <v>#N/A</v>
      </c>
      <c r="M1256" t="e">
        <v>#N/A</v>
      </c>
    </row>
    <row r="1257" spans="1:25" x14ac:dyDescent="0.3">
      <c r="A1257" s="1">
        <v>41761</v>
      </c>
      <c r="B1257" s="3">
        <v>0.39272373842592589</v>
      </c>
      <c r="C1257" s="4">
        <f t="shared" si="40"/>
        <v>33931.330999999998</v>
      </c>
      <c r="D1257" t="s">
        <v>64</v>
      </c>
      <c r="E1257" t="s">
        <v>44</v>
      </c>
      <c r="K1257">
        <v>49.509306000000002</v>
      </c>
      <c r="L1257" t="e">
        <f t="shared" si="41"/>
        <v>#N/A</v>
      </c>
      <c r="M1257" t="e">
        <v>#N/A</v>
      </c>
      <c r="V1257">
        <v>32.923251999999998</v>
      </c>
      <c r="W1257">
        <v>0.18090500000000001</v>
      </c>
      <c r="X1257">
        <v>0.27974100000000002</v>
      </c>
      <c r="Y1257">
        <v>0.31839299999999998</v>
      </c>
    </row>
    <row r="1258" spans="1:25" x14ac:dyDescent="0.3">
      <c r="A1258" s="1">
        <v>41761</v>
      </c>
      <c r="B1258" s="3">
        <v>0.39272677083333335</v>
      </c>
      <c r="C1258" s="4">
        <f t="shared" si="40"/>
        <v>33931.593000000001</v>
      </c>
      <c r="D1258" t="s">
        <v>64</v>
      </c>
      <c r="E1258" t="s">
        <v>56</v>
      </c>
      <c r="L1258" t="e">
        <f t="shared" si="41"/>
        <v>#N/A</v>
      </c>
      <c r="M1258" t="e">
        <v>#N/A</v>
      </c>
      <c r="N1258">
        <v>0</v>
      </c>
      <c r="O1258">
        <v>-1.3332999999999999E-2</v>
      </c>
      <c r="P1258">
        <v>-1.1542E-2</v>
      </c>
      <c r="Q1258">
        <v>-2.7490000000000001E-3</v>
      </c>
      <c r="R1258">
        <v>-6.3199999999999997E-4</v>
      </c>
      <c r="S1258">
        <v>1.655726</v>
      </c>
      <c r="T1258">
        <v>1.655726</v>
      </c>
      <c r="U1258">
        <v>3311</v>
      </c>
    </row>
    <row r="1259" spans="1:25" x14ac:dyDescent="0.3">
      <c r="A1259" s="1">
        <v>41761</v>
      </c>
      <c r="B1259" s="3">
        <v>0.39272861111111107</v>
      </c>
      <c r="C1259" s="4">
        <f t="shared" si="40"/>
        <v>33931.752</v>
      </c>
      <c r="D1259" t="s">
        <v>64</v>
      </c>
      <c r="E1259" t="s">
        <v>38</v>
      </c>
      <c r="F1259">
        <v>3227.4850740000002</v>
      </c>
      <c r="G1259">
        <v>1.1000000000000001</v>
      </c>
      <c r="H1259">
        <v>-6.8859999999999998E-3</v>
      </c>
      <c r="I1259">
        <v>-1.3332999999999999E-2</v>
      </c>
      <c r="J1259">
        <v>-4.5710000000000004E-3</v>
      </c>
      <c r="L1259" t="e">
        <f t="shared" si="41"/>
        <v>#N/A</v>
      </c>
      <c r="M1259" t="e">
        <v>#N/A</v>
      </c>
    </row>
    <row r="1260" spans="1:25" x14ac:dyDescent="0.3">
      <c r="A1260" s="1">
        <v>41761</v>
      </c>
      <c r="B1260" s="3">
        <v>0.39273068287037033</v>
      </c>
      <c r="C1260" s="4">
        <f t="shared" si="40"/>
        <v>33931.930999999997</v>
      </c>
      <c r="D1260" t="s">
        <v>64</v>
      </c>
      <c r="E1260" t="s">
        <v>69</v>
      </c>
      <c r="L1260" t="e">
        <f t="shared" si="41"/>
        <v>#N/A</v>
      </c>
      <c r="M1260" t="e">
        <v>#N/A</v>
      </c>
    </row>
    <row r="1261" spans="1:25" x14ac:dyDescent="0.3">
      <c r="A1261" s="1">
        <v>41761</v>
      </c>
      <c r="B1261" s="3">
        <v>0.39275800925925924</v>
      </c>
      <c r="C1261" s="4">
        <f t="shared" si="40"/>
        <v>33934.291999999994</v>
      </c>
      <c r="D1261" t="s">
        <v>64</v>
      </c>
      <c r="E1261" t="s">
        <v>44</v>
      </c>
      <c r="K1261">
        <v>49.571852</v>
      </c>
      <c r="L1261" t="e">
        <f t="shared" si="41"/>
        <v>#N/A</v>
      </c>
      <c r="M1261" t="e">
        <v>#N/A</v>
      </c>
      <c r="V1261">
        <v>32.945041000000003</v>
      </c>
      <c r="W1261">
        <v>0.18306800000000001</v>
      </c>
      <c r="X1261">
        <v>0.24880099999999999</v>
      </c>
      <c r="Y1261">
        <v>0.31767899999999999</v>
      </c>
    </row>
    <row r="1262" spans="1:25" x14ac:dyDescent="0.3">
      <c r="A1262" s="1">
        <v>41761</v>
      </c>
      <c r="B1262" s="3">
        <v>0.392761087962963</v>
      </c>
      <c r="C1262" s="4">
        <f t="shared" si="40"/>
        <v>33934.558000000005</v>
      </c>
      <c r="D1262" t="s">
        <v>64</v>
      </c>
      <c r="E1262" t="s">
        <v>56</v>
      </c>
      <c r="L1262" t="e">
        <f t="shared" si="41"/>
        <v>#N/A</v>
      </c>
      <c r="M1262" t="e">
        <v>#N/A</v>
      </c>
      <c r="N1262">
        <v>0</v>
      </c>
      <c r="O1262">
        <v>-0.02</v>
      </c>
      <c r="P1262">
        <v>-1.6343E-2</v>
      </c>
      <c r="Q1262">
        <v>-4.8009999999999997E-3</v>
      </c>
      <c r="R1262">
        <v>-5.53E-4</v>
      </c>
      <c r="S1262">
        <v>2.5871240000000002</v>
      </c>
      <c r="T1262">
        <v>2.5871240000000002</v>
      </c>
      <c r="U1262">
        <v>5174</v>
      </c>
    </row>
    <row r="1263" spans="1:25" x14ac:dyDescent="0.3">
      <c r="A1263" s="1">
        <v>41761</v>
      </c>
      <c r="B1263" s="3">
        <v>0.39276292824074077</v>
      </c>
      <c r="C1263" s="4">
        <f t="shared" si="40"/>
        <v>33934.717000000004</v>
      </c>
      <c r="D1263" t="s">
        <v>64</v>
      </c>
      <c r="E1263" t="s">
        <v>38</v>
      </c>
      <c r="F1263">
        <v>3230.4700349999998</v>
      </c>
      <c r="G1263">
        <v>1.1599999999999999</v>
      </c>
      <c r="H1263">
        <v>-1.2534999999999999E-2</v>
      </c>
      <c r="I1263">
        <v>-0.02</v>
      </c>
      <c r="J1263">
        <v>-4.0379999999999999E-3</v>
      </c>
      <c r="L1263" t="e">
        <f t="shared" si="41"/>
        <v>#N/A</v>
      </c>
      <c r="M1263" t="e">
        <v>#N/A</v>
      </c>
    </row>
    <row r="1264" spans="1:25" x14ac:dyDescent="0.3">
      <c r="A1264" s="1">
        <v>41761</v>
      </c>
      <c r="B1264" s="3">
        <v>0.39276500000000003</v>
      </c>
      <c r="C1264" s="4">
        <f t="shared" si="40"/>
        <v>33934.896000000001</v>
      </c>
      <c r="D1264" t="s">
        <v>64</v>
      </c>
      <c r="E1264" t="s">
        <v>69</v>
      </c>
      <c r="L1264" t="e">
        <f t="shared" si="41"/>
        <v>#N/A</v>
      </c>
      <c r="M1264" t="e">
        <v>#N/A</v>
      </c>
    </row>
    <row r="1265" spans="1:25" x14ac:dyDescent="0.3">
      <c r="A1265" s="1">
        <v>41761</v>
      </c>
      <c r="B1265" s="3">
        <v>0.39279231481481486</v>
      </c>
      <c r="C1265" s="4">
        <f t="shared" si="40"/>
        <v>33937.256000000001</v>
      </c>
      <c r="D1265" t="s">
        <v>64</v>
      </c>
      <c r="E1265" t="s">
        <v>44</v>
      </c>
      <c r="K1265">
        <v>49.672187000000001</v>
      </c>
      <c r="L1265" t="e">
        <f t="shared" si="41"/>
        <v>#N/A</v>
      </c>
      <c r="M1265" t="e">
        <v>#N/A</v>
      </c>
      <c r="V1265">
        <v>32.909080000000003</v>
      </c>
      <c r="W1265">
        <v>0.22268099999999999</v>
      </c>
      <c r="X1265">
        <v>0.28159800000000001</v>
      </c>
      <c r="Y1265">
        <v>0.31858300000000001</v>
      </c>
    </row>
    <row r="1266" spans="1:25" x14ac:dyDescent="0.3">
      <c r="A1266" s="1">
        <v>41761</v>
      </c>
      <c r="B1266" s="3">
        <v>0.3927953935185185</v>
      </c>
      <c r="C1266" s="4">
        <f t="shared" si="40"/>
        <v>33937.521999999997</v>
      </c>
      <c r="D1266" t="s">
        <v>64</v>
      </c>
      <c r="E1266" t="s">
        <v>56</v>
      </c>
      <c r="L1266" t="e">
        <f t="shared" si="41"/>
        <v>#N/A</v>
      </c>
      <c r="M1266" t="e">
        <v>#N/A</v>
      </c>
      <c r="N1266">
        <v>0</v>
      </c>
      <c r="O1266">
        <v>-0.01</v>
      </c>
      <c r="P1266">
        <v>-1.355E-2</v>
      </c>
      <c r="Q1266">
        <v>2.7929999999999999E-3</v>
      </c>
      <c r="R1266">
        <v>-4.8799999999999999E-4</v>
      </c>
      <c r="S1266">
        <v>0.33854899999999999</v>
      </c>
      <c r="T1266">
        <v>0.33854899999999999</v>
      </c>
      <c r="U1266">
        <v>677</v>
      </c>
    </row>
    <row r="1267" spans="1:25" x14ac:dyDescent="0.3">
      <c r="A1267" s="1">
        <v>41761</v>
      </c>
      <c r="B1267" s="3">
        <v>0.39279723379629633</v>
      </c>
      <c r="C1267" s="4">
        <f t="shared" si="40"/>
        <v>33937.681000000004</v>
      </c>
      <c r="D1267" t="s">
        <v>64</v>
      </c>
      <c r="E1267" t="s">
        <v>38</v>
      </c>
      <c r="F1267">
        <v>3233.4750829999998</v>
      </c>
      <c r="G1267">
        <v>1.19</v>
      </c>
      <c r="H1267">
        <v>-1.6271999999999998E-2</v>
      </c>
      <c r="I1267">
        <v>-0.01</v>
      </c>
      <c r="J1267">
        <v>-3.4290000000000002E-3</v>
      </c>
      <c r="L1267" t="e">
        <f t="shared" si="41"/>
        <v>#N/A</v>
      </c>
      <c r="M1267" t="e">
        <v>#N/A</v>
      </c>
    </row>
    <row r="1268" spans="1:25" x14ac:dyDescent="0.3">
      <c r="A1268" s="1">
        <v>41761</v>
      </c>
      <c r="B1268" s="3">
        <v>0.39279935185185183</v>
      </c>
      <c r="C1268" s="4">
        <f t="shared" si="40"/>
        <v>33937.864000000001</v>
      </c>
      <c r="D1268" t="s">
        <v>64</v>
      </c>
      <c r="E1268" t="s">
        <v>69</v>
      </c>
      <c r="L1268" t="e">
        <f t="shared" si="41"/>
        <v>#N/A</v>
      </c>
      <c r="M1268" t="e">
        <v>#N/A</v>
      </c>
    </row>
    <row r="1269" spans="1:25" x14ac:dyDescent="0.3">
      <c r="A1269" s="1">
        <v>41761</v>
      </c>
      <c r="B1269" s="3">
        <v>0.39282790509259263</v>
      </c>
      <c r="C1269" s="4">
        <f t="shared" si="40"/>
        <v>33940.330999999998</v>
      </c>
      <c r="D1269" t="s">
        <v>64</v>
      </c>
      <c r="E1269" t="s">
        <v>44</v>
      </c>
      <c r="K1269">
        <v>49.701723000000001</v>
      </c>
      <c r="L1269" t="e">
        <f t="shared" si="41"/>
        <v>#N/A</v>
      </c>
      <c r="M1269" t="e">
        <v>#N/A</v>
      </c>
      <c r="V1269">
        <v>32.944687000000002</v>
      </c>
      <c r="W1269">
        <v>0.15733800000000001</v>
      </c>
      <c r="X1269">
        <v>0.27812300000000001</v>
      </c>
      <c r="Y1269">
        <v>0.31639299999999998</v>
      </c>
    </row>
    <row r="1270" spans="1:25" x14ac:dyDescent="0.3">
      <c r="A1270" s="1">
        <v>41761</v>
      </c>
      <c r="B1270" s="3">
        <v>0.39283094907407407</v>
      </c>
      <c r="C1270" s="4">
        <f t="shared" si="40"/>
        <v>33940.593999999997</v>
      </c>
      <c r="D1270" t="s">
        <v>64</v>
      </c>
      <c r="E1270" t="s">
        <v>56</v>
      </c>
      <c r="L1270" t="e">
        <f t="shared" si="41"/>
        <v>#N/A</v>
      </c>
      <c r="M1270" t="e">
        <v>#N/A</v>
      </c>
      <c r="N1270">
        <v>0</v>
      </c>
      <c r="O1270">
        <v>-6.6670000000000002E-3</v>
      </c>
      <c r="P1270">
        <v>-9.5770000000000004E-3</v>
      </c>
      <c r="Q1270">
        <v>3.973E-3</v>
      </c>
      <c r="R1270">
        <v>-4.4200000000000001E-4</v>
      </c>
      <c r="S1270">
        <v>-0.29369400000000001</v>
      </c>
      <c r="T1270">
        <v>-0.29369400000000001</v>
      </c>
      <c r="U1270">
        <v>-587</v>
      </c>
    </row>
    <row r="1271" spans="1:25" x14ac:dyDescent="0.3">
      <c r="A1271" s="1">
        <v>41761</v>
      </c>
      <c r="B1271" s="3">
        <v>0.39283282407407411</v>
      </c>
      <c r="C1271" s="4">
        <f t="shared" si="40"/>
        <v>33940.756000000001</v>
      </c>
      <c r="D1271" t="s">
        <v>64</v>
      </c>
      <c r="E1271" t="s">
        <v>38</v>
      </c>
      <c r="F1271">
        <v>3236.4851050000002</v>
      </c>
      <c r="G1271">
        <v>1.21</v>
      </c>
      <c r="H1271">
        <v>-1.7510000000000001E-2</v>
      </c>
      <c r="I1271">
        <v>-6.6670000000000002E-3</v>
      </c>
      <c r="J1271">
        <v>-2.7499999999999998E-3</v>
      </c>
      <c r="L1271" t="e">
        <f t="shared" si="41"/>
        <v>#N/A</v>
      </c>
      <c r="M1271" t="e">
        <v>#N/A</v>
      </c>
    </row>
    <row r="1272" spans="1:25" x14ac:dyDescent="0.3">
      <c r="A1272" s="1">
        <v>41761</v>
      </c>
      <c r="B1272" s="3">
        <v>0.39283489583333336</v>
      </c>
      <c r="C1272" s="4">
        <f t="shared" si="40"/>
        <v>33940.934999999998</v>
      </c>
      <c r="D1272" t="s">
        <v>64</v>
      </c>
      <c r="E1272" t="s">
        <v>68</v>
      </c>
      <c r="L1272" t="e">
        <f t="shared" si="41"/>
        <v>#N/A</v>
      </c>
      <c r="M1272" t="e">
        <v>#N/A</v>
      </c>
    </row>
    <row r="1273" spans="1:25" x14ac:dyDescent="0.3">
      <c r="A1273" s="1">
        <v>41761</v>
      </c>
      <c r="B1273" s="3">
        <v>0.39286222222222222</v>
      </c>
      <c r="C1273" s="4">
        <f t="shared" si="40"/>
        <v>33943.296000000002</v>
      </c>
      <c r="D1273" t="s">
        <v>64</v>
      </c>
      <c r="E1273" t="s">
        <v>44</v>
      </c>
      <c r="K1273">
        <v>49.701723000000001</v>
      </c>
      <c r="L1273" t="e">
        <f t="shared" si="41"/>
        <v>#N/A</v>
      </c>
      <c r="M1273" t="e">
        <v>#N/A</v>
      </c>
      <c r="V1273">
        <v>32.952658</v>
      </c>
      <c r="W1273">
        <v>0.14361699999999999</v>
      </c>
      <c r="X1273">
        <v>0.24837300000000001</v>
      </c>
      <c r="Y1273">
        <v>0.31701200000000002</v>
      </c>
    </row>
    <row r="1274" spans="1:25" x14ac:dyDescent="0.3">
      <c r="A1274" s="1">
        <v>41761</v>
      </c>
      <c r="B1274" s="3">
        <v>0.39286531249999995</v>
      </c>
      <c r="C1274" s="4">
        <f t="shared" si="40"/>
        <v>33943.562999999995</v>
      </c>
      <c r="D1274" t="s">
        <v>64</v>
      </c>
      <c r="E1274" t="s">
        <v>56</v>
      </c>
      <c r="L1274" t="e">
        <f t="shared" si="41"/>
        <v>#N/A</v>
      </c>
      <c r="M1274" t="e">
        <v>#N/A</v>
      </c>
      <c r="N1274">
        <v>0</v>
      </c>
      <c r="O1274">
        <v>-3.333E-3</v>
      </c>
      <c r="P1274">
        <v>-5.8040000000000001E-3</v>
      </c>
      <c r="Q1274">
        <v>3.7729999999999999E-3</v>
      </c>
      <c r="R1274">
        <v>-4.15E-4</v>
      </c>
      <c r="S1274">
        <v>-0.54222199999999998</v>
      </c>
      <c r="T1274">
        <v>-0.54222199999999998</v>
      </c>
      <c r="U1274">
        <v>-1084</v>
      </c>
    </row>
    <row r="1275" spans="1:25" x14ac:dyDescent="0.3">
      <c r="A1275" s="1">
        <v>41761</v>
      </c>
      <c r="B1275" s="3">
        <v>0.39286716435185182</v>
      </c>
      <c r="C1275" s="4">
        <f t="shared" si="40"/>
        <v>33943.722999999998</v>
      </c>
      <c r="D1275" t="s">
        <v>64</v>
      </c>
      <c r="E1275" t="s">
        <v>38</v>
      </c>
      <c r="F1275">
        <v>3239.475492</v>
      </c>
      <c r="G1275">
        <v>1.22</v>
      </c>
      <c r="H1275">
        <v>-1.6091999999999999E-2</v>
      </c>
      <c r="I1275">
        <v>-3.333E-3</v>
      </c>
      <c r="J1275">
        <v>-1.9419999999999999E-3</v>
      </c>
      <c r="L1275" t="e">
        <f t="shared" si="41"/>
        <v>#N/A</v>
      </c>
      <c r="M1275" t="e">
        <v>#N/A</v>
      </c>
    </row>
    <row r="1276" spans="1:25" x14ac:dyDescent="0.3">
      <c r="A1276" s="1">
        <v>41761</v>
      </c>
      <c r="B1276" s="3">
        <v>0.39286923611111108</v>
      </c>
      <c r="C1276" s="4">
        <f t="shared" si="40"/>
        <v>33943.902000000002</v>
      </c>
      <c r="D1276" t="s">
        <v>64</v>
      </c>
      <c r="E1276" t="s">
        <v>68</v>
      </c>
      <c r="L1276" t="e">
        <f t="shared" si="41"/>
        <v>#N/A</v>
      </c>
      <c r="M1276" t="e">
        <v>#N/A</v>
      </c>
    </row>
    <row r="1277" spans="1:25" x14ac:dyDescent="0.3">
      <c r="A1277" s="1">
        <v>41761</v>
      </c>
      <c r="B1277" s="3">
        <v>0.39289653935185181</v>
      </c>
      <c r="C1277" s="4">
        <f t="shared" si="40"/>
        <v>33946.260999999999</v>
      </c>
      <c r="D1277" t="s">
        <v>64</v>
      </c>
      <c r="E1277" t="s">
        <v>44</v>
      </c>
      <c r="K1277">
        <v>49.674793000000001</v>
      </c>
      <c r="L1277" t="e">
        <f t="shared" si="41"/>
        <v>#N/A</v>
      </c>
      <c r="M1277" t="e">
        <v>#N/A</v>
      </c>
      <c r="V1277">
        <v>32.943801000000001</v>
      </c>
      <c r="W1277">
        <v>0.16402</v>
      </c>
      <c r="X1277">
        <v>0.27698099999999998</v>
      </c>
      <c r="Y1277">
        <v>0.315251</v>
      </c>
    </row>
    <row r="1278" spans="1:25" x14ac:dyDescent="0.3">
      <c r="A1278" s="1">
        <v>41761</v>
      </c>
      <c r="B1278" s="3">
        <v>0.39289961805555557</v>
      </c>
      <c r="C1278" s="4">
        <f t="shared" si="40"/>
        <v>33946.527000000002</v>
      </c>
      <c r="D1278" t="s">
        <v>64</v>
      </c>
      <c r="E1278" t="s">
        <v>56</v>
      </c>
      <c r="L1278" t="e">
        <f t="shared" si="41"/>
        <v>#N/A</v>
      </c>
      <c r="M1278" t="e">
        <v>#N/A</v>
      </c>
      <c r="N1278">
        <v>0</v>
      </c>
      <c r="O1278">
        <v>-6.6670000000000002E-3</v>
      </c>
      <c r="P1278">
        <v>-5.8170000000000001E-3</v>
      </c>
      <c r="Q1278">
        <v>-1.2999999999999999E-5</v>
      </c>
      <c r="R1278">
        <v>-3.8699999999999997E-4</v>
      </c>
      <c r="S1278">
        <v>0.46832699999999999</v>
      </c>
      <c r="T1278">
        <v>0.46832699999999999</v>
      </c>
      <c r="U1278">
        <v>936</v>
      </c>
    </row>
    <row r="1279" spans="1:25" x14ac:dyDescent="0.3">
      <c r="A1279" s="1">
        <v>41761</v>
      </c>
      <c r="B1279" s="3">
        <v>0.39290145833333329</v>
      </c>
      <c r="C1279" s="4">
        <f t="shared" si="40"/>
        <v>33946.685999999994</v>
      </c>
      <c r="D1279" t="s">
        <v>64</v>
      </c>
      <c r="E1279" t="s">
        <v>38</v>
      </c>
      <c r="F1279">
        <v>3242.4809690000002</v>
      </c>
      <c r="G1279">
        <v>1.24</v>
      </c>
      <c r="H1279">
        <v>-1.3027E-2</v>
      </c>
      <c r="I1279">
        <v>-6.6670000000000002E-3</v>
      </c>
      <c r="J1279">
        <v>-1.0200000000000001E-3</v>
      </c>
      <c r="L1279" t="e">
        <f t="shared" si="41"/>
        <v>#N/A</v>
      </c>
      <c r="M1279" t="e">
        <v>#N/A</v>
      </c>
    </row>
    <row r="1280" spans="1:25" x14ac:dyDescent="0.3">
      <c r="A1280" s="1">
        <v>41761</v>
      </c>
      <c r="B1280" s="3">
        <v>0.3929035763888889</v>
      </c>
      <c r="C1280" s="4">
        <f t="shared" si="40"/>
        <v>33946.868999999999</v>
      </c>
      <c r="D1280" t="s">
        <v>64</v>
      </c>
      <c r="E1280" t="s">
        <v>69</v>
      </c>
      <c r="L1280" t="e">
        <f t="shared" si="41"/>
        <v>#N/A</v>
      </c>
      <c r="M1280" t="e">
        <v>#N/A</v>
      </c>
    </row>
    <row r="1281" spans="1:25" x14ac:dyDescent="0.3">
      <c r="A1281" s="1">
        <v>41761</v>
      </c>
      <c r="B1281" s="3">
        <v>0.39293087962962964</v>
      </c>
      <c r="C1281" s="4">
        <f t="shared" si="40"/>
        <v>33949.228000000003</v>
      </c>
      <c r="D1281" t="s">
        <v>64</v>
      </c>
      <c r="E1281" t="s">
        <v>44</v>
      </c>
      <c r="K1281">
        <v>49.684783000000003</v>
      </c>
      <c r="L1281" t="e">
        <f t="shared" si="41"/>
        <v>#N/A</v>
      </c>
      <c r="M1281" t="e">
        <v>#N/A</v>
      </c>
      <c r="V1281">
        <v>32.950887000000002</v>
      </c>
      <c r="W1281">
        <v>0.159468</v>
      </c>
      <c r="X1281">
        <v>0.276505</v>
      </c>
      <c r="Y1281">
        <v>0.31791700000000001</v>
      </c>
    </row>
    <row r="1282" spans="1:25" x14ac:dyDescent="0.3">
      <c r="A1282" s="1">
        <v>41761</v>
      </c>
      <c r="B1282" s="3">
        <v>0.39293398148148145</v>
      </c>
      <c r="C1282" s="4">
        <f t="shared" si="40"/>
        <v>33949.495999999999</v>
      </c>
      <c r="D1282" t="s">
        <v>64</v>
      </c>
      <c r="E1282" t="s">
        <v>56</v>
      </c>
      <c r="L1282" t="e">
        <f t="shared" si="41"/>
        <v>#N/A</v>
      </c>
      <c r="M1282" t="e">
        <v>#N/A</v>
      </c>
      <c r="N1282">
        <v>0</v>
      </c>
      <c r="O1282">
        <v>-6.6670000000000002E-3</v>
      </c>
      <c r="P1282">
        <v>-6.2680000000000001E-3</v>
      </c>
      <c r="Q1282">
        <v>-4.5100000000000001E-4</v>
      </c>
      <c r="R1282">
        <v>-3.57E-4</v>
      </c>
      <c r="S1282">
        <v>0.62143599999999999</v>
      </c>
      <c r="T1282">
        <v>0.62143599999999999</v>
      </c>
      <c r="U1282">
        <v>1242</v>
      </c>
    </row>
    <row r="1283" spans="1:25" x14ac:dyDescent="0.3">
      <c r="A1283" s="1">
        <v>41761</v>
      </c>
      <c r="B1283" s="3">
        <v>0.39293583333333332</v>
      </c>
      <c r="C1283" s="4">
        <f t="shared" si="40"/>
        <v>33949.656000000003</v>
      </c>
      <c r="D1283" t="s">
        <v>64</v>
      </c>
      <c r="E1283" t="s">
        <v>38</v>
      </c>
      <c r="F1283">
        <v>3245.4696220000001</v>
      </c>
      <c r="G1283">
        <v>1.26</v>
      </c>
      <c r="H1283">
        <v>-9.783E-3</v>
      </c>
      <c r="I1283">
        <v>-6.6670000000000002E-3</v>
      </c>
      <c r="J1283">
        <v>-1.06E-4</v>
      </c>
      <c r="L1283" t="e">
        <f t="shared" si="41"/>
        <v>#N/A</v>
      </c>
      <c r="M1283" t="e">
        <v>#N/A</v>
      </c>
    </row>
    <row r="1284" spans="1:25" x14ac:dyDescent="0.3">
      <c r="A1284" s="1">
        <v>41761</v>
      </c>
      <c r="B1284" s="3">
        <v>0.39293791666666666</v>
      </c>
      <c r="C1284" s="4">
        <f t="shared" si="40"/>
        <v>33949.836000000003</v>
      </c>
      <c r="D1284" t="s">
        <v>64</v>
      </c>
      <c r="E1284" t="s">
        <v>69</v>
      </c>
      <c r="L1284" t="e">
        <f t="shared" si="41"/>
        <v>#N/A</v>
      </c>
      <c r="M1284" t="e">
        <v>#N/A</v>
      </c>
    </row>
    <row r="1285" spans="1:25" x14ac:dyDescent="0.3">
      <c r="A1285" s="1">
        <v>41761</v>
      </c>
      <c r="B1285" s="3">
        <v>0.39296642361111106</v>
      </c>
      <c r="C1285" s="4">
        <f t="shared" ref="C1285:C1348" si="42">+B1285*24*3600</f>
        <v>33952.298999999999</v>
      </c>
      <c r="D1285" t="s">
        <v>64</v>
      </c>
      <c r="E1285" t="s">
        <v>44</v>
      </c>
      <c r="K1285">
        <v>49.703026000000001</v>
      </c>
      <c r="L1285" t="e">
        <f t="shared" si="41"/>
        <v>#N/A</v>
      </c>
      <c r="M1285" t="e">
        <v>#N/A</v>
      </c>
      <c r="V1285">
        <v>32.950001</v>
      </c>
      <c r="W1285">
        <v>0.14904100000000001</v>
      </c>
      <c r="X1285">
        <v>0.24589800000000001</v>
      </c>
      <c r="Y1285">
        <v>0.31615500000000002</v>
      </c>
    </row>
    <row r="1286" spans="1:25" x14ac:dyDescent="0.3">
      <c r="A1286" s="1">
        <v>41761</v>
      </c>
      <c r="B1286" s="3">
        <v>0.3929695949074074</v>
      </c>
      <c r="C1286" s="4">
        <f t="shared" si="42"/>
        <v>33952.572999999997</v>
      </c>
      <c r="D1286" t="s">
        <v>64</v>
      </c>
      <c r="E1286" t="s">
        <v>56</v>
      </c>
      <c r="L1286" t="e">
        <f t="shared" si="41"/>
        <v>#N/A</v>
      </c>
      <c r="M1286" t="e">
        <v>#N/A</v>
      </c>
      <c r="N1286">
        <v>0</v>
      </c>
      <c r="O1286">
        <v>3.333E-3</v>
      </c>
      <c r="P1286">
        <v>-1.238E-3</v>
      </c>
      <c r="Q1286">
        <v>5.0299999999999997E-3</v>
      </c>
      <c r="R1286">
        <v>-3.5100000000000002E-4</v>
      </c>
      <c r="S1286">
        <v>-1.242666</v>
      </c>
      <c r="T1286">
        <v>-1.242666</v>
      </c>
      <c r="U1286">
        <v>-2485</v>
      </c>
    </row>
    <row r="1287" spans="1:25" x14ac:dyDescent="0.3">
      <c r="A1287" s="1">
        <v>41761</v>
      </c>
      <c r="B1287" s="3">
        <v>0.39297144675925927</v>
      </c>
      <c r="C1287" s="4">
        <f t="shared" si="42"/>
        <v>33952.733</v>
      </c>
      <c r="D1287" t="s">
        <v>64</v>
      </c>
      <c r="E1287" t="s">
        <v>38</v>
      </c>
      <c r="F1287">
        <v>3248.478419</v>
      </c>
      <c r="G1287">
        <v>1.25</v>
      </c>
      <c r="H1287">
        <v>-7.1739999999999998E-3</v>
      </c>
      <c r="I1287">
        <v>3.333E-3</v>
      </c>
      <c r="J1287">
        <v>6.29E-4</v>
      </c>
      <c r="L1287" t="e">
        <f t="shared" si="41"/>
        <v>#N/A</v>
      </c>
      <c r="M1287" t="e">
        <v>#N/A</v>
      </c>
    </row>
    <row r="1288" spans="1:25" x14ac:dyDescent="0.3">
      <c r="A1288" s="1">
        <v>41761</v>
      </c>
      <c r="B1288" s="3">
        <v>0.39297349537037035</v>
      </c>
      <c r="C1288" s="4">
        <f t="shared" si="42"/>
        <v>33952.910000000003</v>
      </c>
      <c r="D1288" t="s">
        <v>64</v>
      </c>
      <c r="E1288" t="s">
        <v>68</v>
      </c>
      <c r="L1288" t="e">
        <f t="shared" si="41"/>
        <v>#N/A</v>
      </c>
      <c r="M1288" t="e">
        <v>#N/A</v>
      </c>
    </row>
    <row r="1289" spans="1:25" x14ac:dyDescent="0.3">
      <c r="A1289" s="1">
        <v>41761</v>
      </c>
      <c r="B1289" s="3">
        <v>0.39297591435185186</v>
      </c>
      <c r="C1289" s="4">
        <f t="shared" si="42"/>
        <v>33953.118999999999</v>
      </c>
      <c r="D1289" t="s">
        <v>64</v>
      </c>
      <c r="E1289" t="s">
        <v>60</v>
      </c>
      <c r="L1289" t="e">
        <f t="shared" si="41"/>
        <v>#N/A</v>
      </c>
      <c r="M1289" t="e">
        <v>#N/A</v>
      </c>
    </row>
    <row r="1290" spans="1:25" x14ac:dyDescent="0.3">
      <c r="A1290" s="1">
        <v>41761</v>
      </c>
      <c r="B1290" s="3">
        <v>0.39300078703703706</v>
      </c>
      <c r="C1290" s="4">
        <f t="shared" si="42"/>
        <v>33955.268000000004</v>
      </c>
      <c r="D1290" t="s">
        <v>64</v>
      </c>
      <c r="E1290" t="s">
        <v>44</v>
      </c>
      <c r="K1290">
        <v>49.675227999999997</v>
      </c>
      <c r="L1290" t="e">
        <f t="shared" si="41"/>
        <v>#N/A</v>
      </c>
      <c r="M1290" t="e">
        <v>#N/A</v>
      </c>
      <c r="V1290">
        <v>32.946458</v>
      </c>
      <c r="W1290">
        <v>0.165376</v>
      </c>
      <c r="X1290">
        <v>0.24565999999999999</v>
      </c>
      <c r="Y1290">
        <v>0.31910699999999997</v>
      </c>
    </row>
    <row r="1291" spans="1:25" x14ac:dyDescent="0.3">
      <c r="A1291" s="1">
        <v>41761</v>
      </c>
      <c r="B1291" s="3">
        <v>0.39300384259259258</v>
      </c>
      <c r="C1291" s="4">
        <f t="shared" si="42"/>
        <v>33955.531999999999</v>
      </c>
      <c r="D1291" t="s">
        <v>64</v>
      </c>
      <c r="E1291" t="s">
        <v>56</v>
      </c>
      <c r="L1291" t="e">
        <f t="shared" si="41"/>
        <v>#N/A</v>
      </c>
      <c r="M1291" t="e">
        <v>#N/A</v>
      </c>
      <c r="N1291">
        <v>0</v>
      </c>
      <c r="O1291">
        <v>-6.6670000000000002E-3</v>
      </c>
      <c r="P1291">
        <v>-3.5200000000000001E-3</v>
      </c>
      <c r="Q1291">
        <v>-2.2820000000000002E-3</v>
      </c>
      <c r="R1291">
        <v>-3.3399999999999999E-4</v>
      </c>
      <c r="S1291">
        <v>0.88984099999999999</v>
      </c>
      <c r="T1291">
        <v>0.88984099999999999</v>
      </c>
      <c r="U1291">
        <v>1779</v>
      </c>
    </row>
    <row r="1292" spans="1:25" x14ac:dyDescent="0.3">
      <c r="A1292" s="1">
        <v>41761</v>
      </c>
      <c r="B1292" s="3">
        <v>0.39300568287037035</v>
      </c>
      <c r="C1292" s="4">
        <f t="shared" si="42"/>
        <v>33955.690999999999</v>
      </c>
      <c r="D1292" t="s">
        <v>64</v>
      </c>
      <c r="E1292" t="s">
        <v>38</v>
      </c>
      <c r="F1292">
        <v>3251.487795</v>
      </c>
      <c r="G1292">
        <v>1.27</v>
      </c>
      <c r="H1292">
        <v>-5.6730000000000001E-3</v>
      </c>
      <c r="I1292">
        <v>-6.6670000000000002E-3</v>
      </c>
      <c r="J1292">
        <v>1.0369999999999999E-3</v>
      </c>
      <c r="L1292" t="e">
        <f t="shared" si="41"/>
        <v>#N/A</v>
      </c>
      <c r="M1292" t="e">
        <v>#N/A</v>
      </c>
    </row>
    <row r="1293" spans="1:25" x14ac:dyDescent="0.3">
      <c r="A1293" s="1">
        <v>41761</v>
      </c>
      <c r="B1293" s="3">
        <v>0.39300778935185182</v>
      </c>
      <c r="C1293" s="4">
        <f t="shared" si="42"/>
        <v>33955.873</v>
      </c>
      <c r="D1293" t="s">
        <v>64</v>
      </c>
      <c r="E1293" t="s">
        <v>69</v>
      </c>
      <c r="L1293" t="e">
        <f t="shared" si="41"/>
        <v>#N/A</v>
      </c>
      <c r="M1293" t="e">
        <v>#N/A</v>
      </c>
    </row>
    <row r="1294" spans="1:25" x14ac:dyDescent="0.3">
      <c r="A1294" s="1">
        <v>41761</v>
      </c>
      <c r="B1294" s="3">
        <v>0.39303525462962963</v>
      </c>
      <c r="C1294" s="4">
        <f t="shared" si="42"/>
        <v>33958.245999999999</v>
      </c>
      <c r="D1294" t="s">
        <v>64</v>
      </c>
      <c r="E1294" t="s">
        <v>44</v>
      </c>
      <c r="K1294">
        <v>49.699984999999998</v>
      </c>
      <c r="L1294" t="e">
        <f t="shared" si="41"/>
        <v>#N/A</v>
      </c>
      <c r="M1294" t="e">
        <v>#N/A</v>
      </c>
      <c r="V1294">
        <v>32.940967000000001</v>
      </c>
      <c r="W1294">
        <v>0.172543</v>
      </c>
      <c r="X1294">
        <v>0.27921800000000002</v>
      </c>
      <c r="Y1294">
        <v>0.31886900000000001</v>
      </c>
    </row>
    <row r="1295" spans="1:25" x14ac:dyDescent="0.3">
      <c r="A1295" s="1">
        <v>41761</v>
      </c>
      <c r="B1295" s="3">
        <v>0.39303832175925923</v>
      </c>
      <c r="C1295" s="4">
        <f t="shared" si="42"/>
        <v>33958.510999999999</v>
      </c>
      <c r="D1295" t="s">
        <v>64</v>
      </c>
      <c r="E1295" t="s">
        <v>56</v>
      </c>
      <c r="L1295" t="e">
        <f t="shared" si="41"/>
        <v>#N/A</v>
      </c>
      <c r="M1295" t="e">
        <v>#N/A</v>
      </c>
      <c r="N1295">
        <v>0</v>
      </c>
      <c r="O1295">
        <v>3.333E-3</v>
      </c>
      <c r="P1295">
        <v>-1.6000000000000001E-4</v>
      </c>
      <c r="Q1295">
        <v>3.3600000000000001E-3</v>
      </c>
      <c r="R1295">
        <v>-3.3300000000000002E-4</v>
      </c>
      <c r="S1295">
        <v>-0.88347900000000001</v>
      </c>
      <c r="T1295">
        <v>-0.88347900000000001</v>
      </c>
      <c r="U1295">
        <v>-1766</v>
      </c>
    </row>
    <row r="1296" spans="1:25" x14ac:dyDescent="0.3">
      <c r="A1296" s="1">
        <v>41761</v>
      </c>
      <c r="B1296" s="3">
        <v>0.39304018518518519</v>
      </c>
      <c r="C1296" s="4">
        <f t="shared" si="42"/>
        <v>33958.671999999999</v>
      </c>
      <c r="D1296" t="s">
        <v>64</v>
      </c>
      <c r="E1296" t="s">
        <v>38</v>
      </c>
      <c r="F1296">
        <v>3254.4875820000002</v>
      </c>
      <c r="G1296">
        <v>1.26</v>
      </c>
      <c r="H1296">
        <v>-4.3379999999999998E-3</v>
      </c>
      <c r="I1296">
        <v>3.333E-3</v>
      </c>
      <c r="J1296">
        <v>1.1050000000000001E-3</v>
      </c>
      <c r="L1296" t="e">
        <f t="shared" si="41"/>
        <v>#N/A</v>
      </c>
      <c r="M1296" t="e">
        <v>#N/A</v>
      </c>
    </row>
    <row r="1297" spans="1:25" x14ac:dyDescent="0.3">
      <c r="A1297" s="1">
        <v>41761</v>
      </c>
      <c r="B1297" s="3">
        <v>0.39304224537037036</v>
      </c>
      <c r="C1297" s="4">
        <f t="shared" si="42"/>
        <v>33958.85</v>
      </c>
      <c r="D1297" t="s">
        <v>64</v>
      </c>
      <c r="E1297" t="s">
        <v>68</v>
      </c>
      <c r="L1297" t="e">
        <f t="shared" si="41"/>
        <v>#N/A</v>
      </c>
      <c r="M1297" t="e">
        <v>#N/A</v>
      </c>
    </row>
    <row r="1298" spans="1:25" x14ac:dyDescent="0.3">
      <c r="A1298" s="1">
        <v>41761</v>
      </c>
      <c r="B1298" s="3">
        <v>0.39306998842592594</v>
      </c>
      <c r="C1298" s="4">
        <f t="shared" si="42"/>
        <v>33961.247000000003</v>
      </c>
      <c r="D1298" t="s">
        <v>64</v>
      </c>
      <c r="E1298" t="s">
        <v>44</v>
      </c>
      <c r="K1298">
        <v>49.669581000000001</v>
      </c>
      <c r="L1298" t="e">
        <f t="shared" si="41"/>
        <v>#N/A</v>
      </c>
      <c r="M1298" t="e">
        <v>#N/A</v>
      </c>
      <c r="V1298">
        <v>32.947521000000002</v>
      </c>
      <c r="W1298">
        <v>0.155949</v>
      </c>
      <c r="X1298">
        <v>0.24585000000000001</v>
      </c>
      <c r="Y1298">
        <v>0.317774</v>
      </c>
    </row>
    <row r="1299" spans="1:25" x14ac:dyDescent="0.3">
      <c r="A1299" s="1">
        <v>41761</v>
      </c>
      <c r="B1299" s="3">
        <v>0.39307305555555555</v>
      </c>
      <c r="C1299" s="4">
        <f t="shared" si="42"/>
        <v>33961.512000000002</v>
      </c>
      <c r="D1299" t="s">
        <v>64</v>
      </c>
      <c r="E1299" t="s">
        <v>56</v>
      </c>
      <c r="L1299" t="e">
        <f t="shared" si="41"/>
        <v>#N/A</v>
      </c>
      <c r="M1299" t="e">
        <v>#N/A</v>
      </c>
      <c r="N1299">
        <v>0</v>
      </c>
      <c r="O1299">
        <v>6.6670000000000002E-3</v>
      </c>
      <c r="P1299">
        <v>3.849E-3</v>
      </c>
      <c r="Q1299">
        <v>4.0099999999999997E-3</v>
      </c>
      <c r="R1299">
        <v>-3.5100000000000002E-4</v>
      </c>
      <c r="S1299">
        <v>-1.3774999999999999</v>
      </c>
      <c r="T1299">
        <v>-1.3774999999999999</v>
      </c>
      <c r="U1299">
        <v>-2754</v>
      </c>
    </row>
    <row r="1300" spans="1:25" x14ac:dyDescent="0.3">
      <c r="A1300" s="1">
        <v>41761</v>
      </c>
      <c r="B1300" s="3">
        <v>0.3930749189814815</v>
      </c>
      <c r="C1300" s="4">
        <f t="shared" si="42"/>
        <v>33961.673000000003</v>
      </c>
      <c r="D1300" t="s">
        <v>64</v>
      </c>
      <c r="E1300" t="s">
        <v>38</v>
      </c>
      <c r="F1300">
        <v>3257.4886540000002</v>
      </c>
      <c r="G1300">
        <v>1.24</v>
      </c>
      <c r="H1300">
        <v>-1.923E-3</v>
      </c>
      <c r="I1300">
        <v>6.6670000000000002E-3</v>
      </c>
      <c r="J1300">
        <v>9.9299999999999996E-4</v>
      </c>
      <c r="L1300" t="e">
        <f t="shared" ref="L1300:L1363" si="43">IF((K1300&gt;L1297),+K1300-$L$1,NA())</f>
        <v>#N/A</v>
      </c>
      <c r="M1300" t="e">
        <v>#N/A</v>
      </c>
    </row>
    <row r="1301" spans="1:25" x14ac:dyDescent="0.3">
      <c r="A1301" s="1">
        <v>41761</v>
      </c>
      <c r="B1301" s="3">
        <v>0.39307697916666667</v>
      </c>
      <c r="C1301" s="4">
        <f t="shared" si="42"/>
        <v>33961.851000000002</v>
      </c>
      <c r="D1301" t="s">
        <v>64</v>
      </c>
      <c r="E1301" t="s">
        <v>68</v>
      </c>
      <c r="L1301" t="e">
        <f t="shared" si="43"/>
        <v>#N/A</v>
      </c>
      <c r="M1301" t="e">
        <v>#N/A</v>
      </c>
    </row>
    <row r="1302" spans="1:25" x14ac:dyDescent="0.3">
      <c r="A1302" s="1">
        <v>41761</v>
      </c>
      <c r="B1302" s="3">
        <v>0.39310556712962957</v>
      </c>
      <c r="C1302" s="4">
        <f t="shared" si="42"/>
        <v>33964.320999999996</v>
      </c>
      <c r="D1302" t="s">
        <v>64</v>
      </c>
      <c r="E1302" t="s">
        <v>44</v>
      </c>
      <c r="K1302">
        <v>49.620064999999997</v>
      </c>
      <c r="L1302" t="e">
        <f t="shared" si="43"/>
        <v>#N/A</v>
      </c>
      <c r="M1302" t="e">
        <v>#N/A</v>
      </c>
      <c r="V1302">
        <v>32.942207000000003</v>
      </c>
      <c r="W1302">
        <v>0.17344699999999999</v>
      </c>
      <c r="X1302">
        <v>0.249611</v>
      </c>
      <c r="Y1302">
        <v>0.31972499999999998</v>
      </c>
    </row>
    <row r="1303" spans="1:25" x14ac:dyDescent="0.3">
      <c r="A1303" s="1">
        <v>41761</v>
      </c>
      <c r="B1303" s="3">
        <v>0.39310857638888885</v>
      </c>
      <c r="C1303" s="4">
        <f t="shared" si="42"/>
        <v>33964.580999999998</v>
      </c>
      <c r="D1303" t="s">
        <v>64</v>
      </c>
      <c r="E1303" t="s">
        <v>56</v>
      </c>
      <c r="L1303" t="e">
        <f t="shared" si="43"/>
        <v>#N/A</v>
      </c>
      <c r="M1303" t="e">
        <v>#N/A</v>
      </c>
      <c r="N1303">
        <v>0</v>
      </c>
      <c r="O1303">
        <v>3.333E-3</v>
      </c>
      <c r="P1303">
        <v>4.0480000000000004E-3</v>
      </c>
      <c r="Q1303">
        <v>1.9900000000000001E-4</v>
      </c>
      <c r="R1303">
        <v>-3.7100000000000002E-4</v>
      </c>
      <c r="S1303">
        <v>-0.37713799999999997</v>
      </c>
      <c r="T1303">
        <v>-0.37713799999999997</v>
      </c>
      <c r="U1303">
        <v>-754</v>
      </c>
    </row>
    <row r="1304" spans="1:25" x14ac:dyDescent="0.3">
      <c r="A1304" s="1">
        <v>41761</v>
      </c>
      <c r="B1304" s="3">
        <v>0.39311042824074072</v>
      </c>
      <c r="C1304" s="4">
        <f t="shared" si="42"/>
        <v>33964.740999999995</v>
      </c>
      <c r="D1304" t="s">
        <v>64</v>
      </c>
      <c r="E1304" t="s">
        <v>38</v>
      </c>
      <c r="F1304">
        <v>3260.4755909999999</v>
      </c>
      <c r="G1304">
        <v>1.23</v>
      </c>
      <c r="H1304">
        <v>9.9700000000000006E-4</v>
      </c>
      <c r="I1304">
        <v>3.333E-3</v>
      </c>
      <c r="J1304">
        <v>9.0700000000000004E-4</v>
      </c>
      <c r="L1304" t="e">
        <f t="shared" si="43"/>
        <v>#N/A</v>
      </c>
      <c r="M1304" t="e">
        <v>#N/A</v>
      </c>
    </row>
    <row r="1305" spans="1:25" x14ac:dyDescent="0.3">
      <c r="A1305" s="1">
        <v>41761</v>
      </c>
      <c r="B1305" s="3">
        <v>0.39311247685185186</v>
      </c>
      <c r="C1305" s="4">
        <f t="shared" si="42"/>
        <v>33964.917999999998</v>
      </c>
      <c r="D1305" t="s">
        <v>64</v>
      </c>
      <c r="E1305" t="s">
        <v>68</v>
      </c>
      <c r="L1305" t="e">
        <f t="shared" si="43"/>
        <v>#N/A</v>
      </c>
      <c r="M1305" t="e">
        <v>#N/A</v>
      </c>
    </row>
    <row r="1306" spans="1:25" x14ac:dyDescent="0.3">
      <c r="A1306" s="1">
        <v>41761</v>
      </c>
      <c r="B1306" s="3">
        <v>0.39313983796296298</v>
      </c>
      <c r="C1306" s="4">
        <f t="shared" si="42"/>
        <v>33967.282000000007</v>
      </c>
      <c r="D1306" t="s">
        <v>64</v>
      </c>
      <c r="E1306" t="s">
        <v>44</v>
      </c>
      <c r="K1306">
        <v>49.605297</v>
      </c>
      <c r="L1306" t="e">
        <f t="shared" si="43"/>
        <v>#N/A</v>
      </c>
      <c r="M1306" t="e">
        <v>#N/A</v>
      </c>
      <c r="V1306">
        <v>32.944864000000003</v>
      </c>
      <c r="W1306">
        <v>0.15962999999999999</v>
      </c>
      <c r="X1306">
        <v>0.278837</v>
      </c>
      <c r="Y1306">
        <v>0.31910699999999997</v>
      </c>
    </row>
    <row r="1307" spans="1:25" x14ac:dyDescent="0.3">
      <c r="A1307" s="1">
        <v>41761</v>
      </c>
      <c r="B1307" s="3">
        <v>0.39314287037037038</v>
      </c>
      <c r="C1307" s="4">
        <f t="shared" si="42"/>
        <v>33967.544000000002</v>
      </c>
      <c r="D1307" t="s">
        <v>64</v>
      </c>
      <c r="E1307" t="s">
        <v>56</v>
      </c>
      <c r="L1307" t="e">
        <f t="shared" si="43"/>
        <v>#N/A</v>
      </c>
      <c r="M1307" t="e">
        <v>#N/A</v>
      </c>
      <c r="N1307">
        <v>0</v>
      </c>
      <c r="O1307">
        <v>0</v>
      </c>
      <c r="P1307">
        <v>1.928E-3</v>
      </c>
      <c r="Q1307">
        <v>-2.1199999999999999E-3</v>
      </c>
      <c r="R1307">
        <v>-3.8000000000000002E-4</v>
      </c>
      <c r="S1307">
        <v>0.41059800000000002</v>
      </c>
      <c r="T1307">
        <v>0.41059800000000002</v>
      </c>
      <c r="U1307">
        <v>821</v>
      </c>
    </row>
    <row r="1308" spans="1:25" x14ac:dyDescent="0.3">
      <c r="A1308" s="1">
        <v>41761</v>
      </c>
      <c r="B1308" s="3">
        <v>0.39314469907407407</v>
      </c>
      <c r="C1308" s="4">
        <f t="shared" si="42"/>
        <v>33967.701999999997</v>
      </c>
      <c r="D1308" t="s">
        <v>64</v>
      </c>
      <c r="E1308" t="s">
        <v>38</v>
      </c>
      <c r="F1308">
        <v>3263.4815659999999</v>
      </c>
      <c r="G1308">
        <v>1.23</v>
      </c>
      <c r="H1308">
        <v>2.849E-3</v>
      </c>
      <c r="I1308">
        <v>0</v>
      </c>
      <c r="J1308">
        <v>9.0899999999999998E-4</v>
      </c>
      <c r="L1308" t="e">
        <f t="shared" si="43"/>
        <v>#N/A</v>
      </c>
      <c r="M1308" t="e">
        <v>#N/A</v>
      </c>
    </row>
    <row r="1309" spans="1:25" x14ac:dyDescent="0.3">
      <c r="A1309" s="1">
        <v>41761</v>
      </c>
      <c r="B1309" s="3">
        <v>0.39314674768518515</v>
      </c>
      <c r="C1309" s="4">
        <f t="shared" si="42"/>
        <v>33967.879000000001</v>
      </c>
      <c r="D1309" t="s">
        <v>64</v>
      </c>
      <c r="E1309" t="s">
        <v>69</v>
      </c>
      <c r="L1309" t="e">
        <f t="shared" si="43"/>
        <v>#N/A</v>
      </c>
      <c r="M1309" t="e">
        <v>#N/A</v>
      </c>
    </row>
    <row r="1310" spans="1:25" x14ac:dyDescent="0.3">
      <c r="A1310" s="1">
        <v>41761</v>
      </c>
      <c r="B1310" s="3">
        <v>0.39317410879629633</v>
      </c>
      <c r="C1310" s="4">
        <f t="shared" si="42"/>
        <v>33970.243000000002</v>
      </c>
      <c r="D1310" t="s">
        <v>64</v>
      </c>
      <c r="E1310" t="s">
        <v>44</v>
      </c>
      <c r="K1310">
        <v>49.603560000000002</v>
      </c>
      <c r="L1310" t="e">
        <f t="shared" si="43"/>
        <v>#N/A</v>
      </c>
      <c r="M1310" t="e">
        <v>#N/A</v>
      </c>
      <c r="V1310">
        <v>32.947875000000003</v>
      </c>
      <c r="W1310">
        <v>0.14613499999999999</v>
      </c>
      <c r="X1310">
        <v>0.246945</v>
      </c>
      <c r="Y1310">
        <v>0.317774</v>
      </c>
    </row>
    <row r="1311" spans="1:25" x14ac:dyDescent="0.3">
      <c r="A1311" s="1">
        <v>41761</v>
      </c>
      <c r="B1311" s="3">
        <v>0.39317715277777782</v>
      </c>
      <c r="C1311" s="4">
        <f t="shared" si="42"/>
        <v>33970.506000000001</v>
      </c>
      <c r="D1311" t="s">
        <v>64</v>
      </c>
      <c r="E1311" t="s">
        <v>56</v>
      </c>
      <c r="L1311" t="e">
        <f t="shared" si="43"/>
        <v>#N/A</v>
      </c>
      <c r="M1311" t="e">
        <v>#N/A</v>
      </c>
      <c r="N1311">
        <v>0</v>
      </c>
      <c r="O1311">
        <v>3.333E-3</v>
      </c>
      <c r="P1311">
        <v>2.4229999999999998E-3</v>
      </c>
      <c r="Q1311">
        <v>4.95E-4</v>
      </c>
      <c r="R1311">
        <v>-3.9199999999999999E-4</v>
      </c>
      <c r="S1311">
        <v>-0.326071</v>
      </c>
      <c r="T1311">
        <v>-0.326071</v>
      </c>
      <c r="U1311">
        <v>-652</v>
      </c>
    </row>
    <row r="1312" spans="1:25" x14ac:dyDescent="0.3">
      <c r="A1312" s="1">
        <v>41761</v>
      </c>
      <c r="B1312" s="3">
        <v>0.39317900462962968</v>
      </c>
      <c r="C1312" s="4">
        <f t="shared" si="42"/>
        <v>33970.666000000005</v>
      </c>
      <c r="D1312" t="s">
        <v>64</v>
      </c>
      <c r="E1312" t="s">
        <v>38</v>
      </c>
      <c r="F1312">
        <v>3266.4818359999999</v>
      </c>
      <c r="G1312">
        <v>1.22</v>
      </c>
      <c r="H1312">
        <v>3.8579999999999999E-3</v>
      </c>
      <c r="I1312">
        <v>3.333E-3</v>
      </c>
      <c r="J1312">
        <v>9.2800000000000001E-4</v>
      </c>
      <c r="L1312" t="e">
        <f t="shared" si="43"/>
        <v>#N/A</v>
      </c>
      <c r="M1312" t="e">
        <v>#N/A</v>
      </c>
    </row>
    <row r="1313" spans="1:25" x14ac:dyDescent="0.3">
      <c r="A1313" s="1">
        <v>41761</v>
      </c>
      <c r="B1313" s="3">
        <v>0.39318105324074071</v>
      </c>
      <c r="C1313" s="4">
        <f t="shared" si="42"/>
        <v>33970.843000000001</v>
      </c>
      <c r="D1313" t="s">
        <v>64</v>
      </c>
      <c r="E1313" t="s">
        <v>68</v>
      </c>
      <c r="L1313" t="e">
        <f t="shared" si="43"/>
        <v>#N/A</v>
      </c>
      <c r="M1313" t="e">
        <v>#N/A</v>
      </c>
    </row>
    <row r="1314" spans="1:25" x14ac:dyDescent="0.3">
      <c r="A1314" s="1">
        <v>41761</v>
      </c>
      <c r="B1314" s="3">
        <v>0.39320966435185184</v>
      </c>
      <c r="C1314" s="4">
        <f t="shared" si="42"/>
        <v>33973.314999999995</v>
      </c>
      <c r="D1314" t="s">
        <v>64</v>
      </c>
      <c r="E1314" t="s">
        <v>44</v>
      </c>
      <c r="K1314">
        <v>49.609641000000003</v>
      </c>
      <c r="L1314" t="e">
        <f t="shared" si="43"/>
        <v>#N/A</v>
      </c>
      <c r="M1314" t="e">
        <v>#N/A</v>
      </c>
      <c r="V1314">
        <v>32.952126999999997</v>
      </c>
      <c r="W1314">
        <v>0.14497299999999999</v>
      </c>
      <c r="X1314">
        <v>0.24846799999999999</v>
      </c>
      <c r="Y1314">
        <v>0.31915399999999999</v>
      </c>
    </row>
    <row r="1315" spans="1:25" x14ac:dyDescent="0.3">
      <c r="A1315" s="1">
        <v>41761</v>
      </c>
      <c r="B1315" s="3">
        <v>0.39321266203703703</v>
      </c>
      <c r="C1315" s="4">
        <f t="shared" si="42"/>
        <v>33973.574000000001</v>
      </c>
      <c r="D1315" t="s">
        <v>64</v>
      </c>
      <c r="E1315" t="s">
        <v>56</v>
      </c>
      <c r="L1315" t="e">
        <f t="shared" si="43"/>
        <v>#N/A</v>
      </c>
      <c r="M1315" t="e">
        <v>#N/A</v>
      </c>
      <c r="N1315">
        <v>0</v>
      </c>
      <c r="O1315">
        <v>0</v>
      </c>
      <c r="P1315">
        <v>1.1980000000000001E-3</v>
      </c>
      <c r="Q1315">
        <v>-1.224E-3</v>
      </c>
      <c r="R1315">
        <v>-3.97E-4</v>
      </c>
      <c r="S1315">
        <v>0.230265</v>
      </c>
      <c r="T1315">
        <v>0.230265</v>
      </c>
      <c r="U1315">
        <v>460</v>
      </c>
    </row>
    <row r="1316" spans="1:25" x14ac:dyDescent="0.3">
      <c r="A1316" s="1">
        <v>41761</v>
      </c>
      <c r="B1316" s="3">
        <v>0.39321449074074072</v>
      </c>
      <c r="C1316" s="4">
        <f t="shared" si="42"/>
        <v>33973.731999999996</v>
      </c>
      <c r="D1316" t="s">
        <v>64</v>
      </c>
      <c r="E1316" t="s">
        <v>38</v>
      </c>
      <c r="F1316">
        <v>3269.4690660000001</v>
      </c>
      <c r="G1316">
        <v>1.22</v>
      </c>
      <c r="H1316">
        <v>3.833E-3</v>
      </c>
      <c r="I1316">
        <v>0</v>
      </c>
      <c r="J1316">
        <v>8.4800000000000001E-4</v>
      </c>
      <c r="L1316" t="e">
        <f t="shared" si="43"/>
        <v>#N/A</v>
      </c>
      <c r="M1316" t="e">
        <v>#N/A</v>
      </c>
    </row>
    <row r="1317" spans="1:25" x14ac:dyDescent="0.3">
      <c r="A1317" s="1">
        <v>41761</v>
      </c>
      <c r="B1317" s="3">
        <v>0.39321652777777777</v>
      </c>
      <c r="C1317" s="4">
        <f t="shared" si="42"/>
        <v>33973.908000000003</v>
      </c>
      <c r="D1317" t="s">
        <v>64</v>
      </c>
      <c r="E1317" t="s">
        <v>69</v>
      </c>
      <c r="L1317" t="e">
        <f t="shared" si="43"/>
        <v>#N/A</v>
      </c>
      <c r="M1317" t="e">
        <v>#N/A</v>
      </c>
    </row>
    <row r="1318" spans="1:25" x14ac:dyDescent="0.3">
      <c r="A1318" s="1">
        <v>41761</v>
      </c>
      <c r="B1318" s="3">
        <v>0.39324395833333337</v>
      </c>
      <c r="C1318" s="4">
        <f t="shared" si="42"/>
        <v>33976.278000000006</v>
      </c>
      <c r="D1318" t="s">
        <v>64</v>
      </c>
      <c r="E1318" t="s">
        <v>44</v>
      </c>
      <c r="K1318">
        <v>49.607903</v>
      </c>
      <c r="L1318" t="e">
        <f t="shared" si="43"/>
        <v>#N/A</v>
      </c>
      <c r="M1318" t="e">
        <v>#N/A</v>
      </c>
      <c r="V1318">
        <v>32.943978000000001</v>
      </c>
      <c r="W1318">
        <v>0.16566700000000001</v>
      </c>
      <c r="X1318">
        <v>0.28121699999999999</v>
      </c>
      <c r="Y1318">
        <v>0.316917</v>
      </c>
    </row>
    <row r="1319" spans="1:25" x14ac:dyDescent="0.3">
      <c r="A1319" s="1">
        <v>41761</v>
      </c>
      <c r="B1319" s="3">
        <v>0.39324700231481485</v>
      </c>
      <c r="C1319" s="4">
        <f t="shared" si="42"/>
        <v>33976.541000000005</v>
      </c>
      <c r="D1319" t="s">
        <v>64</v>
      </c>
      <c r="E1319" t="s">
        <v>56</v>
      </c>
      <c r="L1319" t="e">
        <f t="shared" si="43"/>
        <v>#N/A</v>
      </c>
      <c r="M1319" t="e">
        <v>#N/A</v>
      </c>
      <c r="N1319">
        <v>0</v>
      </c>
      <c r="O1319">
        <v>6.6670000000000002E-3</v>
      </c>
      <c r="P1319">
        <v>3.9490000000000003E-3</v>
      </c>
      <c r="Q1319">
        <v>2.751E-3</v>
      </c>
      <c r="R1319">
        <v>-4.1599999999999997E-4</v>
      </c>
      <c r="S1319">
        <v>-1.04993</v>
      </c>
      <c r="T1319">
        <v>-1.04993</v>
      </c>
      <c r="U1319">
        <v>-2099</v>
      </c>
    </row>
    <row r="1320" spans="1:25" x14ac:dyDescent="0.3">
      <c r="A1320" s="1">
        <v>41761</v>
      </c>
      <c r="B1320" s="3">
        <v>0.39324884259259257</v>
      </c>
      <c r="C1320" s="4">
        <f t="shared" si="42"/>
        <v>33976.699999999997</v>
      </c>
      <c r="D1320" t="s">
        <v>64</v>
      </c>
      <c r="E1320" t="s">
        <v>38</v>
      </c>
      <c r="F1320">
        <v>3272.4761600000002</v>
      </c>
      <c r="G1320">
        <v>1.2</v>
      </c>
      <c r="H1320">
        <v>3.1250000000000002E-3</v>
      </c>
      <c r="I1320">
        <v>6.6670000000000002E-3</v>
      </c>
      <c r="J1320">
        <v>6.0400000000000004E-4</v>
      </c>
      <c r="L1320" t="e">
        <f t="shared" si="43"/>
        <v>#N/A</v>
      </c>
      <c r="M1320" t="e">
        <v>#N/A</v>
      </c>
    </row>
    <row r="1321" spans="1:25" x14ac:dyDescent="0.3">
      <c r="A1321" s="1">
        <v>41761</v>
      </c>
      <c r="B1321" s="3">
        <v>0.39325089120370366</v>
      </c>
      <c r="C1321" s="4">
        <f t="shared" si="42"/>
        <v>33976.877</v>
      </c>
      <c r="D1321" t="s">
        <v>64</v>
      </c>
      <c r="E1321" t="s">
        <v>68</v>
      </c>
      <c r="L1321" t="e">
        <f t="shared" si="43"/>
        <v>#N/A</v>
      </c>
      <c r="M1321" t="e">
        <v>#N/A</v>
      </c>
    </row>
    <row r="1322" spans="1:25" x14ac:dyDescent="0.3">
      <c r="A1322" s="1">
        <v>41761</v>
      </c>
      <c r="B1322" s="3">
        <v>0.39327822916666672</v>
      </c>
      <c r="C1322" s="4">
        <f t="shared" si="42"/>
        <v>33979.239000000001</v>
      </c>
      <c r="D1322" t="s">
        <v>64</v>
      </c>
      <c r="E1322" t="s">
        <v>44</v>
      </c>
      <c r="K1322">
        <v>49.583145000000002</v>
      </c>
      <c r="L1322" t="e">
        <f t="shared" si="43"/>
        <v>#N/A</v>
      </c>
      <c r="M1322" t="e">
        <v>#N/A</v>
      </c>
      <c r="V1322">
        <v>32.943092</v>
      </c>
      <c r="W1322">
        <v>0.15785399999999999</v>
      </c>
      <c r="X1322">
        <v>0.24651699999999999</v>
      </c>
      <c r="Y1322">
        <v>0.31729800000000002</v>
      </c>
    </row>
    <row r="1323" spans="1:25" x14ac:dyDescent="0.3">
      <c r="A1323" s="1">
        <v>41761</v>
      </c>
      <c r="B1323" s="3">
        <v>0.39328127314814815</v>
      </c>
      <c r="C1323" s="4">
        <f t="shared" si="42"/>
        <v>33979.502</v>
      </c>
      <c r="D1323" t="s">
        <v>64</v>
      </c>
      <c r="E1323" t="s">
        <v>56</v>
      </c>
      <c r="L1323" t="e">
        <f t="shared" si="43"/>
        <v>#N/A</v>
      </c>
      <c r="M1323" t="e">
        <v>#N/A</v>
      </c>
      <c r="N1323">
        <v>0</v>
      </c>
      <c r="O1323">
        <v>-6.6670000000000002E-3</v>
      </c>
      <c r="P1323">
        <v>-1.3470000000000001E-3</v>
      </c>
      <c r="Q1323">
        <v>-5.2969999999999996E-3</v>
      </c>
      <c r="R1323">
        <v>-4.0999999999999999E-4</v>
      </c>
      <c r="S1323">
        <v>1.519781</v>
      </c>
      <c r="T1323">
        <v>1.519781</v>
      </c>
      <c r="U1323">
        <v>3039</v>
      </c>
    </row>
    <row r="1324" spans="1:25" x14ac:dyDescent="0.3">
      <c r="A1324" s="1">
        <v>41761</v>
      </c>
      <c r="B1324" s="3">
        <v>0.39328311342592598</v>
      </c>
      <c r="C1324" s="4">
        <f t="shared" si="42"/>
        <v>33979.661</v>
      </c>
      <c r="D1324" t="s">
        <v>64</v>
      </c>
      <c r="E1324" t="s">
        <v>38</v>
      </c>
      <c r="F1324">
        <v>3275.4784410000002</v>
      </c>
      <c r="G1324">
        <v>1.22</v>
      </c>
      <c r="H1324">
        <v>2.4269999999999999E-3</v>
      </c>
      <c r="I1324">
        <v>-6.6670000000000002E-3</v>
      </c>
      <c r="J1324">
        <v>2.6899999999999998E-4</v>
      </c>
      <c r="L1324" t="e">
        <f t="shared" si="43"/>
        <v>#N/A</v>
      </c>
      <c r="M1324" t="e">
        <v>#N/A</v>
      </c>
    </row>
    <row r="1325" spans="1:25" x14ac:dyDescent="0.3">
      <c r="A1325" s="1">
        <v>41761</v>
      </c>
      <c r="B1325" s="3">
        <v>0.39328516203703701</v>
      </c>
      <c r="C1325" s="4">
        <f t="shared" si="42"/>
        <v>33979.837999999996</v>
      </c>
      <c r="D1325" t="s">
        <v>64</v>
      </c>
      <c r="E1325" t="s">
        <v>69</v>
      </c>
      <c r="L1325" t="e">
        <f t="shared" si="43"/>
        <v>#N/A</v>
      </c>
      <c r="M1325" t="e">
        <v>#N/A</v>
      </c>
    </row>
    <row r="1326" spans="1:25" x14ac:dyDescent="0.3">
      <c r="A1326" s="1">
        <v>41761</v>
      </c>
      <c r="B1326" s="3">
        <v>0.39331370370370372</v>
      </c>
      <c r="C1326" s="4">
        <f t="shared" si="42"/>
        <v>33982.303999999996</v>
      </c>
      <c r="D1326" t="s">
        <v>64</v>
      </c>
      <c r="E1326" t="s">
        <v>44</v>
      </c>
      <c r="K1326">
        <v>49.617893000000002</v>
      </c>
      <c r="L1326" t="e">
        <f t="shared" si="43"/>
        <v>#N/A</v>
      </c>
      <c r="M1326" t="e">
        <v>#N/A</v>
      </c>
      <c r="V1326">
        <v>32.935651999999997</v>
      </c>
      <c r="W1326">
        <v>0.17283399999999999</v>
      </c>
      <c r="X1326">
        <v>0.24646899999999999</v>
      </c>
      <c r="Y1326">
        <v>0.31824999999999998</v>
      </c>
    </row>
    <row r="1327" spans="1:25" x14ac:dyDescent="0.3">
      <c r="A1327" s="1">
        <v>41761</v>
      </c>
      <c r="B1327" s="3">
        <v>0.39331674768518515</v>
      </c>
      <c r="C1327" s="4">
        <f t="shared" si="42"/>
        <v>33982.566999999995</v>
      </c>
      <c r="D1327" t="s">
        <v>64</v>
      </c>
      <c r="E1327" t="s">
        <v>56</v>
      </c>
      <c r="L1327" t="e">
        <f t="shared" si="43"/>
        <v>#N/A</v>
      </c>
      <c r="M1327" t="e">
        <v>#N/A</v>
      </c>
      <c r="N1327">
        <v>0</v>
      </c>
      <c r="O1327">
        <v>-3.333E-3</v>
      </c>
      <c r="P1327">
        <v>-3.0219999999999999E-3</v>
      </c>
      <c r="Q1327">
        <v>-1.6750000000000001E-3</v>
      </c>
      <c r="R1327">
        <v>-3.9500000000000001E-4</v>
      </c>
      <c r="S1327">
        <v>0.68788700000000003</v>
      </c>
      <c r="T1327">
        <v>0.68788700000000003</v>
      </c>
      <c r="U1327">
        <v>1375</v>
      </c>
    </row>
    <row r="1328" spans="1:25" x14ac:dyDescent="0.3">
      <c r="A1328" s="1">
        <v>41761</v>
      </c>
      <c r="B1328" s="3">
        <v>0.39331859953703702</v>
      </c>
      <c r="C1328" s="4">
        <f t="shared" si="42"/>
        <v>33982.726999999999</v>
      </c>
      <c r="D1328" t="s">
        <v>64</v>
      </c>
      <c r="E1328" t="s">
        <v>38</v>
      </c>
      <c r="F1328">
        <v>3278.4820840000002</v>
      </c>
      <c r="G1328">
        <v>1.23</v>
      </c>
      <c r="H1328">
        <v>1.1299999999999999E-3</v>
      </c>
      <c r="I1328">
        <v>-3.333E-3</v>
      </c>
      <c r="J1328">
        <v>-4.0000000000000003E-5</v>
      </c>
      <c r="L1328" t="e">
        <f t="shared" si="43"/>
        <v>#N/A</v>
      </c>
      <c r="M1328" t="e">
        <v>#N/A</v>
      </c>
    </row>
    <row r="1329" spans="1:25" x14ac:dyDescent="0.3">
      <c r="A1329" s="1">
        <v>41761</v>
      </c>
      <c r="B1329" s="3">
        <v>0.39332071759259257</v>
      </c>
      <c r="C1329" s="4">
        <f t="shared" si="42"/>
        <v>33982.909999999996</v>
      </c>
      <c r="D1329" t="s">
        <v>64</v>
      </c>
      <c r="E1329" t="s">
        <v>69</v>
      </c>
      <c r="L1329" t="e">
        <f t="shared" si="43"/>
        <v>#N/A</v>
      </c>
      <c r="M1329" t="e">
        <v>#N/A</v>
      </c>
    </row>
    <row r="1330" spans="1:25" x14ac:dyDescent="0.3">
      <c r="A1330" s="1">
        <v>41761</v>
      </c>
      <c r="B1330" s="3">
        <v>0.3933479861111111</v>
      </c>
      <c r="C1330" s="4">
        <f t="shared" si="42"/>
        <v>33985.265999999996</v>
      </c>
      <c r="D1330" t="s">
        <v>64</v>
      </c>
      <c r="E1330" t="s">
        <v>44</v>
      </c>
      <c r="K1330">
        <v>49.648297999999997</v>
      </c>
      <c r="L1330" t="e">
        <f t="shared" si="43"/>
        <v>#N/A</v>
      </c>
      <c r="M1330" t="e">
        <v>#N/A</v>
      </c>
      <c r="V1330">
        <v>32.943624</v>
      </c>
      <c r="W1330">
        <v>0.16653899999999999</v>
      </c>
      <c r="X1330">
        <v>0.279694</v>
      </c>
      <c r="Y1330">
        <v>0.31767899999999999</v>
      </c>
    </row>
    <row r="1331" spans="1:25" x14ac:dyDescent="0.3">
      <c r="A1331" s="1">
        <v>41761</v>
      </c>
      <c r="B1331" s="3">
        <v>0.39335105324074071</v>
      </c>
      <c r="C1331" s="4">
        <f t="shared" si="42"/>
        <v>33985.530999999995</v>
      </c>
      <c r="D1331" t="s">
        <v>64</v>
      </c>
      <c r="E1331" t="s">
        <v>56</v>
      </c>
      <c r="L1331" t="e">
        <f t="shared" si="43"/>
        <v>#N/A</v>
      </c>
      <c r="M1331" t="e">
        <v>#N/A</v>
      </c>
      <c r="N1331">
        <v>0</v>
      </c>
      <c r="O1331">
        <v>3.333E-3</v>
      </c>
      <c r="P1331">
        <v>1.46E-4</v>
      </c>
      <c r="Q1331">
        <v>3.1679999999999998E-3</v>
      </c>
      <c r="R1331">
        <v>-3.9599999999999998E-4</v>
      </c>
      <c r="S1331">
        <v>-0.856715</v>
      </c>
      <c r="T1331">
        <v>-0.856715</v>
      </c>
      <c r="U1331">
        <v>-1713</v>
      </c>
    </row>
    <row r="1332" spans="1:25" x14ac:dyDescent="0.3">
      <c r="A1332" s="1">
        <v>41761</v>
      </c>
      <c r="B1332" s="3">
        <v>0.39335289351851849</v>
      </c>
      <c r="C1332" s="4">
        <f t="shared" si="42"/>
        <v>33985.69</v>
      </c>
      <c r="D1332" t="s">
        <v>64</v>
      </c>
      <c r="E1332" t="s">
        <v>38</v>
      </c>
      <c r="F1332">
        <v>3281.4876810000001</v>
      </c>
      <c r="G1332">
        <v>1.22</v>
      </c>
      <c r="H1332">
        <v>-2.04E-4</v>
      </c>
      <c r="I1332">
        <v>3.333E-3</v>
      </c>
      <c r="J1332">
        <v>-2.7300000000000002E-4</v>
      </c>
      <c r="L1332" t="e">
        <f t="shared" si="43"/>
        <v>#N/A</v>
      </c>
      <c r="M1332" t="e">
        <v>#N/A</v>
      </c>
    </row>
    <row r="1333" spans="1:25" x14ac:dyDescent="0.3">
      <c r="A1333" s="1">
        <v>41761</v>
      </c>
      <c r="B1333" s="3">
        <v>0.39335499999999995</v>
      </c>
      <c r="C1333" s="4">
        <f t="shared" si="42"/>
        <v>33985.871999999996</v>
      </c>
      <c r="D1333" t="s">
        <v>64</v>
      </c>
      <c r="E1333" t="s">
        <v>68</v>
      </c>
      <c r="L1333" t="e">
        <f t="shared" si="43"/>
        <v>#N/A</v>
      </c>
      <c r="M1333" t="e">
        <v>#N/A</v>
      </c>
    </row>
    <row r="1334" spans="1:25" x14ac:dyDescent="0.3">
      <c r="A1334" s="1">
        <v>41761</v>
      </c>
      <c r="B1334" s="3">
        <v>0.39338230324074069</v>
      </c>
      <c r="C1334" s="4">
        <f t="shared" si="42"/>
        <v>33988.231</v>
      </c>
      <c r="D1334" t="s">
        <v>64</v>
      </c>
      <c r="E1334" t="s">
        <v>44</v>
      </c>
      <c r="K1334">
        <v>49.624842999999998</v>
      </c>
      <c r="L1334" t="e">
        <f t="shared" si="43"/>
        <v>#N/A</v>
      </c>
      <c r="M1334" t="e">
        <v>#N/A</v>
      </c>
      <c r="V1334">
        <v>32.950887000000002</v>
      </c>
      <c r="W1334">
        <v>0.15685299999999999</v>
      </c>
      <c r="X1334">
        <v>0.244946</v>
      </c>
      <c r="Y1334">
        <v>0.315965</v>
      </c>
    </row>
    <row r="1335" spans="1:25" x14ac:dyDescent="0.3">
      <c r="A1335" s="1">
        <v>41761</v>
      </c>
      <c r="B1335" s="3">
        <v>0.39338534722222224</v>
      </c>
      <c r="C1335" s="4">
        <f t="shared" si="42"/>
        <v>33988.494000000006</v>
      </c>
      <c r="D1335" t="s">
        <v>64</v>
      </c>
      <c r="E1335" t="s">
        <v>56</v>
      </c>
      <c r="L1335" t="e">
        <f t="shared" si="43"/>
        <v>#N/A</v>
      </c>
      <c r="M1335" t="e">
        <v>#N/A</v>
      </c>
      <c r="N1335">
        <v>0</v>
      </c>
      <c r="O1335">
        <v>-0.01</v>
      </c>
      <c r="P1335">
        <v>-4.8529999999999997E-3</v>
      </c>
      <c r="Q1335">
        <v>-4.999E-3</v>
      </c>
      <c r="R1335">
        <v>-3.7300000000000001E-4</v>
      </c>
      <c r="S1335">
        <v>1.720793</v>
      </c>
      <c r="T1335">
        <v>1.720793</v>
      </c>
      <c r="U1335">
        <v>3441</v>
      </c>
    </row>
    <row r="1336" spans="1:25" x14ac:dyDescent="0.3">
      <c r="A1336" s="1">
        <v>41761</v>
      </c>
      <c r="B1336" s="3">
        <v>0.39338718749999996</v>
      </c>
      <c r="C1336" s="4">
        <f t="shared" si="42"/>
        <v>33988.652999999998</v>
      </c>
      <c r="D1336" t="s">
        <v>64</v>
      </c>
      <c r="E1336" t="s">
        <v>38</v>
      </c>
      <c r="F1336">
        <v>3284.4701850000001</v>
      </c>
      <c r="G1336">
        <v>1.25</v>
      </c>
      <c r="H1336">
        <v>-1.8400000000000001E-3</v>
      </c>
      <c r="I1336">
        <v>-0.01</v>
      </c>
      <c r="J1336">
        <v>-4.37E-4</v>
      </c>
      <c r="L1336" t="e">
        <f t="shared" si="43"/>
        <v>#N/A</v>
      </c>
      <c r="M1336" t="e">
        <v>#N/A</v>
      </c>
    </row>
    <row r="1337" spans="1:25" x14ac:dyDescent="0.3">
      <c r="A1337" s="1">
        <v>41761</v>
      </c>
      <c r="B1337" s="3">
        <v>0.39338938657407407</v>
      </c>
      <c r="C1337" s="4">
        <f t="shared" si="42"/>
        <v>33988.843000000001</v>
      </c>
      <c r="D1337" t="s">
        <v>64</v>
      </c>
      <c r="E1337" t="s">
        <v>69</v>
      </c>
      <c r="L1337" t="e">
        <f t="shared" si="43"/>
        <v>#N/A</v>
      </c>
      <c r="M1337" t="e">
        <v>#N/A</v>
      </c>
    </row>
    <row r="1338" spans="1:25" x14ac:dyDescent="0.3">
      <c r="A1338" s="1">
        <v>41761</v>
      </c>
      <c r="B1338" s="3">
        <v>0.39341790509259256</v>
      </c>
      <c r="C1338" s="4">
        <f t="shared" si="42"/>
        <v>33991.306999999993</v>
      </c>
      <c r="D1338" t="s">
        <v>64</v>
      </c>
      <c r="E1338" t="s">
        <v>44</v>
      </c>
      <c r="K1338">
        <v>49.689126999999999</v>
      </c>
      <c r="L1338" t="e">
        <f t="shared" si="43"/>
        <v>#N/A</v>
      </c>
      <c r="M1338" t="e">
        <v>#N/A</v>
      </c>
      <c r="V1338">
        <v>32.925376999999997</v>
      </c>
      <c r="W1338">
        <v>0.17799999999999999</v>
      </c>
      <c r="X1338">
        <v>0.24732599999999999</v>
      </c>
      <c r="Y1338">
        <v>0.31824999999999998</v>
      </c>
    </row>
    <row r="1339" spans="1:25" x14ac:dyDescent="0.3">
      <c r="A1339" s="1">
        <v>41761</v>
      </c>
      <c r="B1339" s="3">
        <v>0.3934209490740741</v>
      </c>
      <c r="C1339" s="4">
        <f t="shared" si="42"/>
        <v>33991.57</v>
      </c>
      <c r="D1339" t="s">
        <v>64</v>
      </c>
      <c r="E1339" t="s">
        <v>56</v>
      </c>
      <c r="L1339" t="e">
        <f t="shared" si="43"/>
        <v>#N/A</v>
      </c>
      <c r="M1339" t="e">
        <v>#N/A</v>
      </c>
      <c r="N1339">
        <v>0</v>
      </c>
      <c r="O1339">
        <v>0</v>
      </c>
      <c r="P1339">
        <v>-2.872E-3</v>
      </c>
      <c r="Q1339">
        <v>1.9810000000000001E-3</v>
      </c>
      <c r="R1339">
        <v>-3.59E-4</v>
      </c>
      <c r="S1339">
        <v>-0.29892999999999997</v>
      </c>
      <c r="T1339">
        <v>-0.29892999999999997</v>
      </c>
      <c r="U1339">
        <v>-597</v>
      </c>
    </row>
    <row r="1340" spans="1:25" x14ac:dyDescent="0.3">
      <c r="A1340" s="1">
        <v>41761</v>
      </c>
      <c r="B1340" s="3">
        <v>0.39342280092592591</v>
      </c>
      <c r="C1340" s="4">
        <f t="shared" si="42"/>
        <v>33991.729999999996</v>
      </c>
      <c r="D1340" t="s">
        <v>64</v>
      </c>
      <c r="E1340" t="s">
        <v>38</v>
      </c>
      <c r="F1340">
        <v>3287.4851269999999</v>
      </c>
      <c r="G1340">
        <v>1.25</v>
      </c>
      <c r="H1340">
        <v>-3.424E-3</v>
      </c>
      <c r="I1340">
        <v>0</v>
      </c>
      <c r="J1340">
        <v>-5.5099999999999995E-4</v>
      </c>
      <c r="L1340" t="e">
        <f t="shared" si="43"/>
        <v>#N/A</v>
      </c>
      <c r="M1340" t="e">
        <v>#N/A</v>
      </c>
    </row>
    <row r="1341" spans="1:25" x14ac:dyDescent="0.3">
      <c r="A1341" s="1">
        <v>41761</v>
      </c>
      <c r="B1341" s="3">
        <v>0.39342494212962964</v>
      </c>
      <c r="C1341" s="4">
        <f t="shared" si="42"/>
        <v>33991.915000000001</v>
      </c>
      <c r="D1341" t="s">
        <v>64</v>
      </c>
      <c r="E1341" t="s">
        <v>68</v>
      </c>
      <c r="L1341" t="e">
        <f t="shared" si="43"/>
        <v>#N/A</v>
      </c>
      <c r="M1341" t="e">
        <v>#N/A</v>
      </c>
    </row>
    <row r="1342" spans="1:25" x14ac:dyDescent="0.3">
      <c r="A1342" s="1">
        <v>41761</v>
      </c>
      <c r="B1342" s="3">
        <v>0.39345229166666668</v>
      </c>
      <c r="C1342" s="4">
        <f t="shared" si="42"/>
        <v>33994.277999999998</v>
      </c>
      <c r="D1342" t="s">
        <v>64</v>
      </c>
      <c r="E1342" t="s">
        <v>44</v>
      </c>
      <c r="K1342">
        <v>49.683480000000003</v>
      </c>
      <c r="L1342" t="e">
        <f t="shared" si="43"/>
        <v>#N/A</v>
      </c>
      <c r="M1342" t="e">
        <v>#N/A</v>
      </c>
      <c r="V1342">
        <v>32.945749999999997</v>
      </c>
      <c r="W1342">
        <v>0.15046100000000001</v>
      </c>
      <c r="X1342">
        <v>0.24618300000000001</v>
      </c>
      <c r="Y1342">
        <v>0.31805899999999998</v>
      </c>
    </row>
    <row r="1343" spans="1:25" x14ac:dyDescent="0.3">
      <c r="A1343" s="1">
        <v>41761</v>
      </c>
      <c r="B1343" s="3">
        <v>0.39345533564814811</v>
      </c>
      <c r="C1343" s="4">
        <f t="shared" si="42"/>
        <v>33994.540999999997</v>
      </c>
      <c r="D1343" t="s">
        <v>64</v>
      </c>
      <c r="E1343" t="s">
        <v>56</v>
      </c>
      <c r="L1343" t="e">
        <f t="shared" si="43"/>
        <v>#N/A</v>
      </c>
      <c r="M1343" t="e">
        <v>#N/A</v>
      </c>
      <c r="N1343">
        <v>0</v>
      </c>
      <c r="O1343">
        <v>0</v>
      </c>
      <c r="P1343">
        <v>-1.1180000000000001E-3</v>
      </c>
      <c r="Q1343">
        <v>1.753E-3</v>
      </c>
      <c r="R1343">
        <v>-3.5399999999999999E-4</v>
      </c>
      <c r="S1343">
        <v>-0.37847399999999998</v>
      </c>
      <c r="T1343">
        <v>-0.37847399999999998</v>
      </c>
      <c r="U1343">
        <v>-756</v>
      </c>
    </row>
    <row r="1344" spans="1:25" x14ac:dyDescent="0.3">
      <c r="A1344" s="1">
        <v>41761</v>
      </c>
      <c r="B1344" s="3">
        <v>0.39345719907407406</v>
      </c>
      <c r="C1344" s="4">
        <f t="shared" si="42"/>
        <v>33994.701999999997</v>
      </c>
      <c r="D1344" t="s">
        <v>64</v>
      </c>
      <c r="E1344" t="s">
        <v>38</v>
      </c>
      <c r="F1344">
        <v>3290.4762959999998</v>
      </c>
      <c r="G1344">
        <v>1.25</v>
      </c>
      <c r="H1344">
        <v>-3.6419999999999998E-3</v>
      </c>
      <c r="I1344">
        <v>0</v>
      </c>
      <c r="J1344">
        <v>-5.9100000000000005E-4</v>
      </c>
      <c r="L1344" t="e">
        <f t="shared" si="43"/>
        <v>#N/A</v>
      </c>
      <c r="M1344" t="e">
        <v>#N/A</v>
      </c>
    </row>
    <row r="1345" spans="1:25" x14ac:dyDescent="0.3">
      <c r="A1345" s="1">
        <v>41761</v>
      </c>
      <c r="B1345" s="3">
        <v>0.39345931712962962</v>
      </c>
      <c r="C1345" s="4">
        <f t="shared" si="42"/>
        <v>33994.884999999995</v>
      </c>
      <c r="D1345" t="s">
        <v>64</v>
      </c>
      <c r="E1345" t="s">
        <v>68</v>
      </c>
      <c r="L1345" t="e">
        <f t="shared" si="43"/>
        <v>#N/A</v>
      </c>
      <c r="M1345" t="e">
        <v>#N/A</v>
      </c>
    </row>
    <row r="1346" spans="1:25" x14ac:dyDescent="0.3">
      <c r="A1346" s="1">
        <v>41761</v>
      </c>
      <c r="B1346" s="3">
        <v>0.3934866319444445</v>
      </c>
      <c r="C1346" s="4">
        <f t="shared" si="42"/>
        <v>33997.245000000003</v>
      </c>
      <c r="D1346" t="s">
        <v>64</v>
      </c>
      <c r="E1346" t="s">
        <v>44</v>
      </c>
      <c r="K1346">
        <v>49.667844000000002</v>
      </c>
      <c r="L1346" t="e">
        <f t="shared" si="43"/>
        <v>#N/A</v>
      </c>
      <c r="M1346" t="e">
        <v>#N/A</v>
      </c>
      <c r="V1346">
        <v>32.945394999999998</v>
      </c>
      <c r="W1346">
        <v>0.15937200000000001</v>
      </c>
      <c r="X1346">
        <v>0.27793299999999999</v>
      </c>
      <c r="Y1346">
        <v>0.31939200000000001</v>
      </c>
    </row>
    <row r="1347" spans="1:25" x14ac:dyDescent="0.3">
      <c r="A1347" s="1">
        <v>41761</v>
      </c>
      <c r="B1347" s="3">
        <v>0.39348969907407411</v>
      </c>
      <c r="C1347" s="4">
        <f t="shared" si="42"/>
        <v>33997.51</v>
      </c>
      <c r="D1347" t="s">
        <v>64</v>
      </c>
      <c r="E1347" t="s">
        <v>56</v>
      </c>
      <c r="L1347" t="e">
        <f t="shared" si="43"/>
        <v>#N/A</v>
      </c>
      <c r="M1347" t="e">
        <v>#N/A</v>
      </c>
      <c r="N1347">
        <v>0</v>
      </c>
      <c r="O1347">
        <v>6.6670000000000002E-3</v>
      </c>
      <c r="P1347">
        <v>3.209E-3</v>
      </c>
      <c r="Q1347">
        <v>4.3280000000000002E-3</v>
      </c>
      <c r="R1347">
        <v>-3.6900000000000002E-4</v>
      </c>
      <c r="S1347">
        <v>-1.411179</v>
      </c>
      <c r="T1347">
        <v>-1.411179</v>
      </c>
      <c r="U1347">
        <v>-2822</v>
      </c>
    </row>
    <row r="1348" spans="1:25" x14ac:dyDescent="0.3">
      <c r="A1348" s="1">
        <v>41761</v>
      </c>
      <c r="B1348" s="3">
        <v>0.3934915625</v>
      </c>
      <c r="C1348" s="4">
        <f t="shared" si="42"/>
        <v>33997.671000000002</v>
      </c>
      <c r="D1348" t="s">
        <v>64</v>
      </c>
      <c r="E1348" t="s">
        <v>38</v>
      </c>
      <c r="F1348">
        <v>3293.4860250000002</v>
      </c>
      <c r="G1348">
        <v>1.23</v>
      </c>
      <c r="H1348">
        <v>-2.248E-3</v>
      </c>
      <c r="I1348">
        <v>6.6670000000000002E-3</v>
      </c>
      <c r="J1348">
        <v>-4.8200000000000001E-4</v>
      </c>
      <c r="L1348" t="e">
        <f t="shared" si="43"/>
        <v>#N/A</v>
      </c>
      <c r="M1348" t="e">
        <v>#N/A</v>
      </c>
    </row>
    <row r="1349" spans="1:25" x14ac:dyDescent="0.3">
      <c r="A1349" s="1">
        <v>41761</v>
      </c>
      <c r="B1349" s="3">
        <v>0.39349368055555556</v>
      </c>
      <c r="C1349" s="4">
        <f t="shared" ref="C1349:C1412" si="44">+B1349*24*3600</f>
        <v>33997.853999999999</v>
      </c>
      <c r="D1349" t="s">
        <v>64</v>
      </c>
      <c r="E1349" t="s">
        <v>68</v>
      </c>
      <c r="L1349" t="e">
        <f t="shared" si="43"/>
        <v>#N/A</v>
      </c>
      <c r="M1349" t="e">
        <v>#N/A</v>
      </c>
    </row>
    <row r="1350" spans="1:25" x14ac:dyDescent="0.3">
      <c r="A1350" s="1">
        <v>41761</v>
      </c>
      <c r="B1350" s="3">
        <v>0.39352221064814819</v>
      </c>
      <c r="C1350" s="4">
        <f t="shared" si="44"/>
        <v>34000.319000000003</v>
      </c>
      <c r="D1350" t="s">
        <v>64</v>
      </c>
      <c r="E1350" t="s">
        <v>44</v>
      </c>
      <c r="K1350">
        <v>49.617458999999997</v>
      </c>
      <c r="L1350" t="e">
        <f t="shared" si="43"/>
        <v>#N/A</v>
      </c>
      <c r="M1350" t="e">
        <v>#N/A</v>
      </c>
      <c r="V1350">
        <v>32.942207000000003</v>
      </c>
      <c r="W1350">
        <v>0.173706</v>
      </c>
      <c r="X1350">
        <v>0.24632599999999999</v>
      </c>
      <c r="Y1350">
        <v>0.31815500000000002</v>
      </c>
    </row>
    <row r="1351" spans="1:25" x14ac:dyDescent="0.3">
      <c r="A1351" s="1">
        <v>41761</v>
      </c>
      <c r="B1351" s="3">
        <v>0.39352520833333332</v>
      </c>
      <c r="C1351" s="4">
        <f t="shared" si="44"/>
        <v>34000.577999999994</v>
      </c>
      <c r="D1351" t="s">
        <v>64</v>
      </c>
      <c r="E1351" t="s">
        <v>56</v>
      </c>
      <c r="L1351" t="e">
        <f t="shared" si="43"/>
        <v>#N/A</v>
      </c>
      <c r="M1351" t="e">
        <v>#N/A</v>
      </c>
      <c r="N1351">
        <v>0</v>
      </c>
      <c r="O1351">
        <v>-6.6670000000000002E-3</v>
      </c>
      <c r="P1351">
        <v>-1.5100000000000001E-3</v>
      </c>
      <c r="Q1351">
        <v>-4.7190000000000001E-3</v>
      </c>
      <c r="R1351">
        <v>-3.6200000000000002E-4</v>
      </c>
      <c r="S1351">
        <v>1.378924</v>
      </c>
      <c r="T1351">
        <v>1.378924</v>
      </c>
      <c r="U1351">
        <v>2757</v>
      </c>
    </row>
    <row r="1352" spans="1:25" x14ac:dyDescent="0.3">
      <c r="A1352" s="1">
        <v>41761</v>
      </c>
      <c r="B1352" s="3">
        <v>0.39352706018518518</v>
      </c>
      <c r="C1352" s="4">
        <f t="shared" si="44"/>
        <v>34000.737999999998</v>
      </c>
      <c r="D1352" t="s">
        <v>64</v>
      </c>
      <c r="E1352" t="s">
        <v>38</v>
      </c>
      <c r="F1352">
        <v>3296.4734159999998</v>
      </c>
      <c r="G1352">
        <v>1.25</v>
      </c>
      <c r="H1352">
        <v>-1.106E-3</v>
      </c>
      <c r="I1352">
        <v>-6.6670000000000002E-3</v>
      </c>
      <c r="J1352">
        <v>-2.2699999999999999E-4</v>
      </c>
      <c r="L1352" t="e">
        <f t="shared" si="43"/>
        <v>#N/A</v>
      </c>
      <c r="M1352" t="e">
        <v>#N/A</v>
      </c>
    </row>
    <row r="1353" spans="1:25" x14ac:dyDescent="0.3">
      <c r="A1353" s="1">
        <v>41761</v>
      </c>
      <c r="B1353" s="3">
        <v>0.39352917824074068</v>
      </c>
      <c r="C1353" s="4">
        <f t="shared" si="44"/>
        <v>34000.920999999995</v>
      </c>
      <c r="D1353" t="s">
        <v>64</v>
      </c>
      <c r="E1353" t="s">
        <v>69</v>
      </c>
      <c r="L1353" t="e">
        <f t="shared" si="43"/>
        <v>#N/A</v>
      </c>
      <c r="M1353" t="e">
        <v>#N/A</v>
      </c>
    </row>
    <row r="1354" spans="1:25" x14ac:dyDescent="0.3">
      <c r="A1354" s="1">
        <v>41761</v>
      </c>
      <c r="B1354" s="3">
        <v>0.39355649305555557</v>
      </c>
      <c r="C1354" s="4">
        <f t="shared" si="44"/>
        <v>34003.281000000003</v>
      </c>
      <c r="D1354" t="s">
        <v>64</v>
      </c>
      <c r="E1354" t="s">
        <v>44</v>
      </c>
      <c r="K1354">
        <v>49.648732000000003</v>
      </c>
      <c r="L1354" t="e">
        <f t="shared" si="43"/>
        <v>#N/A</v>
      </c>
      <c r="M1354" t="e">
        <v>#N/A</v>
      </c>
      <c r="V1354">
        <v>32.935474999999997</v>
      </c>
      <c r="W1354">
        <v>0.17315700000000001</v>
      </c>
      <c r="X1354">
        <v>0.25465599999999999</v>
      </c>
      <c r="Y1354">
        <v>0.316108</v>
      </c>
    </row>
    <row r="1355" spans="1:25" x14ac:dyDescent="0.3">
      <c r="A1355" s="1">
        <v>41761</v>
      </c>
      <c r="B1355" s="3">
        <v>0.39355952546296297</v>
      </c>
      <c r="C1355" s="4">
        <f t="shared" si="44"/>
        <v>34003.543000000005</v>
      </c>
      <c r="D1355" t="s">
        <v>64</v>
      </c>
      <c r="E1355" t="s">
        <v>56</v>
      </c>
      <c r="L1355" t="e">
        <f t="shared" si="43"/>
        <v>#N/A</v>
      </c>
      <c r="M1355" t="e">
        <v>#N/A</v>
      </c>
      <c r="N1355">
        <v>0</v>
      </c>
      <c r="O1355">
        <v>0</v>
      </c>
      <c r="P1355">
        <v>-1.266E-3</v>
      </c>
      <c r="Q1355">
        <v>2.4399999999999999E-4</v>
      </c>
      <c r="R1355">
        <v>-3.5599999999999998E-4</v>
      </c>
      <c r="S1355">
        <v>3.5790000000000002E-2</v>
      </c>
      <c r="T1355">
        <v>3.5790000000000002E-2</v>
      </c>
      <c r="U1355">
        <v>71</v>
      </c>
    </row>
    <row r="1356" spans="1:25" x14ac:dyDescent="0.3">
      <c r="A1356" s="1">
        <v>41761</v>
      </c>
      <c r="B1356" s="3">
        <v>0.39356135416666665</v>
      </c>
      <c r="C1356" s="4">
        <f t="shared" si="44"/>
        <v>34003.701000000001</v>
      </c>
      <c r="D1356" t="s">
        <v>64</v>
      </c>
      <c r="E1356" t="s">
        <v>38</v>
      </c>
      <c r="F1356">
        <v>3299.479992</v>
      </c>
      <c r="G1356">
        <v>1.25</v>
      </c>
      <c r="H1356">
        <v>-2.7599999999999999E-4</v>
      </c>
      <c r="I1356">
        <v>0</v>
      </c>
      <c r="J1356">
        <v>7.2000000000000002E-5</v>
      </c>
      <c r="L1356" t="e">
        <f t="shared" si="43"/>
        <v>#N/A</v>
      </c>
      <c r="M1356" t="e">
        <v>#N/A</v>
      </c>
    </row>
    <row r="1357" spans="1:25" x14ac:dyDescent="0.3">
      <c r="A1357" s="1">
        <v>41761</v>
      </c>
      <c r="B1357" s="3">
        <v>0.39356344907407409</v>
      </c>
      <c r="C1357" s="4">
        <f t="shared" si="44"/>
        <v>34003.882000000005</v>
      </c>
      <c r="D1357" t="s">
        <v>64</v>
      </c>
      <c r="E1357" t="s">
        <v>69</v>
      </c>
      <c r="L1357" t="e">
        <f t="shared" si="43"/>
        <v>#N/A</v>
      </c>
      <c r="M1357" t="e">
        <v>#N/A</v>
      </c>
    </row>
    <row r="1358" spans="1:25" x14ac:dyDescent="0.3">
      <c r="A1358" s="1">
        <v>41761</v>
      </c>
      <c r="B1358" s="3">
        <v>0.39359076388888892</v>
      </c>
      <c r="C1358" s="4">
        <f t="shared" si="44"/>
        <v>34006.242000000006</v>
      </c>
      <c r="D1358" t="s">
        <v>64</v>
      </c>
      <c r="E1358" t="s">
        <v>44</v>
      </c>
      <c r="K1358">
        <v>49.664369000000001</v>
      </c>
      <c r="L1358" t="e">
        <f t="shared" si="43"/>
        <v>#N/A</v>
      </c>
      <c r="M1358" t="e">
        <v>#N/A</v>
      </c>
      <c r="V1358">
        <v>32.946280999999999</v>
      </c>
      <c r="W1358">
        <v>0.15543299999999999</v>
      </c>
      <c r="X1358">
        <v>0.278694</v>
      </c>
      <c r="Y1358">
        <v>0.31839299999999998</v>
      </c>
    </row>
    <row r="1359" spans="1:25" x14ac:dyDescent="0.3">
      <c r="A1359" s="1">
        <v>41761</v>
      </c>
      <c r="B1359" s="3">
        <v>0.3935938078703704</v>
      </c>
      <c r="C1359" s="4">
        <f t="shared" si="44"/>
        <v>34006.505000000005</v>
      </c>
      <c r="D1359" t="s">
        <v>64</v>
      </c>
      <c r="E1359" t="s">
        <v>56</v>
      </c>
      <c r="L1359" t="e">
        <f t="shared" si="43"/>
        <v>#N/A</v>
      </c>
      <c r="M1359" t="e">
        <v>#N/A</v>
      </c>
      <c r="N1359">
        <v>0</v>
      </c>
      <c r="O1359">
        <v>1.3332999999999999E-2</v>
      </c>
      <c r="P1359">
        <v>6.4920000000000004E-3</v>
      </c>
      <c r="Q1359">
        <v>7.7580000000000001E-3</v>
      </c>
      <c r="R1359">
        <v>-3.8699999999999997E-4</v>
      </c>
      <c r="S1359">
        <v>-2.588419</v>
      </c>
      <c r="T1359">
        <v>-2.588419</v>
      </c>
      <c r="U1359">
        <v>-5176</v>
      </c>
    </row>
    <row r="1360" spans="1:25" x14ac:dyDescent="0.3">
      <c r="A1360" s="1">
        <v>41761</v>
      </c>
      <c r="B1360" s="3">
        <v>0.39359565972222227</v>
      </c>
      <c r="C1360" s="4">
        <f t="shared" si="44"/>
        <v>34006.665000000001</v>
      </c>
      <c r="D1360" t="s">
        <v>64</v>
      </c>
      <c r="E1360" t="s">
        <v>38</v>
      </c>
      <c r="F1360">
        <v>3302.480845</v>
      </c>
      <c r="G1360">
        <v>1.21</v>
      </c>
      <c r="H1360">
        <v>1.2019999999999999E-3</v>
      </c>
      <c r="I1360">
        <v>1.3332999999999999E-2</v>
      </c>
      <c r="J1360">
        <v>3.3E-4</v>
      </c>
      <c r="L1360" t="e">
        <f t="shared" si="43"/>
        <v>#N/A</v>
      </c>
      <c r="M1360" t="e">
        <v>#N/A</v>
      </c>
    </row>
    <row r="1361" spans="1:25" x14ac:dyDescent="0.3">
      <c r="A1361" s="1">
        <v>41761</v>
      </c>
      <c r="B1361" s="3">
        <v>0.39359774305555556</v>
      </c>
      <c r="C1361" s="4">
        <f t="shared" si="44"/>
        <v>34006.845000000001</v>
      </c>
      <c r="D1361" t="s">
        <v>64</v>
      </c>
      <c r="E1361" t="s">
        <v>68</v>
      </c>
      <c r="L1361" t="e">
        <f t="shared" si="43"/>
        <v>#N/A</v>
      </c>
      <c r="M1361" t="e">
        <v>#N/A</v>
      </c>
    </row>
    <row r="1362" spans="1:25" x14ac:dyDescent="0.3">
      <c r="A1362" s="1">
        <v>41761</v>
      </c>
      <c r="B1362" s="3">
        <v>0.3936263425925926</v>
      </c>
      <c r="C1362" s="4">
        <f t="shared" si="44"/>
        <v>34009.316000000006</v>
      </c>
      <c r="D1362" t="s">
        <v>64</v>
      </c>
      <c r="E1362" t="s">
        <v>44</v>
      </c>
      <c r="K1362">
        <v>49.577933000000002</v>
      </c>
      <c r="L1362" t="e">
        <f t="shared" si="43"/>
        <v>#N/A</v>
      </c>
      <c r="M1362" t="e">
        <v>#N/A</v>
      </c>
      <c r="V1362">
        <v>32.915280000000003</v>
      </c>
      <c r="W1362">
        <v>0.20444000000000001</v>
      </c>
      <c r="X1362">
        <v>0.25070500000000001</v>
      </c>
      <c r="Y1362">
        <v>0.31724999999999998</v>
      </c>
    </row>
    <row r="1363" spans="1:25" x14ac:dyDescent="0.3">
      <c r="A1363" s="1">
        <v>41761</v>
      </c>
      <c r="B1363" s="3">
        <v>0.39362931712962962</v>
      </c>
      <c r="C1363" s="4">
        <f t="shared" si="44"/>
        <v>34009.572999999997</v>
      </c>
      <c r="D1363" t="s">
        <v>64</v>
      </c>
      <c r="E1363" t="s">
        <v>56</v>
      </c>
      <c r="L1363" t="e">
        <f t="shared" si="43"/>
        <v>#N/A</v>
      </c>
      <c r="M1363" t="e">
        <v>#N/A</v>
      </c>
      <c r="N1363">
        <v>0</v>
      </c>
      <c r="O1363">
        <v>-3.333E-3</v>
      </c>
      <c r="P1363">
        <v>2.2030000000000001E-3</v>
      </c>
      <c r="Q1363">
        <v>-4.2890000000000003E-3</v>
      </c>
      <c r="R1363">
        <v>-3.9800000000000002E-4</v>
      </c>
      <c r="S1363">
        <v>0.96708799999999995</v>
      </c>
      <c r="T1363">
        <v>0.96708799999999995</v>
      </c>
      <c r="U1363">
        <v>1934</v>
      </c>
    </row>
    <row r="1364" spans="1:25" x14ac:dyDescent="0.3">
      <c r="A1364" s="1">
        <v>41761</v>
      </c>
      <c r="B1364" s="3">
        <v>0.39363115740740739</v>
      </c>
      <c r="C1364" s="4">
        <f t="shared" si="44"/>
        <v>34009.731999999996</v>
      </c>
      <c r="D1364" t="s">
        <v>64</v>
      </c>
      <c r="E1364" t="s">
        <v>38</v>
      </c>
      <c r="F1364">
        <v>3305.4695860000002</v>
      </c>
      <c r="G1364">
        <v>1.22</v>
      </c>
      <c r="H1364">
        <v>2.294E-3</v>
      </c>
      <c r="I1364">
        <v>-3.333E-3</v>
      </c>
      <c r="J1364">
        <v>4.7800000000000002E-4</v>
      </c>
      <c r="L1364" t="e">
        <f t="shared" ref="L1364:L1427" si="45">IF((K1364&gt;L1361),+K1364-$L$1,NA())</f>
        <v>#N/A</v>
      </c>
      <c r="M1364" t="e">
        <v>#N/A</v>
      </c>
    </row>
    <row r="1365" spans="1:25" x14ac:dyDescent="0.3">
      <c r="A1365" s="1">
        <v>41761</v>
      </c>
      <c r="B1365" s="3">
        <v>0.39363325231481477</v>
      </c>
      <c r="C1365" s="4">
        <f t="shared" si="44"/>
        <v>34009.913</v>
      </c>
      <c r="D1365" t="s">
        <v>64</v>
      </c>
      <c r="E1365" t="s">
        <v>69</v>
      </c>
      <c r="L1365" t="e">
        <f t="shared" si="45"/>
        <v>#N/A</v>
      </c>
      <c r="M1365" t="e">
        <v>#N/A</v>
      </c>
    </row>
    <row r="1366" spans="1:25" x14ac:dyDescent="0.3">
      <c r="A1366" s="1">
        <v>41761</v>
      </c>
      <c r="B1366" s="3">
        <v>0.39366062500000004</v>
      </c>
      <c r="C1366" s="4">
        <f t="shared" si="44"/>
        <v>34012.277999999998</v>
      </c>
      <c r="D1366" t="s">
        <v>64</v>
      </c>
      <c r="E1366" t="s">
        <v>44</v>
      </c>
      <c r="K1366">
        <v>49.599651000000001</v>
      </c>
      <c r="L1366" t="e">
        <f t="shared" si="45"/>
        <v>#N/A</v>
      </c>
      <c r="M1366" t="e">
        <v>#N/A</v>
      </c>
      <c r="V1366">
        <v>32.943801000000001</v>
      </c>
      <c r="W1366">
        <v>0.16592499999999999</v>
      </c>
      <c r="X1366">
        <v>0.249611</v>
      </c>
      <c r="Y1366">
        <v>0.31615500000000002</v>
      </c>
    </row>
    <row r="1367" spans="1:25" x14ac:dyDescent="0.3">
      <c r="A1367" s="1">
        <v>41761</v>
      </c>
      <c r="B1367" s="3">
        <v>0.39366365740740744</v>
      </c>
      <c r="C1367" s="4">
        <f t="shared" si="44"/>
        <v>34012.54</v>
      </c>
      <c r="D1367" t="s">
        <v>64</v>
      </c>
      <c r="E1367" t="s">
        <v>56</v>
      </c>
      <c r="L1367" t="e">
        <f t="shared" si="45"/>
        <v>#N/A</v>
      </c>
      <c r="M1367" t="e">
        <v>#N/A</v>
      </c>
      <c r="N1367">
        <v>0</v>
      </c>
      <c r="O1367">
        <v>0</v>
      </c>
      <c r="P1367">
        <v>5.3200000000000003E-4</v>
      </c>
      <c r="Q1367">
        <v>-1.671E-3</v>
      </c>
      <c r="R1367">
        <v>-4.0000000000000002E-4</v>
      </c>
      <c r="S1367">
        <v>0.40259499999999998</v>
      </c>
      <c r="T1367">
        <v>0.40259499999999998</v>
      </c>
      <c r="U1367">
        <v>805</v>
      </c>
    </row>
    <row r="1368" spans="1:25" x14ac:dyDescent="0.3">
      <c r="A1368" s="1">
        <v>41761</v>
      </c>
      <c r="B1368" s="3">
        <v>0.39366548611111113</v>
      </c>
      <c r="C1368" s="4">
        <f t="shared" si="44"/>
        <v>34012.698000000004</v>
      </c>
      <c r="D1368" t="s">
        <v>64</v>
      </c>
      <c r="E1368" t="s">
        <v>38</v>
      </c>
      <c r="F1368">
        <v>3308.4764070000001</v>
      </c>
      <c r="G1368">
        <v>1.22</v>
      </c>
      <c r="H1368">
        <v>2.6570000000000001E-3</v>
      </c>
      <c r="I1368">
        <v>0</v>
      </c>
      <c r="J1368">
        <v>4.9100000000000001E-4</v>
      </c>
      <c r="L1368" t="e">
        <f t="shared" si="45"/>
        <v>#N/A</v>
      </c>
      <c r="M1368" t="e">
        <v>#N/A</v>
      </c>
    </row>
    <row r="1369" spans="1:25" x14ac:dyDescent="0.3">
      <c r="A1369" s="1">
        <v>41761</v>
      </c>
      <c r="B1369" s="3">
        <v>0.39366773148148143</v>
      </c>
      <c r="C1369" s="4">
        <f t="shared" si="44"/>
        <v>34012.892</v>
      </c>
      <c r="D1369" t="s">
        <v>64</v>
      </c>
      <c r="E1369" t="s">
        <v>69</v>
      </c>
      <c r="L1369" t="e">
        <f t="shared" si="45"/>
        <v>#N/A</v>
      </c>
      <c r="M1369" t="e">
        <v>#N/A</v>
      </c>
    </row>
    <row r="1370" spans="1:25" x14ac:dyDescent="0.3">
      <c r="A1370" s="1">
        <v>41761</v>
      </c>
      <c r="B1370" s="3">
        <v>0.39367134259259262</v>
      </c>
      <c r="C1370" s="4">
        <f t="shared" si="44"/>
        <v>34013.204000000005</v>
      </c>
      <c r="D1370" t="s">
        <v>64</v>
      </c>
      <c r="E1370" t="s">
        <v>60</v>
      </c>
      <c r="L1370" t="e">
        <f t="shared" si="45"/>
        <v>#N/A</v>
      </c>
      <c r="M1370" t="e">
        <v>#N/A</v>
      </c>
    </row>
    <row r="1371" spans="1:25" x14ac:dyDescent="0.3">
      <c r="A1371" s="1">
        <v>41761</v>
      </c>
      <c r="B1371" s="3">
        <v>0.39369493055555554</v>
      </c>
      <c r="C1371" s="4">
        <f t="shared" si="44"/>
        <v>34015.241999999998</v>
      </c>
      <c r="D1371" t="s">
        <v>64</v>
      </c>
      <c r="E1371" t="s">
        <v>44</v>
      </c>
      <c r="K1371">
        <v>49.612681000000002</v>
      </c>
      <c r="L1371" t="e">
        <f t="shared" si="45"/>
        <v>#N/A</v>
      </c>
      <c r="M1371" t="e">
        <v>#N/A</v>
      </c>
      <c r="V1371">
        <v>32.945571999999999</v>
      </c>
      <c r="W1371">
        <v>0.16189000000000001</v>
      </c>
      <c r="X1371">
        <v>0.28002700000000003</v>
      </c>
      <c r="Y1371">
        <v>0.31815500000000002</v>
      </c>
    </row>
    <row r="1372" spans="1:25" x14ac:dyDescent="0.3">
      <c r="A1372" s="1">
        <v>41761</v>
      </c>
      <c r="B1372" s="3">
        <v>0.39369797453703703</v>
      </c>
      <c r="C1372" s="4">
        <f t="shared" si="44"/>
        <v>34015.504999999997</v>
      </c>
      <c r="D1372" t="s">
        <v>64</v>
      </c>
      <c r="E1372" t="s">
        <v>56</v>
      </c>
      <c r="L1372" t="e">
        <f t="shared" si="45"/>
        <v>#N/A</v>
      </c>
      <c r="M1372" t="e">
        <v>#N/A</v>
      </c>
      <c r="N1372">
        <v>0</v>
      </c>
      <c r="O1372">
        <v>-3.333E-3</v>
      </c>
      <c r="P1372">
        <v>-1.7110000000000001E-3</v>
      </c>
      <c r="Q1372">
        <v>-2.2430000000000002E-3</v>
      </c>
      <c r="R1372">
        <v>-3.9199999999999999E-4</v>
      </c>
      <c r="S1372">
        <v>0.73459799999999997</v>
      </c>
      <c r="T1372">
        <v>0.73459799999999997</v>
      </c>
      <c r="U1372">
        <v>1469</v>
      </c>
    </row>
    <row r="1373" spans="1:25" x14ac:dyDescent="0.3">
      <c r="A1373" s="1">
        <v>41761</v>
      </c>
      <c r="B1373" s="3">
        <v>0.3937001273148148</v>
      </c>
      <c r="C1373" s="4">
        <f t="shared" si="44"/>
        <v>34015.690999999999</v>
      </c>
      <c r="D1373" t="s">
        <v>64</v>
      </c>
      <c r="E1373" t="s">
        <v>38</v>
      </c>
      <c r="F1373">
        <v>3311.4819630000002</v>
      </c>
      <c r="G1373">
        <v>1.23</v>
      </c>
      <c r="H1373">
        <v>2.4520000000000002E-3</v>
      </c>
      <c r="I1373">
        <v>-3.333E-3</v>
      </c>
      <c r="J1373">
        <v>4.1100000000000002E-4</v>
      </c>
      <c r="L1373" t="e">
        <f t="shared" si="45"/>
        <v>#N/A</v>
      </c>
      <c r="M1373" t="e">
        <v>#N/A</v>
      </c>
    </row>
    <row r="1374" spans="1:25" x14ac:dyDescent="0.3">
      <c r="A1374" s="1">
        <v>41761</v>
      </c>
      <c r="B1374" s="3">
        <v>0.39370218749999997</v>
      </c>
      <c r="C1374" s="4">
        <f t="shared" si="44"/>
        <v>34015.868999999999</v>
      </c>
      <c r="D1374" t="s">
        <v>64</v>
      </c>
      <c r="E1374" t="s">
        <v>69</v>
      </c>
      <c r="L1374" t="e">
        <f t="shared" si="45"/>
        <v>#N/A</v>
      </c>
      <c r="M1374" t="e">
        <v>#N/A</v>
      </c>
    </row>
    <row r="1375" spans="1:25" x14ac:dyDescent="0.3">
      <c r="A1375" s="1">
        <v>41761</v>
      </c>
      <c r="B1375" s="3">
        <v>0.39372947916666662</v>
      </c>
      <c r="C1375" s="4">
        <f t="shared" si="44"/>
        <v>34018.226999999999</v>
      </c>
      <c r="D1375" t="s">
        <v>64</v>
      </c>
      <c r="E1375" t="s">
        <v>44</v>
      </c>
      <c r="K1375">
        <v>49.650469999999999</v>
      </c>
      <c r="L1375" t="e">
        <f t="shared" si="45"/>
        <v>#N/A</v>
      </c>
      <c r="M1375" t="e">
        <v>#N/A</v>
      </c>
      <c r="V1375">
        <v>32.945571999999999</v>
      </c>
      <c r="W1375">
        <v>0.15504499999999999</v>
      </c>
      <c r="X1375">
        <v>0.249277</v>
      </c>
      <c r="Y1375">
        <v>0.31824999999999998</v>
      </c>
    </row>
    <row r="1376" spans="1:25" x14ac:dyDescent="0.3">
      <c r="A1376" s="1">
        <v>41761</v>
      </c>
      <c r="B1376" s="3">
        <v>0.39373254629629634</v>
      </c>
      <c r="C1376" s="4">
        <f t="shared" si="44"/>
        <v>34018.491999999998</v>
      </c>
      <c r="D1376" t="s">
        <v>64</v>
      </c>
      <c r="E1376" t="s">
        <v>56</v>
      </c>
      <c r="L1376" t="e">
        <f t="shared" si="45"/>
        <v>#N/A</v>
      </c>
      <c r="M1376" t="e">
        <v>#N/A</v>
      </c>
      <c r="N1376">
        <v>0</v>
      </c>
      <c r="O1376">
        <v>0</v>
      </c>
      <c r="P1376">
        <v>-1.0690000000000001E-3</v>
      </c>
      <c r="Q1376">
        <v>6.4199999999999999E-4</v>
      </c>
      <c r="R1376">
        <v>-3.8699999999999997E-4</v>
      </c>
      <c r="S1376">
        <v>-8.6039000000000004E-2</v>
      </c>
      <c r="T1376">
        <v>-8.6039000000000004E-2</v>
      </c>
      <c r="U1376">
        <v>-172</v>
      </c>
    </row>
    <row r="1377" spans="1:25" x14ac:dyDescent="0.3">
      <c r="A1377" s="1">
        <v>41761</v>
      </c>
      <c r="B1377" s="3">
        <v>0.39373445601851853</v>
      </c>
      <c r="C1377" s="4">
        <f t="shared" si="44"/>
        <v>34018.656999999999</v>
      </c>
      <c r="D1377" t="s">
        <v>64</v>
      </c>
      <c r="E1377" t="s">
        <v>38</v>
      </c>
      <c r="F1377">
        <v>3314.4887370000001</v>
      </c>
      <c r="G1377">
        <v>1.23</v>
      </c>
      <c r="H1377">
        <v>1.297E-3</v>
      </c>
      <c r="I1377">
        <v>0</v>
      </c>
      <c r="J1377">
        <v>2.5500000000000002E-4</v>
      </c>
      <c r="L1377" t="e">
        <f t="shared" si="45"/>
        <v>#N/A</v>
      </c>
      <c r="M1377" t="e">
        <v>#N/A</v>
      </c>
    </row>
    <row r="1378" spans="1:25" x14ac:dyDescent="0.3">
      <c r="A1378" s="1">
        <v>41761</v>
      </c>
      <c r="B1378" s="3">
        <v>0.39373650462962967</v>
      </c>
      <c r="C1378" s="4">
        <f t="shared" si="44"/>
        <v>34018.834000000003</v>
      </c>
      <c r="D1378" t="s">
        <v>64</v>
      </c>
      <c r="E1378" t="s">
        <v>68</v>
      </c>
      <c r="L1378" t="e">
        <f t="shared" si="45"/>
        <v>#N/A</v>
      </c>
      <c r="M1378" t="e">
        <v>#N/A</v>
      </c>
    </row>
    <row r="1379" spans="1:25" x14ac:dyDescent="0.3">
      <c r="A1379" s="1">
        <v>41761</v>
      </c>
      <c r="B1379" s="3">
        <v>0.39376501157407406</v>
      </c>
      <c r="C1379" s="4">
        <f t="shared" si="44"/>
        <v>34021.296999999999</v>
      </c>
      <c r="D1379" t="s">
        <v>64</v>
      </c>
      <c r="E1379" t="s">
        <v>44</v>
      </c>
      <c r="K1379">
        <v>49.644388999999997</v>
      </c>
      <c r="L1379" t="e">
        <f t="shared" si="45"/>
        <v>#N/A</v>
      </c>
      <c r="M1379" t="e">
        <v>#N/A</v>
      </c>
      <c r="V1379">
        <v>32.949469999999998</v>
      </c>
      <c r="W1379">
        <v>0.14132500000000001</v>
      </c>
      <c r="X1379">
        <v>0.24689700000000001</v>
      </c>
      <c r="Y1379">
        <v>0.31901099999999999</v>
      </c>
    </row>
    <row r="1380" spans="1:25" x14ac:dyDescent="0.3">
      <c r="A1380" s="1">
        <v>41761</v>
      </c>
      <c r="B1380" s="3">
        <v>0.39376805555555555</v>
      </c>
      <c r="C1380" s="4">
        <f t="shared" si="44"/>
        <v>34021.56</v>
      </c>
      <c r="D1380" t="s">
        <v>64</v>
      </c>
      <c r="E1380" t="s">
        <v>56</v>
      </c>
      <c r="L1380" t="e">
        <f t="shared" si="45"/>
        <v>#N/A</v>
      </c>
      <c r="M1380" t="e">
        <v>#N/A</v>
      </c>
      <c r="N1380">
        <v>0</v>
      </c>
      <c r="O1380">
        <v>3.333E-3</v>
      </c>
      <c r="P1380">
        <v>1.3370000000000001E-3</v>
      </c>
      <c r="Q1380">
        <v>2.4060000000000002E-3</v>
      </c>
      <c r="R1380">
        <v>-3.9300000000000001E-4</v>
      </c>
      <c r="S1380">
        <v>-0.74900199999999995</v>
      </c>
      <c r="T1380">
        <v>-0.74900199999999995</v>
      </c>
      <c r="U1380">
        <v>-1498</v>
      </c>
    </row>
    <row r="1381" spans="1:25" x14ac:dyDescent="0.3">
      <c r="A1381" s="1">
        <v>41761</v>
      </c>
      <c r="B1381" s="3">
        <v>0.39376995370370366</v>
      </c>
      <c r="C1381" s="4">
        <f t="shared" si="44"/>
        <v>34021.723999999995</v>
      </c>
      <c r="D1381" t="s">
        <v>64</v>
      </c>
      <c r="E1381" t="s">
        <v>38</v>
      </c>
      <c r="F1381">
        <v>3317.4752100000001</v>
      </c>
      <c r="G1381">
        <v>1.22</v>
      </c>
      <c r="H1381">
        <v>-4.2000000000000002E-4</v>
      </c>
      <c r="I1381">
        <v>3.333E-3</v>
      </c>
      <c r="J1381">
        <v>5.0000000000000004E-6</v>
      </c>
      <c r="L1381" t="e">
        <f t="shared" si="45"/>
        <v>#N/A</v>
      </c>
      <c r="M1381" t="e">
        <v>#N/A</v>
      </c>
    </row>
    <row r="1382" spans="1:25" x14ac:dyDescent="0.3">
      <c r="A1382" s="1">
        <v>41761</v>
      </c>
      <c r="B1382" s="3">
        <v>0.3937720023148148</v>
      </c>
      <c r="C1382" s="4">
        <f t="shared" si="44"/>
        <v>34021.900999999998</v>
      </c>
      <c r="D1382" t="s">
        <v>64</v>
      </c>
      <c r="E1382" t="s">
        <v>68</v>
      </c>
      <c r="L1382" t="e">
        <f t="shared" si="45"/>
        <v>#N/A</v>
      </c>
      <c r="M1382" t="e">
        <v>#N/A</v>
      </c>
    </row>
    <row r="1383" spans="1:25" x14ac:dyDescent="0.3">
      <c r="A1383" s="1">
        <v>41761</v>
      </c>
      <c r="B1383" s="3">
        <v>0.39379930555555553</v>
      </c>
      <c r="C1383" s="4">
        <f t="shared" si="44"/>
        <v>34024.259999999995</v>
      </c>
      <c r="D1383" t="s">
        <v>64</v>
      </c>
      <c r="E1383" t="s">
        <v>44</v>
      </c>
      <c r="K1383">
        <v>49.631793000000002</v>
      </c>
      <c r="L1383" t="e">
        <f t="shared" si="45"/>
        <v>#N/A</v>
      </c>
      <c r="M1383" t="e">
        <v>#N/A</v>
      </c>
      <c r="V1383">
        <v>32.942028999999998</v>
      </c>
      <c r="W1383">
        <v>0.163213</v>
      </c>
      <c r="X1383">
        <v>0.28121699999999999</v>
      </c>
      <c r="Y1383">
        <v>0.31915399999999999</v>
      </c>
    </row>
    <row r="1384" spans="1:25" x14ac:dyDescent="0.3">
      <c r="A1384" s="1">
        <v>41761</v>
      </c>
      <c r="B1384" s="3">
        <v>0.39380233796296293</v>
      </c>
      <c r="C1384" s="4">
        <f t="shared" si="44"/>
        <v>34024.521999999997</v>
      </c>
      <c r="D1384" t="s">
        <v>64</v>
      </c>
      <c r="E1384" t="s">
        <v>56</v>
      </c>
      <c r="L1384" t="e">
        <f t="shared" si="45"/>
        <v>#N/A</v>
      </c>
      <c r="M1384" t="e">
        <v>#N/A</v>
      </c>
      <c r="N1384">
        <v>0</v>
      </c>
      <c r="O1384">
        <v>-6.6670000000000002E-3</v>
      </c>
      <c r="P1384">
        <v>-2.617E-3</v>
      </c>
      <c r="Q1384">
        <v>-3.954E-3</v>
      </c>
      <c r="R1384">
        <v>-3.8099999999999999E-4</v>
      </c>
      <c r="S1384">
        <v>1.2634380000000001</v>
      </c>
      <c r="T1384">
        <v>1.2634380000000001</v>
      </c>
      <c r="U1384">
        <v>2526</v>
      </c>
    </row>
    <row r="1385" spans="1:25" x14ac:dyDescent="0.3">
      <c r="A1385" s="1">
        <v>41761</v>
      </c>
      <c r="B1385" s="3">
        <v>0.39380422453703701</v>
      </c>
      <c r="C1385" s="4">
        <f t="shared" si="44"/>
        <v>34024.684999999998</v>
      </c>
      <c r="D1385" t="s">
        <v>64</v>
      </c>
      <c r="E1385" t="s">
        <v>38</v>
      </c>
      <c r="F1385">
        <v>3320.4800230000001</v>
      </c>
      <c r="G1385">
        <v>1.24</v>
      </c>
      <c r="H1385">
        <v>-1.214E-3</v>
      </c>
      <c r="I1385">
        <v>-6.6670000000000002E-3</v>
      </c>
      <c r="J1385">
        <v>-2.52E-4</v>
      </c>
      <c r="L1385" t="e">
        <f t="shared" si="45"/>
        <v>#N/A</v>
      </c>
      <c r="M1385" t="e">
        <v>#N/A</v>
      </c>
    </row>
    <row r="1386" spans="1:25" x14ac:dyDescent="0.3">
      <c r="A1386" s="1">
        <v>41761</v>
      </c>
      <c r="B1386" s="3">
        <v>0.39380629629629627</v>
      </c>
      <c r="C1386" s="4">
        <f t="shared" si="44"/>
        <v>34024.863999999994</v>
      </c>
      <c r="D1386" t="s">
        <v>64</v>
      </c>
      <c r="E1386" t="s">
        <v>69</v>
      </c>
      <c r="L1386" t="e">
        <f t="shared" si="45"/>
        <v>#N/A</v>
      </c>
      <c r="M1386" t="e">
        <v>#N/A</v>
      </c>
    </row>
    <row r="1387" spans="1:25" x14ac:dyDescent="0.3">
      <c r="A1387" s="1">
        <v>41761</v>
      </c>
      <c r="B1387" s="3">
        <v>0.3938348611111111</v>
      </c>
      <c r="C1387" s="4">
        <f t="shared" si="44"/>
        <v>34027.332000000002</v>
      </c>
      <c r="D1387" t="s">
        <v>64</v>
      </c>
      <c r="E1387" t="s">
        <v>44</v>
      </c>
      <c r="K1387">
        <v>49.655681999999999</v>
      </c>
      <c r="L1387" t="e">
        <f t="shared" si="45"/>
        <v>#N/A</v>
      </c>
      <c r="M1387" t="e">
        <v>#N/A</v>
      </c>
      <c r="V1387">
        <v>32.938664000000003</v>
      </c>
      <c r="W1387">
        <v>0.17993700000000001</v>
      </c>
      <c r="X1387">
        <v>0.27812300000000001</v>
      </c>
      <c r="Y1387">
        <v>0.318631</v>
      </c>
    </row>
    <row r="1388" spans="1:25" x14ac:dyDescent="0.3">
      <c r="A1388" s="1">
        <v>41761</v>
      </c>
      <c r="B1388" s="3">
        <v>0.3938378472222222</v>
      </c>
      <c r="C1388" s="4">
        <f t="shared" si="44"/>
        <v>34027.589999999997</v>
      </c>
      <c r="D1388" t="s">
        <v>64</v>
      </c>
      <c r="E1388" t="s">
        <v>56</v>
      </c>
      <c r="L1388" t="e">
        <f t="shared" si="45"/>
        <v>#N/A</v>
      </c>
      <c r="M1388" t="e">
        <v>#N/A</v>
      </c>
      <c r="N1388">
        <v>0</v>
      </c>
      <c r="O1388">
        <v>3.333E-3</v>
      </c>
      <c r="P1388">
        <v>6.7999999999999999E-5</v>
      </c>
      <c r="Q1388">
        <v>2.6849999999999999E-3</v>
      </c>
      <c r="R1388">
        <v>-3.8099999999999999E-4</v>
      </c>
      <c r="S1388">
        <v>-0.72181899999999999</v>
      </c>
      <c r="T1388">
        <v>-0.72181899999999999</v>
      </c>
      <c r="U1388">
        <v>-1443</v>
      </c>
    </row>
    <row r="1389" spans="1:25" x14ac:dyDescent="0.3">
      <c r="A1389" s="1">
        <v>41761</v>
      </c>
      <c r="B1389" s="3">
        <v>0.39383974537037036</v>
      </c>
      <c r="C1389" s="4">
        <f t="shared" si="44"/>
        <v>34027.754000000001</v>
      </c>
      <c r="D1389" t="s">
        <v>64</v>
      </c>
      <c r="E1389" t="s">
        <v>38</v>
      </c>
      <c r="F1389">
        <v>3323.4856329999998</v>
      </c>
      <c r="G1389">
        <v>1.23</v>
      </c>
      <c r="H1389">
        <v>-9.9700000000000006E-4</v>
      </c>
      <c r="I1389">
        <v>3.333E-3</v>
      </c>
      <c r="J1389">
        <v>-3.8400000000000001E-4</v>
      </c>
      <c r="L1389" t="e">
        <f t="shared" si="45"/>
        <v>#N/A</v>
      </c>
      <c r="M1389" t="e">
        <v>#N/A</v>
      </c>
    </row>
    <row r="1390" spans="1:25" x14ac:dyDescent="0.3">
      <c r="A1390" s="1">
        <v>41761</v>
      </c>
      <c r="B1390" s="3">
        <v>0.3938417939814815</v>
      </c>
      <c r="C1390" s="4">
        <f t="shared" si="44"/>
        <v>34027.930999999997</v>
      </c>
      <c r="D1390" t="s">
        <v>64</v>
      </c>
      <c r="E1390" t="s">
        <v>68</v>
      </c>
      <c r="L1390" t="e">
        <f t="shared" si="45"/>
        <v>#N/A</v>
      </c>
      <c r="M1390" t="e">
        <v>#N/A</v>
      </c>
    </row>
    <row r="1391" spans="1:25" x14ac:dyDescent="0.3">
      <c r="A1391" s="1">
        <v>41761</v>
      </c>
      <c r="B1391" s="3">
        <v>0.39386912037037036</v>
      </c>
      <c r="C1391" s="4">
        <f t="shared" si="44"/>
        <v>34030.292000000001</v>
      </c>
      <c r="D1391" t="s">
        <v>64</v>
      </c>
      <c r="E1391" t="s">
        <v>44</v>
      </c>
      <c r="K1391">
        <v>49.640045000000001</v>
      </c>
      <c r="L1391" t="e">
        <f t="shared" si="45"/>
        <v>#N/A</v>
      </c>
      <c r="M1391" t="e">
        <v>#N/A</v>
      </c>
      <c r="V1391">
        <v>32.947344000000001</v>
      </c>
      <c r="W1391">
        <v>0.15404499999999999</v>
      </c>
      <c r="X1391">
        <v>0.24565999999999999</v>
      </c>
      <c r="Y1391">
        <v>0.31739299999999998</v>
      </c>
    </row>
    <row r="1392" spans="1:25" x14ac:dyDescent="0.3">
      <c r="A1392" s="1">
        <v>41761</v>
      </c>
      <c r="B1392" s="3">
        <v>0.39387216435185185</v>
      </c>
      <c r="C1392" s="4">
        <f t="shared" si="44"/>
        <v>34030.555</v>
      </c>
      <c r="D1392" t="s">
        <v>64</v>
      </c>
      <c r="E1392" t="s">
        <v>56</v>
      </c>
      <c r="L1392" t="e">
        <f t="shared" si="45"/>
        <v>#N/A</v>
      </c>
      <c r="M1392" t="e">
        <v>#N/A</v>
      </c>
      <c r="N1392">
        <v>0</v>
      </c>
      <c r="O1392">
        <v>0.01</v>
      </c>
      <c r="P1392">
        <v>5.6420000000000003E-3</v>
      </c>
      <c r="Q1392">
        <v>5.574E-3</v>
      </c>
      <c r="R1392">
        <v>-4.08E-4</v>
      </c>
      <c r="S1392">
        <v>-1.938148</v>
      </c>
      <c r="T1392">
        <v>-1.938148</v>
      </c>
      <c r="U1392">
        <v>-3876</v>
      </c>
    </row>
    <row r="1393" spans="1:25" x14ac:dyDescent="0.3">
      <c r="A1393" s="1">
        <v>41761</v>
      </c>
      <c r="B1393" s="3">
        <v>0.39387405092592592</v>
      </c>
      <c r="C1393" s="4">
        <f t="shared" si="44"/>
        <v>34030.718000000001</v>
      </c>
      <c r="D1393" t="s">
        <v>64</v>
      </c>
      <c r="E1393" t="s">
        <v>38</v>
      </c>
      <c r="F1393">
        <v>3326.470448</v>
      </c>
      <c r="G1393">
        <v>1.2</v>
      </c>
      <c r="H1393">
        <v>2.8800000000000001E-4</v>
      </c>
      <c r="I1393">
        <v>0.01</v>
      </c>
      <c r="J1393">
        <v>-3.2400000000000001E-4</v>
      </c>
      <c r="L1393" t="e">
        <f t="shared" si="45"/>
        <v>#N/A</v>
      </c>
      <c r="M1393" t="e">
        <v>#N/A</v>
      </c>
    </row>
    <row r="1394" spans="1:25" x14ac:dyDescent="0.3">
      <c r="A1394" s="1">
        <v>41761</v>
      </c>
      <c r="B1394" s="3">
        <v>0.39387611111111109</v>
      </c>
      <c r="C1394" s="4">
        <f t="shared" si="44"/>
        <v>34030.896000000001</v>
      </c>
      <c r="D1394" t="s">
        <v>64</v>
      </c>
      <c r="E1394" t="s">
        <v>68</v>
      </c>
      <c r="L1394" t="e">
        <f t="shared" si="45"/>
        <v>#N/A</v>
      </c>
      <c r="M1394" t="e">
        <v>#N/A</v>
      </c>
    </row>
    <row r="1395" spans="1:25" x14ac:dyDescent="0.3">
      <c r="A1395" s="1">
        <v>41761</v>
      </c>
      <c r="B1395" s="3">
        <v>0.39390341435185183</v>
      </c>
      <c r="C1395" s="4">
        <f t="shared" si="44"/>
        <v>34033.254999999997</v>
      </c>
      <c r="D1395" t="s">
        <v>64</v>
      </c>
      <c r="E1395" t="s">
        <v>44</v>
      </c>
      <c r="K1395">
        <v>49.570549</v>
      </c>
      <c r="L1395" t="e">
        <f t="shared" si="45"/>
        <v>#N/A</v>
      </c>
      <c r="M1395" t="e">
        <v>#N/A</v>
      </c>
      <c r="V1395">
        <v>32.925732000000004</v>
      </c>
      <c r="W1395">
        <v>0.199243</v>
      </c>
      <c r="X1395">
        <v>0.27945599999999998</v>
      </c>
      <c r="Y1395">
        <v>0.31748799999999999</v>
      </c>
    </row>
    <row r="1396" spans="1:25" x14ac:dyDescent="0.3">
      <c r="A1396" s="1">
        <v>41761</v>
      </c>
      <c r="B1396" s="3">
        <v>0.39390644675925923</v>
      </c>
      <c r="C1396" s="4">
        <f t="shared" si="44"/>
        <v>34033.517</v>
      </c>
      <c r="D1396" t="s">
        <v>64</v>
      </c>
      <c r="E1396" t="s">
        <v>56</v>
      </c>
      <c r="L1396" t="e">
        <f t="shared" si="45"/>
        <v>#N/A</v>
      </c>
      <c r="M1396" t="e">
        <v>#N/A</v>
      </c>
      <c r="N1396">
        <v>0</v>
      </c>
      <c r="O1396">
        <v>-6.6670000000000002E-3</v>
      </c>
      <c r="P1396">
        <v>-2.1900000000000001E-4</v>
      </c>
      <c r="Q1396">
        <v>-5.8609999999999999E-3</v>
      </c>
      <c r="R1396">
        <v>-4.0700000000000003E-4</v>
      </c>
      <c r="S1396">
        <v>1.579898</v>
      </c>
      <c r="T1396">
        <v>1.579898</v>
      </c>
      <c r="U1396">
        <v>3159</v>
      </c>
    </row>
    <row r="1397" spans="1:25" x14ac:dyDescent="0.3">
      <c r="A1397" s="1">
        <v>41761</v>
      </c>
      <c r="B1397" s="3">
        <v>0.3939083333333333</v>
      </c>
      <c r="C1397" s="4">
        <f t="shared" si="44"/>
        <v>34033.68</v>
      </c>
      <c r="D1397" t="s">
        <v>64</v>
      </c>
      <c r="E1397" t="s">
        <v>38</v>
      </c>
      <c r="F1397">
        <v>3329.4731539999998</v>
      </c>
      <c r="G1397">
        <v>1.22</v>
      </c>
      <c r="H1397">
        <v>1.5009999999999999E-3</v>
      </c>
      <c r="I1397">
        <v>-6.6670000000000002E-3</v>
      </c>
      <c r="J1397">
        <v>-9.7E-5</v>
      </c>
      <c r="L1397" t="e">
        <f t="shared" si="45"/>
        <v>#N/A</v>
      </c>
      <c r="M1397" t="e">
        <v>#N/A</v>
      </c>
    </row>
    <row r="1398" spans="1:25" x14ac:dyDescent="0.3">
      <c r="A1398" s="1">
        <v>41761</v>
      </c>
      <c r="B1398" s="3">
        <v>0.39391039351851848</v>
      </c>
      <c r="C1398" s="4">
        <f t="shared" si="44"/>
        <v>34033.858</v>
      </c>
      <c r="D1398" t="s">
        <v>64</v>
      </c>
      <c r="E1398" t="s">
        <v>69</v>
      </c>
      <c r="L1398" t="e">
        <f t="shared" si="45"/>
        <v>#N/A</v>
      </c>
      <c r="M1398" t="e">
        <v>#N/A</v>
      </c>
    </row>
    <row r="1399" spans="1:25" x14ac:dyDescent="0.3">
      <c r="A1399" s="1">
        <v>41761</v>
      </c>
      <c r="B1399" s="3">
        <v>0.39393893518518519</v>
      </c>
      <c r="C1399" s="4">
        <f t="shared" si="44"/>
        <v>34036.324000000001</v>
      </c>
      <c r="D1399" t="s">
        <v>64</v>
      </c>
      <c r="E1399" t="s">
        <v>44</v>
      </c>
      <c r="K1399">
        <v>49.608772000000002</v>
      </c>
      <c r="L1399" t="e">
        <f t="shared" si="45"/>
        <v>#N/A</v>
      </c>
      <c r="M1399" t="e">
        <v>#N/A</v>
      </c>
      <c r="V1399">
        <v>32.932285999999998</v>
      </c>
      <c r="W1399">
        <v>0.19097800000000001</v>
      </c>
      <c r="X1399">
        <v>0.27921800000000002</v>
      </c>
      <c r="Y1399">
        <v>0.31772600000000001</v>
      </c>
    </row>
    <row r="1400" spans="1:25" x14ac:dyDescent="0.3">
      <c r="A1400" s="1">
        <v>41761</v>
      </c>
      <c r="B1400" s="3">
        <v>0.39394190972222226</v>
      </c>
      <c r="C1400" s="4">
        <f t="shared" si="44"/>
        <v>34036.580999999998</v>
      </c>
      <c r="D1400" t="s">
        <v>64</v>
      </c>
      <c r="E1400" t="s">
        <v>56</v>
      </c>
      <c r="L1400" t="e">
        <f t="shared" si="45"/>
        <v>#N/A</v>
      </c>
      <c r="M1400" t="e">
        <v>#N/A</v>
      </c>
      <c r="N1400">
        <v>0</v>
      </c>
      <c r="O1400">
        <v>-3.333E-3</v>
      </c>
      <c r="P1400">
        <v>-2.5569999999999998E-3</v>
      </c>
      <c r="Q1400">
        <v>-2.3379999999999998E-3</v>
      </c>
      <c r="R1400">
        <v>-3.9500000000000001E-4</v>
      </c>
      <c r="S1400">
        <v>0.82774599999999998</v>
      </c>
      <c r="T1400">
        <v>0.82774599999999998</v>
      </c>
      <c r="U1400">
        <v>1655</v>
      </c>
    </row>
    <row r="1401" spans="1:25" x14ac:dyDescent="0.3">
      <c r="A1401" s="1">
        <v>41761</v>
      </c>
      <c r="B1401" s="3">
        <v>0.39394380787037037</v>
      </c>
      <c r="C1401" s="4">
        <f t="shared" si="44"/>
        <v>34036.745000000003</v>
      </c>
      <c r="D1401" t="s">
        <v>64</v>
      </c>
      <c r="E1401" t="s">
        <v>38</v>
      </c>
      <c r="F1401">
        <v>3332.477558</v>
      </c>
      <c r="G1401">
        <v>1.23</v>
      </c>
      <c r="H1401">
        <v>1.2509999999999999E-3</v>
      </c>
      <c r="I1401">
        <v>-3.333E-3</v>
      </c>
      <c r="J1401">
        <v>1.4300000000000001E-4</v>
      </c>
      <c r="L1401" t="e">
        <f t="shared" si="45"/>
        <v>#N/A</v>
      </c>
      <c r="M1401" t="e">
        <v>#N/A</v>
      </c>
    </row>
    <row r="1402" spans="1:25" x14ac:dyDescent="0.3">
      <c r="A1402" s="1">
        <v>41761</v>
      </c>
      <c r="B1402" s="3">
        <v>0.3939458564814815</v>
      </c>
      <c r="C1402" s="4">
        <f t="shared" si="44"/>
        <v>34036.921999999999</v>
      </c>
      <c r="D1402" t="s">
        <v>64</v>
      </c>
      <c r="E1402" t="s">
        <v>69</v>
      </c>
      <c r="L1402" t="e">
        <f t="shared" si="45"/>
        <v>#N/A</v>
      </c>
      <c r="M1402" t="e">
        <v>#N/A</v>
      </c>
    </row>
    <row r="1403" spans="1:25" x14ac:dyDescent="0.3">
      <c r="A1403" s="1">
        <v>41761</v>
      </c>
      <c r="B1403" s="3">
        <v>0.39397314814814816</v>
      </c>
      <c r="C1403" s="4">
        <f t="shared" si="44"/>
        <v>34039.279999999999</v>
      </c>
      <c r="D1403" t="s">
        <v>64</v>
      </c>
      <c r="E1403" t="s">
        <v>44</v>
      </c>
      <c r="K1403">
        <v>49.648732000000003</v>
      </c>
      <c r="L1403" t="e">
        <f t="shared" si="45"/>
        <v>#N/A</v>
      </c>
      <c r="M1403" t="e">
        <v>#N/A</v>
      </c>
      <c r="V1403">
        <v>32.945394999999998</v>
      </c>
      <c r="W1403">
        <v>0.157725</v>
      </c>
      <c r="X1403">
        <v>0.24832499999999999</v>
      </c>
      <c r="Y1403">
        <v>0.31548900000000002</v>
      </c>
    </row>
    <row r="1404" spans="1:25" x14ac:dyDescent="0.3">
      <c r="A1404" s="1">
        <v>41761</v>
      </c>
      <c r="B1404" s="3">
        <v>0.39397619212962964</v>
      </c>
      <c r="C1404" s="4">
        <f t="shared" si="44"/>
        <v>34039.542999999998</v>
      </c>
      <c r="D1404" t="s">
        <v>64</v>
      </c>
      <c r="E1404" t="s">
        <v>56</v>
      </c>
      <c r="L1404" t="e">
        <f t="shared" si="45"/>
        <v>#N/A</v>
      </c>
      <c r="M1404" t="e">
        <v>#N/A</v>
      </c>
      <c r="N1404">
        <v>0</v>
      </c>
      <c r="O1404">
        <v>0</v>
      </c>
      <c r="P1404">
        <v>-1.4779999999999999E-3</v>
      </c>
      <c r="Q1404">
        <v>1.0790000000000001E-3</v>
      </c>
      <c r="R1404">
        <v>-3.88E-4</v>
      </c>
      <c r="S1404">
        <v>-0.16975299999999999</v>
      </c>
      <c r="T1404">
        <v>-0.16975299999999999</v>
      </c>
      <c r="U1404">
        <v>-339</v>
      </c>
    </row>
    <row r="1405" spans="1:25" x14ac:dyDescent="0.3">
      <c r="A1405" s="1">
        <v>41761</v>
      </c>
      <c r="B1405" s="3">
        <v>0.39397810185185184</v>
      </c>
      <c r="C1405" s="4">
        <f t="shared" si="44"/>
        <v>34039.707999999999</v>
      </c>
      <c r="D1405" t="s">
        <v>64</v>
      </c>
      <c r="E1405" t="s">
        <v>38</v>
      </c>
      <c r="F1405">
        <v>3335.4785299999999</v>
      </c>
      <c r="G1405">
        <v>1.23</v>
      </c>
      <c r="H1405">
        <v>5.1699999999999999E-4</v>
      </c>
      <c r="I1405">
        <v>0</v>
      </c>
      <c r="J1405">
        <v>2.31E-4</v>
      </c>
      <c r="L1405" t="e">
        <f t="shared" si="45"/>
        <v>#N/A</v>
      </c>
      <c r="M1405" t="e">
        <v>#N/A</v>
      </c>
    </row>
    <row r="1406" spans="1:25" x14ac:dyDescent="0.3">
      <c r="A1406" s="1">
        <v>41761</v>
      </c>
      <c r="B1406" s="3">
        <v>0.39398015046296297</v>
      </c>
      <c r="C1406" s="4">
        <f t="shared" si="44"/>
        <v>34039.885000000002</v>
      </c>
      <c r="D1406" t="s">
        <v>64</v>
      </c>
      <c r="E1406" t="s">
        <v>68</v>
      </c>
      <c r="L1406" t="e">
        <f t="shared" si="45"/>
        <v>#N/A</v>
      </c>
      <c r="M1406" t="e">
        <v>#N/A</v>
      </c>
    </row>
    <row r="1407" spans="1:25" x14ac:dyDescent="0.3">
      <c r="A1407" s="1">
        <v>41761</v>
      </c>
      <c r="B1407" s="3">
        <v>0.39400745370370371</v>
      </c>
      <c r="C1407" s="4">
        <f t="shared" si="44"/>
        <v>34042.243999999999</v>
      </c>
      <c r="D1407" t="s">
        <v>64</v>
      </c>
      <c r="E1407" t="s">
        <v>44</v>
      </c>
      <c r="K1407">
        <v>49.660024999999997</v>
      </c>
      <c r="L1407" t="e">
        <f t="shared" si="45"/>
        <v>#N/A</v>
      </c>
      <c r="M1407" t="e">
        <v>#N/A</v>
      </c>
      <c r="V1407">
        <v>32.944687000000002</v>
      </c>
      <c r="W1407">
        <v>0.156337</v>
      </c>
      <c r="X1407">
        <v>0.27874199999999999</v>
      </c>
      <c r="Y1407">
        <v>0.320106</v>
      </c>
    </row>
    <row r="1408" spans="1:25" x14ac:dyDescent="0.3">
      <c r="A1408" s="1">
        <v>41761</v>
      </c>
      <c r="B1408" s="3">
        <v>0.39401050925925923</v>
      </c>
      <c r="C1408" s="4">
        <f t="shared" si="44"/>
        <v>34042.508000000002</v>
      </c>
      <c r="D1408" t="s">
        <v>64</v>
      </c>
      <c r="E1408" t="s">
        <v>56</v>
      </c>
      <c r="L1408" t="e">
        <f t="shared" si="45"/>
        <v>#N/A</v>
      </c>
      <c r="M1408" t="e">
        <v>#N/A</v>
      </c>
      <c r="N1408">
        <v>0</v>
      </c>
      <c r="O1408">
        <v>-3.333E-3</v>
      </c>
      <c r="P1408">
        <v>-2.3340000000000001E-3</v>
      </c>
      <c r="Q1408">
        <v>-8.5499999999999997E-4</v>
      </c>
      <c r="R1408">
        <v>-3.7599999999999998E-4</v>
      </c>
      <c r="S1408">
        <v>0.414325</v>
      </c>
      <c r="T1408">
        <v>0.414325</v>
      </c>
      <c r="U1408">
        <v>828</v>
      </c>
    </row>
    <row r="1409" spans="1:25" x14ac:dyDescent="0.3">
      <c r="A1409" s="1">
        <v>41761</v>
      </c>
      <c r="B1409" s="3">
        <v>0.39401240740740739</v>
      </c>
      <c r="C1409" s="4">
        <f t="shared" si="44"/>
        <v>34042.671999999999</v>
      </c>
      <c r="D1409" t="s">
        <v>64</v>
      </c>
      <c r="E1409" t="s">
        <v>38</v>
      </c>
      <c r="F1409">
        <v>3338.485107</v>
      </c>
      <c r="G1409">
        <v>1.24</v>
      </c>
      <c r="H1409">
        <v>-9.3800000000000003E-4</v>
      </c>
      <c r="I1409">
        <v>-3.333E-3</v>
      </c>
      <c r="J1409">
        <v>1.15E-4</v>
      </c>
      <c r="L1409" t="e">
        <f t="shared" si="45"/>
        <v>#N/A</v>
      </c>
      <c r="M1409" t="e">
        <v>#N/A</v>
      </c>
    </row>
    <row r="1410" spans="1:25" x14ac:dyDescent="0.3">
      <c r="A1410" s="1">
        <v>41761</v>
      </c>
      <c r="B1410" s="3">
        <v>0.39401447916666665</v>
      </c>
      <c r="C1410" s="4">
        <f t="shared" si="44"/>
        <v>34042.851000000002</v>
      </c>
      <c r="D1410" t="s">
        <v>64</v>
      </c>
      <c r="E1410" t="s">
        <v>69</v>
      </c>
      <c r="L1410" t="e">
        <f t="shared" si="45"/>
        <v>#N/A</v>
      </c>
      <c r="M1410" t="e">
        <v>#N/A</v>
      </c>
    </row>
    <row r="1411" spans="1:25" x14ac:dyDescent="0.3">
      <c r="A1411" s="1">
        <v>41761</v>
      </c>
      <c r="B1411" s="3">
        <v>0.39404300925925928</v>
      </c>
      <c r="C1411" s="4">
        <f t="shared" si="44"/>
        <v>34045.315999999999</v>
      </c>
      <c r="D1411" t="s">
        <v>64</v>
      </c>
      <c r="E1411" t="s">
        <v>44</v>
      </c>
      <c r="K1411">
        <v>49.662630999999998</v>
      </c>
      <c r="L1411" t="e">
        <f t="shared" si="45"/>
        <v>#N/A</v>
      </c>
      <c r="M1411" t="e">
        <v>#N/A</v>
      </c>
      <c r="V1411">
        <v>32.945394999999998</v>
      </c>
      <c r="W1411">
        <v>0.15765999999999999</v>
      </c>
      <c r="X1411">
        <v>0.27912300000000001</v>
      </c>
      <c r="Y1411">
        <v>0.31748799999999999</v>
      </c>
    </row>
    <row r="1412" spans="1:25" x14ac:dyDescent="0.3">
      <c r="A1412" s="1">
        <v>41761</v>
      </c>
      <c r="B1412" s="3">
        <v>0.39404600694444447</v>
      </c>
      <c r="C1412" s="4">
        <f t="shared" si="44"/>
        <v>34045.575000000004</v>
      </c>
      <c r="D1412" t="s">
        <v>64</v>
      </c>
      <c r="E1412" t="s">
        <v>56</v>
      </c>
      <c r="L1412" t="e">
        <f t="shared" si="45"/>
        <v>#N/A</v>
      </c>
      <c r="M1412" t="e">
        <v>#N/A</v>
      </c>
      <c r="N1412">
        <v>0</v>
      </c>
      <c r="O1412">
        <v>0</v>
      </c>
      <c r="P1412">
        <v>-1.199E-3</v>
      </c>
      <c r="Q1412">
        <v>1.1349999999999999E-3</v>
      </c>
      <c r="R1412">
        <v>-3.7100000000000002E-4</v>
      </c>
      <c r="S1412">
        <v>-0.207092</v>
      </c>
      <c r="T1412">
        <v>-0.207092</v>
      </c>
      <c r="U1412">
        <v>-414</v>
      </c>
    </row>
    <row r="1413" spans="1:25" x14ac:dyDescent="0.3">
      <c r="A1413" s="1">
        <v>41761</v>
      </c>
      <c r="B1413" s="3">
        <v>0.39404790509259263</v>
      </c>
      <c r="C1413" s="4">
        <f t="shared" ref="C1413:C1476" si="46">+B1413*24*3600</f>
        <v>34045.739000000001</v>
      </c>
      <c r="D1413" t="s">
        <v>64</v>
      </c>
      <c r="E1413" t="s">
        <v>38</v>
      </c>
      <c r="F1413">
        <v>3341.4701300000002</v>
      </c>
      <c r="G1413">
        <v>1.24</v>
      </c>
      <c r="H1413">
        <v>-2.6310000000000001E-3</v>
      </c>
      <c r="I1413">
        <v>0</v>
      </c>
      <c r="J1413">
        <v>-1.4200000000000001E-4</v>
      </c>
      <c r="L1413" t="e">
        <f t="shared" si="45"/>
        <v>#N/A</v>
      </c>
      <c r="M1413" t="e">
        <v>#N/A</v>
      </c>
    </row>
    <row r="1414" spans="1:25" x14ac:dyDescent="0.3">
      <c r="A1414" s="1">
        <v>41761</v>
      </c>
      <c r="B1414" s="3">
        <v>0.39404997685185189</v>
      </c>
      <c r="C1414" s="4">
        <f t="shared" si="46"/>
        <v>34045.918000000005</v>
      </c>
      <c r="D1414" t="s">
        <v>64</v>
      </c>
      <c r="E1414" t="s">
        <v>68</v>
      </c>
      <c r="L1414" t="e">
        <f t="shared" si="45"/>
        <v>#N/A</v>
      </c>
      <c r="M1414" t="e">
        <v>#N/A</v>
      </c>
    </row>
    <row r="1415" spans="1:25" x14ac:dyDescent="0.3">
      <c r="A1415" s="1">
        <v>41761</v>
      </c>
      <c r="B1415" s="3">
        <v>0.39407728009259263</v>
      </c>
      <c r="C1415" s="4">
        <f t="shared" si="46"/>
        <v>34048.277000000002</v>
      </c>
      <c r="D1415" t="s">
        <v>64</v>
      </c>
      <c r="E1415" t="s">
        <v>44</v>
      </c>
      <c r="K1415">
        <v>49.664802999999999</v>
      </c>
      <c r="L1415" t="e">
        <f t="shared" si="45"/>
        <v>#N/A</v>
      </c>
      <c r="M1415" t="e">
        <v>#N/A</v>
      </c>
      <c r="V1415">
        <v>32.949292</v>
      </c>
      <c r="W1415">
        <v>0.14213200000000001</v>
      </c>
      <c r="X1415">
        <v>0.24918199999999999</v>
      </c>
      <c r="Y1415">
        <v>0.31601299999999999</v>
      </c>
    </row>
    <row r="1416" spans="1:25" x14ac:dyDescent="0.3">
      <c r="A1416" s="1">
        <v>41761</v>
      </c>
      <c r="B1416" s="3">
        <v>0.39408032407407406</v>
      </c>
      <c r="C1416" s="4">
        <f t="shared" si="46"/>
        <v>34048.54</v>
      </c>
      <c r="D1416" t="s">
        <v>64</v>
      </c>
      <c r="E1416" t="s">
        <v>56</v>
      </c>
      <c r="L1416" t="e">
        <f t="shared" si="45"/>
        <v>#N/A</v>
      </c>
      <c r="M1416" t="e">
        <v>#N/A</v>
      </c>
      <c r="N1416">
        <v>0</v>
      </c>
      <c r="O1416">
        <v>3.333E-3</v>
      </c>
      <c r="P1416">
        <v>1.3339999999999999E-3</v>
      </c>
      <c r="Q1416">
        <v>2.5330000000000001E-3</v>
      </c>
      <c r="R1416">
        <v>-3.77E-4</v>
      </c>
      <c r="S1416">
        <v>-0.78252200000000005</v>
      </c>
      <c r="T1416">
        <v>-0.78252200000000005</v>
      </c>
      <c r="U1416">
        <v>-1565</v>
      </c>
    </row>
    <row r="1417" spans="1:25" x14ac:dyDescent="0.3">
      <c r="A1417" s="1">
        <v>41761</v>
      </c>
      <c r="B1417" s="3">
        <v>0.39408221064814813</v>
      </c>
      <c r="C1417" s="4">
        <f t="shared" si="46"/>
        <v>34048.703000000001</v>
      </c>
      <c r="D1417" t="s">
        <v>64</v>
      </c>
      <c r="E1417" t="s">
        <v>38</v>
      </c>
      <c r="F1417">
        <v>3344.4766760000002</v>
      </c>
      <c r="G1417">
        <v>1.23</v>
      </c>
      <c r="H1417">
        <v>-2.2230000000000001E-3</v>
      </c>
      <c r="I1417">
        <v>3.333E-3</v>
      </c>
      <c r="J1417">
        <v>-3.5199999999999999E-4</v>
      </c>
      <c r="L1417" t="e">
        <f t="shared" si="45"/>
        <v>#N/A</v>
      </c>
      <c r="M1417" t="e">
        <v>#N/A</v>
      </c>
    </row>
    <row r="1418" spans="1:25" x14ac:dyDescent="0.3">
      <c r="A1418" s="1">
        <v>41761</v>
      </c>
      <c r="B1418" s="3">
        <v>0.39408427083333336</v>
      </c>
      <c r="C1418" s="4">
        <f t="shared" si="46"/>
        <v>34048.881000000001</v>
      </c>
      <c r="D1418" t="s">
        <v>64</v>
      </c>
      <c r="E1418" t="s">
        <v>68</v>
      </c>
      <c r="L1418" t="e">
        <f t="shared" si="45"/>
        <v>#N/A</v>
      </c>
      <c r="M1418" t="e">
        <v>#N/A</v>
      </c>
    </row>
    <row r="1419" spans="1:25" x14ac:dyDescent="0.3">
      <c r="A1419" s="1">
        <v>41761</v>
      </c>
      <c r="B1419" s="3">
        <v>0.3941115740740741</v>
      </c>
      <c r="C1419" s="4">
        <f t="shared" si="46"/>
        <v>34051.24</v>
      </c>
      <c r="D1419" t="s">
        <v>64</v>
      </c>
      <c r="E1419" t="s">
        <v>44</v>
      </c>
      <c r="K1419">
        <v>49.627015</v>
      </c>
      <c r="L1419" t="e">
        <f t="shared" si="45"/>
        <v>#N/A</v>
      </c>
      <c r="M1419" t="e">
        <v>#N/A</v>
      </c>
      <c r="V1419">
        <v>32.937246000000002</v>
      </c>
      <c r="W1419">
        <v>0.161276</v>
      </c>
      <c r="X1419">
        <v>0.24699299999999999</v>
      </c>
      <c r="Y1419">
        <v>0.31734499999999999</v>
      </c>
    </row>
    <row r="1420" spans="1:25" x14ac:dyDescent="0.3">
      <c r="A1420" s="1">
        <v>41761</v>
      </c>
      <c r="B1420" s="3">
        <v>0.39411461805555553</v>
      </c>
      <c r="C1420" s="4">
        <f t="shared" si="46"/>
        <v>34051.502999999997</v>
      </c>
      <c r="D1420" t="s">
        <v>64</v>
      </c>
      <c r="E1420" t="s">
        <v>56</v>
      </c>
      <c r="L1420" t="e">
        <f t="shared" si="45"/>
        <v>#N/A</v>
      </c>
      <c r="M1420" t="e">
        <v>#N/A</v>
      </c>
      <c r="N1420">
        <v>0</v>
      </c>
      <c r="O1420">
        <v>0</v>
      </c>
      <c r="P1420">
        <v>9.2599999999999996E-4</v>
      </c>
      <c r="Q1420">
        <v>-4.08E-4</v>
      </c>
      <c r="R1420">
        <v>-3.8099999999999999E-4</v>
      </c>
      <c r="S1420">
        <v>3.4440999999999999E-2</v>
      </c>
      <c r="T1420">
        <v>3.4440999999999999E-2</v>
      </c>
      <c r="U1420">
        <v>68</v>
      </c>
    </row>
    <row r="1421" spans="1:25" x14ac:dyDescent="0.3">
      <c r="A1421" s="1">
        <v>41761</v>
      </c>
      <c r="B1421" s="3">
        <v>0.39411648148148148</v>
      </c>
      <c r="C1421" s="4">
        <f t="shared" si="46"/>
        <v>34051.663999999997</v>
      </c>
      <c r="D1421" t="s">
        <v>64</v>
      </c>
      <c r="E1421" t="s">
        <v>38</v>
      </c>
      <c r="F1421">
        <v>3347.479006</v>
      </c>
      <c r="G1421">
        <v>1.23</v>
      </c>
      <c r="H1421">
        <v>-6.1300000000000005E-4</v>
      </c>
      <c r="I1421">
        <v>0</v>
      </c>
      <c r="J1421">
        <v>-3.3700000000000001E-4</v>
      </c>
      <c r="L1421" t="e">
        <f t="shared" si="45"/>
        <v>#N/A</v>
      </c>
      <c r="M1421" t="e">
        <v>#N/A</v>
      </c>
    </row>
    <row r="1422" spans="1:25" x14ac:dyDescent="0.3">
      <c r="A1422" s="1">
        <v>41761</v>
      </c>
      <c r="B1422" s="3">
        <v>0.39411854166666666</v>
      </c>
      <c r="C1422" s="4">
        <f t="shared" si="46"/>
        <v>34051.842000000004</v>
      </c>
      <c r="D1422" t="s">
        <v>64</v>
      </c>
      <c r="E1422" t="s">
        <v>69</v>
      </c>
      <c r="L1422" t="e">
        <f t="shared" si="45"/>
        <v>#N/A</v>
      </c>
      <c r="M1422" t="e">
        <v>#N/A</v>
      </c>
    </row>
    <row r="1423" spans="1:25" x14ac:dyDescent="0.3">
      <c r="A1423" s="1">
        <v>41761</v>
      </c>
      <c r="B1423" s="3">
        <v>0.39414707175925923</v>
      </c>
      <c r="C1423" s="4">
        <f t="shared" si="46"/>
        <v>34054.307000000001</v>
      </c>
      <c r="D1423" t="s">
        <v>64</v>
      </c>
      <c r="E1423" t="s">
        <v>44</v>
      </c>
      <c r="K1423">
        <v>49.629621</v>
      </c>
      <c r="L1423" t="e">
        <f t="shared" si="45"/>
        <v>#N/A</v>
      </c>
      <c r="M1423" t="e">
        <v>#N/A</v>
      </c>
      <c r="V1423">
        <v>32.943624</v>
      </c>
      <c r="W1423">
        <v>0.16082399999999999</v>
      </c>
      <c r="X1423">
        <v>0.28083599999999997</v>
      </c>
      <c r="Y1423">
        <v>0.317631</v>
      </c>
    </row>
    <row r="1424" spans="1:25" x14ac:dyDescent="0.3">
      <c r="A1424" s="1">
        <v>41761</v>
      </c>
      <c r="B1424" s="3">
        <v>0.39415011574074077</v>
      </c>
      <c r="C1424" s="4">
        <f t="shared" si="46"/>
        <v>34054.57</v>
      </c>
      <c r="D1424" t="s">
        <v>64</v>
      </c>
      <c r="E1424" t="s">
        <v>56</v>
      </c>
      <c r="L1424" t="e">
        <f t="shared" si="45"/>
        <v>#N/A</v>
      </c>
      <c r="M1424" t="e">
        <v>#N/A</v>
      </c>
      <c r="N1424">
        <v>0</v>
      </c>
      <c r="O1424">
        <v>-3.333E-3</v>
      </c>
      <c r="P1424">
        <v>-1.377E-3</v>
      </c>
      <c r="Q1424">
        <v>-2.3029999999999999E-3</v>
      </c>
      <c r="R1424">
        <v>-3.7500000000000001E-4</v>
      </c>
      <c r="S1424">
        <v>0.72388300000000005</v>
      </c>
      <c r="T1424">
        <v>0.72388300000000005</v>
      </c>
      <c r="U1424">
        <v>1447</v>
      </c>
    </row>
    <row r="1425" spans="1:25" x14ac:dyDescent="0.3">
      <c r="A1425" s="1">
        <v>41761</v>
      </c>
      <c r="B1425" s="3">
        <v>0.39415201388888893</v>
      </c>
      <c r="C1425" s="4">
        <f t="shared" si="46"/>
        <v>34054.734000000004</v>
      </c>
      <c r="D1425" t="s">
        <v>64</v>
      </c>
      <c r="E1425" t="s">
        <v>38</v>
      </c>
      <c r="F1425">
        <v>3350.4851619999999</v>
      </c>
      <c r="G1425">
        <v>1.24</v>
      </c>
      <c r="H1425">
        <v>1.2E-5</v>
      </c>
      <c r="I1425">
        <v>-3.333E-3</v>
      </c>
      <c r="J1425">
        <v>-1.34E-4</v>
      </c>
      <c r="L1425" t="e">
        <f t="shared" si="45"/>
        <v>#N/A</v>
      </c>
      <c r="M1425" t="e">
        <v>#N/A</v>
      </c>
    </row>
    <row r="1426" spans="1:25" x14ac:dyDescent="0.3">
      <c r="A1426" s="1">
        <v>41761</v>
      </c>
      <c r="B1426" s="3">
        <v>0.3941540740740741</v>
      </c>
      <c r="C1426" s="4">
        <f t="shared" si="46"/>
        <v>34054.912000000004</v>
      </c>
      <c r="D1426" t="s">
        <v>64</v>
      </c>
      <c r="E1426" t="s">
        <v>69</v>
      </c>
      <c r="L1426" t="e">
        <f t="shared" si="45"/>
        <v>#N/A</v>
      </c>
      <c r="M1426" t="e">
        <v>#N/A</v>
      </c>
    </row>
    <row r="1427" spans="1:25" x14ac:dyDescent="0.3">
      <c r="A1427" s="1">
        <v>41761</v>
      </c>
      <c r="B1427" s="3">
        <v>0.39418145833333335</v>
      </c>
      <c r="C1427" s="4">
        <f t="shared" si="46"/>
        <v>34057.277999999998</v>
      </c>
      <c r="D1427" t="s">
        <v>64</v>
      </c>
      <c r="E1427" t="s">
        <v>44</v>
      </c>
      <c r="K1427">
        <v>49.654812999999997</v>
      </c>
      <c r="L1427" t="e">
        <f t="shared" si="45"/>
        <v>#N/A</v>
      </c>
      <c r="M1427" t="e">
        <v>#N/A</v>
      </c>
      <c r="V1427">
        <v>32.945217999999997</v>
      </c>
      <c r="W1427">
        <v>0.152172</v>
      </c>
      <c r="X1427">
        <v>0.24903900000000001</v>
      </c>
      <c r="Y1427">
        <v>0.31805899999999998</v>
      </c>
    </row>
    <row r="1428" spans="1:25" x14ac:dyDescent="0.3">
      <c r="A1428" s="1">
        <v>41761</v>
      </c>
      <c r="B1428" s="3">
        <v>0.39418454861111113</v>
      </c>
      <c r="C1428" s="4">
        <f t="shared" si="46"/>
        <v>34057.545000000006</v>
      </c>
      <c r="D1428" t="s">
        <v>64</v>
      </c>
      <c r="E1428" t="s">
        <v>56</v>
      </c>
      <c r="L1428" t="e">
        <f t="shared" ref="L1428:L1491" si="47">IF((K1428&gt;L1425),+K1428-$L$1,NA())</f>
        <v>#N/A</v>
      </c>
      <c r="M1428" t="e">
        <v>#N/A</v>
      </c>
      <c r="N1428">
        <v>0</v>
      </c>
      <c r="O1428">
        <v>3.333E-3</v>
      </c>
      <c r="P1428">
        <v>8.4599999999999996E-4</v>
      </c>
      <c r="Q1428">
        <v>2.2230000000000001E-3</v>
      </c>
      <c r="R1428">
        <v>-3.79E-4</v>
      </c>
      <c r="S1428">
        <v>-0.66078599999999998</v>
      </c>
      <c r="T1428">
        <v>-0.66078599999999998</v>
      </c>
      <c r="U1428">
        <v>-1321</v>
      </c>
    </row>
    <row r="1429" spans="1:25" x14ac:dyDescent="0.3">
      <c r="A1429" s="1">
        <v>41761</v>
      </c>
      <c r="B1429" s="3">
        <v>0.39418638888888885</v>
      </c>
      <c r="C1429" s="4">
        <f t="shared" si="46"/>
        <v>34057.703999999998</v>
      </c>
      <c r="D1429" t="s">
        <v>64</v>
      </c>
      <c r="E1429" t="s">
        <v>38</v>
      </c>
      <c r="F1429">
        <v>3353.4775800000002</v>
      </c>
      <c r="G1429">
        <v>1.23</v>
      </c>
      <c r="H1429">
        <v>3.1300000000000002E-4</v>
      </c>
      <c r="I1429">
        <v>3.333E-3</v>
      </c>
      <c r="J1429">
        <v>1.05E-4</v>
      </c>
      <c r="L1429" t="e">
        <f t="shared" si="47"/>
        <v>#N/A</v>
      </c>
      <c r="M1429" t="e">
        <v>#N/A</v>
      </c>
    </row>
    <row r="1430" spans="1:25" x14ac:dyDescent="0.3">
      <c r="A1430" s="1">
        <v>41761</v>
      </c>
      <c r="B1430" s="3">
        <v>0.39418843749999999</v>
      </c>
      <c r="C1430" s="4">
        <f t="shared" si="46"/>
        <v>34057.881000000001</v>
      </c>
      <c r="D1430" t="s">
        <v>64</v>
      </c>
      <c r="E1430" t="s">
        <v>68</v>
      </c>
      <c r="L1430" t="e">
        <f t="shared" si="47"/>
        <v>#N/A</v>
      </c>
      <c r="M1430" t="e">
        <v>#N/A</v>
      </c>
    </row>
    <row r="1431" spans="1:25" x14ac:dyDescent="0.3">
      <c r="A1431" s="1">
        <v>41761</v>
      </c>
      <c r="B1431" s="3">
        <v>0.39421574074074073</v>
      </c>
      <c r="C1431" s="4">
        <f t="shared" si="46"/>
        <v>34060.239999999998</v>
      </c>
      <c r="D1431" t="s">
        <v>64</v>
      </c>
      <c r="E1431" t="s">
        <v>44</v>
      </c>
      <c r="K1431">
        <v>49.637005000000002</v>
      </c>
      <c r="L1431" t="e">
        <f t="shared" si="47"/>
        <v>#N/A</v>
      </c>
      <c r="M1431" t="e">
        <v>#N/A</v>
      </c>
      <c r="V1431">
        <v>32.945394999999998</v>
      </c>
      <c r="W1431">
        <v>0.14652200000000001</v>
      </c>
      <c r="X1431">
        <v>0.24618300000000001</v>
      </c>
      <c r="Y1431">
        <v>0.318631</v>
      </c>
    </row>
    <row r="1432" spans="1:25" x14ac:dyDescent="0.3">
      <c r="A1432" s="1">
        <v>41761</v>
      </c>
      <c r="B1432" s="3">
        <v>0.39421883101851857</v>
      </c>
      <c r="C1432" s="4">
        <f t="shared" si="46"/>
        <v>34060.507000000005</v>
      </c>
      <c r="D1432" t="s">
        <v>64</v>
      </c>
      <c r="E1432" t="s">
        <v>56</v>
      </c>
      <c r="L1432" t="e">
        <f t="shared" si="47"/>
        <v>#N/A</v>
      </c>
      <c r="M1432" t="e">
        <v>#N/A</v>
      </c>
      <c r="N1432">
        <v>0</v>
      </c>
      <c r="O1432">
        <v>0</v>
      </c>
      <c r="P1432">
        <v>6.6E-4</v>
      </c>
      <c r="Q1432">
        <v>-1.8599999999999999E-4</v>
      </c>
      <c r="R1432">
        <v>-3.8200000000000002E-4</v>
      </c>
      <c r="S1432">
        <v>-3.4759999999999999E-3</v>
      </c>
      <c r="T1432">
        <v>-3.4759999999999999E-3</v>
      </c>
      <c r="U1432">
        <v>-6</v>
      </c>
    </row>
    <row r="1433" spans="1:25" x14ac:dyDescent="0.3">
      <c r="A1433" s="1">
        <v>41761</v>
      </c>
      <c r="B1433" s="3">
        <v>0.39422068287037032</v>
      </c>
      <c r="C1433" s="4">
        <f t="shared" si="46"/>
        <v>34060.666999999994</v>
      </c>
      <c r="D1433" t="s">
        <v>64</v>
      </c>
      <c r="E1433" t="s">
        <v>38</v>
      </c>
      <c r="F1433">
        <v>3356.4791919999998</v>
      </c>
      <c r="G1433">
        <v>1.23</v>
      </c>
      <c r="H1433">
        <v>4.9200000000000003E-4</v>
      </c>
      <c r="I1433">
        <v>0</v>
      </c>
      <c r="J1433">
        <v>2.61E-4</v>
      </c>
      <c r="L1433" t="e">
        <f t="shared" si="47"/>
        <v>#N/A</v>
      </c>
      <c r="M1433" t="e">
        <v>#N/A</v>
      </c>
    </row>
    <row r="1434" spans="1:25" x14ac:dyDescent="0.3">
      <c r="A1434" s="1">
        <v>41761</v>
      </c>
      <c r="B1434" s="3">
        <v>0.39422273148148146</v>
      </c>
      <c r="C1434" s="4">
        <f t="shared" si="46"/>
        <v>34060.843999999997</v>
      </c>
      <c r="D1434" t="s">
        <v>64</v>
      </c>
      <c r="E1434" t="s">
        <v>68</v>
      </c>
      <c r="L1434" t="e">
        <f t="shared" si="47"/>
        <v>#N/A</v>
      </c>
      <c r="M1434" t="e">
        <v>#N/A</v>
      </c>
    </row>
    <row r="1435" spans="1:25" x14ac:dyDescent="0.3">
      <c r="A1435" s="1">
        <v>41761</v>
      </c>
      <c r="B1435" s="3">
        <v>0.39425126157407409</v>
      </c>
      <c r="C1435" s="4">
        <f t="shared" si="46"/>
        <v>34063.309000000001</v>
      </c>
      <c r="D1435" t="s">
        <v>64</v>
      </c>
      <c r="E1435" t="s">
        <v>44</v>
      </c>
      <c r="K1435">
        <v>49.630924</v>
      </c>
      <c r="L1435" t="e">
        <f t="shared" si="47"/>
        <v>#N/A</v>
      </c>
      <c r="M1435" t="e">
        <v>#N/A</v>
      </c>
      <c r="V1435">
        <v>32.938485999999997</v>
      </c>
      <c r="W1435">
        <v>0.162439</v>
      </c>
      <c r="X1435">
        <v>0.27888499999999999</v>
      </c>
      <c r="Y1435">
        <v>0.31867800000000002</v>
      </c>
    </row>
    <row r="1436" spans="1:25" x14ac:dyDescent="0.3">
      <c r="A1436" s="1">
        <v>41761</v>
      </c>
      <c r="B1436" s="3">
        <v>0.39425435185185181</v>
      </c>
      <c r="C1436" s="4">
        <f t="shared" si="46"/>
        <v>34063.576000000001</v>
      </c>
      <c r="D1436" t="s">
        <v>64</v>
      </c>
      <c r="E1436" t="s">
        <v>56</v>
      </c>
      <c r="L1436" t="e">
        <f t="shared" si="47"/>
        <v>#N/A</v>
      </c>
      <c r="M1436" t="e">
        <v>#N/A</v>
      </c>
      <c r="N1436">
        <v>0</v>
      </c>
      <c r="O1436">
        <v>6.6670000000000002E-3</v>
      </c>
      <c r="P1436">
        <v>3.8180000000000002E-3</v>
      </c>
      <c r="Q1436">
        <v>3.1580000000000002E-3</v>
      </c>
      <c r="R1436">
        <v>-4.0000000000000002E-4</v>
      </c>
      <c r="S1436">
        <v>-1.1480379999999999</v>
      </c>
      <c r="T1436">
        <v>-1.1480379999999999</v>
      </c>
      <c r="U1436">
        <v>-2296</v>
      </c>
    </row>
    <row r="1437" spans="1:25" x14ac:dyDescent="0.3">
      <c r="A1437" s="1">
        <v>41761</v>
      </c>
      <c r="B1437" s="3">
        <v>0.39425620370370368</v>
      </c>
      <c r="C1437" s="4">
        <f t="shared" si="46"/>
        <v>34063.735999999997</v>
      </c>
      <c r="D1437" t="s">
        <v>64</v>
      </c>
      <c r="E1437" t="s">
        <v>38</v>
      </c>
      <c r="F1437">
        <v>3359.4867680000002</v>
      </c>
      <c r="G1437">
        <v>1.21</v>
      </c>
      <c r="H1437">
        <v>9.0200000000000002E-4</v>
      </c>
      <c r="I1437">
        <v>6.6670000000000002E-3</v>
      </c>
      <c r="J1437">
        <v>2.72E-4</v>
      </c>
      <c r="L1437" t="e">
        <f t="shared" si="47"/>
        <v>#N/A</v>
      </c>
      <c r="M1437" t="e">
        <v>#N/A</v>
      </c>
    </row>
    <row r="1438" spans="1:25" x14ac:dyDescent="0.3">
      <c r="A1438" s="1">
        <v>41761</v>
      </c>
      <c r="B1438" s="3">
        <v>0.39425829861111111</v>
      </c>
      <c r="C1438" s="4">
        <f t="shared" si="46"/>
        <v>34063.917000000001</v>
      </c>
      <c r="D1438" t="s">
        <v>64</v>
      </c>
      <c r="E1438" t="s">
        <v>68</v>
      </c>
      <c r="L1438" t="e">
        <f t="shared" si="47"/>
        <v>#N/A</v>
      </c>
      <c r="M1438" t="e">
        <v>#N/A</v>
      </c>
    </row>
    <row r="1439" spans="1:25" x14ac:dyDescent="0.3">
      <c r="A1439" s="1">
        <v>41761</v>
      </c>
      <c r="B1439" s="3">
        <v>0.39428563657407406</v>
      </c>
      <c r="C1439" s="4">
        <f t="shared" si="46"/>
        <v>34066.278999999995</v>
      </c>
      <c r="D1439" t="s">
        <v>64</v>
      </c>
      <c r="E1439" t="s">
        <v>44</v>
      </c>
      <c r="K1439">
        <v>49.594873</v>
      </c>
      <c r="L1439" t="e">
        <f t="shared" si="47"/>
        <v>#N/A</v>
      </c>
      <c r="M1439" t="e">
        <v>#N/A</v>
      </c>
      <c r="V1439">
        <v>32.937601000000001</v>
      </c>
      <c r="W1439">
        <v>0.16014600000000001</v>
      </c>
      <c r="X1439">
        <v>0.246612</v>
      </c>
      <c r="Y1439">
        <v>0.31720300000000001</v>
      </c>
    </row>
    <row r="1440" spans="1:25" x14ac:dyDescent="0.3">
      <c r="A1440" s="1">
        <v>41761</v>
      </c>
      <c r="B1440" s="3">
        <v>0.39428872685185185</v>
      </c>
      <c r="C1440" s="4">
        <f t="shared" si="46"/>
        <v>34066.546000000002</v>
      </c>
      <c r="D1440" t="s">
        <v>64</v>
      </c>
      <c r="E1440" t="s">
        <v>56</v>
      </c>
      <c r="L1440" t="e">
        <f t="shared" si="47"/>
        <v>#N/A</v>
      </c>
      <c r="M1440" t="e">
        <v>#N/A</v>
      </c>
      <c r="N1440">
        <v>0</v>
      </c>
      <c r="O1440">
        <v>-3.333E-3</v>
      </c>
      <c r="P1440">
        <v>4.0400000000000001E-4</v>
      </c>
      <c r="Q1440">
        <v>-3.4139999999999999E-3</v>
      </c>
      <c r="R1440">
        <v>-4.0200000000000001E-4</v>
      </c>
      <c r="S1440">
        <v>0.87781399999999998</v>
      </c>
      <c r="T1440">
        <v>0.87781399999999998</v>
      </c>
      <c r="U1440">
        <v>1755</v>
      </c>
    </row>
    <row r="1441" spans="1:25" x14ac:dyDescent="0.3">
      <c r="A1441" s="1">
        <v>41761</v>
      </c>
      <c r="B1441" s="3">
        <v>0.39429056712962968</v>
      </c>
      <c r="C1441" s="4">
        <f t="shared" si="46"/>
        <v>34066.705000000002</v>
      </c>
      <c r="D1441" t="s">
        <v>64</v>
      </c>
      <c r="E1441" t="s">
        <v>38</v>
      </c>
      <c r="F1441">
        <v>3362.477038</v>
      </c>
      <c r="G1441">
        <v>1.22</v>
      </c>
      <c r="H1441">
        <v>1.622E-3</v>
      </c>
      <c r="I1441">
        <v>-3.333E-3</v>
      </c>
      <c r="J1441">
        <v>2.0699999999999999E-4</v>
      </c>
      <c r="L1441" t="e">
        <f t="shared" si="47"/>
        <v>#N/A</v>
      </c>
      <c r="M1441" t="e">
        <v>#N/A</v>
      </c>
    </row>
    <row r="1442" spans="1:25" x14ac:dyDescent="0.3">
      <c r="A1442" s="1">
        <v>41761</v>
      </c>
      <c r="B1442" s="3">
        <v>0.39429262731481485</v>
      </c>
      <c r="C1442" s="4">
        <f t="shared" si="46"/>
        <v>34066.883000000002</v>
      </c>
      <c r="D1442" t="s">
        <v>64</v>
      </c>
      <c r="E1442" t="s">
        <v>69</v>
      </c>
      <c r="L1442" t="e">
        <f t="shared" si="47"/>
        <v>#N/A</v>
      </c>
      <c r="M1442" t="e">
        <v>#N/A</v>
      </c>
    </row>
    <row r="1443" spans="1:25" x14ac:dyDescent="0.3">
      <c r="A1443" s="1">
        <v>41761</v>
      </c>
      <c r="B1443" s="3">
        <v>0.39431994212962967</v>
      </c>
      <c r="C1443" s="4">
        <f t="shared" si="46"/>
        <v>34069.243000000002</v>
      </c>
      <c r="D1443" t="s">
        <v>64</v>
      </c>
      <c r="E1443" t="s">
        <v>44</v>
      </c>
      <c r="K1443">
        <v>49.619630999999998</v>
      </c>
      <c r="L1443" t="e">
        <f t="shared" si="47"/>
        <v>#N/A</v>
      </c>
      <c r="M1443" t="e">
        <v>#N/A</v>
      </c>
      <c r="V1443">
        <v>32.945394999999998</v>
      </c>
      <c r="W1443">
        <v>0.157531</v>
      </c>
      <c r="X1443">
        <v>0.24570700000000001</v>
      </c>
      <c r="Y1443">
        <v>0.317631</v>
      </c>
    </row>
    <row r="1444" spans="1:25" x14ac:dyDescent="0.3">
      <c r="A1444" s="1">
        <v>41761</v>
      </c>
      <c r="B1444" s="3">
        <v>0.3943230324074074</v>
      </c>
      <c r="C1444" s="4">
        <f t="shared" si="46"/>
        <v>34069.51</v>
      </c>
      <c r="D1444" t="s">
        <v>64</v>
      </c>
      <c r="E1444" t="s">
        <v>56</v>
      </c>
      <c r="L1444" t="e">
        <f t="shared" si="47"/>
        <v>#N/A</v>
      </c>
      <c r="M1444" t="e">
        <v>#N/A</v>
      </c>
      <c r="N1444">
        <v>0</v>
      </c>
      <c r="O1444">
        <v>0</v>
      </c>
      <c r="P1444">
        <v>-2.12E-4</v>
      </c>
      <c r="Q1444">
        <v>-6.1499999999999999E-4</v>
      </c>
      <c r="R1444">
        <v>-4.0099999999999999E-4</v>
      </c>
      <c r="S1444">
        <v>0.18062400000000001</v>
      </c>
      <c r="T1444">
        <v>0.18062400000000001</v>
      </c>
      <c r="U1444">
        <v>361</v>
      </c>
    </row>
    <row r="1445" spans="1:25" x14ac:dyDescent="0.3">
      <c r="A1445" s="1">
        <v>41761</v>
      </c>
      <c r="B1445" s="3">
        <v>0.39432487268518518</v>
      </c>
      <c r="C1445" s="4">
        <f t="shared" si="46"/>
        <v>34069.669000000002</v>
      </c>
      <c r="D1445" t="s">
        <v>64</v>
      </c>
      <c r="E1445" t="s">
        <v>38</v>
      </c>
      <c r="F1445">
        <v>3365.4829789999999</v>
      </c>
      <c r="G1445">
        <v>1.22</v>
      </c>
      <c r="H1445">
        <v>1.9350000000000001E-3</v>
      </c>
      <c r="I1445">
        <v>0</v>
      </c>
      <c r="J1445">
        <v>1.76E-4</v>
      </c>
      <c r="L1445" t="e">
        <f t="shared" si="47"/>
        <v>#N/A</v>
      </c>
      <c r="M1445" t="e">
        <v>#N/A</v>
      </c>
    </row>
    <row r="1446" spans="1:25" x14ac:dyDescent="0.3">
      <c r="A1446" s="1">
        <v>41761</v>
      </c>
      <c r="B1446" s="3">
        <v>0.39432693287037041</v>
      </c>
      <c r="C1446" s="4">
        <f t="shared" si="46"/>
        <v>34069.847000000002</v>
      </c>
      <c r="D1446" t="s">
        <v>64</v>
      </c>
      <c r="E1446" t="s">
        <v>69</v>
      </c>
      <c r="L1446" t="e">
        <f t="shared" si="47"/>
        <v>#N/A</v>
      </c>
      <c r="M1446" t="e">
        <v>#N/A</v>
      </c>
    </row>
    <row r="1447" spans="1:25" x14ac:dyDescent="0.3">
      <c r="A1447" s="1">
        <v>41761</v>
      </c>
      <c r="B1447" s="3">
        <v>0.3943554398148148</v>
      </c>
      <c r="C1447" s="4">
        <f t="shared" si="46"/>
        <v>34072.31</v>
      </c>
      <c r="D1447" t="s">
        <v>64</v>
      </c>
      <c r="E1447" t="s">
        <v>44</v>
      </c>
      <c r="K1447">
        <v>49.631357999999999</v>
      </c>
      <c r="L1447" t="e">
        <f t="shared" si="47"/>
        <v>#N/A</v>
      </c>
      <c r="M1447" t="e">
        <v>#N/A</v>
      </c>
      <c r="V1447">
        <v>32.943801000000001</v>
      </c>
      <c r="W1447">
        <v>0.156692</v>
      </c>
      <c r="X1447">
        <v>0.28016999999999997</v>
      </c>
      <c r="Y1447">
        <v>0.31739299999999998</v>
      </c>
    </row>
    <row r="1448" spans="1:25" x14ac:dyDescent="0.3">
      <c r="A1448" s="1">
        <v>41761</v>
      </c>
      <c r="B1448" s="3">
        <v>0.39435851851851855</v>
      </c>
      <c r="C1448" s="4">
        <f t="shared" si="46"/>
        <v>34072.576000000001</v>
      </c>
      <c r="D1448" t="s">
        <v>64</v>
      </c>
      <c r="E1448" t="s">
        <v>56</v>
      </c>
      <c r="L1448" t="e">
        <f t="shared" si="47"/>
        <v>#N/A</v>
      </c>
      <c r="M1448" t="e">
        <v>#N/A</v>
      </c>
      <c r="N1448">
        <v>0</v>
      </c>
      <c r="O1448">
        <v>3.333E-3</v>
      </c>
      <c r="P1448">
        <v>1.593E-3</v>
      </c>
      <c r="Q1448">
        <v>1.804E-3</v>
      </c>
      <c r="R1448">
        <v>-4.0900000000000002E-4</v>
      </c>
      <c r="S1448">
        <v>-0.60899899999999996</v>
      </c>
      <c r="T1448">
        <v>-0.60899899999999996</v>
      </c>
      <c r="U1448">
        <v>-1217</v>
      </c>
    </row>
    <row r="1449" spans="1:25" x14ac:dyDescent="0.3">
      <c r="A1449" s="1">
        <v>41761</v>
      </c>
      <c r="B1449" s="3">
        <v>0.39436037037037036</v>
      </c>
      <c r="C1449" s="4">
        <f t="shared" si="46"/>
        <v>34072.735999999997</v>
      </c>
      <c r="D1449" t="s">
        <v>64</v>
      </c>
      <c r="E1449" t="s">
        <v>38</v>
      </c>
      <c r="F1449">
        <v>3368.4888839999999</v>
      </c>
      <c r="G1449">
        <v>1.21</v>
      </c>
      <c r="H1449">
        <v>1.719E-3</v>
      </c>
      <c r="I1449">
        <v>3.333E-3</v>
      </c>
      <c r="J1449">
        <v>1.6799999999999999E-4</v>
      </c>
      <c r="L1449" t="e">
        <f t="shared" si="47"/>
        <v>#N/A</v>
      </c>
      <c r="M1449" t="e">
        <v>#N/A</v>
      </c>
    </row>
    <row r="1450" spans="1:25" x14ac:dyDescent="0.3">
      <c r="A1450" s="1">
        <v>41761</v>
      </c>
      <c r="B1450" s="3">
        <v>0.39436240740740741</v>
      </c>
      <c r="C1450" s="4">
        <f t="shared" si="46"/>
        <v>34072.911999999997</v>
      </c>
      <c r="D1450" t="s">
        <v>64</v>
      </c>
      <c r="E1450" t="s">
        <v>68</v>
      </c>
      <c r="L1450" t="e">
        <f t="shared" si="47"/>
        <v>#N/A</v>
      </c>
      <c r="M1450" t="e">
        <v>#N/A</v>
      </c>
    </row>
    <row r="1451" spans="1:25" x14ac:dyDescent="0.3">
      <c r="A1451" s="1">
        <v>41761</v>
      </c>
      <c r="B1451" s="3">
        <v>0.39436606481481484</v>
      </c>
      <c r="C1451" s="4">
        <f t="shared" si="46"/>
        <v>34073.228000000003</v>
      </c>
      <c r="D1451" t="s">
        <v>64</v>
      </c>
      <c r="E1451" t="s">
        <v>60</v>
      </c>
      <c r="L1451" t="e">
        <f t="shared" si="47"/>
        <v>#N/A</v>
      </c>
      <c r="M1451" t="e">
        <v>#N/A</v>
      </c>
    </row>
    <row r="1452" spans="1:25" x14ac:dyDescent="0.3">
      <c r="A1452" s="1">
        <v>41761</v>
      </c>
      <c r="B1452" s="3">
        <v>0.39438969907407406</v>
      </c>
      <c r="C1452" s="4">
        <f t="shared" si="46"/>
        <v>34075.269999999997</v>
      </c>
      <c r="D1452" t="s">
        <v>64</v>
      </c>
      <c r="E1452" t="s">
        <v>44</v>
      </c>
      <c r="K1452">
        <v>49.609206</v>
      </c>
      <c r="L1452" t="e">
        <f t="shared" si="47"/>
        <v>#N/A</v>
      </c>
      <c r="M1452" t="e">
        <v>#N/A</v>
      </c>
      <c r="V1452">
        <v>32.945394999999998</v>
      </c>
      <c r="W1452">
        <v>0.14913699999999999</v>
      </c>
      <c r="X1452">
        <v>0.246088</v>
      </c>
      <c r="Y1452">
        <v>0.31820199999999998</v>
      </c>
    </row>
    <row r="1453" spans="1:25" x14ac:dyDescent="0.3">
      <c r="A1453" s="1">
        <v>41761</v>
      </c>
      <c r="B1453" s="3">
        <v>0.39439274305555555</v>
      </c>
      <c r="C1453" s="4">
        <f t="shared" si="46"/>
        <v>34075.532999999996</v>
      </c>
      <c r="D1453" t="s">
        <v>64</v>
      </c>
      <c r="E1453" t="s">
        <v>56</v>
      </c>
      <c r="L1453" t="e">
        <f t="shared" si="47"/>
        <v>#N/A</v>
      </c>
      <c r="M1453" t="e">
        <v>#N/A</v>
      </c>
      <c r="N1453">
        <v>0</v>
      </c>
      <c r="O1453">
        <v>0</v>
      </c>
      <c r="P1453">
        <v>9.6199999999999996E-4</v>
      </c>
      <c r="Q1453">
        <v>-6.3100000000000005E-4</v>
      </c>
      <c r="R1453">
        <v>-4.1399999999999998E-4</v>
      </c>
      <c r="S1453">
        <v>9.0883000000000005E-2</v>
      </c>
      <c r="T1453">
        <v>9.0883000000000005E-2</v>
      </c>
      <c r="U1453">
        <v>181</v>
      </c>
    </row>
    <row r="1454" spans="1:25" x14ac:dyDescent="0.3">
      <c r="A1454" s="1">
        <v>41761</v>
      </c>
      <c r="B1454" s="3">
        <v>0.39439458333333333</v>
      </c>
      <c r="C1454" s="4">
        <f t="shared" si="46"/>
        <v>34075.692000000003</v>
      </c>
      <c r="D1454" t="s">
        <v>64</v>
      </c>
      <c r="E1454" t="s">
        <v>38</v>
      </c>
      <c r="F1454">
        <v>3371.4698589999998</v>
      </c>
      <c r="G1454">
        <v>1.21</v>
      </c>
      <c r="H1454">
        <v>1.297E-3</v>
      </c>
      <c r="I1454">
        <v>0</v>
      </c>
      <c r="J1454">
        <v>1.2400000000000001E-4</v>
      </c>
      <c r="L1454" t="e">
        <f t="shared" si="47"/>
        <v>#N/A</v>
      </c>
      <c r="M1454" t="e">
        <v>#N/A</v>
      </c>
    </row>
    <row r="1455" spans="1:25" x14ac:dyDescent="0.3">
      <c r="A1455" s="1">
        <v>41761</v>
      </c>
      <c r="B1455" s="3">
        <v>0.39439662037037038</v>
      </c>
      <c r="C1455" s="4">
        <f t="shared" si="46"/>
        <v>34075.868000000002</v>
      </c>
      <c r="D1455" t="s">
        <v>64</v>
      </c>
      <c r="E1455" t="s">
        <v>69</v>
      </c>
      <c r="L1455" t="e">
        <f t="shared" si="47"/>
        <v>#N/A</v>
      </c>
      <c r="M1455" t="e">
        <v>#N/A</v>
      </c>
    </row>
    <row r="1456" spans="1:25" x14ac:dyDescent="0.3">
      <c r="A1456" s="1">
        <v>41761</v>
      </c>
      <c r="B1456" s="3">
        <v>0.39442398148148144</v>
      </c>
      <c r="C1456" s="4">
        <f t="shared" si="46"/>
        <v>34078.231999999996</v>
      </c>
      <c r="D1456" t="s">
        <v>64</v>
      </c>
      <c r="E1456" t="s">
        <v>44</v>
      </c>
      <c r="K1456">
        <v>49.608772000000002</v>
      </c>
      <c r="L1456" t="e">
        <f t="shared" si="47"/>
        <v>#N/A</v>
      </c>
      <c r="M1456" t="e">
        <v>#N/A</v>
      </c>
      <c r="V1456">
        <v>32.949824</v>
      </c>
      <c r="W1456">
        <v>0.142099</v>
      </c>
      <c r="X1456">
        <v>0.24565999999999999</v>
      </c>
      <c r="Y1456">
        <v>0.31648900000000002</v>
      </c>
    </row>
    <row r="1457" spans="1:25" x14ac:dyDescent="0.3">
      <c r="A1457" s="1">
        <v>41761</v>
      </c>
      <c r="B1457" s="3">
        <v>0.39442701388888884</v>
      </c>
      <c r="C1457" s="4">
        <f t="shared" si="46"/>
        <v>34078.493999999999</v>
      </c>
      <c r="D1457" t="s">
        <v>64</v>
      </c>
      <c r="E1457" t="s">
        <v>56</v>
      </c>
      <c r="L1457" t="e">
        <f t="shared" si="47"/>
        <v>#N/A</v>
      </c>
      <c r="M1457" t="e">
        <v>#N/A</v>
      </c>
      <c r="N1457">
        <v>0</v>
      </c>
      <c r="O1457">
        <v>-3.333E-3</v>
      </c>
      <c r="P1457">
        <v>-1.3860000000000001E-3</v>
      </c>
      <c r="Q1457">
        <v>-2.3479999999999998E-3</v>
      </c>
      <c r="R1457">
        <v>-4.0700000000000003E-4</v>
      </c>
      <c r="S1457">
        <v>0.73665199999999997</v>
      </c>
      <c r="T1457">
        <v>0.73665199999999997</v>
      </c>
      <c r="U1457">
        <v>1473</v>
      </c>
    </row>
    <row r="1458" spans="1:25" x14ac:dyDescent="0.3">
      <c r="A1458" s="1">
        <v>41761</v>
      </c>
      <c r="B1458" s="3">
        <v>0.39442885416666668</v>
      </c>
      <c r="C1458" s="4">
        <f t="shared" si="46"/>
        <v>34078.652999999998</v>
      </c>
      <c r="D1458" t="s">
        <v>64</v>
      </c>
      <c r="E1458" t="s">
        <v>38</v>
      </c>
      <c r="F1458">
        <v>3374.4719829999999</v>
      </c>
      <c r="G1458">
        <v>1.22</v>
      </c>
      <c r="H1458">
        <v>6.1300000000000005E-4</v>
      </c>
      <c r="I1458">
        <v>-3.333E-3</v>
      </c>
      <c r="J1458">
        <v>2.6999999999999999E-5</v>
      </c>
      <c r="L1458" t="e">
        <f t="shared" si="47"/>
        <v>#N/A</v>
      </c>
      <c r="M1458" t="e">
        <v>#N/A</v>
      </c>
    </row>
    <row r="1459" spans="1:25" x14ac:dyDescent="0.3">
      <c r="A1459" s="1">
        <v>41761</v>
      </c>
      <c r="B1459" s="3">
        <v>0.39443091435185185</v>
      </c>
      <c r="C1459" s="4">
        <f t="shared" si="46"/>
        <v>34078.830999999998</v>
      </c>
      <c r="D1459" t="s">
        <v>64</v>
      </c>
      <c r="E1459" t="s">
        <v>69</v>
      </c>
      <c r="L1459" t="e">
        <f t="shared" si="47"/>
        <v>#N/A</v>
      </c>
      <c r="M1459" t="e">
        <v>#N/A</v>
      </c>
    </row>
    <row r="1460" spans="1:25" x14ac:dyDescent="0.3">
      <c r="A1460" s="1">
        <v>41761</v>
      </c>
      <c r="B1460" s="3">
        <v>0.39445945601851856</v>
      </c>
      <c r="C1460" s="4">
        <f t="shared" si="46"/>
        <v>34081.296999999999</v>
      </c>
      <c r="D1460" t="s">
        <v>64</v>
      </c>
      <c r="E1460" t="s">
        <v>44</v>
      </c>
      <c r="K1460">
        <v>49.638742000000001</v>
      </c>
      <c r="L1460" t="e">
        <f t="shared" si="47"/>
        <v>#N/A</v>
      </c>
      <c r="M1460" t="e">
        <v>#N/A</v>
      </c>
      <c r="V1460">
        <v>32.939194999999998</v>
      </c>
      <c r="W1460">
        <v>0.17041300000000001</v>
      </c>
      <c r="X1460">
        <v>0.27978900000000001</v>
      </c>
      <c r="Y1460">
        <v>0.31710700000000003</v>
      </c>
    </row>
    <row r="1461" spans="1:25" x14ac:dyDescent="0.3">
      <c r="A1461" s="1">
        <v>41761</v>
      </c>
      <c r="B1461" s="3">
        <v>0.39446248842592596</v>
      </c>
      <c r="C1461" s="4">
        <f t="shared" si="46"/>
        <v>34081.559000000001</v>
      </c>
      <c r="D1461" t="s">
        <v>64</v>
      </c>
      <c r="E1461" t="s">
        <v>56</v>
      </c>
      <c r="L1461" t="e">
        <f t="shared" si="47"/>
        <v>#N/A</v>
      </c>
      <c r="M1461" t="e">
        <v>#N/A</v>
      </c>
      <c r="N1461">
        <v>0</v>
      </c>
      <c r="O1461">
        <v>-3.333E-3</v>
      </c>
      <c r="P1461">
        <v>-2.6930000000000001E-3</v>
      </c>
      <c r="Q1461">
        <v>-1.307E-3</v>
      </c>
      <c r="R1461">
        <v>-3.9399999999999998E-4</v>
      </c>
      <c r="S1461">
        <v>0.56359700000000001</v>
      </c>
      <c r="T1461">
        <v>0.56359700000000001</v>
      </c>
      <c r="U1461">
        <v>1127</v>
      </c>
    </row>
    <row r="1462" spans="1:25" x14ac:dyDescent="0.3">
      <c r="A1462" s="1">
        <v>41761</v>
      </c>
      <c r="B1462" s="3">
        <v>0.39446432870370374</v>
      </c>
      <c r="C1462" s="4">
        <f t="shared" si="46"/>
        <v>34081.718000000001</v>
      </c>
      <c r="D1462" t="s">
        <v>64</v>
      </c>
      <c r="E1462" t="s">
        <v>38</v>
      </c>
      <c r="F1462">
        <v>3377.4754330000001</v>
      </c>
      <c r="G1462">
        <v>1.23</v>
      </c>
      <c r="H1462">
        <v>-2.8800000000000001E-4</v>
      </c>
      <c r="I1462">
        <v>-3.333E-3</v>
      </c>
      <c r="J1462">
        <v>-1.07E-4</v>
      </c>
      <c r="L1462" t="e">
        <f t="shared" si="47"/>
        <v>#N/A</v>
      </c>
      <c r="M1462" t="e">
        <v>#N/A</v>
      </c>
    </row>
    <row r="1463" spans="1:25" x14ac:dyDescent="0.3">
      <c r="A1463" s="1">
        <v>41761</v>
      </c>
      <c r="B1463" s="3">
        <v>0.394466400462963</v>
      </c>
      <c r="C1463" s="4">
        <f t="shared" si="46"/>
        <v>34081.897000000004</v>
      </c>
      <c r="D1463" t="s">
        <v>64</v>
      </c>
      <c r="E1463" t="s">
        <v>69</v>
      </c>
      <c r="L1463" t="e">
        <f t="shared" si="47"/>
        <v>#N/A</v>
      </c>
      <c r="M1463" t="e">
        <v>#N/A</v>
      </c>
    </row>
    <row r="1464" spans="1:25" x14ac:dyDescent="0.3">
      <c r="A1464" s="1">
        <v>41761</v>
      </c>
      <c r="B1464" s="3">
        <v>0.39449375000000003</v>
      </c>
      <c r="C1464" s="4">
        <f t="shared" si="46"/>
        <v>34084.26</v>
      </c>
      <c r="D1464" t="s">
        <v>64</v>
      </c>
      <c r="E1464" t="s">
        <v>44</v>
      </c>
      <c r="K1464">
        <v>49.651338000000003</v>
      </c>
      <c r="L1464" t="e">
        <f t="shared" si="47"/>
        <v>#N/A</v>
      </c>
      <c r="M1464" t="e">
        <v>#N/A</v>
      </c>
      <c r="V1464">
        <v>32.945749999999997</v>
      </c>
      <c r="W1464">
        <v>0.14826600000000001</v>
      </c>
      <c r="X1464">
        <v>0.281169</v>
      </c>
      <c r="Y1464">
        <v>0.31658399999999998</v>
      </c>
    </row>
    <row r="1465" spans="1:25" x14ac:dyDescent="0.3">
      <c r="A1465" s="1">
        <v>41761</v>
      </c>
      <c r="B1465" s="3">
        <v>0.39449679398148146</v>
      </c>
      <c r="C1465" s="4">
        <f t="shared" si="46"/>
        <v>34084.523000000001</v>
      </c>
      <c r="D1465" t="s">
        <v>64</v>
      </c>
      <c r="E1465" t="s">
        <v>56</v>
      </c>
      <c r="L1465" t="e">
        <f t="shared" si="47"/>
        <v>#N/A</v>
      </c>
      <c r="M1465" t="e">
        <v>#N/A</v>
      </c>
      <c r="N1465">
        <v>0</v>
      </c>
      <c r="O1465">
        <v>3.333E-3</v>
      </c>
      <c r="P1465">
        <v>3.4299999999999999E-4</v>
      </c>
      <c r="Q1465">
        <v>3.0370000000000002E-3</v>
      </c>
      <c r="R1465">
        <v>-3.9599999999999998E-4</v>
      </c>
      <c r="S1465">
        <v>-0.83769300000000002</v>
      </c>
      <c r="T1465">
        <v>-0.83769300000000002</v>
      </c>
      <c r="U1465">
        <v>-1675</v>
      </c>
    </row>
    <row r="1466" spans="1:25" x14ac:dyDescent="0.3">
      <c r="A1466" s="1">
        <v>41761</v>
      </c>
      <c r="B1466" s="3">
        <v>0.39449864583333333</v>
      </c>
      <c r="C1466" s="4">
        <f t="shared" si="46"/>
        <v>34084.683000000005</v>
      </c>
      <c r="D1466" t="s">
        <v>64</v>
      </c>
      <c r="E1466" t="s">
        <v>38</v>
      </c>
      <c r="F1466">
        <v>3380.4789070000002</v>
      </c>
      <c r="G1466">
        <v>1.22</v>
      </c>
      <c r="H1466">
        <v>-8.1700000000000002E-4</v>
      </c>
      <c r="I1466">
        <v>3.333E-3</v>
      </c>
      <c r="J1466">
        <v>-2.2000000000000001E-4</v>
      </c>
      <c r="L1466" t="e">
        <f t="shared" si="47"/>
        <v>#N/A</v>
      </c>
      <c r="M1466" t="e">
        <v>#N/A</v>
      </c>
    </row>
    <row r="1467" spans="1:25" x14ac:dyDescent="0.3">
      <c r="A1467" s="1">
        <v>41761</v>
      </c>
      <c r="B1467" s="3">
        <v>0.39450070601851855</v>
      </c>
      <c r="C1467" s="4">
        <f t="shared" si="46"/>
        <v>34084.861000000004</v>
      </c>
      <c r="D1467" t="s">
        <v>64</v>
      </c>
      <c r="E1467" t="s">
        <v>68</v>
      </c>
      <c r="L1467" t="e">
        <f t="shared" si="47"/>
        <v>#N/A</v>
      </c>
      <c r="M1467" t="e">
        <v>#N/A</v>
      </c>
    </row>
    <row r="1468" spans="1:25" x14ac:dyDescent="0.3">
      <c r="A1468" s="1">
        <v>41761</v>
      </c>
      <c r="B1468" s="3">
        <v>0.39452809027777774</v>
      </c>
      <c r="C1468" s="4">
        <f t="shared" si="46"/>
        <v>34087.226999999999</v>
      </c>
      <c r="D1468" t="s">
        <v>64</v>
      </c>
      <c r="E1468" t="s">
        <v>44</v>
      </c>
      <c r="K1468">
        <v>49.634399000000002</v>
      </c>
      <c r="L1468" t="e">
        <f t="shared" si="47"/>
        <v>#N/A</v>
      </c>
      <c r="M1468" t="e">
        <v>#N/A</v>
      </c>
      <c r="V1468">
        <v>32.943269000000001</v>
      </c>
      <c r="W1468">
        <v>0.15662699999999999</v>
      </c>
      <c r="X1468">
        <v>0.24865899999999999</v>
      </c>
      <c r="Y1468">
        <v>0.31820199999999998</v>
      </c>
    </row>
    <row r="1469" spans="1:25" x14ac:dyDescent="0.3">
      <c r="A1469" s="1">
        <v>41761</v>
      </c>
      <c r="B1469" s="3">
        <v>0.39453114583333332</v>
      </c>
      <c r="C1469" s="4">
        <f t="shared" si="46"/>
        <v>34087.490999999995</v>
      </c>
      <c r="D1469" t="s">
        <v>64</v>
      </c>
      <c r="E1469" t="s">
        <v>56</v>
      </c>
      <c r="L1469" t="e">
        <f t="shared" si="47"/>
        <v>#N/A</v>
      </c>
      <c r="M1469" t="e">
        <v>#N/A</v>
      </c>
      <c r="N1469">
        <v>0</v>
      </c>
      <c r="O1469">
        <v>-3.333E-3</v>
      </c>
      <c r="P1469">
        <v>-1.2459999999999999E-3</v>
      </c>
      <c r="Q1469">
        <v>-1.5889999999999999E-3</v>
      </c>
      <c r="R1469">
        <v>-3.8999999999999999E-4</v>
      </c>
      <c r="S1469">
        <v>0.52307499999999996</v>
      </c>
      <c r="T1469">
        <v>0.52307499999999996</v>
      </c>
      <c r="U1469">
        <v>1046</v>
      </c>
    </row>
    <row r="1470" spans="1:25" x14ac:dyDescent="0.3">
      <c r="A1470" s="1">
        <v>41761</v>
      </c>
      <c r="B1470" s="3">
        <v>0.39453298611111109</v>
      </c>
      <c r="C1470" s="4">
        <f t="shared" si="46"/>
        <v>34087.65</v>
      </c>
      <c r="D1470" t="s">
        <v>64</v>
      </c>
      <c r="E1470" t="s">
        <v>38</v>
      </c>
      <c r="F1470">
        <v>3383.512048</v>
      </c>
      <c r="G1470">
        <v>1.23</v>
      </c>
      <c r="H1470">
        <v>-1.4300000000000001E-3</v>
      </c>
      <c r="I1470">
        <v>-3.333E-3</v>
      </c>
      <c r="J1470">
        <v>-2.7900000000000001E-4</v>
      </c>
      <c r="L1470" t="e">
        <f t="shared" si="47"/>
        <v>#N/A</v>
      </c>
      <c r="M1470" t="e">
        <v>#N/A</v>
      </c>
    </row>
    <row r="1471" spans="1:25" x14ac:dyDescent="0.3">
      <c r="A1471" s="1">
        <v>41761</v>
      </c>
      <c r="B1471" s="3">
        <v>0.39453505787037035</v>
      </c>
      <c r="C1471" s="4">
        <f t="shared" si="46"/>
        <v>34087.828999999998</v>
      </c>
      <c r="D1471" t="s">
        <v>64</v>
      </c>
      <c r="E1471" t="s">
        <v>69</v>
      </c>
      <c r="L1471" t="e">
        <f t="shared" si="47"/>
        <v>#N/A</v>
      </c>
      <c r="M1471" t="e">
        <v>#N/A</v>
      </c>
    </row>
    <row r="1472" spans="1:25" x14ac:dyDescent="0.3">
      <c r="A1472" s="1">
        <v>41761</v>
      </c>
      <c r="B1472" s="3">
        <v>0.39456359953703707</v>
      </c>
      <c r="C1472" s="4">
        <f t="shared" si="46"/>
        <v>34090.294999999998</v>
      </c>
      <c r="D1472" t="s">
        <v>64</v>
      </c>
      <c r="E1472" t="s">
        <v>44</v>
      </c>
      <c r="K1472">
        <v>49.644388999999997</v>
      </c>
      <c r="L1472" t="e">
        <f t="shared" si="47"/>
        <v>#N/A</v>
      </c>
      <c r="M1472" t="e">
        <v>#N/A</v>
      </c>
      <c r="V1472">
        <v>32.946103999999998</v>
      </c>
      <c r="W1472">
        <v>0.149783</v>
      </c>
      <c r="X1472">
        <v>0.245612</v>
      </c>
      <c r="Y1472">
        <v>0.31786900000000001</v>
      </c>
    </row>
    <row r="1473" spans="1:25" x14ac:dyDescent="0.3">
      <c r="A1473" s="1">
        <v>41761</v>
      </c>
      <c r="B1473" s="3">
        <v>0.3945666435185185</v>
      </c>
      <c r="C1473" s="4">
        <f t="shared" si="46"/>
        <v>34090.557999999997</v>
      </c>
      <c r="D1473" t="s">
        <v>64</v>
      </c>
      <c r="E1473" t="s">
        <v>56</v>
      </c>
      <c r="L1473" t="e">
        <f t="shared" si="47"/>
        <v>#N/A</v>
      </c>
      <c r="M1473" t="e">
        <v>#N/A</v>
      </c>
      <c r="N1473">
        <v>0</v>
      </c>
      <c r="O1473">
        <v>-6.6670000000000002E-3</v>
      </c>
      <c r="P1473">
        <v>-4.3030000000000004E-3</v>
      </c>
      <c r="Q1473">
        <v>-3.0569999999999998E-3</v>
      </c>
      <c r="R1473">
        <v>-3.6900000000000002E-4</v>
      </c>
      <c r="S1473">
        <v>1.158981</v>
      </c>
      <c r="T1473">
        <v>1.158981</v>
      </c>
      <c r="U1473">
        <v>2317</v>
      </c>
    </row>
    <row r="1474" spans="1:25" x14ac:dyDescent="0.3">
      <c r="A1474" s="1">
        <v>41761</v>
      </c>
      <c r="B1474" s="3">
        <v>0.39456848379629633</v>
      </c>
      <c r="C1474" s="4">
        <f t="shared" si="46"/>
        <v>34090.717000000004</v>
      </c>
      <c r="D1474" t="s">
        <v>64</v>
      </c>
      <c r="E1474" t="s">
        <v>38</v>
      </c>
      <c r="F1474">
        <v>3386.4738459999999</v>
      </c>
      <c r="G1474">
        <v>1.25</v>
      </c>
      <c r="H1474">
        <v>-2.2109999999999999E-3</v>
      </c>
      <c r="I1474">
        <v>-6.6670000000000002E-3</v>
      </c>
      <c r="J1474">
        <v>-2.9999999999999997E-4</v>
      </c>
      <c r="L1474" t="e">
        <f t="shared" si="47"/>
        <v>#N/A</v>
      </c>
      <c r="M1474" t="e">
        <v>#N/A</v>
      </c>
    </row>
    <row r="1475" spans="1:25" x14ac:dyDescent="0.3">
      <c r="A1475" s="1">
        <v>41761</v>
      </c>
      <c r="B1475" s="3">
        <v>0.39457055555555559</v>
      </c>
      <c r="C1475" s="4">
        <f t="shared" si="46"/>
        <v>34090.896000000001</v>
      </c>
      <c r="D1475" t="s">
        <v>64</v>
      </c>
      <c r="E1475" t="s">
        <v>69</v>
      </c>
      <c r="L1475" t="e">
        <f t="shared" si="47"/>
        <v>#N/A</v>
      </c>
      <c r="M1475" t="e">
        <v>#N/A</v>
      </c>
    </row>
    <row r="1476" spans="1:25" x14ac:dyDescent="0.3">
      <c r="A1476" s="1">
        <v>41761</v>
      </c>
      <c r="B1476" s="3">
        <v>0.39459789351851854</v>
      </c>
      <c r="C1476" s="4">
        <f t="shared" si="46"/>
        <v>34093.258000000002</v>
      </c>
      <c r="D1476" t="s">
        <v>64</v>
      </c>
      <c r="E1476" t="s">
        <v>44</v>
      </c>
      <c r="K1476">
        <v>49.679571000000003</v>
      </c>
      <c r="L1476" t="e">
        <f t="shared" si="47"/>
        <v>#N/A</v>
      </c>
      <c r="M1476" t="e">
        <v>#N/A</v>
      </c>
      <c r="V1476">
        <v>32.936537999999999</v>
      </c>
      <c r="W1476">
        <v>0.181841</v>
      </c>
      <c r="X1476">
        <v>0.282835</v>
      </c>
      <c r="Y1476">
        <v>0.31791700000000001</v>
      </c>
    </row>
    <row r="1477" spans="1:25" x14ac:dyDescent="0.3">
      <c r="A1477" s="1">
        <v>41761</v>
      </c>
      <c r="B1477" s="3">
        <v>0.39460092592592594</v>
      </c>
      <c r="C1477" s="4">
        <f t="shared" ref="C1477:C1540" si="48">+B1477*24*3600</f>
        <v>34093.519999999997</v>
      </c>
      <c r="D1477" t="s">
        <v>64</v>
      </c>
      <c r="E1477" t="s">
        <v>56</v>
      </c>
      <c r="L1477" t="e">
        <f t="shared" si="47"/>
        <v>#N/A</v>
      </c>
      <c r="M1477" t="e">
        <v>#N/A</v>
      </c>
      <c r="N1477">
        <v>0</v>
      </c>
      <c r="O1477">
        <v>0</v>
      </c>
      <c r="P1477">
        <v>-2.3839999999999998E-3</v>
      </c>
      <c r="Q1477">
        <v>1.918E-3</v>
      </c>
      <c r="R1477">
        <v>-3.5799999999999997E-4</v>
      </c>
      <c r="S1477">
        <v>-0.32114700000000002</v>
      </c>
      <c r="T1477">
        <v>-0.32114700000000002</v>
      </c>
      <c r="U1477">
        <v>-642</v>
      </c>
    </row>
    <row r="1478" spans="1:25" x14ac:dyDescent="0.3">
      <c r="A1478" s="1">
        <v>41761</v>
      </c>
      <c r="B1478" s="3">
        <v>0.39460278935185183</v>
      </c>
      <c r="C1478" s="4">
        <f t="shared" si="48"/>
        <v>34093.680999999997</v>
      </c>
      <c r="D1478" t="s">
        <v>64</v>
      </c>
      <c r="E1478" t="s">
        <v>38</v>
      </c>
      <c r="F1478">
        <v>3389.4760030000002</v>
      </c>
      <c r="G1478">
        <v>1.25</v>
      </c>
      <c r="H1478">
        <v>-2.7160000000000001E-3</v>
      </c>
      <c r="I1478">
        <v>0</v>
      </c>
      <c r="J1478">
        <v>-2.99E-4</v>
      </c>
      <c r="L1478" t="e">
        <f t="shared" si="47"/>
        <v>#N/A</v>
      </c>
      <c r="M1478" t="e">
        <v>#N/A</v>
      </c>
    </row>
    <row r="1479" spans="1:25" x14ac:dyDescent="0.3">
      <c r="A1479" s="1">
        <v>41761</v>
      </c>
      <c r="B1479" s="3">
        <v>0.39460483796296297</v>
      </c>
      <c r="C1479" s="4">
        <f t="shared" si="48"/>
        <v>34093.858</v>
      </c>
      <c r="D1479" t="s">
        <v>64</v>
      </c>
      <c r="E1479" t="s">
        <v>68</v>
      </c>
      <c r="L1479" t="e">
        <f t="shared" si="47"/>
        <v>#N/A</v>
      </c>
      <c r="M1479" t="e">
        <v>#N/A</v>
      </c>
    </row>
    <row r="1480" spans="1:25" x14ac:dyDescent="0.3">
      <c r="A1480" s="1">
        <v>41761</v>
      </c>
      <c r="B1480" s="3">
        <v>0.39463342592592593</v>
      </c>
      <c r="C1480" s="4">
        <f t="shared" si="48"/>
        <v>34096.328000000001</v>
      </c>
      <c r="D1480" t="s">
        <v>64</v>
      </c>
      <c r="E1480" t="s">
        <v>44</v>
      </c>
      <c r="K1480">
        <v>49.689126999999999</v>
      </c>
      <c r="L1480" t="e">
        <f t="shared" si="47"/>
        <v>#N/A</v>
      </c>
      <c r="M1480" t="e">
        <v>#N/A</v>
      </c>
      <c r="V1480">
        <v>32.948407000000003</v>
      </c>
      <c r="W1480">
        <v>0.143036</v>
      </c>
      <c r="X1480">
        <v>0.24689700000000001</v>
      </c>
      <c r="Y1480">
        <v>0.317631</v>
      </c>
    </row>
    <row r="1481" spans="1:25" x14ac:dyDescent="0.3">
      <c r="A1481" s="1">
        <v>41761</v>
      </c>
      <c r="B1481" s="3">
        <v>0.39463642361111112</v>
      </c>
      <c r="C1481" s="4">
        <f t="shared" si="48"/>
        <v>34096.587</v>
      </c>
      <c r="D1481" t="s">
        <v>64</v>
      </c>
      <c r="E1481" t="s">
        <v>56</v>
      </c>
      <c r="L1481" t="e">
        <f t="shared" si="47"/>
        <v>#N/A</v>
      </c>
      <c r="M1481" t="e">
        <v>#N/A</v>
      </c>
      <c r="N1481">
        <v>0</v>
      </c>
      <c r="O1481">
        <v>3.333E-3</v>
      </c>
      <c r="P1481">
        <v>8.6799999999999996E-4</v>
      </c>
      <c r="Q1481">
        <v>3.2529999999999998E-3</v>
      </c>
      <c r="R1481">
        <v>-3.6200000000000002E-4</v>
      </c>
      <c r="S1481">
        <v>-0.93721200000000005</v>
      </c>
      <c r="T1481">
        <v>-0.93721200000000005</v>
      </c>
      <c r="U1481">
        <v>-1874</v>
      </c>
    </row>
    <row r="1482" spans="1:25" x14ac:dyDescent="0.3">
      <c r="A1482" s="1">
        <v>41761</v>
      </c>
      <c r="B1482" s="3">
        <v>0.39463826388888884</v>
      </c>
      <c r="C1482" s="4">
        <f t="shared" si="48"/>
        <v>34096.745999999999</v>
      </c>
      <c r="D1482" t="s">
        <v>64</v>
      </c>
      <c r="E1482" t="s">
        <v>38</v>
      </c>
      <c r="F1482">
        <v>3392.482105</v>
      </c>
      <c r="G1482">
        <v>1.24</v>
      </c>
      <c r="H1482">
        <v>-2.5479999999999999E-3</v>
      </c>
      <c r="I1482">
        <v>3.333E-3</v>
      </c>
      <c r="J1482">
        <v>-2.61E-4</v>
      </c>
      <c r="L1482" t="e">
        <f t="shared" si="47"/>
        <v>#N/A</v>
      </c>
      <c r="M1482" t="e">
        <v>#N/A</v>
      </c>
    </row>
    <row r="1483" spans="1:25" x14ac:dyDescent="0.3">
      <c r="A1483" s="1">
        <v>41761</v>
      </c>
      <c r="B1483" s="3">
        <v>0.39464032407407407</v>
      </c>
      <c r="C1483" s="4">
        <f t="shared" si="48"/>
        <v>34096.923999999999</v>
      </c>
      <c r="D1483" t="s">
        <v>64</v>
      </c>
      <c r="E1483" t="s">
        <v>68</v>
      </c>
      <c r="L1483" t="e">
        <f t="shared" si="47"/>
        <v>#N/A</v>
      </c>
      <c r="M1483" t="e">
        <v>#N/A</v>
      </c>
    </row>
    <row r="1484" spans="1:25" x14ac:dyDescent="0.3">
      <c r="A1484" s="1">
        <v>41761</v>
      </c>
      <c r="B1484" s="3">
        <v>0.39466767361111116</v>
      </c>
      <c r="C1484" s="4">
        <f t="shared" si="48"/>
        <v>34099.287000000004</v>
      </c>
      <c r="D1484" t="s">
        <v>64</v>
      </c>
      <c r="E1484" t="s">
        <v>44</v>
      </c>
      <c r="K1484">
        <v>49.654378999999999</v>
      </c>
      <c r="L1484" t="e">
        <f t="shared" si="47"/>
        <v>#N/A</v>
      </c>
      <c r="M1484" t="e">
        <v>#N/A</v>
      </c>
      <c r="V1484">
        <v>32.941851999999997</v>
      </c>
      <c r="W1484">
        <v>0.15511</v>
      </c>
      <c r="X1484">
        <v>0.246755</v>
      </c>
      <c r="Y1484">
        <v>0.318297</v>
      </c>
    </row>
    <row r="1485" spans="1:25" x14ac:dyDescent="0.3">
      <c r="A1485" s="1">
        <v>41761</v>
      </c>
      <c r="B1485" s="3">
        <v>0.39467071759259259</v>
      </c>
      <c r="C1485" s="4">
        <f t="shared" si="48"/>
        <v>34099.550000000003</v>
      </c>
      <c r="D1485" t="s">
        <v>64</v>
      </c>
      <c r="E1485" t="s">
        <v>56</v>
      </c>
      <c r="L1485" t="e">
        <f t="shared" si="47"/>
        <v>#N/A</v>
      </c>
      <c r="M1485" t="e">
        <v>#N/A</v>
      </c>
      <c r="N1485">
        <v>0</v>
      </c>
      <c r="O1485">
        <v>-3.333E-3</v>
      </c>
      <c r="P1485">
        <v>-9.7300000000000002E-4</v>
      </c>
      <c r="Q1485">
        <v>-1.8420000000000001E-3</v>
      </c>
      <c r="R1485">
        <v>-3.57E-4</v>
      </c>
      <c r="S1485">
        <v>0.56863900000000001</v>
      </c>
      <c r="T1485">
        <v>0.56863900000000001</v>
      </c>
      <c r="U1485">
        <v>1137</v>
      </c>
    </row>
    <row r="1486" spans="1:25" x14ac:dyDescent="0.3">
      <c r="A1486" s="1">
        <v>41761</v>
      </c>
      <c r="B1486" s="3">
        <v>0.39467256944444445</v>
      </c>
      <c r="C1486" s="4">
        <f t="shared" si="48"/>
        <v>34099.71</v>
      </c>
      <c r="D1486" t="s">
        <v>64</v>
      </c>
      <c r="E1486" t="s">
        <v>38</v>
      </c>
      <c r="F1486">
        <v>3395.4865169999998</v>
      </c>
      <c r="G1486">
        <v>1.25</v>
      </c>
      <c r="H1486">
        <v>-2.235E-3</v>
      </c>
      <c r="I1486">
        <v>-3.333E-3</v>
      </c>
      <c r="J1486">
        <v>-1.8599999999999999E-4</v>
      </c>
      <c r="L1486" t="e">
        <f t="shared" si="47"/>
        <v>#N/A</v>
      </c>
      <c r="M1486" t="e">
        <v>#N/A</v>
      </c>
    </row>
    <row r="1487" spans="1:25" x14ac:dyDescent="0.3">
      <c r="A1487" s="1">
        <v>41761</v>
      </c>
      <c r="B1487" s="3">
        <v>0.39467462962962968</v>
      </c>
      <c r="C1487" s="4">
        <f t="shared" si="48"/>
        <v>34099.888000000006</v>
      </c>
      <c r="D1487" t="s">
        <v>64</v>
      </c>
      <c r="E1487" t="s">
        <v>69</v>
      </c>
      <c r="L1487" t="e">
        <f t="shared" si="47"/>
        <v>#N/A</v>
      </c>
      <c r="M1487" t="e">
        <v>#N/A</v>
      </c>
    </row>
    <row r="1488" spans="1:25" x14ac:dyDescent="0.3">
      <c r="A1488" s="1">
        <v>41761</v>
      </c>
      <c r="B1488" s="3">
        <v>0.39470197916666666</v>
      </c>
      <c r="C1488" s="4">
        <f t="shared" si="48"/>
        <v>34102.251000000004</v>
      </c>
      <c r="D1488" t="s">
        <v>64</v>
      </c>
      <c r="E1488" t="s">
        <v>44</v>
      </c>
      <c r="K1488">
        <v>49.668278000000001</v>
      </c>
      <c r="L1488" t="e">
        <f t="shared" si="47"/>
        <v>#N/A</v>
      </c>
      <c r="M1488" t="e">
        <v>#N/A</v>
      </c>
      <c r="V1488">
        <v>32.942383999999997</v>
      </c>
      <c r="W1488">
        <v>0.16095300000000001</v>
      </c>
      <c r="X1488">
        <v>0.27755200000000002</v>
      </c>
      <c r="Y1488">
        <v>0.316251</v>
      </c>
    </row>
    <row r="1489" spans="1:25" x14ac:dyDescent="0.3">
      <c r="A1489" s="1">
        <v>41761</v>
      </c>
      <c r="B1489" s="3">
        <v>0.39470501157407406</v>
      </c>
      <c r="C1489" s="4">
        <f t="shared" si="48"/>
        <v>34102.512999999999</v>
      </c>
      <c r="D1489" t="s">
        <v>64</v>
      </c>
      <c r="E1489" t="s">
        <v>56</v>
      </c>
      <c r="L1489" t="e">
        <f t="shared" si="47"/>
        <v>#N/A</v>
      </c>
      <c r="M1489" t="e">
        <v>#N/A</v>
      </c>
      <c r="N1489">
        <v>0</v>
      </c>
      <c r="O1489">
        <v>6.6670000000000002E-3</v>
      </c>
      <c r="P1489">
        <v>2.8549999999999999E-3</v>
      </c>
      <c r="Q1489">
        <v>3.8279999999999998E-3</v>
      </c>
      <c r="R1489">
        <v>-3.7100000000000002E-4</v>
      </c>
      <c r="S1489">
        <v>-1.2495499999999999</v>
      </c>
      <c r="T1489">
        <v>-1.2495499999999999</v>
      </c>
      <c r="U1489">
        <v>-2499</v>
      </c>
    </row>
    <row r="1490" spans="1:25" x14ac:dyDescent="0.3">
      <c r="A1490" s="1">
        <v>41761</v>
      </c>
      <c r="B1490" s="3">
        <v>0.39470686342592592</v>
      </c>
      <c r="C1490" s="4">
        <f t="shared" si="48"/>
        <v>34102.673000000003</v>
      </c>
      <c r="D1490" t="s">
        <v>64</v>
      </c>
      <c r="E1490" t="s">
        <v>38</v>
      </c>
      <c r="F1490">
        <v>3398.4701049999999</v>
      </c>
      <c r="G1490">
        <v>1.23</v>
      </c>
      <c r="H1490">
        <v>-9.9700000000000006E-4</v>
      </c>
      <c r="I1490">
        <v>6.6670000000000002E-3</v>
      </c>
      <c r="J1490">
        <v>-5.7000000000000003E-5</v>
      </c>
      <c r="L1490" t="e">
        <f t="shared" si="47"/>
        <v>#N/A</v>
      </c>
      <c r="M1490" t="e">
        <v>#N/A</v>
      </c>
    </row>
    <row r="1491" spans="1:25" x14ac:dyDescent="0.3">
      <c r="A1491" s="1">
        <v>41761</v>
      </c>
      <c r="B1491" s="3">
        <v>0.39470891203703706</v>
      </c>
      <c r="C1491" s="4">
        <f t="shared" si="48"/>
        <v>34102.850000000006</v>
      </c>
      <c r="D1491" t="s">
        <v>64</v>
      </c>
      <c r="E1491" t="s">
        <v>68</v>
      </c>
      <c r="L1491" t="e">
        <f t="shared" si="47"/>
        <v>#N/A</v>
      </c>
      <c r="M1491" t="e">
        <v>#N/A</v>
      </c>
    </row>
    <row r="1492" spans="1:25" x14ac:dyDescent="0.3">
      <c r="A1492" s="1">
        <v>41761</v>
      </c>
      <c r="B1492" s="3">
        <v>0.39473748842592588</v>
      </c>
      <c r="C1492" s="4">
        <f t="shared" si="48"/>
        <v>34105.318999999996</v>
      </c>
      <c r="D1492" t="s">
        <v>64</v>
      </c>
      <c r="E1492" t="s">
        <v>44</v>
      </c>
      <c r="K1492">
        <v>49.630488999999997</v>
      </c>
      <c r="L1492" t="e">
        <f t="shared" ref="L1492:L1555" si="49">IF((K1492&gt;L1489),+K1492-$L$1,NA())</f>
        <v>#N/A</v>
      </c>
      <c r="M1492" t="e">
        <v>#N/A</v>
      </c>
      <c r="V1492">
        <v>32.941144000000001</v>
      </c>
      <c r="W1492">
        <v>0.17047699999999999</v>
      </c>
      <c r="X1492">
        <v>0.24970600000000001</v>
      </c>
      <c r="Y1492">
        <v>0.31648900000000002</v>
      </c>
    </row>
    <row r="1493" spans="1:25" x14ac:dyDescent="0.3">
      <c r="A1493" s="1">
        <v>41761</v>
      </c>
      <c r="B1493" s="3">
        <v>0.39474048611111107</v>
      </c>
      <c r="C1493" s="4">
        <f t="shared" si="48"/>
        <v>34105.578000000001</v>
      </c>
      <c r="D1493" t="s">
        <v>64</v>
      </c>
      <c r="E1493" t="s">
        <v>56</v>
      </c>
      <c r="L1493" t="e">
        <f t="shared" si="49"/>
        <v>#N/A</v>
      </c>
      <c r="M1493" t="e">
        <v>#N/A</v>
      </c>
      <c r="N1493">
        <v>0</v>
      </c>
      <c r="O1493">
        <v>3.333E-3</v>
      </c>
      <c r="P1493">
        <v>3.558E-3</v>
      </c>
      <c r="Q1493">
        <v>7.0399999999999998E-4</v>
      </c>
      <c r="R1493">
        <v>-3.88E-4</v>
      </c>
      <c r="S1493">
        <v>-0.47271999999999997</v>
      </c>
      <c r="T1493">
        <v>-0.47271999999999997</v>
      </c>
      <c r="U1493">
        <v>-945</v>
      </c>
    </row>
    <row r="1494" spans="1:25" x14ac:dyDescent="0.3">
      <c r="A1494" s="1">
        <v>41761</v>
      </c>
      <c r="B1494" s="3">
        <v>0.3947423263888889</v>
      </c>
      <c r="C1494" s="4">
        <f t="shared" si="48"/>
        <v>34105.737000000001</v>
      </c>
      <c r="D1494" t="s">
        <v>64</v>
      </c>
      <c r="E1494" t="s">
        <v>38</v>
      </c>
      <c r="F1494">
        <v>3401.473786</v>
      </c>
      <c r="G1494">
        <v>1.22</v>
      </c>
      <c r="H1494">
        <v>1.3090000000000001E-3</v>
      </c>
      <c r="I1494">
        <v>3.333E-3</v>
      </c>
      <c r="J1494">
        <v>1.5899999999999999E-4</v>
      </c>
      <c r="L1494" t="e">
        <f t="shared" si="49"/>
        <v>#N/A</v>
      </c>
      <c r="M1494" t="e">
        <v>#N/A</v>
      </c>
    </row>
    <row r="1495" spans="1:25" x14ac:dyDescent="0.3">
      <c r="A1495" s="1">
        <v>41761</v>
      </c>
      <c r="B1495" s="3">
        <v>0.39474436342592595</v>
      </c>
      <c r="C1495" s="4">
        <f t="shared" si="48"/>
        <v>34105.913</v>
      </c>
      <c r="D1495" t="s">
        <v>64</v>
      </c>
      <c r="E1495" t="s">
        <v>68</v>
      </c>
      <c r="L1495" t="e">
        <f t="shared" si="49"/>
        <v>#N/A</v>
      </c>
      <c r="M1495" t="e">
        <v>#N/A</v>
      </c>
    </row>
    <row r="1496" spans="1:25" x14ac:dyDescent="0.3">
      <c r="A1496" s="1">
        <v>41761</v>
      </c>
      <c r="B1496" s="3">
        <v>0.3947717361111111</v>
      </c>
      <c r="C1496" s="4">
        <f t="shared" si="48"/>
        <v>34108.277999999998</v>
      </c>
      <c r="D1496" t="s">
        <v>64</v>
      </c>
      <c r="E1496" t="s">
        <v>44</v>
      </c>
      <c r="K1496">
        <v>49.616590000000002</v>
      </c>
      <c r="L1496" t="e">
        <f t="shared" si="49"/>
        <v>#N/A</v>
      </c>
      <c r="M1496" t="e">
        <v>#N/A</v>
      </c>
      <c r="V1496">
        <v>32.946458</v>
      </c>
      <c r="W1496">
        <v>0.14258399999999999</v>
      </c>
      <c r="X1496">
        <v>0.245755</v>
      </c>
      <c r="Y1496">
        <v>0.31639299999999998</v>
      </c>
    </row>
    <row r="1497" spans="1:25" x14ac:dyDescent="0.3">
      <c r="A1497" s="1">
        <v>41761</v>
      </c>
      <c r="B1497" s="3">
        <v>0.3947747685185185</v>
      </c>
      <c r="C1497" s="4">
        <f t="shared" si="48"/>
        <v>34108.539999999994</v>
      </c>
      <c r="D1497" t="s">
        <v>64</v>
      </c>
      <c r="E1497" t="s">
        <v>56</v>
      </c>
      <c r="L1497" t="e">
        <f t="shared" si="49"/>
        <v>#N/A</v>
      </c>
      <c r="M1497" t="e">
        <v>#N/A</v>
      </c>
      <c r="N1497">
        <v>0</v>
      </c>
      <c r="O1497">
        <v>3.333E-3</v>
      </c>
      <c r="P1497">
        <v>3.522E-3</v>
      </c>
      <c r="Q1497">
        <v>-3.6000000000000001E-5</v>
      </c>
      <c r="R1497">
        <v>-4.0499999999999998E-4</v>
      </c>
      <c r="S1497">
        <v>-0.272453</v>
      </c>
      <c r="T1497">
        <v>-0.272453</v>
      </c>
      <c r="U1497">
        <v>-544</v>
      </c>
    </row>
    <row r="1498" spans="1:25" x14ac:dyDescent="0.3">
      <c r="A1498" s="1">
        <v>41761</v>
      </c>
      <c r="B1498" s="3">
        <v>0.39477662037037037</v>
      </c>
      <c r="C1498" s="4">
        <f t="shared" si="48"/>
        <v>34108.699999999997</v>
      </c>
      <c r="D1498" t="s">
        <v>64</v>
      </c>
      <c r="E1498" t="s">
        <v>38</v>
      </c>
      <c r="F1498">
        <v>3404.4769679999999</v>
      </c>
      <c r="G1498">
        <v>1.21</v>
      </c>
      <c r="H1498">
        <v>3.0279999999999999E-3</v>
      </c>
      <c r="I1498">
        <v>3.333E-3</v>
      </c>
      <c r="J1498">
        <v>4.0900000000000002E-4</v>
      </c>
      <c r="L1498" t="e">
        <f t="shared" si="49"/>
        <v>#N/A</v>
      </c>
      <c r="M1498" t="e">
        <v>#N/A</v>
      </c>
    </row>
    <row r="1499" spans="1:25" x14ac:dyDescent="0.3">
      <c r="A1499" s="1">
        <v>41761</v>
      </c>
      <c r="B1499" s="3">
        <v>0.39477866898148145</v>
      </c>
      <c r="C1499" s="4">
        <f t="shared" si="48"/>
        <v>34108.877</v>
      </c>
      <c r="D1499" t="s">
        <v>64</v>
      </c>
      <c r="E1499" t="s">
        <v>68</v>
      </c>
      <c r="L1499" t="e">
        <f t="shared" si="49"/>
        <v>#N/A</v>
      </c>
      <c r="M1499" t="e">
        <v>#N/A</v>
      </c>
    </row>
    <row r="1500" spans="1:25" x14ac:dyDescent="0.3">
      <c r="A1500" s="1">
        <v>41761</v>
      </c>
      <c r="B1500" s="3">
        <v>0.39480601851851849</v>
      </c>
      <c r="C1500" s="4">
        <f t="shared" si="48"/>
        <v>34111.24</v>
      </c>
      <c r="D1500" t="s">
        <v>64</v>
      </c>
      <c r="E1500" t="s">
        <v>44</v>
      </c>
      <c r="K1500">
        <v>49.593134999999997</v>
      </c>
      <c r="L1500" t="e">
        <f t="shared" si="49"/>
        <v>#N/A</v>
      </c>
      <c r="M1500" t="e">
        <v>#N/A</v>
      </c>
      <c r="V1500">
        <v>32.941321000000002</v>
      </c>
      <c r="W1500">
        <v>0.15523899999999999</v>
      </c>
      <c r="X1500">
        <v>0.28031299999999998</v>
      </c>
      <c r="Y1500">
        <v>0.31634600000000002</v>
      </c>
    </row>
    <row r="1501" spans="1:25" x14ac:dyDescent="0.3">
      <c r="A1501" s="1">
        <v>41761</v>
      </c>
      <c r="B1501" s="3">
        <v>0.39480905092592594</v>
      </c>
      <c r="C1501" s="4">
        <f t="shared" si="48"/>
        <v>34111.502</v>
      </c>
      <c r="D1501" t="s">
        <v>64</v>
      </c>
      <c r="E1501" t="s">
        <v>56</v>
      </c>
      <c r="L1501" t="e">
        <f t="shared" si="49"/>
        <v>#N/A</v>
      </c>
      <c r="M1501" t="e">
        <v>#N/A</v>
      </c>
      <c r="N1501">
        <v>0</v>
      </c>
      <c r="O1501">
        <v>0</v>
      </c>
      <c r="P1501">
        <v>1.653E-3</v>
      </c>
      <c r="Q1501">
        <v>-1.869E-3</v>
      </c>
      <c r="R1501">
        <v>-4.1300000000000001E-4</v>
      </c>
      <c r="S1501">
        <v>0.36571599999999999</v>
      </c>
      <c r="T1501">
        <v>0.36571599999999999</v>
      </c>
      <c r="U1501">
        <v>731</v>
      </c>
    </row>
    <row r="1502" spans="1:25" x14ac:dyDescent="0.3">
      <c r="A1502" s="1">
        <v>41761</v>
      </c>
      <c r="B1502" s="3">
        <v>0.39481087962962963</v>
      </c>
      <c r="C1502" s="4">
        <f t="shared" si="48"/>
        <v>34111.659999999996</v>
      </c>
      <c r="D1502" t="s">
        <v>64</v>
      </c>
      <c r="E1502" t="s">
        <v>38</v>
      </c>
      <c r="F1502">
        <v>3407.4788600000002</v>
      </c>
      <c r="G1502">
        <v>1.21</v>
      </c>
      <c r="H1502">
        <v>3.6540000000000001E-3</v>
      </c>
      <c r="I1502">
        <v>0</v>
      </c>
      <c r="J1502">
        <v>5.8399999999999999E-4</v>
      </c>
      <c r="L1502" t="e">
        <f t="shared" si="49"/>
        <v>#N/A</v>
      </c>
      <c r="M1502" t="e">
        <v>#N/A</v>
      </c>
    </row>
    <row r="1503" spans="1:25" x14ac:dyDescent="0.3">
      <c r="A1503" s="1">
        <v>41761</v>
      </c>
      <c r="B1503" s="3">
        <v>0.39481292824074071</v>
      </c>
      <c r="C1503" s="4">
        <f t="shared" si="48"/>
        <v>34111.837</v>
      </c>
      <c r="D1503" t="s">
        <v>64</v>
      </c>
      <c r="E1503" t="s">
        <v>69</v>
      </c>
      <c r="L1503" t="e">
        <f t="shared" si="49"/>
        <v>#N/A</v>
      </c>
      <c r="M1503" t="e">
        <v>#N/A</v>
      </c>
    </row>
    <row r="1504" spans="1:25" x14ac:dyDescent="0.3">
      <c r="A1504" s="1">
        <v>41761</v>
      </c>
      <c r="B1504" s="3">
        <v>0.39484145833333334</v>
      </c>
      <c r="C1504" s="4">
        <f t="shared" si="48"/>
        <v>34114.302000000003</v>
      </c>
      <c r="D1504" t="s">
        <v>64</v>
      </c>
      <c r="E1504" t="s">
        <v>44</v>
      </c>
      <c r="K1504">
        <v>49.600954000000002</v>
      </c>
      <c r="L1504" t="e">
        <f t="shared" si="49"/>
        <v>#N/A</v>
      </c>
      <c r="M1504" t="e">
        <v>#N/A</v>
      </c>
      <c r="V1504">
        <v>32.945749999999997</v>
      </c>
      <c r="W1504">
        <v>0.142455</v>
      </c>
      <c r="X1504">
        <v>0.247945</v>
      </c>
      <c r="Y1504">
        <v>0.31715500000000002</v>
      </c>
    </row>
    <row r="1505" spans="1:25" x14ac:dyDescent="0.3">
      <c r="A1505" s="1">
        <v>41761</v>
      </c>
      <c r="B1505" s="3">
        <v>0.39484450231481483</v>
      </c>
      <c r="C1505" s="4">
        <f t="shared" si="48"/>
        <v>34114.565000000002</v>
      </c>
      <c r="D1505" t="s">
        <v>64</v>
      </c>
      <c r="E1505" t="s">
        <v>56</v>
      </c>
      <c r="L1505" t="e">
        <f t="shared" si="49"/>
        <v>#N/A</v>
      </c>
      <c r="M1505" t="e">
        <v>#N/A</v>
      </c>
      <c r="N1505">
        <v>0</v>
      </c>
      <c r="O1505">
        <v>3.333E-3</v>
      </c>
      <c r="P1505">
        <v>2.323E-3</v>
      </c>
      <c r="Q1505">
        <v>6.7000000000000002E-4</v>
      </c>
      <c r="R1505">
        <v>-4.2400000000000001E-4</v>
      </c>
      <c r="S1505">
        <v>-0.36480499999999999</v>
      </c>
      <c r="T1505">
        <v>-0.36480499999999999</v>
      </c>
      <c r="U1505">
        <v>-729</v>
      </c>
    </row>
    <row r="1506" spans="1:25" x14ac:dyDescent="0.3">
      <c r="A1506" s="1">
        <v>41761</v>
      </c>
      <c r="B1506" s="3">
        <v>0.39484635416666669</v>
      </c>
      <c r="C1506" s="4">
        <f t="shared" si="48"/>
        <v>34114.724999999999</v>
      </c>
      <c r="D1506" t="s">
        <v>64</v>
      </c>
      <c r="E1506" t="s">
        <v>38</v>
      </c>
      <c r="F1506">
        <v>3410.479527</v>
      </c>
      <c r="G1506">
        <v>1.2</v>
      </c>
      <c r="H1506">
        <v>3.846E-3</v>
      </c>
      <c r="I1506">
        <v>3.333E-3</v>
      </c>
      <c r="J1506">
        <v>6.1499999999999999E-4</v>
      </c>
      <c r="L1506" t="e">
        <f t="shared" si="49"/>
        <v>#N/A</v>
      </c>
      <c r="M1506" t="e">
        <v>#N/A</v>
      </c>
    </row>
    <row r="1507" spans="1:25" x14ac:dyDescent="0.3">
      <c r="A1507" s="1">
        <v>41761</v>
      </c>
      <c r="B1507" s="3">
        <v>0.39484841435185186</v>
      </c>
      <c r="C1507" s="4">
        <f t="shared" si="48"/>
        <v>34114.903000000006</v>
      </c>
      <c r="D1507" t="s">
        <v>64</v>
      </c>
      <c r="E1507" t="s">
        <v>68</v>
      </c>
      <c r="L1507" t="e">
        <f t="shared" si="49"/>
        <v>#N/A</v>
      </c>
      <c r="M1507" t="e">
        <v>#N/A</v>
      </c>
    </row>
    <row r="1508" spans="1:25" x14ac:dyDescent="0.3">
      <c r="A1508" s="1">
        <v>41761</v>
      </c>
      <c r="B1508" s="3">
        <v>0.39487577546296299</v>
      </c>
      <c r="C1508" s="4">
        <f t="shared" si="48"/>
        <v>34117.267</v>
      </c>
      <c r="D1508" t="s">
        <v>64</v>
      </c>
      <c r="E1508" t="s">
        <v>44</v>
      </c>
      <c r="K1508">
        <v>49.595740999999997</v>
      </c>
      <c r="L1508" t="e">
        <f t="shared" si="49"/>
        <v>#N/A</v>
      </c>
      <c r="M1508" t="e">
        <v>#N/A</v>
      </c>
      <c r="V1508">
        <v>32.948760999999998</v>
      </c>
      <c r="W1508">
        <v>0.145457</v>
      </c>
      <c r="X1508">
        <v>0.24565999999999999</v>
      </c>
      <c r="Y1508">
        <v>0.31791700000000001</v>
      </c>
    </row>
    <row r="1509" spans="1:25" x14ac:dyDescent="0.3">
      <c r="A1509" s="1">
        <v>41761</v>
      </c>
      <c r="B1509" s="3">
        <v>0.39487881944444442</v>
      </c>
      <c r="C1509" s="4">
        <f t="shared" si="48"/>
        <v>34117.53</v>
      </c>
      <c r="D1509" t="s">
        <v>64</v>
      </c>
      <c r="E1509" t="s">
        <v>56</v>
      </c>
      <c r="L1509" t="e">
        <f t="shared" si="49"/>
        <v>#N/A</v>
      </c>
      <c r="M1509" t="e">
        <v>#N/A</v>
      </c>
      <c r="N1509">
        <v>0</v>
      </c>
      <c r="O1509">
        <v>-6.6670000000000002E-3</v>
      </c>
      <c r="P1509">
        <v>-2.3579999999999999E-3</v>
      </c>
      <c r="Q1509">
        <v>-4.6800000000000001E-3</v>
      </c>
      <c r="R1509">
        <v>-4.1300000000000001E-4</v>
      </c>
      <c r="S1509">
        <v>1.4362729999999999</v>
      </c>
      <c r="T1509">
        <v>1.4362729999999999</v>
      </c>
      <c r="U1509">
        <v>2872</v>
      </c>
    </row>
    <row r="1510" spans="1:25" x14ac:dyDescent="0.3">
      <c r="A1510" s="1">
        <v>41761</v>
      </c>
      <c r="B1510" s="3">
        <v>0.39488067129629628</v>
      </c>
      <c r="C1510" s="4">
        <f t="shared" si="48"/>
        <v>34117.69</v>
      </c>
      <c r="D1510" t="s">
        <v>64</v>
      </c>
      <c r="E1510" t="s">
        <v>38</v>
      </c>
      <c r="F1510">
        <v>3413.4879460000002</v>
      </c>
      <c r="G1510">
        <v>1.22</v>
      </c>
      <c r="H1510">
        <v>2.728E-3</v>
      </c>
      <c r="I1510">
        <v>-6.6670000000000002E-3</v>
      </c>
      <c r="J1510">
        <v>4.6700000000000002E-4</v>
      </c>
      <c r="L1510" t="e">
        <f t="shared" si="49"/>
        <v>#N/A</v>
      </c>
      <c r="M1510" t="e">
        <v>#N/A</v>
      </c>
    </row>
    <row r="1511" spans="1:25" x14ac:dyDescent="0.3">
      <c r="A1511" s="1">
        <v>41761</v>
      </c>
      <c r="B1511" s="3">
        <v>0.39488271990740742</v>
      </c>
      <c r="C1511" s="4">
        <f t="shared" si="48"/>
        <v>34117.866999999998</v>
      </c>
      <c r="D1511" t="s">
        <v>64</v>
      </c>
      <c r="E1511" t="s">
        <v>69</v>
      </c>
      <c r="L1511" t="e">
        <f t="shared" si="49"/>
        <v>#N/A</v>
      </c>
      <c r="M1511" t="e">
        <v>#N/A</v>
      </c>
    </row>
    <row r="1512" spans="1:25" x14ac:dyDescent="0.3">
      <c r="A1512" s="1">
        <v>41761</v>
      </c>
      <c r="B1512" s="3">
        <v>0.39491008101851849</v>
      </c>
      <c r="C1512" s="4">
        <f t="shared" si="48"/>
        <v>34120.231</v>
      </c>
      <c r="D1512" t="s">
        <v>64</v>
      </c>
      <c r="E1512" t="s">
        <v>44</v>
      </c>
      <c r="K1512">
        <v>49.638742000000001</v>
      </c>
      <c r="L1512" t="e">
        <f t="shared" si="49"/>
        <v>#N/A</v>
      </c>
      <c r="M1512" t="e">
        <v>#N/A</v>
      </c>
      <c r="V1512">
        <v>32.929983</v>
      </c>
      <c r="W1512">
        <v>0.184392</v>
      </c>
      <c r="X1512">
        <v>0.28097899999999998</v>
      </c>
      <c r="Y1512">
        <v>0.31634600000000002</v>
      </c>
    </row>
    <row r="1513" spans="1:25" x14ac:dyDescent="0.3">
      <c r="A1513" s="1">
        <v>41761</v>
      </c>
      <c r="B1513" s="3">
        <v>0.39491311342592589</v>
      </c>
      <c r="C1513" s="4">
        <f t="shared" si="48"/>
        <v>34120.492999999995</v>
      </c>
      <c r="D1513" t="s">
        <v>64</v>
      </c>
      <c r="E1513" t="s">
        <v>56</v>
      </c>
      <c r="L1513" t="e">
        <f t="shared" si="49"/>
        <v>#N/A</v>
      </c>
      <c r="M1513" t="e">
        <v>#N/A</v>
      </c>
      <c r="N1513">
        <v>0</v>
      </c>
      <c r="O1513">
        <v>3.333E-3</v>
      </c>
      <c r="P1513">
        <v>1.05E-4</v>
      </c>
      <c r="Q1513">
        <v>2.4620000000000002E-3</v>
      </c>
      <c r="R1513">
        <v>-4.1300000000000001E-4</v>
      </c>
      <c r="S1513">
        <v>-0.66536899999999999</v>
      </c>
      <c r="T1513">
        <v>-0.66536899999999999</v>
      </c>
      <c r="U1513">
        <v>-1330</v>
      </c>
    </row>
    <row r="1514" spans="1:25" x14ac:dyDescent="0.3">
      <c r="A1514" s="1">
        <v>41761</v>
      </c>
      <c r="B1514" s="3">
        <v>0.39491496527777775</v>
      </c>
      <c r="C1514" s="4">
        <f t="shared" si="48"/>
        <v>34120.652999999998</v>
      </c>
      <c r="D1514" t="s">
        <v>64</v>
      </c>
      <c r="E1514" t="s">
        <v>38</v>
      </c>
      <c r="F1514">
        <v>3416.4707159999998</v>
      </c>
      <c r="G1514">
        <v>1.21</v>
      </c>
      <c r="H1514">
        <v>9.1399999999999999E-4</v>
      </c>
      <c r="I1514">
        <v>3.333E-3</v>
      </c>
      <c r="J1514">
        <v>1.55E-4</v>
      </c>
      <c r="L1514" t="e">
        <f t="shared" si="49"/>
        <v>#N/A</v>
      </c>
      <c r="M1514" t="e">
        <v>#N/A</v>
      </c>
    </row>
    <row r="1515" spans="1:25" x14ac:dyDescent="0.3">
      <c r="A1515" s="1">
        <v>41761</v>
      </c>
      <c r="B1515" s="3">
        <v>0.39491701388888889</v>
      </c>
      <c r="C1515" s="4">
        <f t="shared" si="48"/>
        <v>34120.83</v>
      </c>
      <c r="D1515" t="s">
        <v>64</v>
      </c>
      <c r="E1515" t="s">
        <v>68</v>
      </c>
      <c r="L1515" t="e">
        <f t="shared" si="49"/>
        <v>#N/A</v>
      </c>
      <c r="M1515" t="e">
        <v>#N/A</v>
      </c>
    </row>
    <row r="1516" spans="1:25" x14ac:dyDescent="0.3">
      <c r="A1516" s="1">
        <v>41761</v>
      </c>
      <c r="B1516" s="3">
        <v>0.39494555555555561</v>
      </c>
      <c r="C1516" s="4">
        <f t="shared" si="48"/>
        <v>34123.296000000002</v>
      </c>
      <c r="D1516" t="s">
        <v>64</v>
      </c>
      <c r="E1516" t="s">
        <v>44</v>
      </c>
      <c r="K1516">
        <v>49.632227</v>
      </c>
      <c r="L1516" t="e">
        <f t="shared" si="49"/>
        <v>#N/A</v>
      </c>
      <c r="M1516" t="e">
        <v>#N/A</v>
      </c>
      <c r="V1516">
        <v>32.947167</v>
      </c>
      <c r="W1516">
        <v>0.14768500000000001</v>
      </c>
      <c r="X1516">
        <v>0.27579100000000001</v>
      </c>
      <c r="Y1516">
        <v>0.317774</v>
      </c>
    </row>
    <row r="1517" spans="1:25" x14ac:dyDescent="0.3">
      <c r="A1517" s="1">
        <v>41761</v>
      </c>
      <c r="B1517" s="3">
        <v>0.39494859953703704</v>
      </c>
      <c r="C1517" s="4">
        <f t="shared" si="48"/>
        <v>34123.559000000001</v>
      </c>
      <c r="D1517" t="s">
        <v>64</v>
      </c>
      <c r="E1517" t="s">
        <v>56</v>
      </c>
      <c r="L1517" t="e">
        <f t="shared" si="49"/>
        <v>#N/A</v>
      </c>
      <c r="M1517" t="e">
        <v>#N/A</v>
      </c>
      <c r="N1517">
        <v>0</v>
      </c>
      <c r="O1517">
        <v>0</v>
      </c>
      <c r="P1517">
        <v>3.39E-4</v>
      </c>
      <c r="Q1517">
        <v>2.34E-4</v>
      </c>
      <c r="R1517">
        <v>-4.15E-4</v>
      </c>
      <c r="S1517">
        <v>-8.9997999999999995E-2</v>
      </c>
      <c r="T1517">
        <v>-8.9997999999999995E-2</v>
      </c>
      <c r="U1517">
        <v>-179</v>
      </c>
    </row>
    <row r="1518" spans="1:25" x14ac:dyDescent="0.3">
      <c r="A1518" s="1">
        <v>41761</v>
      </c>
      <c r="B1518" s="3">
        <v>0.39495046296296299</v>
      </c>
      <c r="C1518" s="4">
        <f t="shared" si="48"/>
        <v>34123.72</v>
      </c>
      <c r="D1518" t="s">
        <v>64</v>
      </c>
      <c r="E1518" t="s">
        <v>38</v>
      </c>
      <c r="F1518">
        <v>3419.4742620000002</v>
      </c>
      <c r="G1518">
        <v>1.21</v>
      </c>
      <c r="H1518">
        <v>-1.2E-5</v>
      </c>
      <c r="I1518">
        <v>0</v>
      </c>
      <c r="J1518">
        <v>-1.75E-4</v>
      </c>
      <c r="L1518" t="e">
        <f t="shared" si="49"/>
        <v>#N/A</v>
      </c>
      <c r="M1518" t="e">
        <v>#N/A</v>
      </c>
    </row>
    <row r="1519" spans="1:25" x14ac:dyDescent="0.3">
      <c r="A1519" s="1">
        <v>41761</v>
      </c>
      <c r="B1519" s="3">
        <v>0.39495256944444446</v>
      </c>
      <c r="C1519" s="4">
        <f t="shared" si="48"/>
        <v>34123.902000000002</v>
      </c>
      <c r="D1519" t="s">
        <v>64</v>
      </c>
      <c r="E1519" t="s">
        <v>68</v>
      </c>
      <c r="L1519" t="e">
        <f t="shared" si="49"/>
        <v>#N/A</v>
      </c>
      <c r="M1519" t="e">
        <v>#N/A</v>
      </c>
    </row>
    <row r="1520" spans="1:25" x14ac:dyDescent="0.3">
      <c r="A1520" s="1">
        <v>41761</v>
      </c>
      <c r="B1520" s="3">
        <v>0.39497994212962961</v>
      </c>
      <c r="C1520" s="4">
        <f t="shared" si="48"/>
        <v>34126.267</v>
      </c>
      <c r="D1520" t="s">
        <v>64</v>
      </c>
      <c r="E1520" t="s">
        <v>44</v>
      </c>
      <c r="K1520">
        <v>49.629621</v>
      </c>
      <c r="L1520" t="e">
        <f t="shared" si="49"/>
        <v>#N/A</v>
      </c>
      <c r="M1520" t="e">
        <v>#N/A</v>
      </c>
      <c r="V1520">
        <v>32.948583999999997</v>
      </c>
      <c r="W1520">
        <v>0.142874</v>
      </c>
      <c r="X1520">
        <v>0.24789700000000001</v>
      </c>
      <c r="Y1520">
        <v>0.31867800000000002</v>
      </c>
    </row>
    <row r="1521" spans="1:25" x14ac:dyDescent="0.3">
      <c r="A1521" s="1">
        <v>41761</v>
      </c>
      <c r="B1521" s="3">
        <v>0.39498300925925928</v>
      </c>
      <c r="C1521" s="4">
        <f t="shared" si="48"/>
        <v>34126.532000000007</v>
      </c>
      <c r="D1521" t="s">
        <v>64</v>
      </c>
      <c r="E1521" t="s">
        <v>56</v>
      </c>
      <c r="L1521" t="e">
        <f t="shared" si="49"/>
        <v>#N/A</v>
      </c>
      <c r="M1521" t="e">
        <v>#N/A</v>
      </c>
      <c r="N1521">
        <v>0</v>
      </c>
      <c r="O1521">
        <v>0</v>
      </c>
      <c r="P1521">
        <v>1.8699999999999999E-4</v>
      </c>
      <c r="Q1521">
        <v>-1.5200000000000001E-4</v>
      </c>
      <c r="R1521">
        <v>-4.1599999999999997E-4</v>
      </c>
      <c r="S1521">
        <v>2.5118000000000001E-2</v>
      </c>
      <c r="T1521">
        <v>2.5118000000000001E-2</v>
      </c>
      <c r="U1521">
        <v>50</v>
      </c>
    </row>
    <row r="1522" spans="1:25" x14ac:dyDescent="0.3">
      <c r="A1522" s="1">
        <v>41761</v>
      </c>
      <c r="B1522" s="3">
        <v>0.394984849537037</v>
      </c>
      <c r="C1522" s="4">
        <f t="shared" si="48"/>
        <v>34126.690999999999</v>
      </c>
      <c r="D1522" t="s">
        <v>64</v>
      </c>
      <c r="E1522" t="s">
        <v>38</v>
      </c>
      <c r="F1522">
        <v>3422.4876859999999</v>
      </c>
      <c r="G1522">
        <v>1.21</v>
      </c>
      <c r="H1522">
        <v>-3.1300000000000002E-4</v>
      </c>
      <c r="I1522">
        <v>0</v>
      </c>
      <c r="J1522">
        <v>-3.77E-4</v>
      </c>
      <c r="L1522" t="e">
        <f t="shared" si="49"/>
        <v>#N/A</v>
      </c>
      <c r="M1522" t="e">
        <v>#N/A</v>
      </c>
    </row>
    <row r="1523" spans="1:25" x14ac:dyDescent="0.3">
      <c r="A1523" s="1">
        <v>41761</v>
      </c>
      <c r="B1523" s="3">
        <v>0.39498695601851846</v>
      </c>
      <c r="C1523" s="4">
        <f t="shared" si="48"/>
        <v>34126.873</v>
      </c>
      <c r="D1523" t="s">
        <v>64</v>
      </c>
      <c r="E1523" t="s">
        <v>69</v>
      </c>
      <c r="L1523" t="e">
        <f t="shared" si="49"/>
        <v>#N/A</v>
      </c>
      <c r="M1523" t="e">
        <v>#N/A</v>
      </c>
    </row>
    <row r="1524" spans="1:25" x14ac:dyDescent="0.3">
      <c r="A1524" s="1">
        <v>41761</v>
      </c>
      <c r="B1524" s="3">
        <v>0.39501427083333335</v>
      </c>
      <c r="C1524" s="4">
        <f t="shared" si="48"/>
        <v>34129.233</v>
      </c>
      <c r="D1524" t="s">
        <v>64</v>
      </c>
      <c r="E1524" t="s">
        <v>44</v>
      </c>
      <c r="K1524">
        <v>49.620499000000002</v>
      </c>
      <c r="L1524" t="e">
        <f t="shared" si="49"/>
        <v>#N/A</v>
      </c>
      <c r="M1524" t="e">
        <v>#N/A</v>
      </c>
      <c r="V1524">
        <v>32.942207000000003</v>
      </c>
      <c r="W1524">
        <v>0.163213</v>
      </c>
      <c r="X1524">
        <v>0.281169</v>
      </c>
      <c r="Y1524">
        <v>0.31820199999999998</v>
      </c>
    </row>
    <row r="1525" spans="1:25" x14ac:dyDescent="0.3">
      <c r="A1525" s="1">
        <v>41761</v>
      </c>
      <c r="B1525" s="3">
        <v>0.39501731481481483</v>
      </c>
      <c r="C1525" s="4">
        <f t="shared" si="48"/>
        <v>34129.495999999999</v>
      </c>
      <c r="D1525" t="s">
        <v>64</v>
      </c>
      <c r="E1525" t="s">
        <v>56</v>
      </c>
      <c r="L1525" t="e">
        <f t="shared" si="49"/>
        <v>#N/A</v>
      </c>
      <c r="M1525" t="e">
        <v>#N/A</v>
      </c>
      <c r="N1525">
        <v>0</v>
      </c>
      <c r="O1525">
        <v>-3.333E-3</v>
      </c>
      <c r="P1525">
        <v>-1.6949999999999999E-3</v>
      </c>
      <c r="Q1525">
        <v>-1.882E-3</v>
      </c>
      <c r="R1525">
        <v>-4.0700000000000003E-4</v>
      </c>
      <c r="S1525">
        <v>0.63690800000000003</v>
      </c>
      <c r="T1525">
        <v>0.63690800000000003</v>
      </c>
      <c r="U1525">
        <v>1273</v>
      </c>
    </row>
    <row r="1526" spans="1:25" x14ac:dyDescent="0.3">
      <c r="A1526" s="1">
        <v>41761</v>
      </c>
      <c r="B1526" s="3">
        <v>0.3950191666666667</v>
      </c>
      <c r="C1526" s="4">
        <f t="shared" si="48"/>
        <v>34129.656000000003</v>
      </c>
      <c r="D1526" t="s">
        <v>64</v>
      </c>
      <c r="E1526" t="s">
        <v>38</v>
      </c>
      <c r="F1526">
        <v>3425.4725720000001</v>
      </c>
      <c r="G1526">
        <v>1.22</v>
      </c>
      <c r="H1526">
        <v>-4.9200000000000003E-4</v>
      </c>
      <c r="I1526">
        <v>-3.333E-3</v>
      </c>
      <c r="J1526">
        <v>-4.2000000000000002E-4</v>
      </c>
      <c r="L1526" t="e">
        <f t="shared" si="49"/>
        <v>#N/A</v>
      </c>
      <c r="M1526" t="e">
        <v>#N/A</v>
      </c>
    </row>
    <row r="1527" spans="1:25" x14ac:dyDescent="0.3">
      <c r="A1527" s="1">
        <v>41761</v>
      </c>
      <c r="B1527" s="3">
        <v>0.39502128472222225</v>
      </c>
      <c r="C1527" s="4">
        <f t="shared" si="48"/>
        <v>34129.839</v>
      </c>
      <c r="D1527" t="s">
        <v>64</v>
      </c>
      <c r="E1527" t="s">
        <v>69</v>
      </c>
      <c r="L1527" t="e">
        <f t="shared" si="49"/>
        <v>#N/A</v>
      </c>
      <c r="M1527" t="e">
        <v>#N/A</v>
      </c>
    </row>
    <row r="1528" spans="1:25" x14ac:dyDescent="0.3">
      <c r="A1528" s="1">
        <v>41761</v>
      </c>
      <c r="B1528" s="3">
        <v>0.39504976851851853</v>
      </c>
      <c r="C1528" s="4">
        <f t="shared" si="48"/>
        <v>34132.300000000003</v>
      </c>
      <c r="D1528" t="s">
        <v>64</v>
      </c>
      <c r="E1528" t="s">
        <v>44</v>
      </c>
      <c r="K1528">
        <v>49.644388999999997</v>
      </c>
      <c r="L1528" t="e">
        <f t="shared" si="49"/>
        <v>#N/A</v>
      </c>
      <c r="M1528" t="e">
        <v>#N/A</v>
      </c>
      <c r="V1528">
        <v>32.940258</v>
      </c>
      <c r="W1528">
        <v>0.16586100000000001</v>
      </c>
      <c r="X1528">
        <v>0.28064600000000001</v>
      </c>
      <c r="Y1528">
        <v>0.31786900000000001</v>
      </c>
    </row>
    <row r="1529" spans="1:25" x14ac:dyDescent="0.3">
      <c r="A1529" s="1">
        <v>41761</v>
      </c>
      <c r="B1529" s="3">
        <v>0.39505280092592593</v>
      </c>
      <c r="C1529" s="4">
        <f t="shared" si="48"/>
        <v>34132.561999999998</v>
      </c>
      <c r="D1529" t="s">
        <v>64</v>
      </c>
      <c r="E1529" t="s">
        <v>56</v>
      </c>
      <c r="L1529" t="e">
        <f t="shared" si="49"/>
        <v>#N/A</v>
      </c>
      <c r="M1529" t="e">
        <v>#N/A</v>
      </c>
      <c r="N1529">
        <v>0</v>
      </c>
      <c r="O1529">
        <v>-3.333E-3</v>
      </c>
      <c r="P1529">
        <v>-2.784E-3</v>
      </c>
      <c r="Q1529">
        <v>-1.0889999999999999E-3</v>
      </c>
      <c r="R1529">
        <v>-3.9399999999999998E-4</v>
      </c>
      <c r="S1529">
        <v>0.51266100000000003</v>
      </c>
      <c r="T1529">
        <v>0.51266100000000003</v>
      </c>
      <c r="U1529">
        <v>1025</v>
      </c>
    </row>
    <row r="1530" spans="1:25" x14ac:dyDescent="0.3">
      <c r="A1530" s="1">
        <v>41761</v>
      </c>
      <c r="B1530" s="3">
        <v>0.39505465277777779</v>
      </c>
      <c r="C1530" s="4">
        <f t="shared" si="48"/>
        <v>34132.722000000002</v>
      </c>
      <c r="D1530" t="s">
        <v>64</v>
      </c>
      <c r="E1530" t="s">
        <v>38</v>
      </c>
      <c r="F1530">
        <v>3428.4793220000001</v>
      </c>
      <c r="G1530">
        <v>1.23</v>
      </c>
      <c r="H1530">
        <v>-9.0200000000000002E-4</v>
      </c>
      <c r="I1530">
        <v>-3.333E-3</v>
      </c>
      <c r="J1530">
        <v>-3.4299999999999999E-4</v>
      </c>
      <c r="L1530" t="e">
        <f t="shared" si="49"/>
        <v>#N/A</v>
      </c>
      <c r="M1530" t="e">
        <v>#N/A</v>
      </c>
    </row>
    <row r="1531" spans="1:25" x14ac:dyDescent="0.3">
      <c r="A1531" s="1">
        <v>41761</v>
      </c>
      <c r="B1531" s="3">
        <v>0.39505675925925926</v>
      </c>
      <c r="C1531" s="4">
        <f t="shared" si="48"/>
        <v>34132.903999999995</v>
      </c>
      <c r="D1531" t="s">
        <v>64</v>
      </c>
      <c r="E1531" t="s">
        <v>69</v>
      </c>
      <c r="L1531" t="e">
        <f t="shared" si="49"/>
        <v>#N/A</v>
      </c>
      <c r="M1531" t="e">
        <v>#N/A</v>
      </c>
    </row>
    <row r="1532" spans="1:25" x14ac:dyDescent="0.3">
      <c r="A1532" s="1">
        <v>41761</v>
      </c>
      <c r="B1532" s="3">
        <v>0.39506155092592593</v>
      </c>
      <c r="C1532" s="4">
        <f t="shared" si="48"/>
        <v>34133.317999999999</v>
      </c>
      <c r="D1532" t="s">
        <v>64</v>
      </c>
      <c r="E1532" t="s">
        <v>60</v>
      </c>
      <c r="L1532" t="e">
        <f t="shared" si="49"/>
        <v>#N/A</v>
      </c>
      <c r="M1532" t="e">
        <v>#N/A</v>
      </c>
    </row>
    <row r="1533" spans="1:25" x14ac:dyDescent="0.3">
      <c r="A1533" s="1">
        <v>41761</v>
      </c>
      <c r="B1533" s="3">
        <v>0.39508396990740741</v>
      </c>
      <c r="C1533" s="4">
        <f t="shared" si="48"/>
        <v>34135.255000000005</v>
      </c>
      <c r="D1533" t="s">
        <v>64</v>
      </c>
      <c r="E1533" t="s">
        <v>44</v>
      </c>
      <c r="K1533">
        <v>49.660024999999997</v>
      </c>
      <c r="L1533" t="e">
        <f t="shared" si="49"/>
        <v>#N/A</v>
      </c>
      <c r="M1533" t="e">
        <v>#N/A</v>
      </c>
      <c r="V1533">
        <v>32.945571999999999</v>
      </c>
      <c r="W1533">
        <v>0.148589</v>
      </c>
      <c r="X1533">
        <v>0.24999099999999999</v>
      </c>
      <c r="Y1533">
        <v>0.31701200000000002</v>
      </c>
    </row>
    <row r="1534" spans="1:25" x14ac:dyDescent="0.3">
      <c r="A1534" s="1">
        <v>41761</v>
      </c>
      <c r="B1534" s="3">
        <v>0.39508701388888889</v>
      </c>
      <c r="C1534" s="4">
        <f t="shared" si="48"/>
        <v>34135.518000000004</v>
      </c>
      <c r="D1534" t="s">
        <v>64</v>
      </c>
      <c r="E1534" t="s">
        <v>56</v>
      </c>
      <c r="L1534" t="e">
        <f t="shared" si="49"/>
        <v>#N/A</v>
      </c>
      <c r="M1534" t="e">
        <v>#N/A</v>
      </c>
      <c r="N1534">
        <v>0</v>
      </c>
      <c r="O1534">
        <v>0</v>
      </c>
      <c r="P1534">
        <v>-1.438E-3</v>
      </c>
      <c r="Q1534">
        <v>1.346E-3</v>
      </c>
      <c r="R1534">
        <v>-3.8699999999999997E-4</v>
      </c>
      <c r="S1534">
        <v>-0.24415600000000001</v>
      </c>
      <c r="T1534">
        <v>-0.24415600000000001</v>
      </c>
      <c r="U1534">
        <v>-488</v>
      </c>
    </row>
    <row r="1535" spans="1:25" x14ac:dyDescent="0.3">
      <c r="A1535" s="1">
        <v>41761</v>
      </c>
      <c r="B1535" s="3">
        <v>0.39508886574074076</v>
      </c>
      <c r="C1535" s="4">
        <f t="shared" si="48"/>
        <v>34135.678</v>
      </c>
      <c r="D1535" t="s">
        <v>64</v>
      </c>
      <c r="E1535" t="s">
        <v>38</v>
      </c>
      <c r="F1535">
        <v>3431.4734659999999</v>
      </c>
      <c r="G1535">
        <v>1.23</v>
      </c>
      <c r="H1535">
        <v>-1.622E-3</v>
      </c>
      <c r="I1535">
        <v>0</v>
      </c>
      <c r="J1535">
        <v>-2.3699999999999999E-4</v>
      </c>
      <c r="L1535" t="e">
        <f t="shared" si="49"/>
        <v>#N/A</v>
      </c>
      <c r="M1535" t="e">
        <v>#N/A</v>
      </c>
    </row>
    <row r="1536" spans="1:25" x14ac:dyDescent="0.3">
      <c r="A1536" s="1">
        <v>41761</v>
      </c>
      <c r="B1536" s="3">
        <v>0.39509097222222223</v>
      </c>
      <c r="C1536" s="4">
        <f t="shared" si="48"/>
        <v>34135.86</v>
      </c>
      <c r="D1536" t="s">
        <v>64</v>
      </c>
      <c r="E1536" t="s">
        <v>68</v>
      </c>
      <c r="L1536" t="e">
        <f t="shared" si="49"/>
        <v>#N/A</v>
      </c>
      <c r="M1536" t="e">
        <v>#N/A</v>
      </c>
    </row>
    <row r="1537" spans="1:25" x14ac:dyDescent="0.3">
      <c r="A1537" s="1">
        <v>41761</v>
      </c>
      <c r="B1537" s="3">
        <v>0.39511952546296297</v>
      </c>
      <c r="C1537" s="4">
        <f t="shared" si="48"/>
        <v>34138.327000000005</v>
      </c>
      <c r="D1537" t="s">
        <v>64</v>
      </c>
      <c r="E1537" t="s">
        <v>44</v>
      </c>
      <c r="K1537">
        <v>49.657854</v>
      </c>
      <c r="L1537" t="e">
        <f t="shared" si="49"/>
        <v>#N/A</v>
      </c>
      <c r="M1537" t="e">
        <v>#N/A</v>
      </c>
      <c r="V1537">
        <v>32.949646999999999</v>
      </c>
      <c r="W1537">
        <v>0.14161499999999999</v>
      </c>
      <c r="X1537">
        <v>0.24532699999999999</v>
      </c>
      <c r="Y1537">
        <v>0.31648900000000002</v>
      </c>
    </row>
    <row r="1538" spans="1:25" x14ac:dyDescent="0.3">
      <c r="A1538" s="1">
        <v>41761</v>
      </c>
      <c r="B1538" s="3">
        <v>0.39512249999999999</v>
      </c>
      <c r="C1538" s="4">
        <f t="shared" si="48"/>
        <v>34138.583999999995</v>
      </c>
      <c r="D1538" t="s">
        <v>64</v>
      </c>
      <c r="E1538" t="s">
        <v>56</v>
      </c>
      <c r="L1538" t="e">
        <f t="shared" si="49"/>
        <v>#N/A</v>
      </c>
      <c r="M1538" t="e">
        <v>#N/A</v>
      </c>
      <c r="N1538">
        <v>0</v>
      </c>
      <c r="O1538">
        <v>-3.333E-3</v>
      </c>
      <c r="P1538">
        <v>-2.2829999999999999E-3</v>
      </c>
      <c r="Q1538">
        <v>-8.4500000000000005E-4</v>
      </c>
      <c r="R1538">
        <v>-3.7599999999999998E-4</v>
      </c>
      <c r="S1538">
        <v>0.40762700000000002</v>
      </c>
      <c r="T1538">
        <v>0.40762700000000002</v>
      </c>
      <c r="U1538">
        <v>815</v>
      </c>
    </row>
    <row r="1539" spans="1:25" x14ac:dyDescent="0.3">
      <c r="A1539" s="1">
        <v>41761</v>
      </c>
      <c r="B1539" s="3">
        <v>0.39512446759259262</v>
      </c>
      <c r="C1539" s="4">
        <f t="shared" si="48"/>
        <v>34138.754000000001</v>
      </c>
      <c r="D1539" t="s">
        <v>64</v>
      </c>
      <c r="E1539" t="s">
        <v>38</v>
      </c>
      <c r="F1539">
        <v>3434.4805919999999</v>
      </c>
      <c r="G1539">
        <v>1.24</v>
      </c>
      <c r="H1539">
        <v>-2.5360000000000001E-3</v>
      </c>
      <c r="I1539">
        <v>-3.333E-3</v>
      </c>
      <c r="J1539">
        <v>-2.03E-4</v>
      </c>
      <c r="L1539" t="e">
        <f t="shared" si="49"/>
        <v>#N/A</v>
      </c>
      <c r="M1539" t="e">
        <v>#N/A</v>
      </c>
    </row>
    <row r="1540" spans="1:25" x14ac:dyDescent="0.3">
      <c r="A1540" s="1">
        <v>41761</v>
      </c>
      <c r="B1540" s="3">
        <v>0.39512653935185188</v>
      </c>
      <c r="C1540" s="4">
        <f t="shared" si="48"/>
        <v>34138.932999999997</v>
      </c>
      <c r="D1540" t="s">
        <v>64</v>
      </c>
      <c r="E1540" t="s">
        <v>69</v>
      </c>
      <c r="L1540" t="e">
        <f t="shared" si="49"/>
        <v>#N/A</v>
      </c>
      <c r="M1540" t="e">
        <v>#N/A</v>
      </c>
    </row>
    <row r="1541" spans="1:25" x14ac:dyDescent="0.3">
      <c r="A1541" s="1">
        <v>41761</v>
      </c>
      <c r="B1541" s="3">
        <v>0.39515385416666665</v>
      </c>
      <c r="C1541" s="4">
        <f t="shared" ref="C1541:C1604" si="50">+B1541*24*3600</f>
        <v>34141.292999999998</v>
      </c>
      <c r="D1541" t="s">
        <v>64</v>
      </c>
      <c r="E1541" t="s">
        <v>44</v>
      </c>
      <c r="K1541">
        <v>49.663066000000001</v>
      </c>
      <c r="L1541" t="e">
        <f t="shared" si="49"/>
        <v>#N/A</v>
      </c>
      <c r="M1541" t="e">
        <v>#N/A</v>
      </c>
      <c r="V1541">
        <v>32.942207000000003</v>
      </c>
      <c r="W1541">
        <v>0.162213</v>
      </c>
      <c r="X1541">
        <v>0.28188299999999999</v>
      </c>
      <c r="Y1541">
        <v>0.31815500000000002</v>
      </c>
    </row>
    <row r="1542" spans="1:25" x14ac:dyDescent="0.3">
      <c r="A1542" s="1">
        <v>41761</v>
      </c>
      <c r="B1542" s="3">
        <v>0.39515688657407405</v>
      </c>
      <c r="C1542" s="4">
        <f t="shared" si="50"/>
        <v>34141.555</v>
      </c>
      <c r="D1542" t="s">
        <v>64</v>
      </c>
      <c r="E1542" t="s">
        <v>56</v>
      </c>
      <c r="L1542" t="e">
        <f t="shared" si="49"/>
        <v>#N/A</v>
      </c>
      <c r="M1542" t="e">
        <v>#N/A</v>
      </c>
      <c r="N1542">
        <v>0</v>
      </c>
      <c r="O1542">
        <v>-6.6670000000000002E-3</v>
      </c>
      <c r="P1542">
        <v>-4.7029999999999997E-3</v>
      </c>
      <c r="Q1542">
        <v>-2.4199999999999998E-3</v>
      </c>
      <c r="R1542">
        <v>-3.5399999999999999E-4</v>
      </c>
      <c r="S1542">
        <v>1.0212509999999999</v>
      </c>
      <c r="T1542">
        <v>1.0212509999999999</v>
      </c>
      <c r="U1542">
        <v>2042</v>
      </c>
    </row>
    <row r="1543" spans="1:25" x14ac:dyDescent="0.3">
      <c r="A1543" s="1">
        <v>41761</v>
      </c>
      <c r="B1543" s="3">
        <v>0.39515878472222221</v>
      </c>
      <c r="C1543" s="4">
        <f t="shared" si="50"/>
        <v>34141.718999999997</v>
      </c>
      <c r="D1543" t="s">
        <v>64</v>
      </c>
      <c r="E1543" t="s">
        <v>38</v>
      </c>
      <c r="F1543">
        <v>3437.471372</v>
      </c>
      <c r="G1543">
        <v>1.26</v>
      </c>
      <c r="H1543">
        <v>-3.3289999999999999E-3</v>
      </c>
      <c r="I1543">
        <v>-6.6670000000000002E-3</v>
      </c>
      <c r="J1543">
        <v>-2.4699999999999999E-4</v>
      </c>
      <c r="L1543" t="e">
        <f t="shared" si="49"/>
        <v>#N/A</v>
      </c>
      <c r="M1543" t="e">
        <v>#N/A</v>
      </c>
    </row>
    <row r="1544" spans="1:25" x14ac:dyDescent="0.3">
      <c r="A1544" s="1">
        <v>41761</v>
      </c>
      <c r="B1544" s="3">
        <v>0.39516120370370372</v>
      </c>
      <c r="C1544" s="4">
        <f t="shared" si="50"/>
        <v>34141.928</v>
      </c>
      <c r="D1544" t="s">
        <v>64</v>
      </c>
      <c r="E1544" t="s">
        <v>69</v>
      </c>
      <c r="L1544" t="e">
        <f t="shared" si="49"/>
        <v>#N/A</v>
      </c>
      <c r="M1544" t="e">
        <v>#N/A</v>
      </c>
    </row>
    <row r="1545" spans="1:25" x14ac:dyDescent="0.3">
      <c r="A1545" s="1">
        <v>41761</v>
      </c>
      <c r="B1545" s="3">
        <v>0.39518851851851849</v>
      </c>
      <c r="C1545" s="4">
        <f t="shared" si="50"/>
        <v>34144.288</v>
      </c>
      <c r="D1545" t="s">
        <v>64</v>
      </c>
      <c r="E1545" t="s">
        <v>44</v>
      </c>
      <c r="K1545">
        <v>49.706501000000003</v>
      </c>
      <c r="L1545" t="e">
        <f t="shared" si="49"/>
        <v>#N/A</v>
      </c>
      <c r="M1545" t="e">
        <v>#N/A</v>
      </c>
      <c r="V1545">
        <v>32.938132000000003</v>
      </c>
      <c r="W1545">
        <v>0.162051</v>
      </c>
      <c r="X1545">
        <v>0.24832499999999999</v>
      </c>
      <c r="Y1545">
        <v>0.31558399999999998</v>
      </c>
    </row>
    <row r="1546" spans="1:25" x14ac:dyDescent="0.3">
      <c r="A1546" s="1">
        <v>41761</v>
      </c>
      <c r="B1546" s="3">
        <v>0.3951915856481481</v>
      </c>
      <c r="C1546" s="4">
        <f t="shared" si="50"/>
        <v>34144.553</v>
      </c>
      <c r="D1546" t="s">
        <v>64</v>
      </c>
      <c r="E1546" t="s">
        <v>56</v>
      </c>
      <c r="L1546" t="e">
        <f t="shared" si="49"/>
        <v>#N/A</v>
      </c>
      <c r="M1546" t="e">
        <v>#N/A</v>
      </c>
      <c r="N1546">
        <v>0</v>
      </c>
      <c r="O1546">
        <v>6.6670000000000002E-3</v>
      </c>
      <c r="P1546">
        <v>1.031E-3</v>
      </c>
      <c r="Q1546">
        <v>5.7349999999999996E-3</v>
      </c>
      <c r="R1546">
        <v>-3.59E-4</v>
      </c>
      <c r="S1546">
        <v>-1.612104</v>
      </c>
      <c r="T1546">
        <v>-1.612104</v>
      </c>
      <c r="U1546">
        <v>-3224</v>
      </c>
    </row>
    <row r="1547" spans="1:25" x14ac:dyDescent="0.3">
      <c r="A1547" s="1">
        <v>41761</v>
      </c>
      <c r="B1547" s="3">
        <v>0.39519362268518515</v>
      </c>
      <c r="C1547" s="4">
        <f t="shared" si="50"/>
        <v>34144.728999999999</v>
      </c>
      <c r="D1547" t="s">
        <v>64</v>
      </c>
      <c r="E1547" t="s">
        <v>38</v>
      </c>
      <c r="F1547">
        <v>3440.48855</v>
      </c>
      <c r="G1547">
        <v>1.24</v>
      </c>
      <c r="H1547">
        <v>-3.2320000000000001E-3</v>
      </c>
      <c r="I1547">
        <v>6.6670000000000002E-3</v>
      </c>
      <c r="J1547">
        <v>-2.8200000000000002E-4</v>
      </c>
      <c r="L1547" t="e">
        <f t="shared" si="49"/>
        <v>#N/A</v>
      </c>
      <c r="M1547" t="e">
        <v>#N/A</v>
      </c>
    </row>
    <row r="1548" spans="1:25" x14ac:dyDescent="0.3">
      <c r="A1548" s="1">
        <v>41761</v>
      </c>
      <c r="B1548" s="3">
        <v>0.39519568287037038</v>
      </c>
      <c r="C1548" s="4">
        <f t="shared" si="50"/>
        <v>34144.906999999999</v>
      </c>
      <c r="D1548" t="s">
        <v>64</v>
      </c>
      <c r="E1548" t="s">
        <v>68</v>
      </c>
      <c r="L1548" t="e">
        <f t="shared" si="49"/>
        <v>#N/A</v>
      </c>
      <c r="M1548" t="e">
        <v>#N/A</v>
      </c>
    </row>
    <row r="1549" spans="1:25" x14ac:dyDescent="0.3">
      <c r="A1549" s="1">
        <v>41761</v>
      </c>
      <c r="B1549" s="3">
        <v>0.39522300925925924</v>
      </c>
      <c r="C1549" s="4">
        <f t="shared" si="50"/>
        <v>34147.267999999996</v>
      </c>
      <c r="D1549" t="s">
        <v>64</v>
      </c>
      <c r="E1549" t="s">
        <v>44</v>
      </c>
      <c r="K1549">
        <v>49.658287999999999</v>
      </c>
      <c r="L1549" t="e">
        <f t="shared" si="49"/>
        <v>#N/A</v>
      </c>
      <c r="M1549" t="e">
        <v>#N/A</v>
      </c>
      <c r="V1549">
        <v>32.938664000000003</v>
      </c>
      <c r="W1549">
        <v>0.17654700000000001</v>
      </c>
      <c r="X1549">
        <v>0.24689700000000001</v>
      </c>
      <c r="Y1549">
        <v>0.31891599999999998</v>
      </c>
    </row>
    <row r="1550" spans="1:25" x14ac:dyDescent="0.3">
      <c r="A1550" s="1">
        <v>41761</v>
      </c>
      <c r="B1550" s="3">
        <v>0.39522606481481476</v>
      </c>
      <c r="C1550" s="4">
        <f t="shared" si="50"/>
        <v>34147.531999999999</v>
      </c>
      <c r="D1550" t="s">
        <v>64</v>
      </c>
      <c r="E1550" t="s">
        <v>56</v>
      </c>
      <c r="L1550" t="e">
        <f t="shared" si="49"/>
        <v>#N/A</v>
      </c>
      <c r="M1550" t="e">
        <v>#N/A</v>
      </c>
      <c r="N1550">
        <v>0</v>
      </c>
      <c r="O1550">
        <v>3.333E-3</v>
      </c>
      <c r="P1550">
        <v>2.9250000000000001E-3</v>
      </c>
      <c r="Q1550">
        <v>1.8929999999999999E-3</v>
      </c>
      <c r="R1550">
        <v>-3.7300000000000001E-4</v>
      </c>
      <c r="S1550">
        <v>-0.73922699999999997</v>
      </c>
      <c r="T1550">
        <v>-0.73922699999999997</v>
      </c>
      <c r="U1550">
        <v>-1478</v>
      </c>
    </row>
    <row r="1551" spans="1:25" x14ac:dyDescent="0.3">
      <c r="A1551" s="1">
        <v>41761</v>
      </c>
      <c r="B1551" s="3">
        <v>0.39522795138888894</v>
      </c>
      <c r="C1551" s="4">
        <f t="shared" si="50"/>
        <v>34147.695</v>
      </c>
      <c r="D1551" t="s">
        <v>64</v>
      </c>
      <c r="E1551" t="s">
        <v>38</v>
      </c>
      <c r="F1551">
        <v>3443.4879919999998</v>
      </c>
      <c r="G1551">
        <v>1.23</v>
      </c>
      <c r="H1551">
        <v>-1.743E-3</v>
      </c>
      <c r="I1551">
        <v>3.333E-3</v>
      </c>
      <c r="J1551">
        <v>-2.0900000000000001E-4</v>
      </c>
      <c r="L1551" t="e">
        <f t="shared" si="49"/>
        <v>#N/A</v>
      </c>
      <c r="M1551" t="e">
        <v>#N/A</v>
      </c>
    </row>
    <row r="1552" spans="1:25" x14ac:dyDescent="0.3">
      <c r="A1552" s="1">
        <v>41761</v>
      </c>
      <c r="B1552" s="3">
        <v>0.39523001157407406</v>
      </c>
      <c r="C1552" s="4">
        <f t="shared" si="50"/>
        <v>34147.873</v>
      </c>
      <c r="D1552" t="s">
        <v>64</v>
      </c>
      <c r="E1552" t="s">
        <v>68</v>
      </c>
      <c r="L1552" t="e">
        <f t="shared" si="49"/>
        <v>#N/A</v>
      </c>
      <c r="M1552" t="e">
        <v>#N/A</v>
      </c>
    </row>
    <row r="1553" spans="1:25" x14ac:dyDescent="0.3">
      <c r="A1553" s="1">
        <v>41761</v>
      </c>
      <c r="B1553" s="3">
        <v>0.3952573148148148</v>
      </c>
      <c r="C1553" s="4">
        <f t="shared" si="50"/>
        <v>34150.231999999996</v>
      </c>
      <c r="D1553" t="s">
        <v>64</v>
      </c>
      <c r="E1553" t="s">
        <v>44</v>
      </c>
      <c r="K1553">
        <v>49.622670999999997</v>
      </c>
      <c r="L1553" t="e">
        <f t="shared" si="49"/>
        <v>#N/A</v>
      </c>
      <c r="M1553" t="e">
        <v>#N/A</v>
      </c>
      <c r="V1553">
        <v>32.937955000000002</v>
      </c>
      <c r="W1553">
        <v>0.16624800000000001</v>
      </c>
      <c r="X1553">
        <v>0.28364499999999998</v>
      </c>
      <c r="Y1553">
        <v>0.31667899999999999</v>
      </c>
    </row>
    <row r="1554" spans="1:25" x14ac:dyDescent="0.3">
      <c r="A1554" s="1">
        <v>41761</v>
      </c>
      <c r="B1554" s="3">
        <v>0.39526035879629634</v>
      </c>
      <c r="C1554" s="4">
        <f t="shared" si="50"/>
        <v>34150.495000000003</v>
      </c>
      <c r="D1554" t="s">
        <v>64</v>
      </c>
      <c r="E1554" t="s">
        <v>56</v>
      </c>
      <c r="L1554" t="e">
        <f t="shared" si="49"/>
        <v>#N/A</v>
      </c>
      <c r="M1554" t="e">
        <v>#N/A</v>
      </c>
      <c r="N1554">
        <v>0</v>
      </c>
      <c r="O1554">
        <v>0.01</v>
      </c>
      <c r="P1554">
        <v>6.8929999999999998E-3</v>
      </c>
      <c r="Q1554">
        <v>3.9680000000000002E-3</v>
      </c>
      <c r="R1554">
        <v>-4.06E-4</v>
      </c>
      <c r="S1554">
        <v>-1.6100890000000001</v>
      </c>
      <c r="T1554">
        <v>-1.6100890000000001</v>
      </c>
      <c r="U1554">
        <v>-3220</v>
      </c>
    </row>
    <row r="1555" spans="1:25" x14ac:dyDescent="0.3">
      <c r="A1555" s="1">
        <v>41761</v>
      </c>
      <c r="B1555" s="3">
        <v>0.39526224537037041</v>
      </c>
      <c r="C1555" s="4">
        <f t="shared" si="50"/>
        <v>34150.658000000003</v>
      </c>
      <c r="D1555" t="s">
        <v>64</v>
      </c>
      <c r="E1555" t="s">
        <v>38</v>
      </c>
      <c r="F1555">
        <v>3446.4716239999998</v>
      </c>
      <c r="G1555">
        <v>1.2</v>
      </c>
      <c r="H1555">
        <v>9.0200000000000002E-4</v>
      </c>
      <c r="I1555">
        <v>0.01</v>
      </c>
      <c r="J1555">
        <v>2.5999999999999998E-5</v>
      </c>
      <c r="L1555" t="e">
        <f t="shared" si="49"/>
        <v>#N/A</v>
      </c>
      <c r="M1555" t="e">
        <v>#N/A</v>
      </c>
    </row>
    <row r="1556" spans="1:25" x14ac:dyDescent="0.3">
      <c r="A1556" s="1">
        <v>41761</v>
      </c>
      <c r="B1556" s="3">
        <v>0.39526428240740746</v>
      </c>
      <c r="C1556" s="4">
        <f t="shared" si="50"/>
        <v>34150.834000000003</v>
      </c>
      <c r="D1556" t="s">
        <v>64</v>
      </c>
      <c r="E1556" t="s">
        <v>68</v>
      </c>
      <c r="L1556" t="e">
        <f t="shared" ref="L1556:L1619" si="51">IF((K1556&gt;L1553),+K1556-$L$1,NA())</f>
        <v>#N/A</v>
      </c>
      <c r="M1556" t="e">
        <v>#N/A</v>
      </c>
    </row>
    <row r="1557" spans="1:25" x14ac:dyDescent="0.3">
      <c r="A1557" s="1">
        <v>41761</v>
      </c>
      <c r="B1557" s="3">
        <v>0.39529280092592595</v>
      </c>
      <c r="C1557" s="4">
        <f t="shared" si="50"/>
        <v>34153.298000000003</v>
      </c>
      <c r="D1557" t="s">
        <v>64</v>
      </c>
      <c r="E1557" t="s">
        <v>44</v>
      </c>
      <c r="K1557">
        <v>49.564903000000001</v>
      </c>
      <c r="L1557" t="e">
        <f t="shared" si="51"/>
        <v>#N/A</v>
      </c>
      <c r="M1557" t="e">
        <v>#N/A</v>
      </c>
      <c r="V1557">
        <v>32.932108999999997</v>
      </c>
      <c r="W1557">
        <v>0.18281</v>
      </c>
      <c r="X1557">
        <v>0.25356099999999998</v>
      </c>
      <c r="Y1557">
        <v>0.31901099999999999</v>
      </c>
    </row>
    <row r="1558" spans="1:25" x14ac:dyDescent="0.3">
      <c r="A1558" s="1">
        <v>41761</v>
      </c>
      <c r="B1558" s="3">
        <v>0.39529583333333335</v>
      </c>
      <c r="C1558" s="4">
        <f t="shared" si="50"/>
        <v>34153.56</v>
      </c>
      <c r="D1558" t="s">
        <v>64</v>
      </c>
      <c r="E1558" t="s">
        <v>56</v>
      </c>
      <c r="L1558" t="e">
        <f t="shared" si="51"/>
        <v>#N/A</v>
      </c>
      <c r="M1558" t="e">
        <v>#N/A</v>
      </c>
      <c r="N1558">
        <v>0</v>
      </c>
      <c r="O1558">
        <v>-6.6670000000000002E-3</v>
      </c>
      <c r="P1558">
        <v>1.8100000000000001E-4</v>
      </c>
      <c r="Q1558">
        <v>-6.7120000000000001E-3</v>
      </c>
      <c r="R1558">
        <v>-4.0700000000000003E-4</v>
      </c>
      <c r="S1558">
        <v>1.7749220000000001</v>
      </c>
      <c r="T1558">
        <v>1.7749220000000001</v>
      </c>
      <c r="U1558">
        <v>3549</v>
      </c>
    </row>
    <row r="1559" spans="1:25" x14ac:dyDescent="0.3">
      <c r="A1559" s="1">
        <v>41761</v>
      </c>
      <c r="B1559" s="3">
        <v>0.39529771990740742</v>
      </c>
      <c r="C1559" s="4">
        <f t="shared" si="50"/>
        <v>34153.722999999998</v>
      </c>
      <c r="D1559" t="s">
        <v>64</v>
      </c>
      <c r="E1559" t="s">
        <v>38</v>
      </c>
      <c r="F1559">
        <v>3449.4773839999998</v>
      </c>
      <c r="G1559">
        <v>1.22</v>
      </c>
      <c r="H1559">
        <v>3.2569999999999999E-3</v>
      </c>
      <c r="I1559">
        <v>-6.6670000000000002E-3</v>
      </c>
      <c r="J1559">
        <v>3.6999999999999999E-4</v>
      </c>
      <c r="L1559" t="e">
        <f t="shared" si="51"/>
        <v>#N/A</v>
      </c>
      <c r="M1559" t="e">
        <v>#N/A</v>
      </c>
    </row>
    <row r="1560" spans="1:25" x14ac:dyDescent="0.3">
      <c r="A1560" s="1">
        <v>41761</v>
      </c>
      <c r="B1560" s="3">
        <v>0.3952997685185185</v>
      </c>
      <c r="C1560" s="4">
        <f t="shared" si="50"/>
        <v>34153.9</v>
      </c>
      <c r="D1560" t="s">
        <v>64</v>
      </c>
      <c r="E1560" t="s">
        <v>69</v>
      </c>
      <c r="L1560" t="e">
        <f t="shared" si="51"/>
        <v>#N/A</v>
      </c>
      <c r="M1560" t="e">
        <v>#N/A</v>
      </c>
    </row>
    <row r="1561" spans="1:25" x14ac:dyDescent="0.3">
      <c r="A1561" s="1">
        <v>41761</v>
      </c>
      <c r="B1561" s="3">
        <v>0.39532706018518521</v>
      </c>
      <c r="C1561" s="4">
        <f t="shared" si="50"/>
        <v>34156.258000000002</v>
      </c>
      <c r="D1561" t="s">
        <v>64</v>
      </c>
      <c r="E1561" t="s">
        <v>44</v>
      </c>
      <c r="K1561">
        <v>49.626145999999999</v>
      </c>
      <c r="L1561" t="e">
        <f t="shared" si="51"/>
        <v>#N/A</v>
      </c>
      <c r="M1561" t="e">
        <v>#N/A</v>
      </c>
      <c r="V1561">
        <v>32.943092</v>
      </c>
      <c r="W1561">
        <v>0.189105</v>
      </c>
      <c r="X1561">
        <v>0.24613599999999999</v>
      </c>
      <c r="Y1561">
        <v>0.31534600000000002</v>
      </c>
    </row>
    <row r="1562" spans="1:25" x14ac:dyDescent="0.3">
      <c r="A1562" s="1">
        <v>41761</v>
      </c>
      <c r="B1562" s="3">
        <v>0.39533011574074073</v>
      </c>
      <c r="C1562" s="4">
        <f t="shared" si="50"/>
        <v>34156.521999999997</v>
      </c>
      <c r="D1562" t="s">
        <v>64</v>
      </c>
      <c r="E1562" t="s">
        <v>56</v>
      </c>
      <c r="L1562" t="e">
        <f t="shared" si="51"/>
        <v>#N/A</v>
      </c>
      <c r="M1562" t="e">
        <v>#N/A</v>
      </c>
      <c r="N1562">
        <v>0</v>
      </c>
      <c r="O1562">
        <v>3.333E-3</v>
      </c>
      <c r="P1562">
        <v>1.06E-3</v>
      </c>
      <c r="Q1562">
        <v>8.7900000000000001E-4</v>
      </c>
      <c r="R1562">
        <v>-4.1199999999999999E-4</v>
      </c>
      <c r="S1562">
        <v>-0.31965900000000003</v>
      </c>
      <c r="T1562">
        <v>-0.31965900000000003</v>
      </c>
      <c r="U1562">
        <v>-639</v>
      </c>
    </row>
    <row r="1563" spans="1:25" x14ac:dyDescent="0.3">
      <c r="A1563" s="1">
        <v>41761</v>
      </c>
      <c r="B1563" s="3">
        <v>0.3953320023148148</v>
      </c>
      <c r="C1563" s="4">
        <f t="shared" si="50"/>
        <v>34156.684999999998</v>
      </c>
      <c r="D1563" t="s">
        <v>64</v>
      </c>
      <c r="E1563" t="s">
        <v>38</v>
      </c>
      <c r="F1563">
        <v>3452.4771009999999</v>
      </c>
      <c r="G1563">
        <v>1.21</v>
      </c>
      <c r="H1563">
        <v>4.1700000000000001E-3</v>
      </c>
      <c r="I1563">
        <v>3.333E-3</v>
      </c>
      <c r="J1563">
        <v>6.6299999999999996E-4</v>
      </c>
      <c r="L1563" t="e">
        <f t="shared" si="51"/>
        <v>#N/A</v>
      </c>
      <c r="M1563" t="e">
        <v>#N/A</v>
      </c>
    </row>
    <row r="1564" spans="1:25" x14ac:dyDescent="0.3">
      <c r="A1564" s="1">
        <v>41761</v>
      </c>
      <c r="B1564" s="3">
        <v>0.39533403935185185</v>
      </c>
      <c r="C1564" s="4">
        <f t="shared" si="50"/>
        <v>34156.860999999997</v>
      </c>
      <c r="D1564" t="s">
        <v>64</v>
      </c>
      <c r="E1564" t="s">
        <v>68</v>
      </c>
      <c r="L1564" t="e">
        <f t="shared" si="51"/>
        <v>#N/A</v>
      </c>
      <c r="M1564" t="e">
        <v>#N/A</v>
      </c>
    </row>
    <row r="1565" spans="1:25" x14ac:dyDescent="0.3">
      <c r="A1565" s="1">
        <v>41761</v>
      </c>
      <c r="B1565" s="3">
        <v>0.39536258101851857</v>
      </c>
      <c r="C1565" s="4">
        <f t="shared" si="50"/>
        <v>34159.327000000005</v>
      </c>
      <c r="D1565" t="s">
        <v>64</v>
      </c>
      <c r="E1565" t="s">
        <v>44</v>
      </c>
      <c r="K1565">
        <v>49.612247000000004</v>
      </c>
      <c r="L1565" t="e">
        <f t="shared" si="51"/>
        <v>#N/A</v>
      </c>
      <c r="M1565" t="e">
        <v>#N/A</v>
      </c>
      <c r="V1565">
        <v>32.944508999999996</v>
      </c>
      <c r="W1565">
        <v>0.157693</v>
      </c>
      <c r="X1565">
        <v>0.27798</v>
      </c>
      <c r="Y1565">
        <v>0.31867800000000002</v>
      </c>
    </row>
    <row r="1566" spans="1:25" x14ac:dyDescent="0.3">
      <c r="A1566" s="1">
        <v>41761</v>
      </c>
      <c r="B1566" s="3">
        <v>0.39536557870370376</v>
      </c>
      <c r="C1566" s="4">
        <f t="shared" si="50"/>
        <v>34159.586000000003</v>
      </c>
      <c r="D1566" t="s">
        <v>64</v>
      </c>
      <c r="E1566" t="s">
        <v>56</v>
      </c>
      <c r="L1566" t="e">
        <f t="shared" si="51"/>
        <v>#N/A</v>
      </c>
      <c r="M1566" t="e">
        <v>#N/A</v>
      </c>
      <c r="N1566">
        <v>0</v>
      </c>
      <c r="O1566">
        <v>-6.6670000000000002E-3</v>
      </c>
      <c r="P1566">
        <v>-2.9269999999999999E-3</v>
      </c>
      <c r="Q1566">
        <v>-3.9870000000000001E-3</v>
      </c>
      <c r="R1566">
        <v>-3.9800000000000002E-4</v>
      </c>
      <c r="S1566">
        <v>1.297048</v>
      </c>
      <c r="T1566">
        <v>1.297048</v>
      </c>
      <c r="U1566">
        <v>2594</v>
      </c>
    </row>
    <row r="1567" spans="1:25" x14ac:dyDescent="0.3">
      <c r="A1567" s="1">
        <v>41761</v>
      </c>
      <c r="B1567" s="3">
        <v>0.39536746527777783</v>
      </c>
      <c r="C1567" s="4">
        <f t="shared" si="50"/>
        <v>34159.749000000003</v>
      </c>
      <c r="D1567" t="s">
        <v>64</v>
      </c>
      <c r="E1567" t="s">
        <v>38</v>
      </c>
      <c r="F1567">
        <v>3455.4811869999999</v>
      </c>
      <c r="G1567">
        <v>1.23</v>
      </c>
      <c r="H1567">
        <v>2.728E-3</v>
      </c>
      <c r="I1567">
        <v>-6.6670000000000002E-3</v>
      </c>
      <c r="J1567">
        <v>7.1199999999999996E-4</v>
      </c>
      <c r="L1567" t="e">
        <f t="shared" si="51"/>
        <v>#N/A</v>
      </c>
      <c r="M1567" t="e">
        <v>#N/A</v>
      </c>
    </row>
    <row r="1568" spans="1:25" x14ac:dyDescent="0.3">
      <c r="A1568" s="1">
        <v>41761</v>
      </c>
      <c r="B1568" s="3">
        <v>0.39536951388888886</v>
      </c>
      <c r="C1568" s="4">
        <f t="shared" si="50"/>
        <v>34159.925999999999</v>
      </c>
      <c r="D1568" t="s">
        <v>64</v>
      </c>
      <c r="E1568" t="s">
        <v>69</v>
      </c>
      <c r="L1568" t="e">
        <f t="shared" si="51"/>
        <v>#N/A</v>
      </c>
      <c r="M1568" t="e">
        <v>#N/A</v>
      </c>
    </row>
    <row r="1569" spans="1:25" x14ac:dyDescent="0.3">
      <c r="A1569" s="1">
        <v>41761</v>
      </c>
      <c r="B1569" s="3">
        <v>0.39539682870370374</v>
      </c>
      <c r="C1569" s="4">
        <f t="shared" si="50"/>
        <v>34162.286</v>
      </c>
      <c r="D1569" t="s">
        <v>64</v>
      </c>
      <c r="E1569" t="s">
        <v>44</v>
      </c>
      <c r="K1569">
        <v>49.656984999999999</v>
      </c>
      <c r="L1569" t="e">
        <f t="shared" si="51"/>
        <v>#N/A</v>
      </c>
      <c r="M1569" t="e">
        <v>#N/A</v>
      </c>
      <c r="V1569">
        <v>32.942737999999999</v>
      </c>
      <c r="W1569">
        <v>0.17222100000000001</v>
      </c>
      <c r="X1569">
        <v>0.247088</v>
      </c>
      <c r="Y1569">
        <v>0.316965</v>
      </c>
    </row>
    <row r="1570" spans="1:25" x14ac:dyDescent="0.3">
      <c r="A1570" s="1">
        <v>41761</v>
      </c>
      <c r="B1570" s="3">
        <v>0.39539989583333335</v>
      </c>
      <c r="C1570" s="4">
        <f t="shared" si="50"/>
        <v>34162.550999999999</v>
      </c>
      <c r="D1570" t="s">
        <v>64</v>
      </c>
      <c r="E1570" t="s">
        <v>56</v>
      </c>
      <c r="L1570" t="e">
        <f t="shared" si="51"/>
        <v>#N/A</v>
      </c>
      <c r="M1570" t="e">
        <v>#N/A</v>
      </c>
      <c r="N1570">
        <v>0</v>
      </c>
      <c r="O1570">
        <v>3.333E-3</v>
      </c>
      <c r="P1570">
        <v>-8.2000000000000001E-5</v>
      </c>
      <c r="Q1570">
        <v>2.8449999999999999E-3</v>
      </c>
      <c r="R1570">
        <v>-3.97E-4</v>
      </c>
      <c r="S1570">
        <v>-0.75256800000000001</v>
      </c>
      <c r="T1570">
        <v>-0.75256800000000001</v>
      </c>
      <c r="U1570">
        <v>-1505</v>
      </c>
    </row>
    <row r="1571" spans="1:25" x14ac:dyDescent="0.3">
      <c r="A1571" s="1">
        <v>41761</v>
      </c>
      <c r="B1571" s="3">
        <v>0.39540179398148151</v>
      </c>
      <c r="C1571" s="4">
        <f t="shared" si="50"/>
        <v>34162.715000000004</v>
      </c>
      <c r="D1571" t="s">
        <v>64</v>
      </c>
      <c r="E1571" t="s">
        <v>38</v>
      </c>
      <c r="F1571">
        <v>3458.4856370000002</v>
      </c>
      <c r="G1571">
        <v>1.22</v>
      </c>
      <c r="H1571">
        <v>2.8800000000000001E-4</v>
      </c>
      <c r="I1571">
        <v>3.333E-3</v>
      </c>
      <c r="J1571">
        <v>4.3399999999999998E-4</v>
      </c>
      <c r="L1571" t="e">
        <f t="shared" si="51"/>
        <v>#N/A</v>
      </c>
      <c r="M1571" t="e">
        <v>#N/A</v>
      </c>
    </row>
    <row r="1572" spans="1:25" x14ac:dyDescent="0.3">
      <c r="A1572" s="1">
        <v>41761</v>
      </c>
      <c r="B1572" s="3">
        <v>0.39540385416666668</v>
      </c>
      <c r="C1572" s="4">
        <f t="shared" si="50"/>
        <v>34162.893000000004</v>
      </c>
      <c r="D1572" t="s">
        <v>64</v>
      </c>
      <c r="E1572" t="s">
        <v>68</v>
      </c>
      <c r="L1572" t="e">
        <f t="shared" si="51"/>
        <v>#N/A</v>
      </c>
      <c r="M1572" t="e">
        <v>#N/A</v>
      </c>
    </row>
    <row r="1573" spans="1:25" x14ac:dyDescent="0.3">
      <c r="A1573" s="1">
        <v>41761</v>
      </c>
      <c r="B1573" s="3">
        <v>0.39543116898148151</v>
      </c>
      <c r="C1573" s="4">
        <f t="shared" si="50"/>
        <v>34165.252999999997</v>
      </c>
      <c r="D1573" t="s">
        <v>64</v>
      </c>
      <c r="E1573" t="s">
        <v>44</v>
      </c>
      <c r="K1573">
        <v>49.643520000000002</v>
      </c>
      <c r="L1573" t="e">
        <f t="shared" si="51"/>
        <v>#N/A</v>
      </c>
      <c r="M1573" t="e">
        <v>#N/A</v>
      </c>
      <c r="V1573">
        <v>32.945041000000003</v>
      </c>
      <c r="W1573">
        <v>0.15320500000000001</v>
      </c>
      <c r="X1573">
        <v>0.24637400000000001</v>
      </c>
      <c r="Y1573">
        <v>0.318631</v>
      </c>
    </row>
    <row r="1574" spans="1:25" x14ac:dyDescent="0.3">
      <c r="A1574" s="1">
        <v>41761</v>
      </c>
      <c r="B1574" s="3">
        <v>0.39543422453703703</v>
      </c>
      <c r="C1574" s="4">
        <f t="shared" si="50"/>
        <v>34165.517</v>
      </c>
      <c r="D1574" t="s">
        <v>64</v>
      </c>
      <c r="E1574" t="s">
        <v>56</v>
      </c>
      <c r="L1574" t="e">
        <f t="shared" si="51"/>
        <v>#N/A</v>
      </c>
      <c r="M1574" t="e">
        <v>#N/A</v>
      </c>
      <c r="N1574">
        <v>0</v>
      </c>
      <c r="O1574">
        <v>0</v>
      </c>
      <c r="P1574">
        <v>2.9599999999999998E-4</v>
      </c>
      <c r="Q1574">
        <v>3.7800000000000003E-4</v>
      </c>
      <c r="R1574">
        <v>-3.9899999999999999E-4</v>
      </c>
      <c r="S1574">
        <v>-0.124904</v>
      </c>
      <c r="T1574">
        <v>-0.124904</v>
      </c>
      <c r="U1574">
        <v>-249</v>
      </c>
    </row>
    <row r="1575" spans="1:25" x14ac:dyDescent="0.3">
      <c r="A1575" s="1">
        <v>41761</v>
      </c>
      <c r="B1575" s="3">
        <v>0.39543612268518519</v>
      </c>
      <c r="C1575" s="4">
        <f t="shared" si="50"/>
        <v>34165.680999999997</v>
      </c>
      <c r="D1575" t="s">
        <v>64</v>
      </c>
      <c r="E1575" t="s">
        <v>38</v>
      </c>
      <c r="F1575">
        <v>3461.4729189999998</v>
      </c>
      <c r="G1575">
        <v>1.22</v>
      </c>
      <c r="H1575">
        <v>-1.021E-3</v>
      </c>
      <c r="I1575">
        <v>0</v>
      </c>
      <c r="J1575">
        <v>-2.5999999999999998E-5</v>
      </c>
      <c r="L1575" t="e">
        <f t="shared" si="51"/>
        <v>#N/A</v>
      </c>
      <c r="M1575" t="e">
        <v>#N/A</v>
      </c>
    </row>
    <row r="1576" spans="1:25" x14ac:dyDescent="0.3">
      <c r="A1576" s="1">
        <v>41761</v>
      </c>
      <c r="B1576" s="3">
        <v>0.39543818287037036</v>
      </c>
      <c r="C1576" s="4">
        <f t="shared" si="50"/>
        <v>34165.858999999997</v>
      </c>
      <c r="D1576" t="s">
        <v>64</v>
      </c>
      <c r="E1576" t="s">
        <v>68</v>
      </c>
      <c r="L1576" t="e">
        <f t="shared" si="51"/>
        <v>#N/A</v>
      </c>
      <c r="M1576" t="e">
        <v>#N/A</v>
      </c>
    </row>
    <row r="1577" spans="1:25" x14ac:dyDescent="0.3">
      <c r="A1577" s="1">
        <v>41761</v>
      </c>
      <c r="B1577" s="3">
        <v>0.39546672453703707</v>
      </c>
      <c r="C1577" s="4">
        <f t="shared" si="50"/>
        <v>34168.325000000004</v>
      </c>
      <c r="D1577" t="s">
        <v>64</v>
      </c>
      <c r="E1577" t="s">
        <v>44</v>
      </c>
      <c r="K1577">
        <v>49.628318</v>
      </c>
      <c r="L1577" t="e">
        <f t="shared" si="51"/>
        <v>#N/A</v>
      </c>
      <c r="M1577" t="e">
        <v>#N/A</v>
      </c>
      <c r="V1577">
        <v>32.941851999999997</v>
      </c>
      <c r="W1577">
        <v>0.15468999999999999</v>
      </c>
      <c r="X1577">
        <v>0.28059800000000001</v>
      </c>
      <c r="Y1577">
        <v>0.32039200000000001</v>
      </c>
    </row>
    <row r="1578" spans="1:25" x14ac:dyDescent="0.3">
      <c r="A1578" s="1">
        <v>41761</v>
      </c>
      <c r="B1578" s="3">
        <v>0.39546971064814818</v>
      </c>
      <c r="C1578" s="4">
        <f t="shared" si="50"/>
        <v>34168.583000000006</v>
      </c>
      <c r="D1578" t="s">
        <v>64</v>
      </c>
      <c r="E1578" t="s">
        <v>56</v>
      </c>
      <c r="L1578" t="e">
        <f t="shared" si="51"/>
        <v>#N/A</v>
      </c>
      <c r="M1578" t="e">
        <v>#N/A</v>
      </c>
      <c r="N1578">
        <v>0</v>
      </c>
      <c r="O1578">
        <v>0</v>
      </c>
      <c r="P1578">
        <v>1.84E-4</v>
      </c>
      <c r="Q1578">
        <v>-1.12E-4</v>
      </c>
      <c r="R1578">
        <v>-4.0000000000000002E-4</v>
      </c>
      <c r="S1578">
        <v>1.4852000000000001E-2</v>
      </c>
      <c r="T1578">
        <v>1.4852000000000001E-2</v>
      </c>
      <c r="U1578">
        <v>29</v>
      </c>
    </row>
    <row r="1579" spans="1:25" x14ac:dyDescent="0.3">
      <c r="A1579" s="1">
        <v>41761</v>
      </c>
      <c r="B1579" s="3">
        <v>0.39547159722222225</v>
      </c>
      <c r="C1579" s="4">
        <f t="shared" si="50"/>
        <v>34168.745999999999</v>
      </c>
      <c r="D1579" t="s">
        <v>64</v>
      </c>
      <c r="E1579" t="s">
        <v>38</v>
      </c>
      <c r="F1579">
        <v>3464.4792480000001</v>
      </c>
      <c r="G1579">
        <v>1.22</v>
      </c>
      <c r="H1579">
        <v>-9.1399999999999999E-4</v>
      </c>
      <c r="I1579">
        <v>0</v>
      </c>
      <c r="J1579">
        <v>-3.9199999999999999E-4</v>
      </c>
      <c r="L1579" t="e">
        <f t="shared" si="51"/>
        <v>#N/A</v>
      </c>
      <c r="M1579" t="e">
        <v>#N/A</v>
      </c>
    </row>
    <row r="1580" spans="1:25" x14ac:dyDescent="0.3">
      <c r="A1580" s="1">
        <v>41761</v>
      </c>
      <c r="B1580" s="3">
        <v>0.39547365740740742</v>
      </c>
      <c r="C1580" s="4">
        <f t="shared" si="50"/>
        <v>34168.923999999999</v>
      </c>
      <c r="D1580" t="s">
        <v>64</v>
      </c>
      <c r="E1580" t="s">
        <v>69</v>
      </c>
      <c r="L1580" t="e">
        <f t="shared" si="51"/>
        <v>#N/A</v>
      </c>
      <c r="M1580" t="e">
        <v>#N/A</v>
      </c>
    </row>
    <row r="1581" spans="1:25" x14ac:dyDescent="0.3">
      <c r="A1581" s="1">
        <v>41761</v>
      </c>
      <c r="B1581" s="3">
        <v>0.39550098379629633</v>
      </c>
      <c r="C1581" s="4">
        <f t="shared" si="50"/>
        <v>34171.285000000003</v>
      </c>
      <c r="D1581" t="s">
        <v>64</v>
      </c>
      <c r="E1581" t="s">
        <v>44</v>
      </c>
      <c r="K1581">
        <v>49.628751999999999</v>
      </c>
      <c r="L1581" t="e">
        <f t="shared" si="51"/>
        <v>#N/A</v>
      </c>
      <c r="M1581" t="e">
        <v>#N/A</v>
      </c>
      <c r="V1581">
        <v>32.947344000000001</v>
      </c>
      <c r="W1581">
        <v>0.14907300000000001</v>
      </c>
      <c r="X1581">
        <v>0.245231</v>
      </c>
      <c r="Y1581">
        <v>0.31710700000000003</v>
      </c>
    </row>
    <row r="1582" spans="1:25" x14ac:dyDescent="0.3">
      <c r="A1582" s="1">
        <v>41761</v>
      </c>
      <c r="B1582" s="3">
        <v>0.39550403935185185</v>
      </c>
      <c r="C1582" s="4">
        <f t="shared" si="50"/>
        <v>34171.548999999999</v>
      </c>
      <c r="D1582" t="s">
        <v>64</v>
      </c>
      <c r="E1582" t="s">
        <v>56</v>
      </c>
      <c r="L1582" t="e">
        <f t="shared" si="51"/>
        <v>#N/A</v>
      </c>
      <c r="M1582" t="e">
        <v>#N/A</v>
      </c>
      <c r="N1582">
        <v>0</v>
      </c>
      <c r="O1582">
        <v>-3.333E-3</v>
      </c>
      <c r="P1582">
        <v>-1.691E-3</v>
      </c>
      <c r="Q1582">
        <v>-1.8749999999999999E-3</v>
      </c>
      <c r="R1582">
        <v>-3.9100000000000002E-4</v>
      </c>
      <c r="S1582">
        <v>0.63498399999999999</v>
      </c>
      <c r="T1582">
        <v>0.63498399999999999</v>
      </c>
      <c r="U1582">
        <v>1269</v>
      </c>
    </row>
    <row r="1583" spans="1:25" x14ac:dyDescent="0.3">
      <c r="A1583" s="1">
        <v>41761</v>
      </c>
      <c r="B1583" s="3">
        <v>0.39550593750000002</v>
      </c>
      <c r="C1583" s="4">
        <f t="shared" si="50"/>
        <v>34171.713000000003</v>
      </c>
      <c r="D1583" t="s">
        <v>64</v>
      </c>
      <c r="E1583" t="s">
        <v>38</v>
      </c>
      <c r="F1583">
        <v>3467.4859809999998</v>
      </c>
      <c r="G1583">
        <v>1.23</v>
      </c>
      <c r="H1583">
        <v>-4.9200000000000003E-4</v>
      </c>
      <c r="I1583">
        <v>-3.333E-3</v>
      </c>
      <c r="J1583">
        <v>-4.86E-4</v>
      </c>
      <c r="L1583" t="e">
        <f t="shared" si="51"/>
        <v>#N/A</v>
      </c>
      <c r="M1583" t="e">
        <v>#N/A</v>
      </c>
    </row>
    <row r="1584" spans="1:25" x14ac:dyDescent="0.3">
      <c r="A1584" s="1">
        <v>41761</v>
      </c>
      <c r="B1584" s="3">
        <v>0.39550802083333331</v>
      </c>
      <c r="C1584" s="4">
        <f t="shared" si="50"/>
        <v>34171.892999999996</v>
      </c>
      <c r="D1584" t="s">
        <v>64</v>
      </c>
      <c r="E1584" t="s">
        <v>69</v>
      </c>
      <c r="L1584" t="e">
        <f t="shared" si="51"/>
        <v>#N/A</v>
      </c>
      <c r="M1584" t="e">
        <v>#N/A</v>
      </c>
    </row>
    <row r="1585" spans="1:25" x14ac:dyDescent="0.3">
      <c r="A1585" s="1">
        <v>41761</v>
      </c>
      <c r="B1585" s="3">
        <v>0.39553531250000001</v>
      </c>
      <c r="C1585" s="4">
        <f t="shared" si="50"/>
        <v>34174.250999999997</v>
      </c>
      <c r="D1585" t="s">
        <v>64</v>
      </c>
      <c r="E1585" t="s">
        <v>44</v>
      </c>
      <c r="K1585">
        <v>49.645691999999997</v>
      </c>
      <c r="L1585" t="e">
        <f t="shared" si="51"/>
        <v>#N/A</v>
      </c>
      <c r="M1585" t="e">
        <v>#N/A</v>
      </c>
      <c r="V1585">
        <v>32.944508999999996</v>
      </c>
      <c r="W1585">
        <v>0.151752</v>
      </c>
      <c r="X1585">
        <v>0.24646899999999999</v>
      </c>
      <c r="Y1585">
        <v>0.31724999999999998</v>
      </c>
    </row>
    <row r="1586" spans="1:25" x14ac:dyDescent="0.3">
      <c r="A1586" s="1">
        <v>41761</v>
      </c>
      <c r="B1586" s="3">
        <v>0.39553835648148145</v>
      </c>
      <c r="C1586" s="4">
        <f t="shared" si="50"/>
        <v>34174.513999999996</v>
      </c>
      <c r="D1586" t="s">
        <v>64</v>
      </c>
      <c r="E1586" t="s">
        <v>56</v>
      </c>
      <c r="L1586" t="e">
        <f t="shared" si="51"/>
        <v>#N/A</v>
      </c>
      <c r="M1586" t="e">
        <v>#N/A</v>
      </c>
      <c r="N1586">
        <v>0</v>
      </c>
      <c r="O1586">
        <v>0</v>
      </c>
      <c r="P1586">
        <v>-1.0169999999999999E-3</v>
      </c>
      <c r="Q1586">
        <v>6.7500000000000004E-4</v>
      </c>
      <c r="R1586">
        <v>-3.8699999999999997E-4</v>
      </c>
      <c r="S1586">
        <v>-9.9018999999999996E-2</v>
      </c>
      <c r="T1586">
        <v>-9.9018999999999996E-2</v>
      </c>
      <c r="U1586">
        <v>-198</v>
      </c>
    </row>
    <row r="1587" spans="1:25" x14ac:dyDescent="0.3">
      <c r="A1587" s="1">
        <v>41761</v>
      </c>
      <c r="B1587" s="3">
        <v>0.39554026620370369</v>
      </c>
      <c r="C1587" s="4">
        <f t="shared" si="50"/>
        <v>34174.678999999996</v>
      </c>
      <c r="D1587" t="s">
        <v>64</v>
      </c>
      <c r="E1587" t="s">
        <v>38</v>
      </c>
      <c r="F1587">
        <v>3470.4705370000001</v>
      </c>
      <c r="G1587">
        <v>1.23</v>
      </c>
      <c r="H1587">
        <v>-6.0099999999999997E-4</v>
      </c>
      <c r="I1587">
        <v>0</v>
      </c>
      <c r="J1587">
        <v>-3.4299999999999999E-4</v>
      </c>
      <c r="L1587" t="e">
        <f t="shared" si="51"/>
        <v>#N/A</v>
      </c>
      <c r="M1587" t="e">
        <v>#N/A</v>
      </c>
    </row>
    <row r="1588" spans="1:25" x14ac:dyDescent="0.3">
      <c r="A1588" s="1">
        <v>41761</v>
      </c>
      <c r="B1588" s="3">
        <v>0.39554233796296295</v>
      </c>
      <c r="C1588" s="4">
        <f t="shared" si="50"/>
        <v>34174.858</v>
      </c>
      <c r="D1588" t="s">
        <v>64</v>
      </c>
      <c r="E1588" t="s">
        <v>68</v>
      </c>
      <c r="L1588" t="e">
        <f t="shared" si="51"/>
        <v>#N/A</v>
      </c>
      <c r="M1588" t="e">
        <v>#N/A</v>
      </c>
    </row>
    <row r="1589" spans="1:25" x14ac:dyDescent="0.3">
      <c r="A1589" s="1">
        <v>41761</v>
      </c>
      <c r="B1589" s="3">
        <v>0.3955708912037037</v>
      </c>
      <c r="C1589" s="4">
        <f t="shared" si="50"/>
        <v>34177.324999999997</v>
      </c>
      <c r="D1589" t="s">
        <v>64</v>
      </c>
      <c r="E1589" t="s">
        <v>44</v>
      </c>
      <c r="K1589">
        <v>49.654378999999999</v>
      </c>
      <c r="L1589" t="e">
        <f t="shared" si="51"/>
        <v>#N/A</v>
      </c>
      <c r="M1589" t="e">
        <v>#N/A</v>
      </c>
      <c r="V1589">
        <v>32.943446999999999</v>
      </c>
      <c r="W1589">
        <v>0.14587700000000001</v>
      </c>
      <c r="X1589">
        <v>0.245279</v>
      </c>
      <c r="Y1589">
        <v>0.317631</v>
      </c>
    </row>
    <row r="1590" spans="1:25" x14ac:dyDescent="0.3">
      <c r="A1590" s="1">
        <v>41761</v>
      </c>
      <c r="B1590" s="3">
        <v>0.3955738773148148</v>
      </c>
      <c r="C1590" s="4">
        <f t="shared" si="50"/>
        <v>34177.582999999999</v>
      </c>
      <c r="D1590" t="s">
        <v>64</v>
      </c>
      <c r="E1590" t="s">
        <v>56</v>
      </c>
      <c r="L1590" t="e">
        <f t="shared" si="51"/>
        <v>#N/A</v>
      </c>
      <c r="M1590" t="e">
        <v>#N/A</v>
      </c>
      <c r="N1590">
        <v>0</v>
      </c>
      <c r="O1590">
        <v>-3.333E-3</v>
      </c>
      <c r="P1590">
        <v>-2.1640000000000001E-3</v>
      </c>
      <c r="Q1590">
        <v>-1.147E-3</v>
      </c>
      <c r="R1590">
        <v>-3.7599999999999998E-4</v>
      </c>
      <c r="S1590">
        <v>0.47861100000000001</v>
      </c>
      <c r="T1590">
        <v>0.47861100000000001</v>
      </c>
      <c r="U1590">
        <v>957</v>
      </c>
    </row>
    <row r="1591" spans="1:25" x14ac:dyDescent="0.3">
      <c r="A1591" s="1">
        <v>41761</v>
      </c>
      <c r="B1591" s="3">
        <v>0.39557577546296296</v>
      </c>
      <c r="C1591" s="4">
        <f t="shared" si="50"/>
        <v>34177.747000000003</v>
      </c>
      <c r="D1591" t="s">
        <v>64</v>
      </c>
      <c r="E1591" t="s">
        <v>38</v>
      </c>
      <c r="F1591">
        <v>3473.4791700000001</v>
      </c>
      <c r="G1591">
        <v>1.24</v>
      </c>
      <c r="H1591">
        <v>-1.1180000000000001E-3</v>
      </c>
      <c r="I1591">
        <v>-3.333E-3</v>
      </c>
      <c r="J1591">
        <v>-1.44E-4</v>
      </c>
      <c r="L1591" t="e">
        <f t="shared" si="51"/>
        <v>#N/A</v>
      </c>
      <c r="M1591" t="e">
        <v>#N/A</v>
      </c>
    </row>
    <row r="1592" spans="1:25" x14ac:dyDescent="0.3">
      <c r="A1592" s="1">
        <v>41761</v>
      </c>
      <c r="B1592" s="3">
        <v>0.39557785879629631</v>
      </c>
      <c r="C1592" s="4">
        <f t="shared" si="50"/>
        <v>34177.926999999996</v>
      </c>
      <c r="D1592" t="s">
        <v>64</v>
      </c>
      <c r="E1592" t="s">
        <v>69</v>
      </c>
      <c r="L1592" t="e">
        <f t="shared" si="51"/>
        <v>#N/A</v>
      </c>
      <c r="M1592" t="e">
        <v>#N/A</v>
      </c>
    </row>
    <row r="1593" spans="1:25" x14ac:dyDescent="0.3">
      <c r="A1593" s="1">
        <v>41761</v>
      </c>
      <c r="B1593" s="3">
        <v>0.39560517361111108</v>
      </c>
      <c r="C1593" s="4">
        <f t="shared" si="50"/>
        <v>34180.286999999997</v>
      </c>
      <c r="D1593" t="s">
        <v>64</v>
      </c>
      <c r="E1593" t="s">
        <v>44</v>
      </c>
      <c r="K1593">
        <v>49.670450000000002</v>
      </c>
      <c r="L1593" t="e">
        <f t="shared" si="51"/>
        <v>#N/A</v>
      </c>
      <c r="M1593" t="e">
        <v>#N/A</v>
      </c>
      <c r="V1593">
        <v>32.941498000000003</v>
      </c>
      <c r="W1593">
        <v>0.164214</v>
      </c>
      <c r="X1593">
        <v>0.28088400000000002</v>
      </c>
      <c r="Y1593">
        <v>0.31820199999999998</v>
      </c>
    </row>
    <row r="1594" spans="1:25" x14ac:dyDescent="0.3">
      <c r="A1594" s="1">
        <v>41761</v>
      </c>
      <c r="B1594" s="3">
        <v>0.39560824074074069</v>
      </c>
      <c r="C1594" s="4">
        <f t="shared" si="50"/>
        <v>34180.551999999996</v>
      </c>
      <c r="D1594" t="s">
        <v>64</v>
      </c>
      <c r="E1594" t="s">
        <v>56</v>
      </c>
      <c r="L1594" t="e">
        <f t="shared" si="51"/>
        <v>#N/A</v>
      </c>
      <c r="M1594" t="e">
        <v>#N/A</v>
      </c>
      <c r="N1594">
        <v>0</v>
      </c>
      <c r="O1594">
        <v>0</v>
      </c>
      <c r="P1594">
        <v>-1.1529999999999999E-3</v>
      </c>
      <c r="Q1594">
        <v>1.011E-3</v>
      </c>
      <c r="R1594">
        <v>-3.7100000000000002E-4</v>
      </c>
      <c r="S1594">
        <v>-0.17759800000000001</v>
      </c>
      <c r="T1594">
        <v>-0.17759800000000001</v>
      </c>
      <c r="U1594">
        <v>-355</v>
      </c>
    </row>
    <row r="1595" spans="1:25" x14ac:dyDescent="0.3">
      <c r="A1595" s="1">
        <v>41761</v>
      </c>
      <c r="B1595" s="3">
        <v>0.39561016203703708</v>
      </c>
      <c r="C1595" s="4">
        <f t="shared" si="50"/>
        <v>34180.718000000001</v>
      </c>
      <c r="D1595" t="s">
        <v>64</v>
      </c>
      <c r="E1595" t="s">
        <v>38</v>
      </c>
      <c r="F1595">
        <v>3476.4879649999998</v>
      </c>
      <c r="G1595">
        <v>1.24</v>
      </c>
      <c r="H1595">
        <v>-1.923E-3</v>
      </c>
      <c r="I1595">
        <v>0</v>
      </c>
      <c r="J1595">
        <v>-6.2000000000000003E-5</v>
      </c>
      <c r="L1595" t="e">
        <f t="shared" si="51"/>
        <v>#N/A</v>
      </c>
      <c r="M1595" t="e">
        <v>#N/A</v>
      </c>
    </row>
    <row r="1596" spans="1:25" x14ac:dyDescent="0.3">
      <c r="A1596" s="1">
        <v>41761</v>
      </c>
      <c r="B1596" s="3">
        <v>0.39561223379629634</v>
      </c>
      <c r="C1596" s="4">
        <f t="shared" si="50"/>
        <v>34180.897000000004</v>
      </c>
      <c r="D1596" t="s">
        <v>64</v>
      </c>
      <c r="E1596" t="s">
        <v>68</v>
      </c>
      <c r="L1596" t="e">
        <f t="shared" si="51"/>
        <v>#N/A</v>
      </c>
      <c r="M1596" t="e">
        <v>#N/A</v>
      </c>
    </row>
    <row r="1597" spans="1:25" x14ac:dyDescent="0.3">
      <c r="A1597" s="1">
        <v>41761</v>
      </c>
      <c r="B1597" s="3">
        <v>0.39563954861111111</v>
      </c>
      <c r="C1597" s="4">
        <f t="shared" si="50"/>
        <v>34183.257000000005</v>
      </c>
      <c r="D1597" t="s">
        <v>64</v>
      </c>
      <c r="E1597" t="s">
        <v>44</v>
      </c>
      <c r="K1597">
        <v>49.654812999999997</v>
      </c>
      <c r="L1597" t="e">
        <f t="shared" si="51"/>
        <v>#N/A</v>
      </c>
      <c r="M1597" t="e">
        <v>#N/A</v>
      </c>
      <c r="V1597">
        <v>32.946635000000001</v>
      </c>
      <c r="W1597">
        <v>0.14193800000000001</v>
      </c>
      <c r="X1597">
        <v>0.24713499999999999</v>
      </c>
      <c r="Y1597">
        <v>0.31844</v>
      </c>
    </row>
    <row r="1598" spans="1:25" x14ac:dyDescent="0.3">
      <c r="A1598" s="1">
        <v>41761</v>
      </c>
      <c r="B1598" s="3">
        <v>0.39564260416666669</v>
      </c>
      <c r="C1598" s="4">
        <f t="shared" si="50"/>
        <v>34183.521000000001</v>
      </c>
      <c r="D1598" t="s">
        <v>64</v>
      </c>
      <c r="E1598" t="s">
        <v>56</v>
      </c>
      <c r="L1598" t="e">
        <f t="shared" si="51"/>
        <v>#N/A</v>
      </c>
      <c r="M1598" t="e">
        <v>#N/A</v>
      </c>
      <c r="N1598">
        <v>0</v>
      </c>
      <c r="O1598">
        <v>0.01</v>
      </c>
      <c r="P1598">
        <v>4.8700000000000002E-3</v>
      </c>
      <c r="Q1598">
        <v>6.0239999999999998E-3</v>
      </c>
      <c r="R1598">
        <v>-3.9399999999999998E-4</v>
      </c>
      <c r="S1598">
        <v>-1.996265</v>
      </c>
      <c r="T1598">
        <v>-1.996265</v>
      </c>
      <c r="U1598">
        <v>-3992</v>
      </c>
    </row>
    <row r="1599" spans="1:25" x14ac:dyDescent="0.3">
      <c r="A1599" s="1">
        <v>41761</v>
      </c>
      <c r="B1599" s="3">
        <v>0.39564450231481479</v>
      </c>
      <c r="C1599" s="4">
        <f t="shared" si="50"/>
        <v>34183.684999999998</v>
      </c>
      <c r="D1599" t="s">
        <v>64</v>
      </c>
      <c r="E1599" t="s">
        <v>38</v>
      </c>
      <c r="F1599">
        <v>3479.476827</v>
      </c>
      <c r="G1599">
        <v>1.21</v>
      </c>
      <c r="H1599">
        <v>-1.021E-3</v>
      </c>
      <c r="I1599">
        <v>0.01</v>
      </c>
      <c r="J1599">
        <v>-6.9999999999999994E-5</v>
      </c>
      <c r="L1599" t="e">
        <f t="shared" si="51"/>
        <v>#N/A</v>
      </c>
      <c r="M1599" t="e">
        <v>#N/A</v>
      </c>
    </row>
    <row r="1600" spans="1:25" x14ac:dyDescent="0.3">
      <c r="A1600" s="1">
        <v>41761</v>
      </c>
      <c r="B1600" s="3">
        <v>0.39564657407407405</v>
      </c>
      <c r="C1600" s="4">
        <f t="shared" si="50"/>
        <v>34183.864000000001</v>
      </c>
      <c r="D1600" t="s">
        <v>64</v>
      </c>
      <c r="E1600" t="s">
        <v>68</v>
      </c>
      <c r="L1600" t="e">
        <f t="shared" si="51"/>
        <v>#N/A</v>
      </c>
      <c r="M1600" t="e">
        <v>#N/A</v>
      </c>
    </row>
    <row r="1601" spans="1:25" x14ac:dyDescent="0.3">
      <c r="A1601" s="1">
        <v>41761</v>
      </c>
      <c r="B1601" s="3">
        <v>0.39567511574074077</v>
      </c>
      <c r="C1601" s="4">
        <f t="shared" si="50"/>
        <v>34186.33</v>
      </c>
      <c r="D1601" t="s">
        <v>64</v>
      </c>
      <c r="E1601" t="s">
        <v>44</v>
      </c>
      <c r="K1601">
        <v>49.591831999999997</v>
      </c>
      <c r="L1601" t="e">
        <f t="shared" si="51"/>
        <v>#N/A</v>
      </c>
      <c r="M1601" t="e">
        <v>#N/A</v>
      </c>
      <c r="V1601">
        <v>32.928212000000002</v>
      </c>
      <c r="W1601">
        <v>0.189138</v>
      </c>
      <c r="X1601">
        <v>0.245755</v>
      </c>
      <c r="Y1601">
        <v>0.31748799999999999</v>
      </c>
    </row>
    <row r="1602" spans="1:25" x14ac:dyDescent="0.3">
      <c r="A1602" s="1">
        <v>41761</v>
      </c>
      <c r="B1602" s="3">
        <v>0.39567811342592596</v>
      </c>
      <c r="C1602" s="4">
        <f t="shared" si="50"/>
        <v>34186.589</v>
      </c>
      <c r="D1602" t="s">
        <v>64</v>
      </c>
      <c r="E1602" t="s">
        <v>56</v>
      </c>
      <c r="L1602" t="e">
        <f t="shared" si="51"/>
        <v>#N/A</v>
      </c>
      <c r="M1602" t="e">
        <v>#N/A</v>
      </c>
      <c r="N1602">
        <v>0</v>
      </c>
      <c r="O1602">
        <v>-0.01</v>
      </c>
      <c r="P1602">
        <v>-2.294E-3</v>
      </c>
      <c r="Q1602">
        <v>-7.1640000000000002E-3</v>
      </c>
      <c r="R1602">
        <v>-3.8299999999999999E-4</v>
      </c>
      <c r="S1602">
        <v>2.0934590000000002</v>
      </c>
      <c r="T1602">
        <v>2.0934590000000002</v>
      </c>
      <c r="U1602">
        <v>4186</v>
      </c>
    </row>
    <row r="1603" spans="1:25" x14ac:dyDescent="0.3">
      <c r="A1603" s="1">
        <v>41761</v>
      </c>
      <c r="B1603" s="3">
        <v>0.39568002314814815</v>
      </c>
      <c r="C1603" s="4">
        <f t="shared" si="50"/>
        <v>34186.754000000001</v>
      </c>
      <c r="D1603" t="s">
        <v>64</v>
      </c>
      <c r="E1603" t="s">
        <v>38</v>
      </c>
      <c r="F1603">
        <v>3482.4851829999998</v>
      </c>
      <c r="G1603">
        <v>1.24</v>
      </c>
      <c r="H1603">
        <v>9.5000000000000005E-5</v>
      </c>
      <c r="I1603">
        <v>-0.01</v>
      </c>
      <c r="J1603">
        <v>-3.8000000000000002E-5</v>
      </c>
      <c r="L1603" t="e">
        <f t="shared" si="51"/>
        <v>#N/A</v>
      </c>
      <c r="M1603" t="e">
        <v>#N/A</v>
      </c>
    </row>
    <row r="1604" spans="1:25" x14ac:dyDescent="0.3">
      <c r="A1604" s="1">
        <v>41761</v>
      </c>
      <c r="B1604" s="3">
        <v>0.39568208333333338</v>
      </c>
      <c r="C1604" s="4">
        <f t="shared" si="50"/>
        <v>34186.932000000001</v>
      </c>
      <c r="D1604" t="s">
        <v>64</v>
      </c>
      <c r="E1604" t="s">
        <v>69</v>
      </c>
      <c r="L1604" t="e">
        <f t="shared" si="51"/>
        <v>#N/A</v>
      </c>
      <c r="M1604" t="e">
        <v>#N/A</v>
      </c>
    </row>
    <row r="1605" spans="1:25" x14ac:dyDescent="0.3">
      <c r="A1605" s="1">
        <v>41761</v>
      </c>
      <c r="B1605" s="3">
        <v>0.39570940972222224</v>
      </c>
      <c r="C1605" s="4">
        <f t="shared" ref="C1605:C1667" si="52">+B1605*24*3600</f>
        <v>34189.292999999998</v>
      </c>
      <c r="D1605" t="s">
        <v>64</v>
      </c>
      <c r="E1605" t="s">
        <v>44</v>
      </c>
      <c r="K1605">
        <v>49.651338000000003</v>
      </c>
      <c r="L1605" t="e">
        <f t="shared" si="51"/>
        <v>#N/A</v>
      </c>
      <c r="M1605" t="e">
        <v>#N/A</v>
      </c>
      <c r="V1605">
        <v>32.923960000000001</v>
      </c>
      <c r="W1605">
        <v>0.21322199999999999</v>
      </c>
      <c r="X1605">
        <v>0.27964600000000001</v>
      </c>
      <c r="Y1605">
        <v>0.31744099999999997</v>
      </c>
    </row>
    <row r="1606" spans="1:25" x14ac:dyDescent="0.3">
      <c r="A1606" s="1">
        <v>41761</v>
      </c>
      <c r="B1606" s="3">
        <v>0.39571244212962964</v>
      </c>
      <c r="C1606" s="4">
        <f t="shared" si="52"/>
        <v>34189.555</v>
      </c>
      <c r="D1606" t="s">
        <v>64</v>
      </c>
      <c r="E1606" t="s">
        <v>56</v>
      </c>
      <c r="L1606" t="e">
        <f t="shared" si="51"/>
        <v>#N/A</v>
      </c>
      <c r="M1606" t="e">
        <v>#N/A</v>
      </c>
      <c r="N1606">
        <v>0</v>
      </c>
      <c r="O1606">
        <v>6.6670000000000002E-3</v>
      </c>
      <c r="P1606">
        <v>1.6069999999999999E-3</v>
      </c>
      <c r="Q1606">
        <v>3.901E-3</v>
      </c>
      <c r="R1606">
        <v>-3.9100000000000002E-4</v>
      </c>
      <c r="S1606">
        <v>-1.1691879999999999</v>
      </c>
      <c r="T1606">
        <v>-1.1691879999999999</v>
      </c>
      <c r="U1606">
        <v>-2338</v>
      </c>
    </row>
    <row r="1607" spans="1:25" x14ac:dyDescent="0.3">
      <c r="A1607" s="1">
        <v>41761</v>
      </c>
      <c r="B1607" s="3">
        <v>0.39571432870370371</v>
      </c>
      <c r="C1607" s="4">
        <f t="shared" si="52"/>
        <v>34189.718000000001</v>
      </c>
      <c r="D1607" t="s">
        <v>64</v>
      </c>
      <c r="E1607" t="s">
        <v>38</v>
      </c>
      <c r="F1607">
        <v>3485.4718769999999</v>
      </c>
      <c r="G1607">
        <v>1.22</v>
      </c>
      <c r="H1607">
        <v>7.3399999999999995E-4</v>
      </c>
      <c r="I1607">
        <v>6.6670000000000002E-3</v>
      </c>
      <c r="J1607">
        <v>7.4999999999999993E-5</v>
      </c>
      <c r="L1607" t="e">
        <f t="shared" si="51"/>
        <v>#N/A</v>
      </c>
      <c r="M1607" t="e">
        <v>#N/A</v>
      </c>
    </row>
    <row r="1608" spans="1:25" x14ac:dyDescent="0.3">
      <c r="A1608" s="1">
        <v>41761</v>
      </c>
      <c r="B1608" s="3">
        <v>0.39571637731481485</v>
      </c>
      <c r="C1608" s="4">
        <f t="shared" si="52"/>
        <v>34189.895000000004</v>
      </c>
      <c r="D1608" t="s">
        <v>64</v>
      </c>
      <c r="E1608" t="s">
        <v>68</v>
      </c>
      <c r="L1608" t="e">
        <f t="shared" si="51"/>
        <v>#N/A</v>
      </c>
      <c r="M1608" t="e">
        <v>#N/A</v>
      </c>
    </row>
    <row r="1609" spans="1:25" x14ac:dyDescent="0.3">
      <c r="A1609" s="1">
        <v>41761</v>
      </c>
      <c r="B1609" s="3">
        <v>0.3957436689814815</v>
      </c>
      <c r="C1609" s="4">
        <f t="shared" si="52"/>
        <v>34192.253000000004</v>
      </c>
      <c r="D1609" t="s">
        <v>64</v>
      </c>
      <c r="E1609" t="s">
        <v>44</v>
      </c>
      <c r="K1609">
        <v>49.632227</v>
      </c>
      <c r="L1609" t="e">
        <f t="shared" si="51"/>
        <v>#N/A</v>
      </c>
      <c r="M1609" t="e">
        <v>#N/A</v>
      </c>
      <c r="V1609">
        <v>32.940435000000001</v>
      </c>
      <c r="W1609">
        <v>0.168734</v>
      </c>
      <c r="X1609">
        <v>0.24651699999999999</v>
      </c>
      <c r="Y1609">
        <v>0.31748799999999999</v>
      </c>
    </row>
    <row r="1610" spans="1:25" x14ac:dyDescent="0.3">
      <c r="A1610" s="1">
        <v>41761</v>
      </c>
      <c r="B1610" s="3">
        <v>0.39574671296296299</v>
      </c>
      <c r="C1610" s="4">
        <f t="shared" si="52"/>
        <v>34192.516000000003</v>
      </c>
      <c r="D1610" t="s">
        <v>64</v>
      </c>
      <c r="E1610" t="s">
        <v>56</v>
      </c>
      <c r="L1610" t="e">
        <f t="shared" si="51"/>
        <v>#N/A</v>
      </c>
      <c r="M1610" t="e">
        <v>#N/A</v>
      </c>
      <c r="N1610">
        <v>0</v>
      </c>
      <c r="O1610">
        <v>-3.333E-3</v>
      </c>
      <c r="P1610">
        <v>-5.4900000000000001E-4</v>
      </c>
      <c r="Q1610">
        <v>-2.1570000000000001E-3</v>
      </c>
      <c r="R1610">
        <v>-3.88E-4</v>
      </c>
      <c r="S1610">
        <v>0.61868299999999998</v>
      </c>
      <c r="T1610">
        <v>0.61868299999999998</v>
      </c>
      <c r="U1610">
        <v>1237</v>
      </c>
    </row>
    <row r="1611" spans="1:25" x14ac:dyDescent="0.3">
      <c r="A1611" s="1">
        <v>41761</v>
      </c>
      <c r="B1611" s="3">
        <v>0.39574859953703706</v>
      </c>
      <c r="C1611" s="4">
        <f t="shared" si="52"/>
        <v>34192.679000000004</v>
      </c>
      <c r="D1611" t="s">
        <v>64</v>
      </c>
      <c r="E1611" t="s">
        <v>38</v>
      </c>
      <c r="F1611">
        <v>3488.4719289999998</v>
      </c>
      <c r="G1611">
        <v>1.23</v>
      </c>
      <c r="H1611">
        <v>1.0089999999999999E-3</v>
      </c>
      <c r="I1611">
        <v>-3.333E-3</v>
      </c>
      <c r="J1611">
        <v>2.05E-4</v>
      </c>
      <c r="L1611" t="e">
        <f t="shared" si="51"/>
        <v>#N/A</v>
      </c>
      <c r="M1611" t="e">
        <v>#N/A</v>
      </c>
    </row>
    <row r="1612" spans="1:25" x14ac:dyDescent="0.3">
      <c r="A1612" s="1">
        <v>41761</v>
      </c>
      <c r="B1612" s="3">
        <v>0.39575064814814814</v>
      </c>
      <c r="C1612" s="4">
        <f t="shared" si="52"/>
        <v>34192.856</v>
      </c>
      <c r="D1612" t="s">
        <v>64</v>
      </c>
      <c r="E1612" t="s">
        <v>69</v>
      </c>
      <c r="L1612" t="e">
        <f t="shared" si="51"/>
        <v>#N/A</v>
      </c>
      <c r="M1612" t="e">
        <v>#N/A</v>
      </c>
    </row>
    <row r="1613" spans="1:25" x14ac:dyDescent="0.3">
      <c r="A1613" s="1">
        <v>41761</v>
      </c>
      <c r="B1613" s="3">
        <v>0.39575307870370374</v>
      </c>
      <c r="C1613" s="4">
        <f t="shared" si="52"/>
        <v>34193.065999999999</v>
      </c>
      <c r="D1613" t="s">
        <v>64</v>
      </c>
      <c r="E1613" t="s">
        <v>63</v>
      </c>
      <c r="L1613" t="e">
        <f t="shared" si="51"/>
        <v>#N/A</v>
      </c>
      <c r="M1613" t="e">
        <v>#N/A</v>
      </c>
    </row>
    <row r="1614" spans="1:25" x14ac:dyDescent="0.3">
      <c r="A1614" s="1">
        <v>41761</v>
      </c>
      <c r="B1614" s="3">
        <v>0.39577880787037034</v>
      </c>
      <c r="C1614" s="4">
        <f t="shared" si="52"/>
        <v>34195.288999999997</v>
      </c>
      <c r="D1614" t="s">
        <v>64</v>
      </c>
      <c r="E1614" t="s">
        <v>44</v>
      </c>
      <c r="K1614">
        <v>49.642651000000001</v>
      </c>
      <c r="L1614" t="e">
        <f t="shared" si="51"/>
        <v>#N/A</v>
      </c>
      <c r="M1614" t="e">
        <v>#N/A</v>
      </c>
      <c r="V1614">
        <v>32.943624</v>
      </c>
      <c r="W1614">
        <v>0.15088099999999999</v>
      </c>
      <c r="X1614">
        <v>0.24537400000000001</v>
      </c>
      <c r="Y1614">
        <v>0.31720300000000001</v>
      </c>
    </row>
    <row r="1615" spans="1:25" x14ac:dyDescent="0.3">
      <c r="A1615" s="1">
        <v>41761</v>
      </c>
      <c r="B1615" s="3">
        <v>0.39578186342592597</v>
      </c>
      <c r="C1615" s="4">
        <f t="shared" si="52"/>
        <v>34195.553</v>
      </c>
      <c r="D1615" t="s">
        <v>64</v>
      </c>
      <c r="E1615" t="s">
        <v>56</v>
      </c>
      <c r="L1615" t="e">
        <f t="shared" si="51"/>
        <v>#N/A</v>
      </c>
      <c r="M1615" t="e">
        <v>#N/A</v>
      </c>
      <c r="N1615">
        <v>0.2</v>
      </c>
      <c r="O1615">
        <v>-3.333E-3</v>
      </c>
      <c r="P1615">
        <v>-2.2769999999999999E-3</v>
      </c>
      <c r="Q1615">
        <v>-1.7279999999999999E-3</v>
      </c>
      <c r="R1615">
        <v>5.8299999999999997E-4</v>
      </c>
      <c r="S1615">
        <v>16.642455999999999</v>
      </c>
      <c r="T1615">
        <v>16.642455999999999</v>
      </c>
      <c r="U1615">
        <v>33284</v>
      </c>
    </row>
    <row r="1616" spans="1:25" x14ac:dyDescent="0.3">
      <c r="A1616" s="1">
        <v>41761</v>
      </c>
      <c r="B1616" s="3">
        <v>0.39578370370370369</v>
      </c>
      <c r="C1616" s="4">
        <f t="shared" si="52"/>
        <v>34195.712</v>
      </c>
      <c r="D1616" t="s">
        <v>64</v>
      </c>
      <c r="E1616" t="s">
        <v>38</v>
      </c>
      <c r="F1616">
        <v>3491.469055</v>
      </c>
      <c r="G1616">
        <v>1.24</v>
      </c>
      <c r="H1616">
        <v>1.92E-4</v>
      </c>
      <c r="I1616">
        <v>-3.333E-3</v>
      </c>
      <c r="J1616">
        <v>2.42E-4</v>
      </c>
      <c r="L1616" t="e">
        <f t="shared" si="51"/>
        <v>#N/A</v>
      </c>
      <c r="M1616" t="e">
        <v>#N/A</v>
      </c>
    </row>
    <row r="1617" spans="1:25" x14ac:dyDescent="0.3">
      <c r="A1617" s="1">
        <v>41761</v>
      </c>
      <c r="B1617" s="3">
        <v>0.39578578703703698</v>
      </c>
      <c r="C1617" s="4">
        <f t="shared" si="52"/>
        <v>34195.892</v>
      </c>
      <c r="D1617" t="s">
        <v>64</v>
      </c>
      <c r="E1617" t="s">
        <v>71</v>
      </c>
      <c r="L1617" t="e">
        <f t="shared" si="51"/>
        <v>#N/A</v>
      </c>
      <c r="M1617" t="e">
        <v>#N/A</v>
      </c>
    </row>
    <row r="1618" spans="1:25" x14ac:dyDescent="0.3">
      <c r="A1618" s="1">
        <v>41761</v>
      </c>
      <c r="B1618" s="3">
        <v>0.39581284722222221</v>
      </c>
      <c r="C1618" s="4">
        <f t="shared" si="52"/>
        <v>34198.229999999996</v>
      </c>
      <c r="D1618" t="s">
        <v>64</v>
      </c>
      <c r="E1618" t="s">
        <v>44</v>
      </c>
      <c r="K1618">
        <v>50.101759000000001</v>
      </c>
      <c r="L1618" t="e">
        <f t="shared" si="51"/>
        <v>#N/A</v>
      </c>
      <c r="M1618" t="e">
        <v>#N/A</v>
      </c>
      <c r="V1618">
        <v>32.676839000000001</v>
      </c>
      <c r="W1618">
        <v>1.155856</v>
      </c>
      <c r="X1618">
        <v>0.283692</v>
      </c>
      <c r="Y1618">
        <v>0.317631</v>
      </c>
    </row>
    <row r="1619" spans="1:25" x14ac:dyDescent="0.3">
      <c r="A1619" s="1">
        <v>41761</v>
      </c>
      <c r="B1619" s="3">
        <v>0.39581591435185182</v>
      </c>
      <c r="C1619" s="4">
        <f t="shared" si="52"/>
        <v>34198.494999999995</v>
      </c>
      <c r="D1619" t="s">
        <v>64</v>
      </c>
      <c r="E1619" t="s">
        <v>56</v>
      </c>
      <c r="L1619" t="e">
        <f t="shared" si="51"/>
        <v>#N/A</v>
      </c>
      <c r="M1619" t="e">
        <v>#N/A</v>
      </c>
      <c r="N1619">
        <v>0.2</v>
      </c>
      <c r="O1619">
        <v>3.333E-3</v>
      </c>
      <c r="P1619">
        <v>4.8999999999999998E-4</v>
      </c>
      <c r="Q1619">
        <v>2.7669999999999999E-3</v>
      </c>
      <c r="R1619">
        <v>1.5410000000000001E-3</v>
      </c>
      <c r="S1619">
        <v>15.223541000000001</v>
      </c>
      <c r="T1619">
        <v>15.223541000000001</v>
      </c>
      <c r="U1619">
        <v>30447</v>
      </c>
    </row>
    <row r="1620" spans="1:25" x14ac:dyDescent="0.3">
      <c r="A1620" s="1">
        <v>41761</v>
      </c>
      <c r="B1620" s="3">
        <v>0.39581773148148147</v>
      </c>
      <c r="C1620" s="4">
        <f t="shared" si="52"/>
        <v>34198.652000000002</v>
      </c>
      <c r="D1620" t="s">
        <v>64</v>
      </c>
      <c r="E1620" t="s">
        <v>38</v>
      </c>
      <c r="F1620">
        <v>3494.4702990000001</v>
      </c>
      <c r="G1620">
        <v>1.23</v>
      </c>
      <c r="H1620">
        <v>-8.9999999999999998E-4</v>
      </c>
      <c r="I1620">
        <v>3.333E-3</v>
      </c>
      <c r="J1620">
        <v>1.2E-4</v>
      </c>
      <c r="L1620" t="e">
        <f t="shared" ref="L1620:L1664" si="53">IF((K1620&gt;L1617),+K1620-$L$1,NA())</f>
        <v>#N/A</v>
      </c>
      <c r="M1620" t="e">
        <v>#N/A</v>
      </c>
    </row>
    <row r="1621" spans="1:25" x14ac:dyDescent="0.3">
      <c r="A1621" s="1">
        <v>41761</v>
      </c>
      <c r="B1621" s="3">
        <v>0.39581976851851852</v>
      </c>
      <c r="C1621" s="4">
        <f t="shared" si="52"/>
        <v>34198.828000000001</v>
      </c>
      <c r="D1621" t="s">
        <v>64</v>
      </c>
      <c r="E1621" t="s">
        <v>71</v>
      </c>
      <c r="L1621" t="e">
        <f t="shared" si="53"/>
        <v>#N/A</v>
      </c>
      <c r="M1621" t="e">
        <v>#N/A</v>
      </c>
    </row>
    <row r="1622" spans="1:25" x14ac:dyDescent="0.3">
      <c r="A1622" s="1">
        <v>41761</v>
      </c>
      <c r="B1622" s="3">
        <v>0.39584804398148149</v>
      </c>
      <c r="C1622" s="4">
        <f t="shared" si="52"/>
        <v>34201.271000000001</v>
      </c>
      <c r="D1622" t="s">
        <v>64</v>
      </c>
      <c r="E1622" t="s">
        <v>44</v>
      </c>
      <c r="K1622">
        <v>50.624716999999997</v>
      </c>
      <c r="L1622" t="e">
        <f t="shared" si="53"/>
        <v>#N/A</v>
      </c>
      <c r="M1622" t="e">
        <v>#N/A</v>
      </c>
      <c r="V1622">
        <v>32.607574</v>
      </c>
      <c r="W1622">
        <v>1.055291</v>
      </c>
      <c r="X1622">
        <v>0.24918199999999999</v>
      </c>
      <c r="Y1622">
        <v>0.32001099999999999</v>
      </c>
    </row>
    <row r="1623" spans="1:25" x14ac:dyDescent="0.3">
      <c r="A1623" s="1">
        <v>41761</v>
      </c>
      <c r="B1623" s="3">
        <v>0.3958511111111111</v>
      </c>
      <c r="C1623" s="4">
        <f t="shared" si="52"/>
        <v>34201.536</v>
      </c>
      <c r="D1623" t="s">
        <v>64</v>
      </c>
      <c r="E1623" t="s">
        <v>56</v>
      </c>
      <c r="L1623" t="e">
        <f t="shared" si="53"/>
        <v>#N/A</v>
      </c>
      <c r="M1623" t="e">
        <v>#N/A</v>
      </c>
      <c r="N1623">
        <v>0.2</v>
      </c>
      <c r="O1623">
        <v>1.6667000000000001E-2</v>
      </c>
      <c r="P1623">
        <v>9.3799999999999994E-3</v>
      </c>
      <c r="Q1623">
        <v>8.8900000000000003E-3</v>
      </c>
      <c r="R1623">
        <v>2.4550000000000002E-3</v>
      </c>
      <c r="S1623">
        <v>12.880592999999999</v>
      </c>
      <c r="T1623">
        <v>12.880592999999999</v>
      </c>
      <c r="U1623">
        <v>25761</v>
      </c>
    </row>
    <row r="1624" spans="1:25" x14ac:dyDescent="0.3">
      <c r="A1624" s="1">
        <v>41761</v>
      </c>
      <c r="B1624" s="3">
        <v>0.39585292824074075</v>
      </c>
      <c r="C1624" s="4">
        <f t="shared" si="52"/>
        <v>34201.692999999999</v>
      </c>
      <c r="D1624" t="s">
        <v>64</v>
      </c>
      <c r="E1624" t="s">
        <v>38</v>
      </c>
      <c r="F1624">
        <v>3497.4704620000002</v>
      </c>
      <c r="G1624">
        <v>1.18</v>
      </c>
      <c r="H1624">
        <v>7.8100000000000001E-4</v>
      </c>
      <c r="I1624">
        <v>1.6667000000000001E-2</v>
      </c>
      <c r="J1624">
        <v>-1.2999999999999999E-5</v>
      </c>
      <c r="L1624" t="e">
        <f t="shared" si="53"/>
        <v>#N/A</v>
      </c>
      <c r="M1624" t="e">
        <v>#N/A</v>
      </c>
    </row>
    <row r="1625" spans="1:25" x14ac:dyDescent="0.3">
      <c r="A1625" s="1">
        <v>41761</v>
      </c>
      <c r="B1625" s="3">
        <v>0.3958549652777778</v>
      </c>
      <c r="C1625" s="4">
        <f t="shared" si="52"/>
        <v>34201.868999999999</v>
      </c>
      <c r="D1625" t="s">
        <v>64</v>
      </c>
      <c r="E1625" t="s">
        <v>71</v>
      </c>
      <c r="L1625" t="e">
        <f t="shared" si="53"/>
        <v>#N/A</v>
      </c>
      <c r="M1625" t="e">
        <v>#N/A</v>
      </c>
    </row>
    <row r="1626" spans="1:25" x14ac:dyDescent="0.3">
      <c r="A1626" s="1">
        <v>41761</v>
      </c>
      <c r="B1626" s="3">
        <v>0.39588245370370373</v>
      </c>
      <c r="C1626" s="4">
        <f t="shared" si="52"/>
        <v>34204.243999999999</v>
      </c>
      <c r="D1626" t="s">
        <v>64</v>
      </c>
      <c r="E1626" t="s">
        <v>44</v>
      </c>
      <c r="K1626">
        <v>51.096854999999998</v>
      </c>
      <c r="L1626" t="e">
        <f t="shared" si="53"/>
        <v>#N/A</v>
      </c>
      <c r="M1626" t="e">
        <v>#N/A</v>
      </c>
      <c r="V1626">
        <v>32.708193999999999</v>
      </c>
      <c r="W1626">
        <v>0.75788900000000003</v>
      </c>
      <c r="X1626">
        <v>0.25003900000000001</v>
      </c>
      <c r="Y1626">
        <v>0.31948700000000002</v>
      </c>
    </row>
    <row r="1627" spans="1:25" x14ac:dyDescent="0.3">
      <c r="A1627" s="1">
        <v>41761</v>
      </c>
      <c r="B1627" s="3">
        <v>0.39588555555555555</v>
      </c>
      <c r="C1627" s="4">
        <f t="shared" si="52"/>
        <v>34204.511999999995</v>
      </c>
      <c r="D1627" t="s">
        <v>64</v>
      </c>
      <c r="E1627" t="s">
        <v>56</v>
      </c>
      <c r="L1627" t="e">
        <f t="shared" si="53"/>
        <v>#N/A</v>
      </c>
      <c r="M1627" t="e">
        <v>#N/A</v>
      </c>
      <c r="N1627">
        <v>0.2</v>
      </c>
      <c r="O1627">
        <v>3.3333000000000002E-2</v>
      </c>
      <c r="P1627">
        <v>2.3106999999999999E-2</v>
      </c>
      <c r="Q1627">
        <v>1.3727E-2</v>
      </c>
      <c r="R1627">
        <v>3.3050000000000002E-3</v>
      </c>
      <c r="S1627">
        <v>10.493315000000001</v>
      </c>
      <c r="T1627">
        <v>10.493315000000001</v>
      </c>
      <c r="U1627">
        <v>20986</v>
      </c>
    </row>
    <row r="1628" spans="1:25" x14ac:dyDescent="0.3">
      <c r="A1628" s="1">
        <v>41761</v>
      </c>
      <c r="B1628" s="3">
        <v>0.3958873726851852</v>
      </c>
      <c r="C1628" s="4">
        <f t="shared" si="52"/>
        <v>34204.669000000002</v>
      </c>
      <c r="D1628" t="s">
        <v>64</v>
      </c>
      <c r="E1628" t="s">
        <v>38</v>
      </c>
      <c r="F1628">
        <v>3500.4853250000001</v>
      </c>
      <c r="G1628">
        <v>1.08</v>
      </c>
      <c r="H1628">
        <v>6.8269999999999997E-3</v>
      </c>
      <c r="I1628">
        <v>3.3333000000000002E-2</v>
      </c>
      <c r="J1628">
        <v>1.45E-4</v>
      </c>
      <c r="L1628" t="e">
        <f t="shared" si="53"/>
        <v>#N/A</v>
      </c>
      <c r="M1628" t="e">
        <v>#N/A</v>
      </c>
    </row>
    <row r="1629" spans="1:25" x14ac:dyDescent="0.3">
      <c r="A1629" s="1">
        <v>41761</v>
      </c>
      <c r="B1629" s="3">
        <v>0.39588939814814816</v>
      </c>
      <c r="C1629" s="4">
        <f t="shared" si="52"/>
        <v>34204.844000000005</v>
      </c>
      <c r="D1629" t="s">
        <v>64</v>
      </c>
      <c r="E1629" t="s">
        <v>71</v>
      </c>
      <c r="L1629" t="e">
        <f t="shared" si="53"/>
        <v>#N/A</v>
      </c>
      <c r="M1629" t="e">
        <v>#N/A</v>
      </c>
    </row>
    <row r="1630" spans="1:25" x14ac:dyDescent="0.3">
      <c r="A1630" s="1">
        <v>41761</v>
      </c>
      <c r="B1630" s="3">
        <v>0.39591762731481484</v>
      </c>
      <c r="C1630" s="4">
        <f t="shared" si="52"/>
        <v>34207.283000000003</v>
      </c>
      <c r="D1630" t="s">
        <v>64</v>
      </c>
      <c r="E1630" t="s">
        <v>44</v>
      </c>
      <c r="K1630">
        <v>51.534246000000003</v>
      </c>
      <c r="L1630" t="e">
        <f t="shared" si="53"/>
        <v>#N/A</v>
      </c>
      <c r="M1630" t="e">
        <v>#N/A</v>
      </c>
      <c r="V1630">
        <v>32.757795000000002</v>
      </c>
      <c r="W1630">
        <v>0.60421599999999998</v>
      </c>
      <c r="X1630">
        <v>0.28507300000000002</v>
      </c>
      <c r="Y1630">
        <v>0.31953500000000001</v>
      </c>
    </row>
    <row r="1631" spans="1:25" x14ac:dyDescent="0.3">
      <c r="A1631" s="1">
        <v>41761</v>
      </c>
      <c r="B1631" s="3">
        <v>0.39592068287037036</v>
      </c>
      <c r="C1631" s="4">
        <f t="shared" si="52"/>
        <v>34207.546999999999</v>
      </c>
      <c r="D1631" t="s">
        <v>64</v>
      </c>
      <c r="E1631" t="s">
        <v>56</v>
      </c>
      <c r="L1631" t="e">
        <f t="shared" si="53"/>
        <v>#N/A</v>
      </c>
      <c r="M1631" t="e">
        <v>#N/A</v>
      </c>
      <c r="N1631">
        <v>0.2</v>
      </c>
      <c r="O1631">
        <v>5.6667000000000002E-2</v>
      </c>
      <c r="P1631">
        <v>4.2488999999999999E-2</v>
      </c>
      <c r="Q1631">
        <v>1.9382E-2</v>
      </c>
      <c r="R1631">
        <v>4.0610000000000004E-3</v>
      </c>
      <c r="S1631">
        <v>7.4356859999999996</v>
      </c>
      <c r="T1631">
        <v>7.4356859999999996</v>
      </c>
      <c r="U1631">
        <v>14871</v>
      </c>
    </row>
    <row r="1632" spans="1:25" x14ac:dyDescent="0.3">
      <c r="A1632" s="1">
        <v>41761</v>
      </c>
      <c r="B1632" s="3">
        <v>0.39592250000000001</v>
      </c>
      <c r="C1632" s="4">
        <f t="shared" si="52"/>
        <v>34207.704000000005</v>
      </c>
      <c r="D1632" t="s">
        <v>64</v>
      </c>
      <c r="E1632" t="s">
        <v>38</v>
      </c>
      <c r="F1632">
        <v>3503.4820890000001</v>
      </c>
      <c r="G1632">
        <v>0.91</v>
      </c>
      <c r="H1632">
        <v>1.8761E-2</v>
      </c>
      <c r="I1632">
        <v>5.6667000000000002E-2</v>
      </c>
      <c r="J1632">
        <v>8.5400000000000005E-4</v>
      </c>
      <c r="L1632" t="e">
        <f t="shared" si="53"/>
        <v>#N/A</v>
      </c>
      <c r="M1632" t="e">
        <v>#N/A</v>
      </c>
    </row>
    <row r="1633" spans="1:25" x14ac:dyDescent="0.3">
      <c r="A1633" s="1">
        <v>41761</v>
      </c>
      <c r="B1633" s="3">
        <v>0.39592452546296292</v>
      </c>
      <c r="C1633" s="4">
        <f t="shared" si="52"/>
        <v>34207.879000000001</v>
      </c>
      <c r="D1633" t="s">
        <v>64</v>
      </c>
      <c r="E1633" t="s">
        <v>71</v>
      </c>
      <c r="L1633" t="e">
        <f t="shared" si="53"/>
        <v>#N/A</v>
      </c>
      <c r="M1633" t="e">
        <v>#N/A</v>
      </c>
    </row>
    <row r="1634" spans="1:25" x14ac:dyDescent="0.3">
      <c r="A1634" s="1">
        <v>41761</v>
      </c>
      <c r="B1634" s="3">
        <v>0.39595285879629633</v>
      </c>
      <c r="C1634" s="4">
        <f t="shared" si="52"/>
        <v>34210.326999999997</v>
      </c>
      <c r="D1634" t="s">
        <v>64</v>
      </c>
      <c r="E1634" t="s">
        <v>44</v>
      </c>
      <c r="K1634">
        <v>51.860441999999999</v>
      </c>
      <c r="L1634" t="e">
        <f t="shared" si="53"/>
        <v>#N/A</v>
      </c>
      <c r="M1634" t="e">
        <v>#N/A</v>
      </c>
      <c r="V1634">
        <v>32.862490000000001</v>
      </c>
      <c r="W1634">
        <v>0.53105999999999998</v>
      </c>
      <c r="X1634">
        <v>0.25113400000000002</v>
      </c>
      <c r="Y1634">
        <v>0.31567899999999999</v>
      </c>
    </row>
    <row r="1635" spans="1:25" x14ac:dyDescent="0.3">
      <c r="A1635" s="1">
        <v>41761</v>
      </c>
      <c r="B1635" s="3">
        <v>0.39595587962962964</v>
      </c>
      <c r="C1635" s="4">
        <f t="shared" si="52"/>
        <v>34210.588000000003</v>
      </c>
      <c r="D1635" t="s">
        <v>64</v>
      </c>
      <c r="E1635" t="s">
        <v>56</v>
      </c>
      <c r="L1635" t="e">
        <f t="shared" si="53"/>
        <v>#N/A</v>
      </c>
      <c r="M1635" t="e">
        <v>#N/A</v>
      </c>
      <c r="N1635">
        <v>0.2</v>
      </c>
      <c r="O1635">
        <v>9.3332999999999999E-2</v>
      </c>
      <c r="P1635">
        <v>7.1687000000000001E-2</v>
      </c>
      <c r="Q1635">
        <v>2.9198000000000002E-2</v>
      </c>
      <c r="R1635">
        <v>4.6769999999999997E-3</v>
      </c>
      <c r="S1635">
        <v>2.4830079999999999</v>
      </c>
      <c r="T1635">
        <v>2.4830079999999999</v>
      </c>
      <c r="U1635">
        <v>4966</v>
      </c>
    </row>
    <row r="1636" spans="1:25" x14ac:dyDescent="0.3">
      <c r="A1636" s="1">
        <v>41761</v>
      </c>
      <c r="B1636" s="3">
        <v>0.39595769675925929</v>
      </c>
      <c r="C1636" s="4">
        <f t="shared" si="52"/>
        <v>34210.745000000003</v>
      </c>
      <c r="D1636" t="s">
        <v>64</v>
      </c>
      <c r="E1636" t="s">
        <v>38</v>
      </c>
      <c r="F1636">
        <v>3506.4821200000001</v>
      </c>
      <c r="G1636">
        <v>0.63</v>
      </c>
      <c r="H1636">
        <v>3.9371999999999997E-2</v>
      </c>
      <c r="I1636">
        <v>9.3332999999999999E-2</v>
      </c>
      <c r="J1636">
        <v>2.3310000000000002E-3</v>
      </c>
      <c r="L1636" t="e">
        <f t="shared" si="53"/>
        <v>#N/A</v>
      </c>
      <c r="M1636" t="e">
        <v>#N/A</v>
      </c>
    </row>
    <row r="1637" spans="1:25" x14ac:dyDescent="0.3">
      <c r="A1637" s="1">
        <v>41761</v>
      </c>
      <c r="B1637" s="3">
        <v>0.3959597222222222</v>
      </c>
      <c r="C1637" s="4">
        <f t="shared" si="52"/>
        <v>34210.92</v>
      </c>
      <c r="D1637" t="s">
        <v>64</v>
      </c>
      <c r="E1637" t="s">
        <v>71</v>
      </c>
      <c r="L1637" t="e">
        <f t="shared" si="53"/>
        <v>#N/A</v>
      </c>
      <c r="M1637" t="e">
        <v>#N/A</v>
      </c>
    </row>
    <row r="1638" spans="1:25" x14ac:dyDescent="0.3">
      <c r="A1638" s="1">
        <v>41761</v>
      </c>
      <c r="B1638" s="3">
        <v>0.39598677083333333</v>
      </c>
      <c r="C1638" s="4">
        <f t="shared" si="52"/>
        <v>34213.256999999998</v>
      </c>
      <c r="D1638" t="s">
        <v>64</v>
      </c>
      <c r="E1638" t="s">
        <v>44</v>
      </c>
      <c r="K1638">
        <v>52.001171999999997</v>
      </c>
      <c r="L1638" t="e">
        <f t="shared" si="53"/>
        <v>#N/A</v>
      </c>
      <c r="M1638" t="e">
        <v>#N/A</v>
      </c>
      <c r="V1638">
        <v>32.919885999999998</v>
      </c>
      <c r="W1638">
        <v>0.20372999999999999</v>
      </c>
      <c r="X1638">
        <v>0.24480299999999999</v>
      </c>
      <c r="Y1638">
        <v>0.31791700000000001</v>
      </c>
    </row>
    <row r="1639" spans="1:25" x14ac:dyDescent="0.3">
      <c r="A1639" s="1">
        <v>41761</v>
      </c>
      <c r="B1639" s="3">
        <v>0.39598984953703703</v>
      </c>
      <c r="C1639" s="4">
        <f t="shared" si="52"/>
        <v>34213.523000000001</v>
      </c>
      <c r="D1639" t="s">
        <v>64</v>
      </c>
      <c r="E1639" t="s">
        <v>56</v>
      </c>
      <c r="L1639" t="e">
        <f t="shared" si="53"/>
        <v>#N/A</v>
      </c>
      <c r="M1639" t="e">
        <v>#N/A</v>
      </c>
      <c r="N1639">
        <v>0.2</v>
      </c>
      <c r="O1639">
        <v>0.13</v>
      </c>
      <c r="P1639">
        <v>0.105994</v>
      </c>
      <c r="Q1639">
        <v>3.4306999999999997E-2</v>
      </c>
      <c r="R1639">
        <v>5.1279999999999997E-3</v>
      </c>
      <c r="S1639">
        <v>-1.6232819999999999</v>
      </c>
      <c r="T1639">
        <v>-1.6232819999999999</v>
      </c>
      <c r="U1639">
        <v>-3246</v>
      </c>
    </row>
    <row r="1640" spans="1:25" x14ac:dyDescent="0.3">
      <c r="A1640" s="1">
        <v>41761</v>
      </c>
      <c r="B1640" s="3">
        <v>0.39599168981481481</v>
      </c>
      <c r="C1640" s="4">
        <f t="shared" si="52"/>
        <v>34213.682000000001</v>
      </c>
      <c r="D1640" t="s">
        <v>64</v>
      </c>
      <c r="E1640" t="s">
        <v>38</v>
      </c>
      <c r="F1640">
        <v>3509.4768290000002</v>
      </c>
      <c r="G1640">
        <v>0.24</v>
      </c>
      <c r="H1640">
        <v>6.8766999999999995E-2</v>
      </c>
      <c r="I1640">
        <v>0.13</v>
      </c>
      <c r="J1640">
        <v>4.6550000000000003E-3</v>
      </c>
      <c r="L1640" t="e">
        <f t="shared" si="53"/>
        <v>#N/A</v>
      </c>
      <c r="M1640" t="e">
        <v>#N/A</v>
      </c>
    </row>
    <row r="1641" spans="1:25" x14ac:dyDescent="0.3">
      <c r="A1641" s="1">
        <v>41761</v>
      </c>
      <c r="B1641" s="3">
        <v>0.39599371527777777</v>
      </c>
      <c r="C1641" s="4">
        <f t="shared" si="52"/>
        <v>34213.857000000004</v>
      </c>
      <c r="D1641" t="s">
        <v>64</v>
      </c>
      <c r="E1641" t="s">
        <v>70</v>
      </c>
      <c r="L1641" t="e">
        <f t="shared" si="53"/>
        <v>#N/A</v>
      </c>
      <c r="M1641" t="e">
        <v>#N/A</v>
      </c>
    </row>
    <row r="1642" spans="1:25" x14ac:dyDescent="0.3">
      <c r="A1642" s="1">
        <v>41761</v>
      </c>
      <c r="B1642" s="3">
        <v>0.3959961574074074</v>
      </c>
      <c r="C1642" s="4">
        <f t="shared" si="52"/>
        <v>34214.067999999999</v>
      </c>
      <c r="D1642" t="s">
        <v>64</v>
      </c>
      <c r="E1642" t="s">
        <v>43</v>
      </c>
      <c r="L1642" t="e">
        <f t="shared" si="53"/>
        <v>#N/A</v>
      </c>
      <c r="M1642" t="e">
        <v>#N/A</v>
      </c>
    </row>
    <row r="1643" spans="1:25" x14ac:dyDescent="0.3">
      <c r="A1643" s="1">
        <v>41761</v>
      </c>
      <c r="B1643" s="3">
        <v>0.39599847222222223</v>
      </c>
      <c r="C1643" s="4">
        <f t="shared" si="52"/>
        <v>34214.267999999996</v>
      </c>
      <c r="D1643" t="s">
        <v>42</v>
      </c>
      <c r="E1643" t="s">
        <v>41</v>
      </c>
      <c r="L1643" t="e">
        <f t="shared" si="53"/>
        <v>#N/A</v>
      </c>
      <c r="M1643" t="e">
        <v>#N/A</v>
      </c>
    </row>
    <row r="1644" spans="1:25" x14ac:dyDescent="0.3">
      <c r="A1644" s="1">
        <v>41761</v>
      </c>
      <c r="B1644" s="3">
        <v>0.3959989351851852</v>
      </c>
      <c r="C1644" s="4">
        <f t="shared" si="52"/>
        <v>34214.308000000005</v>
      </c>
      <c r="D1644" t="s">
        <v>42</v>
      </c>
      <c r="E1644" t="s">
        <v>45</v>
      </c>
      <c r="L1644" t="e">
        <f t="shared" si="53"/>
        <v>#N/A</v>
      </c>
      <c r="M1644" t="e">
        <v>#N/A</v>
      </c>
    </row>
    <row r="1645" spans="1:25" x14ac:dyDescent="0.3">
      <c r="A1645" s="1">
        <v>41761</v>
      </c>
      <c r="B1645" s="3">
        <v>0.39600188657407404</v>
      </c>
      <c r="C1645" s="4">
        <f t="shared" si="52"/>
        <v>34214.562999999995</v>
      </c>
      <c r="D1645" t="s">
        <v>46</v>
      </c>
      <c r="E1645" t="s">
        <v>41</v>
      </c>
      <c r="L1645" t="e">
        <f t="shared" si="53"/>
        <v>#N/A</v>
      </c>
      <c r="M1645" t="e">
        <v>#N/A</v>
      </c>
    </row>
    <row r="1646" spans="1:25" x14ac:dyDescent="0.3">
      <c r="A1646" s="1">
        <v>41761</v>
      </c>
      <c r="B1646" s="3">
        <v>0.39602180555555555</v>
      </c>
      <c r="C1646" s="4">
        <f t="shared" si="52"/>
        <v>34216.284</v>
      </c>
      <c r="D1646" t="s">
        <v>46</v>
      </c>
      <c r="E1646" t="s">
        <v>44</v>
      </c>
      <c r="K1646">
        <v>51.767926000000003</v>
      </c>
      <c r="L1646" t="e">
        <f t="shared" si="53"/>
        <v>#N/A</v>
      </c>
      <c r="M1646" t="e">
        <v>#N/A</v>
      </c>
      <c r="V1646">
        <v>32.567360999999998</v>
      </c>
      <c r="W1646">
        <v>1.5053650000000001</v>
      </c>
      <c r="X1646">
        <v>0.26427099999999998</v>
      </c>
      <c r="Y1646">
        <v>0.32215300000000002</v>
      </c>
    </row>
    <row r="1647" spans="1:25" x14ac:dyDescent="0.3">
      <c r="A1647" s="1">
        <v>41761</v>
      </c>
      <c r="B1647" s="3">
        <v>0.39602526620370365</v>
      </c>
      <c r="C1647" s="4">
        <f t="shared" si="52"/>
        <v>34216.582999999999</v>
      </c>
      <c r="D1647" t="s">
        <v>50</v>
      </c>
      <c r="E1647" t="s">
        <v>38</v>
      </c>
      <c r="F1647">
        <v>3512.4860440000002</v>
      </c>
      <c r="G1647">
        <v>-0.04</v>
      </c>
      <c r="H1647">
        <v>9.9663000000000002E-2</v>
      </c>
      <c r="I1647">
        <v>9.3332999999999999E-2</v>
      </c>
      <c r="J1647">
        <v>7.4700000000000001E-3</v>
      </c>
      <c r="L1647" t="e">
        <f t="shared" si="53"/>
        <v>#N/A</v>
      </c>
      <c r="M1647" t="e">
        <v>#N/A</v>
      </c>
    </row>
    <row r="1648" spans="1:25" x14ac:dyDescent="0.3">
      <c r="A1648" s="1">
        <v>41761</v>
      </c>
      <c r="B1648" s="3">
        <v>0.3960270486111111</v>
      </c>
      <c r="C1648" s="4">
        <f t="shared" si="52"/>
        <v>34216.737000000001</v>
      </c>
      <c r="D1648" t="s">
        <v>50</v>
      </c>
      <c r="E1648" t="s">
        <v>49</v>
      </c>
      <c r="L1648" t="e">
        <f t="shared" si="53"/>
        <v>#N/A</v>
      </c>
      <c r="M1648" t="e">
        <v>#N/A</v>
      </c>
    </row>
    <row r="1649" spans="1:25" x14ac:dyDescent="0.3">
      <c r="A1649" s="1">
        <v>41761</v>
      </c>
      <c r="B1649" s="3">
        <v>0.39602459490740743</v>
      </c>
      <c r="C1649" s="4">
        <f t="shared" si="52"/>
        <v>34216.525000000001</v>
      </c>
      <c r="D1649" t="s">
        <v>46</v>
      </c>
      <c r="E1649" t="s">
        <v>43</v>
      </c>
      <c r="L1649" t="e">
        <f t="shared" si="53"/>
        <v>#N/A</v>
      </c>
      <c r="M1649" t="e">
        <v>#N/A</v>
      </c>
    </row>
    <row r="1650" spans="1:25" x14ac:dyDescent="0.3">
      <c r="A1650" s="1">
        <v>41761</v>
      </c>
      <c r="B1650" s="3">
        <v>0.39603032407407407</v>
      </c>
      <c r="C1650" s="4">
        <f t="shared" si="52"/>
        <v>34217.019999999997</v>
      </c>
      <c r="D1650" t="s">
        <v>50</v>
      </c>
      <c r="E1650" t="s">
        <v>41</v>
      </c>
      <c r="L1650" t="e">
        <f t="shared" si="53"/>
        <v>#N/A</v>
      </c>
      <c r="M1650" t="e">
        <v>#N/A</v>
      </c>
    </row>
    <row r="1651" spans="1:25" x14ac:dyDescent="0.3">
      <c r="A1651" s="1">
        <v>41761</v>
      </c>
      <c r="B1651" s="3">
        <v>0.39603086805555554</v>
      </c>
      <c r="C1651" s="4">
        <f t="shared" si="52"/>
        <v>34217.066999999995</v>
      </c>
      <c r="D1651" t="s">
        <v>50</v>
      </c>
      <c r="E1651" t="s">
        <v>51</v>
      </c>
      <c r="L1651" t="e">
        <f t="shared" si="53"/>
        <v>#N/A</v>
      </c>
      <c r="M1651" t="e">
        <v>#N/A</v>
      </c>
    </row>
    <row r="1652" spans="1:25" x14ac:dyDescent="0.3">
      <c r="A1652" s="1">
        <v>41761</v>
      </c>
      <c r="B1652" s="3">
        <v>0.39605609953703702</v>
      </c>
      <c r="C1652" s="4">
        <f t="shared" si="52"/>
        <v>34219.246999999996</v>
      </c>
      <c r="D1652" t="s">
        <v>50</v>
      </c>
      <c r="E1652" t="s">
        <v>44</v>
      </c>
      <c r="K1652">
        <v>51.684095999999997</v>
      </c>
      <c r="L1652" t="e">
        <f t="shared" si="53"/>
        <v>#N/A</v>
      </c>
      <c r="M1652" t="e">
        <v>#N/A</v>
      </c>
      <c r="V1652">
        <v>32.945926999999998</v>
      </c>
      <c r="W1652">
        <v>0.13544900000000001</v>
      </c>
      <c r="X1652">
        <v>0.26584200000000002</v>
      </c>
      <c r="Y1652">
        <v>0.317774</v>
      </c>
    </row>
    <row r="1653" spans="1:25" x14ac:dyDescent="0.3">
      <c r="A1653" s="1">
        <v>41761</v>
      </c>
      <c r="B1653" s="3">
        <v>0.3960590625</v>
      </c>
      <c r="C1653" s="4">
        <f t="shared" si="52"/>
        <v>34219.502999999997</v>
      </c>
      <c r="D1653" t="s">
        <v>50</v>
      </c>
      <c r="E1653" t="s">
        <v>38</v>
      </c>
      <c r="F1653">
        <v>3515.4895459999998</v>
      </c>
      <c r="G1653">
        <v>0.13</v>
      </c>
      <c r="H1653">
        <v>0.10901</v>
      </c>
      <c r="I1653">
        <v>-5.6667000000000002E-2</v>
      </c>
      <c r="J1653">
        <v>9.4999999999999998E-3</v>
      </c>
      <c r="L1653" t="e">
        <f t="shared" si="53"/>
        <v>#N/A</v>
      </c>
      <c r="M1653" t="e">
        <v>#N/A</v>
      </c>
    </row>
    <row r="1654" spans="1:25" x14ac:dyDescent="0.3">
      <c r="A1654" s="1">
        <v>41761</v>
      </c>
      <c r="B1654" s="3">
        <v>0.39606084490740739</v>
      </c>
      <c r="C1654" s="4">
        <f t="shared" si="52"/>
        <v>34219.656999999999</v>
      </c>
      <c r="D1654" t="s">
        <v>50</v>
      </c>
      <c r="E1654" t="s">
        <v>49</v>
      </c>
      <c r="L1654" t="e">
        <f t="shared" si="53"/>
        <v>#N/A</v>
      </c>
      <c r="M1654" t="e">
        <v>#N/A</v>
      </c>
    </row>
    <row r="1655" spans="1:25" x14ac:dyDescent="0.3">
      <c r="A1655" s="1">
        <v>41761</v>
      </c>
      <c r="B1655" s="3">
        <v>0.39609141203703707</v>
      </c>
      <c r="C1655" s="4">
        <f t="shared" si="52"/>
        <v>34222.298000000003</v>
      </c>
      <c r="D1655" t="s">
        <v>50</v>
      </c>
      <c r="E1655" t="s">
        <v>44</v>
      </c>
      <c r="K1655">
        <v>51.688004999999997</v>
      </c>
      <c r="L1655" t="e">
        <f t="shared" si="53"/>
        <v>#N/A</v>
      </c>
      <c r="M1655" t="e">
        <v>#N/A</v>
      </c>
      <c r="V1655">
        <v>32.943624</v>
      </c>
      <c r="W1655">
        <v>0.13961399999999999</v>
      </c>
      <c r="X1655">
        <v>0.27555299999999999</v>
      </c>
      <c r="Y1655">
        <v>0.32267699999999999</v>
      </c>
    </row>
    <row r="1656" spans="1:25" x14ac:dyDescent="0.3">
      <c r="A1656" s="1">
        <v>41761</v>
      </c>
      <c r="B1656" s="3">
        <v>0.39609434027777773</v>
      </c>
      <c r="C1656" s="4">
        <f t="shared" si="52"/>
        <v>34222.550999999999</v>
      </c>
      <c r="D1656" t="s">
        <v>50</v>
      </c>
      <c r="E1656" t="s">
        <v>38</v>
      </c>
      <c r="F1656">
        <v>3518.4775559999998</v>
      </c>
      <c r="G1656">
        <v>0.22</v>
      </c>
      <c r="H1656">
        <v>8.6149000000000003E-2</v>
      </c>
      <c r="I1656">
        <v>-0.03</v>
      </c>
      <c r="J1656">
        <v>8.822E-3</v>
      </c>
      <c r="L1656" t="e">
        <f t="shared" si="53"/>
        <v>#N/A</v>
      </c>
      <c r="M1656" t="e">
        <v>#N/A</v>
      </c>
    </row>
    <row r="1657" spans="1:25" x14ac:dyDescent="0.3">
      <c r="A1657" s="1">
        <v>41761</v>
      </c>
      <c r="B1657" s="3">
        <v>0.39609607638888894</v>
      </c>
      <c r="C1657" s="4">
        <f t="shared" si="52"/>
        <v>34222.701000000001</v>
      </c>
      <c r="D1657" t="s">
        <v>50</v>
      </c>
      <c r="E1657" t="s">
        <v>49</v>
      </c>
      <c r="L1657" t="e">
        <f t="shared" si="53"/>
        <v>#N/A</v>
      </c>
      <c r="M1657" t="e">
        <v>#N/A</v>
      </c>
    </row>
    <row r="1658" spans="1:25" x14ac:dyDescent="0.3">
      <c r="A1658" s="1">
        <v>41761</v>
      </c>
      <c r="B1658" s="3">
        <v>0.39612552083333336</v>
      </c>
      <c r="C1658" s="4">
        <f t="shared" si="52"/>
        <v>34225.245000000003</v>
      </c>
      <c r="D1658" t="s">
        <v>50</v>
      </c>
      <c r="E1658" t="s">
        <v>44</v>
      </c>
      <c r="K1658">
        <v>51.692349</v>
      </c>
      <c r="L1658" t="e">
        <f t="shared" si="53"/>
        <v>#N/A</v>
      </c>
      <c r="M1658" t="e">
        <v>#N/A</v>
      </c>
      <c r="V1658">
        <v>32.941321000000002</v>
      </c>
      <c r="W1658">
        <v>0.145263</v>
      </c>
      <c r="X1658">
        <v>0.28373999999999999</v>
      </c>
      <c r="Y1658">
        <v>0.316965</v>
      </c>
    </row>
    <row r="1659" spans="1:25" x14ac:dyDescent="0.3">
      <c r="A1659" s="1">
        <v>41761</v>
      </c>
      <c r="B1659" s="3">
        <v>0.39612847222222225</v>
      </c>
      <c r="C1659" s="4">
        <f t="shared" si="52"/>
        <v>34225.5</v>
      </c>
      <c r="D1659" t="s">
        <v>50</v>
      </c>
      <c r="E1659" t="s">
        <v>38</v>
      </c>
      <c r="F1659">
        <v>3521.4865789999999</v>
      </c>
      <c r="G1659">
        <v>0.17</v>
      </c>
      <c r="H1659">
        <v>4.6364000000000002E-2</v>
      </c>
      <c r="I1659">
        <v>1.6667000000000001E-2</v>
      </c>
      <c r="J1659">
        <v>4.4479999999999997E-3</v>
      </c>
      <c r="L1659" t="e">
        <f t="shared" si="53"/>
        <v>#N/A</v>
      </c>
      <c r="M1659" t="e">
        <v>#N/A</v>
      </c>
    </row>
    <row r="1660" spans="1:25" x14ac:dyDescent="0.3">
      <c r="A1660" s="1">
        <v>41761</v>
      </c>
      <c r="B1660" s="3">
        <v>0.39613019675925926</v>
      </c>
      <c r="C1660" s="4">
        <f t="shared" si="52"/>
        <v>34225.649000000005</v>
      </c>
      <c r="D1660" t="s">
        <v>50</v>
      </c>
      <c r="E1660" t="s">
        <v>49</v>
      </c>
      <c r="L1660" t="e">
        <f t="shared" si="53"/>
        <v>#N/A</v>
      </c>
      <c r="M1660" t="e">
        <v>#N/A</v>
      </c>
    </row>
    <row r="1661" spans="1:25" x14ac:dyDescent="0.3">
      <c r="A1661" s="1">
        <v>41761</v>
      </c>
      <c r="B1661" s="3">
        <v>0.39616076388888888</v>
      </c>
      <c r="C1661" s="4">
        <f t="shared" si="52"/>
        <v>34228.29</v>
      </c>
      <c r="D1661" t="s">
        <v>50</v>
      </c>
      <c r="E1661" t="s">
        <v>44</v>
      </c>
      <c r="K1661">
        <v>51.690612000000002</v>
      </c>
      <c r="L1661" t="e">
        <f t="shared" si="53"/>
        <v>#N/A</v>
      </c>
      <c r="M1661" t="e">
        <v>#N/A</v>
      </c>
      <c r="V1661">
        <v>32.945571999999999</v>
      </c>
      <c r="W1661">
        <v>0.135578</v>
      </c>
      <c r="X1661">
        <v>0.262129</v>
      </c>
      <c r="Y1661">
        <v>0.31858300000000001</v>
      </c>
    </row>
    <row r="1662" spans="1:25" x14ac:dyDescent="0.3">
      <c r="A1662" s="1">
        <v>41761</v>
      </c>
      <c r="B1662" s="3">
        <v>0.39616373842592595</v>
      </c>
      <c r="C1662" s="4">
        <f t="shared" si="52"/>
        <v>34228.546999999999</v>
      </c>
      <c r="D1662" t="s">
        <v>50</v>
      </c>
      <c r="E1662" t="s">
        <v>38</v>
      </c>
      <c r="F1662">
        <v>3524.4700509999998</v>
      </c>
      <c r="G1662">
        <v>0.03</v>
      </c>
      <c r="H1662">
        <v>1.3434E-2</v>
      </c>
      <c r="I1662">
        <v>4.6667E-2</v>
      </c>
      <c r="J1662">
        <v>-2.3319999999999999E-3</v>
      </c>
      <c r="L1662" t="e">
        <f t="shared" si="53"/>
        <v>#N/A</v>
      </c>
      <c r="M1662" t="e">
        <v>#N/A</v>
      </c>
    </row>
    <row r="1663" spans="1:25" x14ac:dyDescent="0.3">
      <c r="A1663" s="1">
        <v>41761</v>
      </c>
      <c r="B1663" s="3">
        <v>0.39616547453703704</v>
      </c>
      <c r="C1663" s="4">
        <f t="shared" si="52"/>
        <v>34228.697</v>
      </c>
      <c r="D1663" t="s">
        <v>50</v>
      </c>
      <c r="E1663" t="s">
        <v>49</v>
      </c>
      <c r="L1663" t="e">
        <f t="shared" si="53"/>
        <v>#N/A</v>
      </c>
      <c r="M1663" t="e">
        <v>#N/A</v>
      </c>
    </row>
    <row r="1664" spans="1:25" x14ac:dyDescent="0.3">
      <c r="A1664" s="1">
        <v>41761</v>
      </c>
      <c r="B1664" s="3">
        <v>0.39619491898148151</v>
      </c>
      <c r="C1664" s="4">
        <f t="shared" si="52"/>
        <v>34231.241000000002</v>
      </c>
      <c r="D1664" t="s">
        <v>50</v>
      </c>
      <c r="E1664" t="s">
        <v>44</v>
      </c>
      <c r="K1664">
        <v>51.682358999999998</v>
      </c>
      <c r="L1664" t="e">
        <f t="shared" si="53"/>
        <v>#N/A</v>
      </c>
      <c r="M1664" t="e">
        <v>#N/A</v>
      </c>
      <c r="V1664">
        <v>32.945749999999997</v>
      </c>
      <c r="W1664">
        <v>0.13603000000000001</v>
      </c>
      <c r="X1664">
        <v>0.265509</v>
      </c>
      <c r="Y1664">
        <v>0.31658399999999998</v>
      </c>
    </row>
    <row r="1665" spans="1:10" x14ac:dyDescent="0.3">
      <c r="A1665" s="1">
        <v>41761</v>
      </c>
      <c r="B1665" s="3">
        <v>0.39619787037037035</v>
      </c>
      <c r="C1665" s="4">
        <f t="shared" si="52"/>
        <v>34231.495999999999</v>
      </c>
      <c r="D1665" t="s">
        <v>50</v>
      </c>
      <c r="E1665" t="s">
        <v>38</v>
      </c>
      <c r="F1665">
        <v>3527.480626</v>
      </c>
      <c r="G1665">
        <v>7.0000000000000007E-2</v>
      </c>
      <c r="H1665">
        <v>3.28E-4</v>
      </c>
      <c r="I1665">
        <v>-1.3332999999999999E-2</v>
      </c>
      <c r="J1665">
        <v>-8.3660000000000002E-3</v>
      </c>
    </row>
    <row r="1666" spans="1:10" x14ac:dyDescent="0.3">
      <c r="A1666" s="1">
        <v>41761</v>
      </c>
      <c r="B1666" s="3">
        <v>0.39619961805555559</v>
      </c>
      <c r="C1666" s="4">
        <f t="shared" si="52"/>
        <v>34231.647000000004</v>
      </c>
      <c r="D1666" t="s">
        <v>50</v>
      </c>
      <c r="E1666" t="s">
        <v>49</v>
      </c>
    </row>
    <row r="1667" spans="1:10" x14ac:dyDescent="0.3">
      <c r="A1667" s="1">
        <v>41761</v>
      </c>
      <c r="B1667" s="3">
        <v>0.39621273148148145</v>
      </c>
      <c r="C1667" s="4">
        <f t="shared" si="52"/>
        <v>34232.78</v>
      </c>
      <c r="D1667" t="s">
        <v>50</v>
      </c>
      <c r="E1667" t="s">
        <v>72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0"/>
  <sheetViews>
    <sheetView workbookViewId="0">
      <selection activeCell="D10" sqref="D10"/>
    </sheetView>
  </sheetViews>
  <sheetFormatPr defaultRowHeight="14.4" x14ac:dyDescent="0.3"/>
  <sheetData>
    <row r="1" spans="1:4" x14ac:dyDescent="0.3">
      <c r="A1">
        <v>5.96</v>
      </c>
      <c r="C1" t="s">
        <v>76</v>
      </c>
      <c r="D1">
        <f>+STDEV(A1:A190)</f>
        <v>2.2359060730936398E-2</v>
      </c>
    </row>
    <row r="2" spans="1:4" x14ac:dyDescent="0.3">
      <c r="A2">
        <v>5.94</v>
      </c>
      <c r="C2" t="s">
        <v>78</v>
      </c>
      <c r="D2">
        <f>+AVERAGE(A1:A190)</f>
        <v>5.8355789473684281</v>
      </c>
    </row>
    <row r="3" spans="1:4" x14ac:dyDescent="0.3">
      <c r="A3">
        <v>5.93</v>
      </c>
      <c r="C3" t="s">
        <v>77</v>
      </c>
      <c r="D3">
        <f>+MAX(A1:A190)</f>
        <v>5.96</v>
      </c>
    </row>
    <row r="4" spans="1:4" x14ac:dyDescent="0.3">
      <c r="A4">
        <v>5.9</v>
      </c>
      <c r="C4" t="s">
        <v>79</v>
      </c>
      <c r="D4">
        <f>+MIN(A1:A190)</f>
        <v>5.8</v>
      </c>
    </row>
    <row r="5" spans="1:4" x14ac:dyDescent="0.3">
      <c r="A5">
        <v>5.88</v>
      </c>
      <c r="C5" t="s">
        <v>80</v>
      </c>
      <c r="D5">
        <f>+VAR(A1:A190)</f>
        <v>4.9992759676970207E-4</v>
      </c>
    </row>
    <row r="6" spans="1:4" x14ac:dyDescent="0.3">
      <c r="A6">
        <v>5.86</v>
      </c>
    </row>
    <row r="7" spans="1:4" x14ac:dyDescent="0.3">
      <c r="A7">
        <v>5.87</v>
      </c>
    </row>
    <row r="8" spans="1:4" x14ac:dyDescent="0.3">
      <c r="A8">
        <v>5.85</v>
      </c>
    </row>
    <row r="9" spans="1:4" x14ac:dyDescent="0.3">
      <c r="A9">
        <v>5.83</v>
      </c>
    </row>
    <row r="10" spans="1:4" x14ac:dyDescent="0.3">
      <c r="A10">
        <v>5.82</v>
      </c>
    </row>
    <row r="11" spans="1:4" x14ac:dyDescent="0.3">
      <c r="A11">
        <v>5.8</v>
      </c>
    </row>
    <row r="12" spans="1:4" x14ac:dyDescent="0.3">
      <c r="A12">
        <v>5.8</v>
      </c>
    </row>
    <row r="13" spans="1:4" x14ac:dyDescent="0.3">
      <c r="A13">
        <v>5.81</v>
      </c>
    </row>
    <row r="14" spans="1:4" x14ac:dyDescent="0.3">
      <c r="A14">
        <v>5.8</v>
      </c>
    </row>
    <row r="15" spans="1:4" x14ac:dyDescent="0.3">
      <c r="A15">
        <v>5.83</v>
      </c>
    </row>
    <row r="16" spans="1:4" x14ac:dyDescent="0.3">
      <c r="A16">
        <v>5.85</v>
      </c>
    </row>
    <row r="17" spans="1:1" x14ac:dyDescent="0.3">
      <c r="A17">
        <v>5.83</v>
      </c>
    </row>
    <row r="18" spans="1:1" x14ac:dyDescent="0.3">
      <c r="A18">
        <v>5.83</v>
      </c>
    </row>
    <row r="19" spans="1:1" x14ac:dyDescent="0.3">
      <c r="A19">
        <v>5.84</v>
      </c>
    </row>
    <row r="20" spans="1:1" x14ac:dyDescent="0.3">
      <c r="A20">
        <v>5.82</v>
      </c>
    </row>
    <row r="21" spans="1:1" x14ac:dyDescent="0.3">
      <c r="A21">
        <v>5.84</v>
      </c>
    </row>
    <row r="22" spans="1:1" x14ac:dyDescent="0.3">
      <c r="A22">
        <v>5.85</v>
      </c>
    </row>
    <row r="23" spans="1:1" x14ac:dyDescent="0.3">
      <c r="A23">
        <v>5.85</v>
      </c>
    </row>
    <row r="24" spans="1:1" x14ac:dyDescent="0.3">
      <c r="A24">
        <v>5.83</v>
      </c>
    </row>
    <row r="25" spans="1:1" x14ac:dyDescent="0.3">
      <c r="A25">
        <v>5.82</v>
      </c>
    </row>
    <row r="26" spans="1:1" x14ac:dyDescent="0.3">
      <c r="A26">
        <v>5.8</v>
      </c>
    </row>
    <row r="27" spans="1:1" x14ac:dyDescent="0.3">
      <c r="A27">
        <v>5.81</v>
      </c>
    </row>
    <row r="28" spans="1:1" x14ac:dyDescent="0.3">
      <c r="A28">
        <v>5.8</v>
      </c>
    </row>
    <row r="29" spans="1:1" x14ac:dyDescent="0.3">
      <c r="A29">
        <v>5.81</v>
      </c>
    </row>
    <row r="30" spans="1:1" x14ac:dyDescent="0.3">
      <c r="A30">
        <v>5.82</v>
      </c>
    </row>
    <row r="31" spans="1:1" x14ac:dyDescent="0.3">
      <c r="A31">
        <v>5.81</v>
      </c>
    </row>
    <row r="32" spans="1:1" x14ac:dyDescent="0.3">
      <c r="A32">
        <v>5.82</v>
      </c>
    </row>
    <row r="33" spans="1:1" x14ac:dyDescent="0.3">
      <c r="A33">
        <v>5.82</v>
      </c>
    </row>
    <row r="34" spans="1:1" x14ac:dyDescent="0.3">
      <c r="A34">
        <v>5.83</v>
      </c>
    </row>
    <row r="35" spans="1:1" x14ac:dyDescent="0.3">
      <c r="A35">
        <v>5.83</v>
      </c>
    </row>
    <row r="36" spans="1:1" x14ac:dyDescent="0.3">
      <c r="A36">
        <v>5.83</v>
      </c>
    </row>
    <row r="37" spans="1:1" x14ac:dyDescent="0.3">
      <c r="A37">
        <v>5.82</v>
      </c>
    </row>
    <row r="38" spans="1:1" x14ac:dyDescent="0.3">
      <c r="A38">
        <v>5.84</v>
      </c>
    </row>
    <row r="39" spans="1:1" x14ac:dyDescent="0.3">
      <c r="A39">
        <v>5.83</v>
      </c>
    </row>
    <row r="40" spans="1:1" x14ac:dyDescent="0.3">
      <c r="A40">
        <v>5.83</v>
      </c>
    </row>
    <row r="41" spans="1:1" x14ac:dyDescent="0.3">
      <c r="A41">
        <v>5.83</v>
      </c>
    </row>
    <row r="42" spans="1:1" x14ac:dyDescent="0.3">
      <c r="A42">
        <v>5.82</v>
      </c>
    </row>
    <row r="43" spans="1:1" x14ac:dyDescent="0.3">
      <c r="A43">
        <v>5.83</v>
      </c>
    </row>
    <row r="44" spans="1:1" x14ac:dyDescent="0.3">
      <c r="A44">
        <v>5.81</v>
      </c>
    </row>
    <row r="45" spans="1:1" x14ac:dyDescent="0.3">
      <c r="A45">
        <v>5.82</v>
      </c>
    </row>
    <row r="46" spans="1:1" x14ac:dyDescent="0.3">
      <c r="A46">
        <v>5.8</v>
      </c>
    </row>
    <row r="47" spans="1:1" x14ac:dyDescent="0.3">
      <c r="A47">
        <v>5.8</v>
      </c>
    </row>
    <row r="48" spans="1:1" x14ac:dyDescent="0.3">
      <c r="A48">
        <v>5.82</v>
      </c>
    </row>
    <row r="49" spans="1:1" x14ac:dyDescent="0.3">
      <c r="A49">
        <v>5.82</v>
      </c>
    </row>
    <row r="50" spans="1:1" x14ac:dyDescent="0.3">
      <c r="A50">
        <v>5.83</v>
      </c>
    </row>
    <row r="51" spans="1:1" x14ac:dyDescent="0.3">
      <c r="A51">
        <v>5.84</v>
      </c>
    </row>
    <row r="52" spans="1:1" x14ac:dyDescent="0.3">
      <c r="A52">
        <v>5.84</v>
      </c>
    </row>
    <row r="53" spans="1:1" x14ac:dyDescent="0.3">
      <c r="A53">
        <v>5.83</v>
      </c>
    </row>
    <row r="54" spans="1:1" x14ac:dyDescent="0.3">
      <c r="A54">
        <v>5.82</v>
      </c>
    </row>
    <row r="55" spans="1:1" x14ac:dyDescent="0.3">
      <c r="A55">
        <v>5.83</v>
      </c>
    </row>
    <row r="56" spans="1:1" x14ac:dyDescent="0.3">
      <c r="A56">
        <v>5.84</v>
      </c>
    </row>
    <row r="57" spans="1:1" x14ac:dyDescent="0.3">
      <c r="A57">
        <v>5.81</v>
      </c>
    </row>
    <row r="58" spans="1:1" x14ac:dyDescent="0.3">
      <c r="A58">
        <v>5.83</v>
      </c>
    </row>
    <row r="59" spans="1:1" x14ac:dyDescent="0.3">
      <c r="A59">
        <v>5.84</v>
      </c>
    </row>
    <row r="60" spans="1:1" x14ac:dyDescent="0.3">
      <c r="A60">
        <v>5.82</v>
      </c>
    </row>
    <row r="61" spans="1:1" x14ac:dyDescent="0.3">
      <c r="A61">
        <v>5.83</v>
      </c>
    </row>
    <row r="62" spans="1:1" x14ac:dyDescent="0.3">
      <c r="A62">
        <v>5.8</v>
      </c>
    </row>
    <row r="63" spans="1:1" x14ac:dyDescent="0.3">
      <c r="A63">
        <v>5.82</v>
      </c>
    </row>
    <row r="64" spans="1:1" x14ac:dyDescent="0.3">
      <c r="A64">
        <v>5.81</v>
      </c>
    </row>
    <row r="65" spans="1:1" x14ac:dyDescent="0.3">
      <c r="A65">
        <v>5.83</v>
      </c>
    </row>
    <row r="66" spans="1:1" x14ac:dyDescent="0.3">
      <c r="A66">
        <v>5.83</v>
      </c>
    </row>
    <row r="67" spans="1:1" x14ac:dyDescent="0.3">
      <c r="A67">
        <v>5.82</v>
      </c>
    </row>
    <row r="68" spans="1:1" x14ac:dyDescent="0.3">
      <c r="A68">
        <v>5.81</v>
      </c>
    </row>
    <row r="69" spans="1:1" x14ac:dyDescent="0.3">
      <c r="A69">
        <v>5.82</v>
      </c>
    </row>
    <row r="70" spans="1:1" x14ac:dyDescent="0.3">
      <c r="A70">
        <v>5.81</v>
      </c>
    </row>
    <row r="71" spans="1:1" x14ac:dyDescent="0.3">
      <c r="A71">
        <v>5.82</v>
      </c>
    </row>
    <row r="72" spans="1:1" x14ac:dyDescent="0.3">
      <c r="A72">
        <v>5.83</v>
      </c>
    </row>
    <row r="73" spans="1:1" x14ac:dyDescent="0.3">
      <c r="A73">
        <v>5.81</v>
      </c>
    </row>
    <row r="74" spans="1:1" x14ac:dyDescent="0.3">
      <c r="A74">
        <v>5.84</v>
      </c>
    </row>
    <row r="75" spans="1:1" x14ac:dyDescent="0.3">
      <c r="A75">
        <v>5.84</v>
      </c>
    </row>
    <row r="76" spans="1:1" x14ac:dyDescent="0.3">
      <c r="A76">
        <v>5.84</v>
      </c>
    </row>
    <row r="77" spans="1:1" x14ac:dyDescent="0.3">
      <c r="A77">
        <v>5.84</v>
      </c>
    </row>
    <row r="78" spans="1:1" x14ac:dyDescent="0.3">
      <c r="A78">
        <v>5.83</v>
      </c>
    </row>
    <row r="79" spans="1:1" x14ac:dyDescent="0.3">
      <c r="A79">
        <v>5.83</v>
      </c>
    </row>
    <row r="80" spans="1:1" x14ac:dyDescent="0.3">
      <c r="A80">
        <v>5.82</v>
      </c>
    </row>
    <row r="81" spans="1:1" x14ac:dyDescent="0.3">
      <c r="A81">
        <v>5.81</v>
      </c>
    </row>
    <row r="82" spans="1:1" x14ac:dyDescent="0.3">
      <c r="A82">
        <v>5.82</v>
      </c>
    </row>
    <row r="83" spans="1:1" x14ac:dyDescent="0.3">
      <c r="A83">
        <v>5.83</v>
      </c>
    </row>
    <row r="84" spans="1:1" x14ac:dyDescent="0.3">
      <c r="A84">
        <v>5.83</v>
      </c>
    </row>
    <row r="85" spans="1:1" x14ac:dyDescent="0.3">
      <c r="A85">
        <v>5.82</v>
      </c>
    </row>
    <row r="86" spans="1:1" x14ac:dyDescent="0.3">
      <c r="A86">
        <v>5.82</v>
      </c>
    </row>
    <row r="87" spans="1:1" x14ac:dyDescent="0.3">
      <c r="A87">
        <v>5.82</v>
      </c>
    </row>
    <row r="88" spans="1:1" x14ac:dyDescent="0.3">
      <c r="A88">
        <v>5.82</v>
      </c>
    </row>
    <row r="89" spans="1:1" x14ac:dyDescent="0.3">
      <c r="A89">
        <v>5.83</v>
      </c>
    </row>
    <row r="90" spans="1:1" x14ac:dyDescent="0.3">
      <c r="A90">
        <v>5.84</v>
      </c>
    </row>
    <row r="91" spans="1:1" x14ac:dyDescent="0.3">
      <c r="A91">
        <v>5.84</v>
      </c>
    </row>
    <row r="92" spans="1:1" x14ac:dyDescent="0.3">
      <c r="A92">
        <v>5.83</v>
      </c>
    </row>
    <row r="93" spans="1:1" x14ac:dyDescent="0.3">
      <c r="A93">
        <v>5.83</v>
      </c>
    </row>
    <row r="94" spans="1:1" x14ac:dyDescent="0.3">
      <c r="A94">
        <v>5.83</v>
      </c>
    </row>
    <row r="95" spans="1:1" x14ac:dyDescent="0.3">
      <c r="A95">
        <v>5.84</v>
      </c>
    </row>
    <row r="96" spans="1:1" x14ac:dyDescent="0.3">
      <c r="A96">
        <v>5.84</v>
      </c>
    </row>
    <row r="97" spans="1:1" x14ac:dyDescent="0.3">
      <c r="A97">
        <v>5.84</v>
      </c>
    </row>
    <row r="98" spans="1:1" x14ac:dyDescent="0.3">
      <c r="A98">
        <v>5.82</v>
      </c>
    </row>
    <row r="99" spans="1:1" x14ac:dyDescent="0.3">
      <c r="A99">
        <v>5.82</v>
      </c>
    </row>
    <row r="100" spans="1:1" x14ac:dyDescent="0.3">
      <c r="A100">
        <v>5.82</v>
      </c>
    </row>
    <row r="101" spans="1:1" x14ac:dyDescent="0.3">
      <c r="A101">
        <v>5.82</v>
      </c>
    </row>
    <row r="102" spans="1:1" x14ac:dyDescent="0.3">
      <c r="A102">
        <v>5.82</v>
      </c>
    </row>
    <row r="103" spans="1:1" x14ac:dyDescent="0.3">
      <c r="A103">
        <v>5.81</v>
      </c>
    </row>
    <row r="104" spans="1:1" x14ac:dyDescent="0.3">
      <c r="A104">
        <v>5.84</v>
      </c>
    </row>
    <row r="105" spans="1:1" x14ac:dyDescent="0.3">
      <c r="A105">
        <v>5.85</v>
      </c>
    </row>
    <row r="106" spans="1:1" x14ac:dyDescent="0.3">
      <c r="A106">
        <v>5.85</v>
      </c>
    </row>
    <row r="107" spans="1:1" x14ac:dyDescent="0.3">
      <c r="A107">
        <v>5.85</v>
      </c>
    </row>
    <row r="108" spans="1:1" x14ac:dyDescent="0.3">
      <c r="A108">
        <v>5.84</v>
      </c>
    </row>
    <row r="109" spans="1:1" x14ac:dyDescent="0.3">
      <c r="A109">
        <v>5.84</v>
      </c>
    </row>
    <row r="110" spans="1:1" x14ac:dyDescent="0.3">
      <c r="A110">
        <v>5.83</v>
      </c>
    </row>
    <row r="111" spans="1:1" x14ac:dyDescent="0.3">
      <c r="A111">
        <v>5.84</v>
      </c>
    </row>
    <row r="112" spans="1:1" x14ac:dyDescent="0.3">
      <c r="A112">
        <v>5.84</v>
      </c>
    </row>
    <row r="113" spans="1:1" x14ac:dyDescent="0.3">
      <c r="A113">
        <v>5.84</v>
      </c>
    </row>
    <row r="114" spans="1:1" x14ac:dyDescent="0.3">
      <c r="A114">
        <v>5.84</v>
      </c>
    </row>
    <row r="115" spans="1:1" x14ac:dyDescent="0.3">
      <c r="A115">
        <v>5.82</v>
      </c>
    </row>
    <row r="116" spans="1:1" x14ac:dyDescent="0.3">
      <c r="A116">
        <v>5.83</v>
      </c>
    </row>
    <row r="117" spans="1:1" x14ac:dyDescent="0.3">
      <c r="A117">
        <v>5.82</v>
      </c>
    </row>
    <row r="118" spans="1:1" x14ac:dyDescent="0.3">
      <c r="A118">
        <v>5.83</v>
      </c>
    </row>
    <row r="119" spans="1:1" x14ac:dyDescent="0.3">
      <c r="A119">
        <v>5.83</v>
      </c>
    </row>
    <row r="120" spans="1:1" x14ac:dyDescent="0.3">
      <c r="A120">
        <v>5.82</v>
      </c>
    </row>
    <row r="121" spans="1:1" x14ac:dyDescent="0.3">
      <c r="A121">
        <v>5.83</v>
      </c>
    </row>
    <row r="122" spans="1:1" x14ac:dyDescent="0.3">
      <c r="A122">
        <v>5.85</v>
      </c>
    </row>
    <row r="123" spans="1:1" x14ac:dyDescent="0.3">
      <c r="A123">
        <v>5.84</v>
      </c>
    </row>
    <row r="124" spans="1:1" x14ac:dyDescent="0.3">
      <c r="A124">
        <v>5.84</v>
      </c>
    </row>
    <row r="125" spans="1:1" x14ac:dyDescent="0.3">
      <c r="A125">
        <v>5.84</v>
      </c>
    </row>
    <row r="126" spans="1:1" x14ac:dyDescent="0.3">
      <c r="A126">
        <v>5.83</v>
      </c>
    </row>
    <row r="127" spans="1:1" x14ac:dyDescent="0.3">
      <c r="A127">
        <v>5.83</v>
      </c>
    </row>
    <row r="128" spans="1:1" x14ac:dyDescent="0.3">
      <c r="A128">
        <v>5.84</v>
      </c>
    </row>
    <row r="129" spans="1:1" x14ac:dyDescent="0.3">
      <c r="A129">
        <v>5.84</v>
      </c>
    </row>
    <row r="130" spans="1:1" x14ac:dyDescent="0.3">
      <c r="A130">
        <v>5.83</v>
      </c>
    </row>
    <row r="131" spans="1:1" x14ac:dyDescent="0.3">
      <c r="A131">
        <v>5.81</v>
      </c>
    </row>
    <row r="132" spans="1:1" x14ac:dyDescent="0.3">
      <c r="A132">
        <v>5.84</v>
      </c>
    </row>
    <row r="133" spans="1:1" x14ac:dyDescent="0.3">
      <c r="A133">
        <v>5.85</v>
      </c>
    </row>
    <row r="134" spans="1:1" x14ac:dyDescent="0.3">
      <c r="A134">
        <v>5.84</v>
      </c>
    </row>
    <row r="135" spans="1:1" x14ac:dyDescent="0.3">
      <c r="A135">
        <v>5.85</v>
      </c>
    </row>
    <row r="136" spans="1:1" x14ac:dyDescent="0.3">
      <c r="A136">
        <v>5.84</v>
      </c>
    </row>
    <row r="137" spans="1:1" x14ac:dyDescent="0.3">
      <c r="A137">
        <v>5.86</v>
      </c>
    </row>
    <row r="138" spans="1:1" x14ac:dyDescent="0.3">
      <c r="A138">
        <v>5.86</v>
      </c>
    </row>
    <row r="139" spans="1:1" x14ac:dyDescent="0.3">
      <c r="A139">
        <v>5.88</v>
      </c>
    </row>
    <row r="140" spans="1:1" x14ac:dyDescent="0.3">
      <c r="A140">
        <v>5.86</v>
      </c>
    </row>
    <row r="141" spans="1:1" x14ac:dyDescent="0.3">
      <c r="A141">
        <v>5.85</v>
      </c>
    </row>
    <row r="142" spans="1:1" x14ac:dyDescent="0.3">
      <c r="A142">
        <v>5.82</v>
      </c>
    </row>
    <row r="143" spans="1:1" x14ac:dyDescent="0.3">
      <c r="A143">
        <v>5.82</v>
      </c>
    </row>
    <row r="144" spans="1:1" x14ac:dyDescent="0.3">
      <c r="A144">
        <v>5.83</v>
      </c>
    </row>
    <row r="145" spans="1:1" x14ac:dyDescent="0.3">
      <c r="A145">
        <v>5.83</v>
      </c>
    </row>
    <row r="146" spans="1:1" x14ac:dyDescent="0.3">
      <c r="A146">
        <v>5.83</v>
      </c>
    </row>
    <row r="147" spans="1:1" x14ac:dyDescent="0.3">
      <c r="A147">
        <v>5.82</v>
      </c>
    </row>
    <row r="148" spans="1:1" x14ac:dyDescent="0.3">
      <c r="A148">
        <v>5.83</v>
      </c>
    </row>
    <row r="149" spans="1:1" x14ac:dyDescent="0.3">
      <c r="A149">
        <v>5.84</v>
      </c>
    </row>
    <row r="150" spans="1:1" x14ac:dyDescent="0.3">
      <c r="A150">
        <v>5.85</v>
      </c>
    </row>
    <row r="151" spans="1:1" x14ac:dyDescent="0.3">
      <c r="A151">
        <v>5.85</v>
      </c>
    </row>
    <row r="152" spans="1:1" x14ac:dyDescent="0.3">
      <c r="A152">
        <v>5.85</v>
      </c>
    </row>
    <row r="153" spans="1:1" x14ac:dyDescent="0.3">
      <c r="A153">
        <v>5.85</v>
      </c>
    </row>
    <row r="154" spans="1:1" x14ac:dyDescent="0.3">
      <c r="A154">
        <v>5.84</v>
      </c>
    </row>
    <row r="155" spans="1:1" x14ac:dyDescent="0.3">
      <c r="A155">
        <v>5.84</v>
      </c>
    </row>
    <row r="156" spans="1:1" x14ac:dyDescent="0.3">
      <c r="A156">
        <v>5.85</v>
      </c>
    </row>
    <row r="157" spans="1:1" x14ac:dyDescent="0.3">
      <c r="A157">
        <v>5.85</v>
      </c>
    </row>
    <row r="158" spans="1:1" x14ac:dyDescent="0.3">
      <c r="A158">
        <v>5.84</v>
      </c>
    </row>
    <row r="159" spans="1:1" x14ac:dyDescent="0.3">
      <c r="A159">
        <v>5.86</v>
      </c>
    </row>
    <row r="160" spans="1:1" x14ac:dyDescent="0.3">
      <c r="A160">
        <v>5.85</v>
      </c>
    </row>
    <row r="161" spans="1:1" x14ac:dyDescent="0.3">
      <c r="A161">
        <v>5.84</v>
      </c>
    </row>
    <row r="162" spans="1:1" x14ac:dyDescent="0.3">
      <c r="A162">
        <v>5.84</v>
      </c>
    </row>
    <row r="163" spans="1:1" x14ac:dyDescent="0.3">
      <c r="A163">
        <v>5.83</v>
      </c>
    </row>
    <row r="164" spans="1:1" x14ac:dyDescent="0.3">
      <c r="A164">
        <v>5.82</v>
      </c>
    </row>
    <row r="165" spans="1:1" x14ac:dyDescent="0.3">
      <c r="A165">
        <v>5.82</v>
      </c>
    </row>
    <row r="166" spans="1:1" x14ac:dyDescent="0.3">
      <c r="A166">
        <v>5.84</v>
      </c>
    </row>
    <row r="167" spans="1:1" x14ac:dyDescent="0.3">
      <c r="A167">
        <v>5.85</v>
      </c>
    </row>
    <row r="168" spans="1:1" x14ac:dyDescent="0.3">
      <c r="A168">
        <v>5.86</v>
      </c>
    </row>
    <row r="169" spans="1:1" x14ac:dyDescent="0.3">
      <c r="A169">
        <v>5.87</v>
      </c>
    </row>
    <row r="170" spans="1:1" x14ac:dyDescent="0.3">
      <c r="A170">
        <v>5.87</v>
      </c>
    </row>
    <row r="171" spans="1:1" x14ac:dyDescent="0.3">
      <c r="A171">
        <v>5.88</v>
      </c>
    </row>
    <row r="172" spans="1:1" x14ac:dyDescent="0.3">
      <c r="A172">
        <v>5.86</v>
      </c>
    </row>
    <row r="173" spans="1:1" x14ac:dyDescent="0.3">
      <c r="A173">
        <v>5.83</v>
      </c>
    </row>
    <row r="174" spans="1:1" x14ac:dyDescent="0.3">
      <c r="A174">
        <v>5.84</v>
      </c>
    </row>
    <row r="175" spans="1:1" x14ac:dyDescent="0.3">
      <c r="A175">
        <v>5.82</v>
      </c>
    </row>
    <row r="176" spans="1:1" x14ac:dyDescent="0.3">
      <c r="A176">
        <v>5.83</v>
      </c>
    </row>
    <row r="177" spans="1:1" x14ac:dyDescent="0.3">
      <c r="A177">
        <v>5.82</v>
      </c>
    </row>
    <row r="178" spans="1:1" x14ac:dyDescent="0.3">
      <c r="A178">
        <v>5.84</v>
      </c>
    </row>
    <row r="179" spans="1:1" x14ac:dyDescent="0.3">
      <c r="A179">
        <v>5.83</v>
      </c>
    </row>
    <row r="180" spans="1:1" x14ac:dyDescent="0.3">
      <c r="A180">
        <v>5.84</v>
      </c>
    </row>
    <row r="181" spans="1:1" x14ac:dyDescent="0.3">
      <c r="A181">
        <v>5.84</v>
      </c>
    </row>
    <row r="182" spans="1:1" x14ac:dyDescent="0.3">
      <c r="A182">
        <v>5.84</v>
      </c>
    </row>
    <row r="183" spans="1:1" x14ac:dyDescent="0.3">
      <c r="A183">
        <v>5.86</v>
      </c>
    </row>
    <row r="184" spans="1:1" x14ac:dyDescent="0.3">
      <c r="A184">
        <v>5.86</v>
      </c>
    </row>
    <row r="185" spans="1:1" x14ac:dyDescent="0.3">
      <c r="A185">
        <v>5.88</v>
      </c>
    </row>
    <row r="186" spans="1:1" x14ac:dyDescent="0.3">
      <c r="A186">
        <v>5.89</v>
      </c>
    </row>
    <row r="187" spans="1:1" x14ac:dyDescent="0.3">
      <c r="A187">
        <v>5.86</v>
      </c>
    </row>
    <row r="188" spans="1:1" x14ac:dyDescent="0.3">
      <c r="A188">
        <v>5.86</v>
      </c>
    </row>
    <row r="189" spans="1:1" x14ac:dyDescent="0.3">
      <c r="A189">
        <v>5.84</v>
      </c>
    </row>
    <row r="190" spans="1:1" x14ac:dyDescent="0.3">
      <c r="A190">
        <v>5.83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2014May02T0906Td50</vt:lpstr>
      <vt:lpstr>Td10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2014-05-02T16:12:10Z</dcterms:created>
  <dcterms:modified xsi:type="dcterms:W3CDTF">2014-05-02T18:04:12Z</dcterms:modified>
</cp:coreProperties>
</file>