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BenchTests\2022May25\"/>
    </mc:Choice>
  </mc:AlternateContent>
  <xr:revisionPtr revIDLastSave="0" documentId="13_ncr:1_{29913533-7220-4752-877E-B4CAF65E56B8}" xr6:coauthVersionLast="36" xr6:coauthVersionMax="36" xr10:uidLastSave="{00000000-0000-0000-0000-000000000000}"/>
  <bookViews>
    <workbookView xWindow="0" yWindow="0" windowWidth="24330" windowHeight="1041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2" l="1"/>
  <c r="T6" i="2"/>
  <c r="T7" i="2"/>
  <c r="T8" i="2"/>
  <c r="T9" i="2"/>
  <c r="T10" i="2"/>
  <c r="T11" i="2"/>
  <c r="T12" i="2"/>
  <c r="T4" i="2"/>
  <c r="M117" i="2"/>
  <c r="M106" i="2"/>
  <c r="M90" i="2"/>
  <c r="M79" i="2"/>
  <c r="M68" i="2"/>
  <c r="M57" i="2"/>
  <c r="M45" i="2"/>
  <c r="M34" i="2"/>
  <c r="M23" i="2"/>
  <c r="M12" i="2"/>
</calcChain>
</file>

<file path=xl/sharedStrings.xml><?xml version="1.0" encoding="utf-8"?>
<sst xmlns="http://schemas.openxmlformats.org/spreadsheetml/2006/main" count="563" uniqueCount="54">
  <si>
    <t>$</t>
  </si>
  <si>
    <t>UnitTest</t>
  </si>
  <si>
    <t>date</t>
  </si>
  <si>
    <t>time</t>
  </si>
  <si>
    <t>comment</t>
  </si>
  <si>
    <t>pumpMilliAmps</t>
  </si>
  <si>
    <t>pumpVolts</t>
  </si>
  <si>
    <t>pumpUWatts</t>
  </si>
  <si>
    <t>pumpMilliSeconds</t>
  </si>
  <si>
    <t>pumpUCoulombs</t>
  </si>
  <si>
    <t>pumpMilliJoules</t>
  </si>
  <si>
    <t>hotelMilliAmps</t>
  </si>
  <si>
    <t>hotelVolts</t>
  </si>
  <si>
    <t>hotelUWatts</t>
  </si>
  <si>
    <t>hotelMilliSeconds</t>
  </si>
  <si>
    <t>hotelUCoulombs</t>
  </si>
  <si>
    <t>hotelMilliJoules</t>
  </si>
  <si>
    <t>Increase Buoyancy is opening valve</t>
  </si>
  <si>
    <t>BE::openMV: Starting valve open</t>
  </si>
  <si>
    <t>BE::sendJV: -20000</t>
  </si>
  <si>
    <t>bellowsPos</t>
  </si>
  <si>
    <t>Starting case 0 all loads off</t>
  </si>
  <si>
    <t>getIVWTCE()</t>
  </si>
  <si>
    <t>2022-May-25</t>
  </si>
  <si>
    <t>Bellows Pos = 43.6</t>
  </si>
  <si>
    <t>Powering up BT Module</t>
  </si>
  <si>
    <t>Starting case 1 FLBB on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</si>
  <si>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</si>
  <si>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</si>
  <si>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</si>
  <si>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</si>
  <si>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</si>
  <si>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Starting case 2 CTD on</t>
  </si>
  <si>
    <t>Powering Up CTD</t>
  </si>
  <si>
    <t>Starting case 3 Radiometer on</t>
  </si>
  <si>
    <t>Powering up OCR504</t>
  </si>
  <si>
    <t>[ERROR] 2485 Sample out of range</t>
  </si>
  <si>
    <t>[ERROR] converting ADC value, raw value = 2147483647</t>
  </si>
  <si>
    <t>NaN</t>
  </si>
  <si>
    <t>Starting case 4 Bluetooth on</t>
  </si>
  <si>
    <t>IModem Powering up</t>
  </si>
  <si>
    <t>[MSC] Powering up MSC</t>
  </si>
  <si>
    <t>Bellows Pos = 43.5</t>
  </si>
  <si>
    <t>Starting case 5 GPS Modem on</t>
  </si>
  <si>
    <t>Powering up GPS</t>
  </si>
  <si>
    <t>Starting case 6 Iridium Modem on</t>
  </si>
  <si>
    <t>Starting case 7 MSC on</t>
  </si>
  <si>
    <t>Starting case 8 enable pumping</t>
  </si>
  <si>
    <t>Bellows Pos = 71.4</t>
  </si>
  <si>
    <t>Bellows Pos = 43.2</t>
  </si>
  <si>
    <t>Bellows Pos = 43.4</t>
  </si>
  <si>
    <t>Starting case 9 start pumping 20000 cps</t>
  </si>
  <si>
    <t>pumpMilliWatts</t>
  </si>
  <si>
    <t>hotelMilliWatts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</si>
</sst>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Sheet2!$L$1</c:f>
              <c:strCache>
                <c:ptCount val="1"/>
                <c:pt idx="0">
                  <c:v>hotelMilliAmps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Sheet2!$D$2:$D$117</c:f>
              <c:numCache>
                <c:formatCode>hh:mm:ss.0</c:formatCode>
                <c:ptCount val="116"/>
                <c:pt idx="1">
                  <c:v>0.85005787037037039</c:v>
                </c:pt>
                <c:pt idx="2">
                  <c:v>0.85006944444444443</c:v>
                </c:pt>
                <c:pt idx="3">
                  <c:v>0.85008101851851858</c:v>
                </c:pt>
                <c:pt idx="4">
                  <c:v>0.85008101851851858</c:v>
                </c:pt>
                <c:pt idx="5">
                  <c:v>0.85009259259259251</c:v>
                </c:pt>
                <c:pt idx="6">
                  <c:v>0.85009259259259251</c:v>
                </c:pt>
                <c:pt idx="7">
                  <c:v>0.85010416666666666</c:v>
                </c:pt>
                <c:pt idx="8">
                  <c:v>0.85010416666666666</c:v>
                </c:pt>
                <c:pt idx="9">
                  <c:v>0.85011574074074081</c:v>
                </c:pt>
                <c:pt idx="10">
                  <c:v>0.85012731481481485</c:v>
                </c:pt>
                <c:pt idx="12">
                  <c:v>0.85020833333333334</c:v>
                </c:pt>
                <c:pt idx="13">
                  <c:v>0.85021990740740738</c:v>
                </c:pt>
                <c:pt idx="14">
                  <c:v>0.85021990740740738</c:v>
                </c:pt>
                <c:pt idx="15">
                  <c:v>0.85023148148148142</c:v>
                </c:pt>
                <c:pt idx="16">
                  <c:v>0.85023148148148142</c:v>
                </c:pt>
                <c:pt idx="17">
                  <c:v>0.85024305555555557</c:v>
                </c:pt>
                <c:pt idx="18">
                  <c:v>0.85025462962962972</c:v>
                </c:pt>
                <c:pt idx="19">
                  <c:v>0.85025462962962972</c:v>
                </c:pt>
                <c:pt idx="20">
                  <c:v>0.85026620370370365</c:v>
                </c:pt>
                <c:pt idx="21">
                  <c:v>0.85026620370370365</c:v>
                </c:pt>
                <c:pt idx="23">
                  <c:v>0.85030092592592599</c:v>
                </c:pt>
                <c:pt idx="24">
                  <c:v>0.85030092592592599</c:v>
                </c:pt>
                <c:pt idx="25">
                  <c:v>0.85031249999999992</c:v>
                </c:pt>
                <c:pt idx="26">
                  <c:v>0.85032407407407407</c:v>
                </c:pt>
                <c:pt idx="27">
                  <c:v>0.85032407407407407</c:v>
                </c:pt>
                <c:pt idx="28">
                  <c:v>0.85033564814814822</c:v>
                </c:pt>
                <c:pt idx="29">
                  <c:v>0.85033564814814822</c:v>
                </c:pt>
                <c:pt idx="30">
                  <c:v>0.85034722222222225</c:v>
                </c:pt>
                <c:pt idx="31">
                  <c:v>0.85034722222222225</c:v>
                </c:pt>
                <c:pt idx="32">
                  <c:v>0.85035879629629629</c:v>
                </c:pt>
                <c:pt idx="34">
                  <c:v>0.85039351851851841</c:v>
                </c:pt>
                <c:pt idx="35">
                  <c:v>0.85039351851851841</c:v>
                </c:pt>
                <c:pt idx="36">
                  <c:v>0.85040509259259256</c:v>
                </c:pt>
                <c:pt idx="37">
                  <c:v>0.85040509259259256</c:v>
                </c:pt>
                <c:pt idx="38">
                  <c:v>0.85041666666666671</c:v>
                </c:pt>
                <c:pt idx="39">
                  <c:v>0.85041666666666671</c:v>
                </c:pt>
                <c:pt idx="40">
                  <c:v>0.85042824074074075</c:v>
                </c:pt>
                <c:pt idx="41">
                  <c:v>0.85043981481481479</c:v>
                </c:pt>
                <c:pt idx="42">
                  <c:v>0.85043981481481479</c:v>
                </c:pt>
                <c:pt idx="43">
                  <c:v>0.85045138888888883</c:v>
                </c:pt>
                <c:pt idx="45">
                  <c:v>44706</c:v>
                </c:pt>
                <c:pt idx="46">
                  <c:v>0.85050925925925924</c:v>
                </c:pt>
                <c:pt idx="47">
                  <c:v>0.85052083333333339</c:v>
                </c:pt>
                <c:pt idx="48">
                  <c:v>0.85052083333333339</c:v>
                </c:pt>
                <c:pt idx="49">
                  <c:v>0.85053240740740732</c:v>
                </c:pt>
                <c:pt idx="50">
                  <c:v>0.85054398148148147</c:v>
                </c:pt>
                <c:pt idx="51">
                  <c:v>0.85054398148148147</c:v>
                </c:pt>
                <c:pt idx="52">
                  <c:v>0.85055555555555562</c:v>
                </c:pt>
                <c:pt idx="53">
                  <c:v>0.85055555555555562</c:v>
                </c:pt>
                <c:pt idx="54">
                  <c:v>0.85056712962962966</c:v>
                </c:pt>
                <c:pt idx="55">
                  <c:v>0.85056712962962966</c:v>
                </c:pt>
                <c:pt idx="57">
                  <c:v>0.85060185185185189</c:v>
                </c:pt>
                <c:pt idx="58">
                  <c:v>0.85061342592592604</c:v>
                </c:pt>
                <c:pt idx="59">
                  <c:v>0.85061342592592604</c:v>
                </c:pt>
                <c:pt idx="60">
                  <c:v>0.85062499999999996</c:v>
                </c:pt>
                <c:pt idx="61">
                  <c:v>0.85062499999999996</c:v>
                </c:pt>
                <c:pt idx="62">
                  <c:v>0.85063657407407411</c:v>
                </c:pt>
                <c:pt idx="63">
                  <c:v>0.85063657407407411</c:v>
                </c:pt>
                <c:pt idx="64">
                  <c:v>0.85064814814814815</c:v>
                </c:pt>
                <c:pt idx="65">
                  <c:v>0.85065972222222219</c:v>
                </c:pt>
                <c:pt idx="66">
                  <c:v>0.85065972222222219</c:v>
                </c:pt>
                <c:pt idx="68">
                  <c:v>0.8507986111111111</c:v>
                </c:pt>
                <c:pt idx="69">
                  <c:v>0.8507986111111111</c:v>
                </c:pt>
                <c:pt idx="70">
                  <c:v>0.85081018518518514</c:v>
                </c:pt>
                <c:pt idx="71">
                  <c:v>0.85081018518518514</c:v>
                </c:pt>
                <c:pt idx="72">
                  <c:v>0.85082175925925929</c:v>
                </c:pt>
                <c:pt idx="73">
                  <c:v>0.85083333333333344</c:v>
                </c:pt>
                <c:pt idx="74">
                  <c:v>0.85083333333333344</c:v>
                </c:pt>
                <c:pt idx="75">
                  <c:v>0.85084490740740737</c:v>
                </c:pt>
                <c:pt idx="76">
                  <c:v>0.85084490740740737</c:v>
                </c:pt>
                <c:pt idx="77">
                  <c:v>0.85085648148148152</c:v>
                </c:pt>
                <c:pt idx="79">
                  <c:v>0.8508796296296296</c:v>
                </c:pt>
                <c:pt idx="80">
                  <c:v>0.85089120370370364</c:v>
                </c:pt>
                <c:pt idx="81">
                  <c:v>0.85090277777777779</c:v>
                </c:pt>
                <c:pt idx="82">
                  <c:v>0.85090277777777779</c:v>
                </c:pt>
                <c:pt idx="83">
                  <c:v>0.85091435185185194</c:v>
                </c:pt>
                <c:pt idx="84">
                  <c:v>0.85091435185185194</c:v>
                </c:pt>
                <c:pt idx="85">
                  <c:v>0.85092592592592586</c:v>
                </c:pt>
                <c:pt idx="86">
                  <c:v>0.85092592592592586</c:v>
                </c:pt>
                <c:pt idx="87">
                  <c:v>0.85093750000000001</c:v>
                </c:pt>
                <c:pt idx="88">
                  <c:v>0.85093750000000001</c:v>
                </c:pt>
                <c:pt idx="95">
                  <c:v>0.85098379629629628</c:v>
                </c:pt>
                <c:pt idx="96">
                  <c:v>0.85098379629629628</c:v>
                </c:pt>
                <c:pt idx="97">
                  <c:v>0.85099537037037043</c:v>
                </c:pt>
                <c:pt idx="98">
                  <c:v>0.85099537037037043</c:v>
                </c:pt>
                <c:pt idx="99">
                  <c:v>0.85100694444444447</c:v>
                </c:pt>
                <c:pt idx="100">
                  <c:v>0.85100694444444447</c:v>
                </c:pt>
                <c:pt idx="101">
                  <c:v>0.85101851851851851</c:v>
                </c:pt>
                <c:pt idx="102">
                  <c:v>0.85103009259259255</c:v>
                </c:pt>
                <c:pt idx="103">
                  <c:v>0.85103009259259255</c:v>
                </c:pt>
                <c:pt idx="104">
                  <c:v>0.8510416666666667</c:v>
                </c:pt>
                <c:pt idx="106">
                  <c:v>0.85107638888888892</c:v>
                </c:pt>
                <c:pt idx="107">
                  <c:v>0.85107638888888892</c:v>
                </c:pt>
                <c:pt idx="108">
                  <c:v>0.85108796296296296</c:v>
                </c:pt>
                <c:pt idx="109">
                  <c:v>0.85108796296296296</c:v>
                </c:pt>
                <c:pt idx="110">
                  <c:v>0.851099537037037</c:v>
                </c:pt>
                <c:pt idx="111">
                  <c:v>0.85111111111111104</c:v>
                </c:pt>
                <c:pt idx="112">
                  <c:v>0.85111111111111104</c:v>
                </c:pt>
                <c:pt idx="113">
                  <c:v>0.85112268518518519</c:v>
                </c:pt>
                <c:pt idx="114">
                  <c:v>0.85112268518518519</c:v>
                </c:pt>
                <c:pt idx="115">
                  <c:v>0.85113425925925934</c:v>
                </c:pt>
              </c:numCache>
            </c:numRef>
          </c:cat>
          <c:val>
            <c:numRef>
              <c:f>Sheet2!$L$2:$L$117</c:f>
              <c:numCache>
                <c:formatCode>General</c:formatCode>
                <c:ptCount val="116"/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2">
                  <c:v>33</c:v>
                </c:pt>
                <c:pt idx="13">
                  <c:v>32.5</c:v>
                </c:pt>
                <c:pt idx="14">
                  <c:v>32.5</c:v>
                </c:pt>
                <c:pt idx="15">
                  <c:v>32.5</c:v>
                </c:pt>
                <c:pt idx="16">
                  <c:v>32.5</c:v>
                </c:pt>
                <c:pt idx="17">
                  <c:v>32.5</c:v>
                </c:pt>
                <c:pt idx="18">
                  <c:v>32.5</c:v>
                </c:pt>
                <c:pt idx="19">
                  <c:v>32.5</c:v>
                </c:pt>
                <c:pt idx="20">
                  <c:v>32.5</c:v>
                </c:pt>
                <c:pt idx="21">
                  <c:v>32.5</c:v>
                </c:pt>
                <c:pt idx="23">
                  <c:v>43.5</c:v>
                </c:pt>
                <c:pt idx="24">
                  <c:v>45.5</c:v>
                </c:pt>
                <c:pt idx="25">
                  <c:v>35</c:v>
                </c:pt>
                <c:pt idx="26">
                  <c:v>35.5</c:v>
                </c:pt>
                <c:pt idx="27">
                  <c:v>35</c:v>
                </c:pt>
                <c:pt idx="28">
                  <c:v>32.5</c:v>
                </c:pt>
                <c:pt idx="29">
                  <c:v>32.5</c:v>
                </c:pt>
                <c:pt idx="30">
                  <c:v>32.5</c:v>
                </c:pt>
                <c:pt idx="31">
                  <c:v>32.5</c:v>
                </c:pt>
                <c:pt idx="32">
                  <c:v>32.5</c:v>
                </c:pt>
                <c:pt idx="34">
                  <c:v>43</c:v>
                </c:pt>
                <c:pt idx="35">
                  <c:v>42.5</c:v>
                </c:pt>
                <c:pt idx="36">
                  <c:v>43</c:v>
                </c:pt>
                <c:pt idx="37">
                  <c:v>42</c:v>
                </c:pt>
                <c:pt idx="38">
                  <c:v>42.5</c:v>
                </c:pt>
                <c:pt idx="39">
                  <c:v>42.5</c:v>
                </c:pt>
                <c:pt idx="40">
                  <c:v>42.5</c:v>
                </c:pt>
                <c:pt idx="41">
                  <c:v>42.5</c:v>
                </c:pt>
                <c:pt idx="42">
                  <c:v>42.5</c:v>
                </c:pt>
                <c:pt idx="43">
                  <c:v>42.5</c:v>
                </c:pt>
                <c:pt idx="46">
                  <c:v>44.5</c:v>
                </c:pt>
                <c:pt idx="47">
                  <c:v>44</c:v>
                </c:pt>
                <c:pt idx="48">
                  <c:v>43.5</c:v>
                </c:pt>
                <c:pt idx="49">
                  <c:v>44.5</c:v>
                </c:pt>
                <c:pt idx="50">
                  <c:v>42</c:v>
                </c:pt>
                <c:pt idx="51">
                  <c:v>42.5</c:v>
                </c:pt>
                <c:pt idx="52">
                  <c:v>42.5</c:v>
                </c:pt>
                <c:pt idx="53">
                  <c:v>42.5</c:v>
                </c:pt>
                <c:pt idx="54">
                  <c:v>42.5</c:v>
                </c:pt>
                <c:pt idx="55">
                  <c:v>42.5</c:v>
                </c:pt>
                <c:pt idx="57">
                  <c:v>52.5</c:v>
                </c:pt>
                <c:pt idx="58">
                  <c:v>53</c:v>
                </c:pt>
                <c:pt idx="59">
                  <c:v>52</c:v>
                </c:pt>
                <c:pt idx="60">
                  <c:v>52</c:v>
                </c:pt>
                <c:pt idx="61">
                  <c:v>52.5</c:v>
                </c:pt>
                <c:pt idx="62">
                  <c:v>52.5</c:v>
                </c:pt>
                <c:pt idx="63">
                  <c:v>52.5</c:v>
                </c:pt>
                <c:pt idx="64">
                  <c:v>51.5</c:v>
                </c:pt>
                <c:pt idx="65">
                  <c:v>52</c:v>
                </c:pt>
                <c:pt idx="66">
                  <c:v>52</c:v>
                </c:pt>
                <c:pt idx="68">
                  <c:v>108.5</c:v>
                </c:pt>
                <c:pt idx="69">
                  <c:v>85</c:v>
                </c:pt>
                <c:pt idx="70">
                  <c:v>86.5</c:v>
                </c:pt>
                <c:pt idx="71">
                  <c:v>88.5</c:v>
                </c:pt>
                <c:pt idx="72">
                  <c:v>85.5</c:v>
                </c:pt>
                <c:pt idx="73">
                  <c:v>85.5</c:v>
                </c:pt>
                <c:pt idx="74">
                  <c:v>85.5</c:v>
                </c:pt>
                <c:pt idx="75">
                  <c:v>85.5</c:v>
                </c:pt>
                <c:pt idx="76">
                  <c:v>108.5</c:v>
                </c:pt>
                <c:pt idx="77">
                  <c:v>108</c:v>
                </c:pt>
                <c:pt idx="79">
                  <c:v>109</c:v>
                </c:pt>
                <c:pt idx="80">
                  <c:v>118</c:v>
                </c:pt>
                <c:pt idx="81">
                  <c:v>97</c:v>
                </c:pt>
                <c:pt idx="82">
                  <c:v>95</c:v>
                </c:pt>
                <c:pt idx="83">
                  <c:v>96</c:v>
                </c:pt>
                <c:pt idx="84">
                  <c:v>96.5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  <c:pt idx="95">
                  <c:v>172.5</c:v>
                </c:pt>
                <c:pt idx="96">
                  <c:v>174.5</c:v>
                </c:pt>
                <c:pt idx="97">
                  <c:v>186.5</c:v>
                </c:pt>
                <c:pt idx="98">
                  <c:v>188.5</c:v>
                </c:pt>
                <c:pt idx="99">
                  <c:v>190</c:v>
                </c:pt>
                <c:pt idx="100">
                  <c:v>191.5</c:v>
                </c:pt>
                <c:pt idx="101">
                  <c:v>193</c:v>
                </c:pt>
                <c:pt idx="102">
                  <c:v>193.5</c:v>
                </c:pt>
                <c:pt idx="103">
                  <c:v>193</c:v>
                </c:pt>
                <c:pt idx="104">
                  <c:v>191.5</c:v>
                </c:pt>
                <c:pt idx="106">
                  <c:v>177</c:v>
                </c:pt>
                <c:pt idx="107">
                  <c:v>168.5</c:v>
                </c:pt>
                <c:pt idx="108">
                  <c:v>151.5</c:v>
                </c:pt>
                <c:pt idx="109">
                  <c:v>129.5</c:v>
                </c:pt>
                <c:pt idx="110">
                  <c:v>126</c:v>
                </c:pt>
                <c:pt idx="111">
                  <c:v>125</c:v>
                </c:pt>
                <c:pt idx="112">
                  <c:v>124.5</c:v>
                </c:pt>
                <c:pt idx="113">
                  <c:v>124</c:v>
                </c:pt>
                <c:pt idx="114">
                  <c:v>123.5</c:v>
                </c:pt>
                <c:pt idx="115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F-42B1-AE03-AAAC7C2D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371424"/>
        <c:axId val="1434863472"/>
      </c:lineChart>
      <c:catAx>
        <c:axId val="1434371424"/>
        <c:scaling>
          <c:orientation val="minMax"/>
        </c:scaling>
        <c:delete val="0"/>
        <c:axPos val="b"/>
        <c:numFmt formatCode="hh:mm:ss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863472"/>
        <c:crosses val="autoZero"/>
        <c:auto val="1"/>
        <c:lblAlgn val="ctr"/>
        <c:lblOffset val="100"/>
        <c:noMultiLvlLbl val="0"/>
      </c:catAx>
      <c:valAx>
        <c:axId val="143486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437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30</xdr:row>
      <xdr:rowOff>147637</xdr:rowOff>
    </xdr:from>
    <xdr:to>
      <xdr:col>7</xdr:col>
      <xdr:colOff>771525</xdr:colOff>
      <xdr:row>45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3AC3A9-B64B-40A7-B1B7-A097825B1B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44"/>
  <sheetViews>
    <sheetView topLeftCell="C1" workbookViewId="0">
      <pane ySplit="1" topLeftCell="A2" activePane="bottomLeft" state="frozen"/>
      <selection activeCell="F1" sqref="F1"/>
      <selection pane="bottomLeft" activeCell="C1" sqref="A1:XFD1048576"/>
    </sheetView>
  </sheetViews>
  <sheetFormatPr defaultRowHeight="15" x14ac:dyDescent="0.25"/>
  <cols>
    <col min="1" max="1" width="12.140625" bestFit="1" customWidth="1"/>
    <col min="2" max="2" width="10.140625" bestFit="1" customWidth="1"/>
    <col min="3" max="3" width="12.140625" bestFit="1" customWidth="1"/>
    <col min="4" max="4" width="10.140625" bestFit="1" customWidth="1"/>
    <col min="5" max="5" width="35.85546875" bestFit="1" customWidth="1"/>
    <col min="6" max="6" width="15.28515625" bestFit="1" customWidth="1"/>
    <col min="7" max="7" width="50.42578125" bestFit="1" customWidth="1"/>
    <col min="8" max="8" width="12.5703125" bestFit="1" customWidth="1"/>
    <col min="9" max="9" width="17.7109375" bestFit="1" customWidth="1"/>
    <col min="10" max="10" width="16.42578125" bestFit="1" customWidth="1"/>
    <col min="11" max="11" width="15.85546875" bestFit="1" customWidth="1"/>
    <col min="12" max="12" width="14.85546875" bestFit="1" customWidth="1"/>
    <col min="13" max="13" width="10.28515625" bestFit="1" customWidth="1"/>
    <col min="14" max="14" width="12.140625" bestFit="1" customWidth="1"/>
    <col min="15" max="15" width="17.28515625" bestFit="1" customWidth="1"/>
    <col min="16" max="16" width="16" bestFit="1" customWidth="1"/>
    <col min="17" max="17" width="15.42578125" bestFit="1" customWidth="1"/>
    <col min="18" max="18" width="11.140625" bestFit="1" customWidth="1"/>
  </cols>
  <sheetData>
    <row r="1" spans="2:18" x14ac:dyDescent="0.25"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20</v>
      </c>
    </row>
    <row r="2" spans="2:18" x14ac:dyDescent="0.25">
      <c r="E2" t="s">
        <v>21</v>
      </c>
    </row>
    <row r="3" spans="2:18" x14ac:dyDescent="0.25">
      <c r="B3" s="2"/>
      <c r="C3" t="s">
        <v>23</v>
      </c>
      <c r="D3" s="2">
        <v>0.85005787037037039</v>
      </c>
      <c r="E3" t="s">
        <v>22</v>
      </c>
      <c r="F3">
        <v>0</v>
      </c>
      <c r="G3">
        <v>1.7</v>
      </c>
      <c r="H3">
        <v>0</v>
      </c>
      <c r="I3">
        <v>1967.5</v>
      </c>
      <c r="J3">
        <v>0</v>
      </c>
      <c r="K3">
        <v>0</v>
      </c>
      <c r="L3">
        <v>17</v>
      </c>
      <c r="M3">
        <v>31.9</v>
      </c>
      <c r="N3">
        <v>541.5</v>
      </c>
      <c r="O3">
        <v>2016.6</v>
      </c>
      <c r="P3">
        <v>2918.4</v>
      </c>
      <c r="Q3">
        <v>22.7</v>
      </c>
      <c r="R3">
        <v>43.728000000000002</v>
      </c>
    </row>
    <row r="4" spans="2:18" x14ac:dyDescent="0.25">
      <c r="B4" s="2"/>
      <c r="C4" t="s">
        <v>23</v>
      </c>
      <c r="D4" s="2">
        <v>0.85006944444444443</v>
      </c>
      <c r="E4" t="s">
        <v>22</v>
      </c>
      <c r="F4">
        <v>0</v>
      </c>
      <c r="G4">
        <v>1.6</v>
      </c>
      <c r="H4">
        <v>0</v>
      </c>
      <c r="I4">
        <v>2574.1</v>
      </c>
      <c r="J4">
        <v>40742.6</v>
      </c>
      <c r="K4">
        <v>16.399999999999999</v>
      </c>
      <c r="L4">
        <v>17</v>
      </c>
      <c r="M4">
        <v>31.9</v>
      </c>
      <c r="N4">
        <v>541.5</v>
      </c>
      <c r="O4">
        <v>2623.3</v>
      </c>
      <c r="P4">
        <v>3582.4</v>
      </c>
      <c r="Q4">
        <v>27.9</v>
      </c>
      <c r="R4">
        <v>57.651000000000003</v>
      </c>
    </row>
    <row r="5" spans="2:18" x14ac:dyDescent="0.25">
      <c r="B5" s="2"/>
      <c r="C5" t="s">
        <v>23</v>
      </c>
      <c r="D5" s="2">
        <v>0.85008101851851858</v>
      </c>
      <c r="E5" t="s">
        <v>22</v>
      </c>
      <c r="F5">
        <v>0</v>
      </c>
      <c r="G5">
        <v>1.5</v>
      </c>
      <c r="H5">
        <v>0</v>
      </c>
      <c r="I5">
        <v>3131.5</v>
      </c>
      <c r="J5">
        <v>40742.6</v>
      </c>
      <c r="K5">
        <v>16.399999999999999</v>
      </c>
      <c r="L5">
        <v>17</v>
      </c>
      <c r="M5">
        <v>31.9</v>
      </c>
      <c r="N5">
        <v>541.5</v>
      </c>
      <c r="O5">
        <v>3180.7</v>
      </c>
      <c r="P5">
        <v>4197.2</v>
      </c>
      <c r="Q5">
        <v>32.799999999999997</v>
      </c>
      <c r="R5">
        <v>57.656999999999996</v>
      </c>
    </row>
    <row r="6" spans="2:18" x14ac:dyDescent="0.25">
      <c r="B6" s="2"/>
      <c r="C6" t="s">
        <v>23</v>
      </c>
      <c r="D6" s="2">
        <v>0.85008101851851858</v>
      </c>
      <c r="E6" t="s">
        <v>22</v>
      </c>
      <c r="F6">
        <v>0</v>
      </c>
      <c r="G6">
        <v>1.5</v>
      </c>
      <c r="H6">
        <v>0</v>
      </c>
      <c r="I6">
        <v>3705.4</v>
      </c>
      <c r="J6">
        <v>40742.6</v>
      </c>
      <c r="K6">
        <v>16.399999999999999</v>
      </c>
      <c r="L6">
        <v>17</v>
      </c>
      <c r="M6">
        <v>31.9</v>
      </c>
      <c r="N6">
        <v>541.5</v>
      </c>
      <c r="O6">
        <v>3738.2</v>
      </c>
      <c r="P6">
        <v>4836.7</v>
      </c>
      <c r="Q6">
        <v>37.5</v>
      </c>
      <c r="R6">
        <v>57.66</v>
      </c>
    </row>
    <row r="7" spans="2:18" x14ac:dyDescent="0.25">
      <c r="B7" s="2"/>
      <c r="C7" t="s">
        <v>23</v>
      </c>
      <c r="D7" s="2">
        <v>0.85009259259259251</v>
      </c>
      <c r="E7" t="s">
        <v>22</v>
      </c>
      <c r="F7">
        <v>0</v>
      </c>
      <c r="G7">
        <v>1.4</v>
      </c>
      <c r="H7">
        <v>0</v>
      </c>
      <c r="I7">
        <v>4262.8</v>
      </c>
      <c r="J7">
        <v>40742.6</v>
      </c>
      <c r="K7">
        <v>16.399999999999999</v>
      </c>
      <c r="L7">
        <v>17</v>
      </c>
      <c r="M7">
        <v>31.9</v>
      </c>
      <c r="N7">
        <v>541.5</v>
      </c>
      <c r="O7">
        <v>4312</v>
      </c>
      <c r="P7">
        <v>5451.5</v>
      </c>
      <c r="Q7">
        <v>42.2</v>
      </c>
      <c r="R7">
        <v>57.658000000000001</v>
      </c>
    </row>
    <row r="8" spans="2:18" x14ac:dyDescent="0.25">
      <c r="B8" s="2"/>
      <c r="C8" t="s">
        <v>23</v>
      </c>
      <c r="D8" s="2">
        <v>0.85009259259259251</v>
      </c>
      <c r="E8" t="s">
        <v>22</v>
      </c>
      <c r="F8">
        <v>0</v>
      </c>
      <c r="G8">
        <v>1.4</v>
      </c>
      <c r="H8">
        <v>0</v>
      </c>
      <c r="I8">
        <v>4820.3</v>
      </c>
      <c r="J8">
        <v>40742.6</v>
      </c>
      <c r="K8">
        <v>16.399999999999999</v>
      </c>
      <c r="L8">
        <v>17</v>
      </c>
      <c r="M8">
        <v>31.9</v>
      </c>
      <c r="N8">
        <v>541.5</v>
      </c>
      <c r="O8">
        <v>4869.3999999999996</v>
      </c>
      <c r="P8">
        <v>6074.5</v>
      </c>
      <c r="Q8">
        <v>47.1</v>
      </c>
      <c r="R8">
        <v>57.664000000000001</v>
      </c>
    </row>
    <row r="9" spans="2:18" x14ac:dyDescent="0.25">
      <c r="B9" s="2"/>
      <c r="C9" t="s">
        <v>23</v>
      </c>
      <c r="D9" s="2">
        <v>0.85010416666666666</v>
      </c>
      <c r="E9" t="s">
        <v>22</v>
      </c>
      <c r="F9">
        <v>5</v>
      </c>
      <c r="G9">
        <v>1.3</v>
      </c>
      <c r="H9">
        <v>6.5</v>
      </c>
      <c r="I9">
        <v>5394.1</v>
      </c>
      <c r="J9">
        <v>40824.6</v>
      </c>
      <c r="K9">
        <v>16.399999999999999</v>
      </c>
      <c r="L9">
        <v>17</v>
      </c>
      <c r="M9">
        <v>31.9</v>
      </c>
      <c r="N9">
        <v>541.5</v>
      </c>
      <c r="O9">
        <v>5443.3</v>
      </c>
      <c r="P9">
        <v>6681.1</v>
      </c>
      <c r="Q9">
        <v>51.9</v>
      </c>
      <c r="R9">
        <v>57.636000000000003</v>
      </c>
    </row>
    <row r="10" spans="2:18" x14ac:dyDescent="0.25">
      <c r="B10" s="2"/>
      <c r="C10" t="s">
        <v>23</v>
      </c>
      <c r="D10" s="2">
        <v>0.85010416666666666</v>
      </c>
      <c r="E10" t="s">
        <v>22</v>
      </c>
      <c r="F10">
        <v>0</v>
      </c>
      <c r="G10">
        <v>1.2</v>
      </c>
      <c r="H10">
        <v>0</v>
      </c>
      <c r="I10">
        <v>5951.5</v>
      </c>
      <c r="J10">
        <v>40824.6</v>
      </c>
      <c r="K10">
        <v>16.399999999999999</v>
      </c>
      <c r="L10">
        <v>17</v>
      </c>
      <c r="M10">
        <v>31.9</v>
      </c>
      <c r="N10">
        <v>541.5</v>
      </c>
      <c r="O10">
        <v>6000.7</v>
      </c>
      <c r="P10">
        <v>7271.4</v>
      </c>
      <c r="Q10">
        <v>56.6</v>
      </c>
      <c r="R10">
        <v>57.682000000000002</v>
      </c>
    </row>
    <row r="11" spans="2:18" x14ac:dyDescent="0.25">
      <c r="B11" s="2"/>
      <c r="C11" t="s">
        <v>23</v>
      </c>
      <c r="D11" s="2">
        <v>0.85011574074074081</v>
      </c>
      <c r="E11" t="s">
        <v>22</v>
      </c>
      <c r="F11">
        <v>0</v>
      </c>
      <c r="G11">
        <v>1.2</v>
      </c>
      <c r="H11">
        <v>0</v>
      </c>
      <c r="I11">
        <v>6525.4</v>
      </c>
      <c r="J11">
        <v>40824.6</v>
      </c>
      <c r="K11">
        <v>16.399999999999999</v>
      </c>
      <c r="L11">
        <v>17</v>
      </c>
      <c r="M11">
        <v>31.9</v>
      </c>
      <c r="N11">
        <v>541.5</v>
      </c>
      <c r="O11">
        <v>6574.6</v>
      </c>
      <c r="P11">
        <v>7886.2</v>
      </c>
      <c r="Q11">
        <v>61.3</v>
      </c>
      <c r="R11">
        <v>57.655999999999999</v>
      </c>
    </row>
    <row r="12" spans="2:18" x14ac:dyDescent="0.25">
      <c r="B12" s="2"/>
      <c r="C12" t="s">
        <v>23</v>
      </c>
      <c r="D12" s="2">
        <v>0.85012731481481485</v>
      </c>
      <c r="E12" t="s">
        <v>22</v>
      </c>
      <c r="F12">
        <v>0</v>
      </c>
      <c r="G12">
        <v>1.2</v>
      </c>
      <c r="H12">
        <v>0</v>
      </c>
      <c r="I12">
        <v>7082.8</v>
      </c>
      <c r="J12">
        <v>40824.6</v>
      </c>
      <c r="K12">
        <v>16.399999999999999</v>
      </c>
      <c r="L12">
        <v>17</v>
      </c>
      <c r="M12">
        <v>31.9</v>
      </c>
      <c r="N12">
        <v>557.4</v>
      </c>
      <c r="O12">
        <v>7132</v>
      </c>
      <c r="P12">
        <v>8476.4</v>
      </c>
      <c r="Q12">
        <v>66</v>
      </c>
      <c r="R12">
        <v>57.668999999999997</v>
      </c>
    </row>
    <row r="13" spans="2:18" x14ac:dyDescent="0.25">
      <c r="E13" t="s">
        <v>26</v>
      </c>
    </row>
    <row r="14" spans="2:18" x14ac:dyDescent="0.25">
      <c r="B14" s="1"/>
      <c r="C14" s="2" t="s">
        <v>0</v>
      </c>
      <c r="D14" s="1">
        <v>44706</v>
      </c>
      <c r="E14" s="2">
        <v>0.85013427083333326</v>
      </c>
      <c r="F14" t="s">
        <v>1</v>
      </c>
      <c r="G14" t="s">
        <v>27</v>
      </c>
    </row>
    <row r="15" spans="2:18" x14ac:dyDescent="0.25">
      <c r="B15" s="2"/>
      <c r="C15" t="s">
        <v>0</v>
      </c>
      <c r="D15" s="1">
        <v>44706</v>
      </c>
      <c r="E15" s="2">
        <v>0.8501517824074073</v>
      </c>
      <c r="F15" t="s">
        <v>1</v>
      </c>
      <c r="G15" t="s">
        <v>28</v>
      </c>
    </row>
    <row r="16" spans="2:18" x14ac:dyDescent="0.25">
      <c r="B16" s="2"/>
      <c r="C16" t="s">
        <v>0</v>
      </c>
      <c r="D16" s="1">
        <v>44706</v>
      </c>
      <c r="E16" s="2">
        <v>0.85016927083333327</v>
      </c>
      <c r="F16" t="s">
        <v>1</v>
      </c>
      <c r="G16" t="s">
        <v>29</v>
      </c>
    </row>
    <row r="17" spans="2:18" x14ac:dyDescent="0.25">
      <c r="B17" s="2"/>
      <c r="C17" t="s">
        <v>0</v>
      </c>
      <c r="D17" s="1">
        <v>44706</v>
      </c>
      <c r="E17" s="2">
        <v>0.8501809374999999</v>
      </c>
      <c r="F17" t="s">
        <v>1</v>
      </c>
      <c r="G17" t="s">
        <v>30</v>
      </c>
    </row>
    <row r="18" spans="2:18" x14ac:dyDescent="0.25">
      <c r="B18" s="2"/>
      <c r="C18" t="s">
        <v>0</v>
      </c>
      <c r="D18" s="1">
        <v>44706</v>
      </c>
      <c r="E18" s="2">
        <v>0.85019262731481471</v>
      </c>
      <c r="F18" t="s">
        <v>1</v>
      </c>
      <c r="G18" t="s">
        <v>31</v>
      </c>
    </row>
    <row r="19" spans="2:18" x14ac:dyDescent="0.25">
      <c r="B19" s="2"/>
      <c r="C19" t="s">
        <v>23</v>
      </c>
      <c r="D19" s="2">
        <v>0.85020833333333334</v>
      </c>
      <c r="E19" t="s">
        <v>22</v>
      </c>
      <c r="F19">
        <v>0</v>
      </c>
      <c r="G19">
        <v>0.8</v>
      </c>
      <c r="H19">
        <v>0</v>
      </c>
      <c r="I19">
        <v>7017.2</v>
      </c>
      <c r="J19">
        <v>0</v>
      </c>
      <c r="K19">
        <v>0</v>
      </c>
      <c r="L19">
        <v>33</v>
      </c>
      <c r="M19">
        <v>31.9</v>
      </c>
      <c r="N19">
        <v>1051</v>
      </c>
      <c r="O19">
        <v>7066.4</v>
      </c>
      <c r="P19">
        <v>14796.9</v>
      </c>
      <c r="Q19">
        <v>115.2</v>
      </c>
      <c r="R19">
        <v>57.692</v>
      </c>
    </row>
    <row r="20" spans="2:18" x14ac:dyDescent="0.25">
      <c r="B20" s="2"/>
      <c r="C20" t="s">
        <v>23</v>
      </c>
      <c r="D20" s="2">
        <v>0.85021990740740738</v>
      </c>
      <c r="E20" t="s">
        <v>22</v>
      </c>
      <c r="F20">
        <v>0</v>
      </c>
      <c r="G20">
        <v>0.7</v>
      </c>
      <c r="H20">
        <v>0</v>
      </c>
      <c r="I20">
        <v>7623.9</v>
      </c>
      <c r="J20">
        <v>0</v>
      </c>
      <c r="K20">
        <v>0</v>
      </c>
      <c r="L20">
        <v>32.5</v>
      </c>
      <c r="M20">
        <v>31.9</v>
      </c>
      <c r="N20">
        <v>1035.0999999999999</v>
      </c>
      <c r="O20">
        <v>7673.1</v>
      </c>
      <c r="P20">
        <v>16059.3</v>
      </c>
      <c r="Q20">
        <v>124.8</v>
      </c>
      <c r="R20">
        <v>96.078000000000003</v>
      </c>
    </row>
    <row r="21" spans="2:18" x14ac:dyDescent="0.25">
      <c r="B21" s="2"/>
      <c r="C21" t="s">
        <v>23</v>
      </c>
      <c r="D21" s="2">
        <v>0.85021990740740738</v>
      </c>
      <c r="E21" t="s">
        <v>22</v>
      </c>
      <c r="F21">
        <v>0</v>
      </c>
      <c r="G21">
        <v>0.7</v>
      </c>
      <c r="H21">
        <v>0</v>
      </c>
      <c r="I21">
        <v>8181.3</v>
      </c>
      <c r="J21">
        <v>82</v>
      </c>
      <c r="K21">
        <v>0</v>
      </c>
      <c r="L21">
        <v>32.5</v>
      </c>
      <c r="M21">
        <v>31.9</v>
      </c>
      <c r="N21">
        <v>1035.0999999999999</v>
      </c>
      <c r="O21">
        <v>8230.5</v>
      </c>
      <c r="P21">
        <v>17215.2</v>
      </c>
      <c r="Q21">
        <v>134</v>
      </c>
      <c r="R21">
        <v>101.754</v>
      </c>
    </row>
    <row r="22" spans="2:18" x14ac:dyDescent="0.25">
      <c r="B22" s="2"/>
      <c r="C22" t="s">
        <v>23</v>
      </c>
      <c r="D22" s="2">
        <v>0.85023148148148142</v>
      </c>
      <c r="E22" t="s">
        <v>22</v>
      </c>
      <c r="F22">
        <v>5</v>
      </c>
      <c r="G22">
        <v>0.7</v>
      </c>
      <c r="H22">
        <v>3.4</v>
      </c>
      <c r="I22">
        <v>8755.2000000000007</v>
      </c>
      <c r="J22">
        <v>82</v>
      </c>
      <c r="K22">
        <v>0</v>
      </c>
      <c r="L22">
        <v>32.5</v>
      </c>
      <c r="M22">
        <v>31.9</v>
      </c>
      <c r="N22">
        <v>1035.0999999999999</v>
      </c>
      <c r="O22">
        <v>8804.2999999999993</v>
      </c>
      <c r="P22">
        <v>18403.900000000001</v>
      </c>
      <c r="Q22">
        <v>143.1</v>
      </c>
      <c r="R22">
        <v>112.43899999999999</v>
      </c>
    </row>
    <row r="23" spans="2:18" x14ac:dyDescent="0.25">
      <c r="B23" s="2"/>
      <c r="C23" t="s">
        <v>23</v>
      </c>
      <c r="D23" s="2">
        <v>0.85023148148148142</v>
      </c>
      <c r="E23" t="s">
        <v>22</v>
      </c>
      <c r="F23">
        <v>5</v>
      </c>
      <c r="G23">
        <v>0.7</v>
      </c>
      <c r="H23">
        <v>3.2</v>
      </c>
      <c r="I23">
        <v>9312.6</v>
      </c>
      <c r="J23">
        <v>245.9</v>
      </c>
      <c r="K23">
        <v>0</v>
      </c>
      <c r="L23">
        <v>32.5</v>
      </c>
      <c r="M23">
        <v>31.9</v>
      </c>
      <c r="N23">
        <v>1035.0999999999999</v>
      </c>
      <c r="O23">
        <v>9361.7999999999993</v>
      </c>
      <c r="P23">
        <v>19567.900000000001</v>
      </c>
      <c r="Q23">
        <v>152.30000000000001</v>
      </c>
      <c r="R23">
        <v>113.58</v>
      </c>
    </row>
    <row r="24" spans="2:18" x14ac:dyDescent="0.25">
      <c r="B24" s="2"/>
      <c r="C24" t="s">
        <v>23</v>
      </c>
      <c r="D24" s="2">
        <v>0.85024305555555557</v>
      </c>
      <c r="E24" t="s">
        <v>22</v>
      </c>
      <c r="F24">
        <v>5</v>
      </c>
      <c r="G24">
        <v>0.7</v>
      </c>
      <c r="H24">
        <v>3.2</v>
      </c>
      <c r="I24">
        <v>9886.4</v>
      </c>
      <c r="J24">
        <v>409.9</v>
      </c>
      <c r="K24">
        <v>0</v>
      </c>
      <c r="L24">
        <v>32.5</v>
      </c>
      <c r="M24">
        <v>31.9</v>
      </c>
      <c r="N24">
        <v>1035.0999999999999</v>
      </c>
      <c r="O24">
        <v>9919.2000000000007</v>
      </c>
      <c r="P24">
        <v>20756.599999999999</v>
      </c>
      <c r="Q24">
        <v>161.30000000000001</v>
      </c>
      <c r="R24">
        <v>99.739000000000004</v>
      </c>
    </row>
    <row r="25" spans="2:18" x14ac:dyDescent="0.25">
      <c r="C25" t="s">
        <v>23</v>
      </c>
      <c r="D25" s="2">
        <v>0.85025462962962972</v>
      </c>
      <c r="E25" t="s">
        <v>22</v>
      </c>
      <c r="F25">
        <v>5</v>
      </c>
      <c r="G25">
        <v>0.6</v>
      </c>
      <c r="H25">
        <v>3.1</v>
      </c>
      <c r="I25">
        <v>10443.9</v>
      </c>
      <c r="J25">
        <v>573.79999999999995</v>
      </c>
      <c r="K25">
        <v>0</v>
      </c>
      <c r="L25">
        <v>32.5</v>
      </c>
      <c r="M25">
        <v>31.9</v>
      </c>
      <c r="N25">
        <v>1035.0999999999999</v>
      </c>
      <c r="O25">
        <v>10493.1</v>
      </c>
      <c r="P25">
        <v>21904.3</v>
      </c>
      <c r="Q25">
        <v>170.3</v>
      </c>
      <c r="R25">
        <v>18.561</v>
      </c>
    </row>
    <row r="26" spans="2:18" x14ac:dyDescent="0.25">
      <c r="C26" t="s">
        <v>23</v>
      </c>
      <c r="D26" s="2">
        <v>0.85025462962962972</v>
      </c>
      <c r="E26" t="s">
        <v>22</v>
      </c>
      <c r="F26">
        <v>5</v>
      </c>
      <c r="G26">
        <v>0.6</v>
      </c>
      <c r="H26">
        <v>3</v>
      </c>
      <c r="I26">
        <v>11001.3</v>
      </c>
      <c r="J26">
        <v>819.8</v>
      </c>
      <c r="K26">
        <v>0</v>
      </c>
      <c r="L26">
        <v>32.5</v>
      </c>
      <c r="M26">
        <v>31.9</v>
      </c>
      <c r="N26">
        <v>1035.0999999999999</v>
      </c>
      <c r="O26">
        <v>11050.5</v>
      </c>
      <c r="P26">
        <v>23076.6</v>
      </c>
      <c r="Q26">
        <v>179.3</v>
      </c>
      <c r="R26">
        <v>-15.106</v>
      </c>
    </row>
    <row r="27" spans="2:18" x14ac:dyDescent="0.25">
      <c r="C27" t="s">
        <v>23</v>
      </c>
      <c r="D27" s="2">
        <v>0.85026620370370365</v>
      </c>
      <c r="E27" t="s">
        <v>22</v>
      </c>
      <c r="F27">
        <v>5</v>
      </c>
      <c r="G27">
        <v>0.6</v>
      </c>
      <c r="H27">
        <v>3</v>
      </c>
      <c r="I27">
        <v>11575.2</v>
      </c>
      <c r="J27">
        <v>983.7</v>
      </c>
      <c r="K27">
        <v>0</v>
      </c>
      <c r="L27">
        <v>32.5</v>
      </c>
      <c r="M27">
        <v>31.9</v>
      </c>
      <c r="N27">
        <v>1035.0999999999999</v>
      </c>
      <c r="O27">
        <v>11624.4</v>
      </c>
      <c r="P27">
        <v>24207.9</v>
      </c>
      <c r="Q27">
        <v>188.1</v>
      </c>
      <c r="R27">
        <v>-9.6430000000000007</v>
      </c>
    </row>
    <row r="28" spans="2:18" x14ac:dyDescent="0.25">
      <c r="C28" t="s">
        <v>23</v>
      </c>
      <c r="D28" s="2">
        <v>0.85026620370370365</v>
      </c>
      <c r="E28" t="s">
        <v>22</v>
      </c>
      <c r="F28">
        <v>5</v>
      </c>
      <c r="G28">
        <v>0.6</v>
      </c>
      <c r="H28">
        <v>2.9</v>
      </c>
      <c r="I28">
        <v>12132.6</v>
      </c>
      <c r="J28">
        <v>1147.7</v>
      </c>
      <c r="K28">
        <v>0</v>
      </c>
      <c r="L28">
        <v>32.5</v>
      </c>
      <c r="M28">
        <v>31.9</v>
      </c>
      <c r="N28">
        <v>1035.0999999999999</v>
      </c>
      <c r="O28">
        <v>12181.8</v>
      </c>
      <c r="P28">
        <v>25347.3</v>
      </c>
      <c r="Q28">
        <v>197.4</v>
      </c>
      <c r="R28">
        <v>-38.200000000000003</v>
      </c>
    </row>
    <row r="29" spans="2:18" x14ac:dyDescent="0.25">
      <c r="E29" t="s">
        <v>32</v>
      </c>
    </row>
    <row r="30" spans="2:18" x14ac:dyDescent="0.25">
      <c r="B30" s="1"/>
      <c r="C30" s="2" t="s">
        <v>0</v>
      </c>
      <c r="D30" s="1">
        <v>44706</v>
      </c>
      <c r="E30" s="2">
        <v>0.85028160879629633</v>
      </c>
      <c r="F30" t="s">
        <v>1</v>
      </c>
      <c r="G30" t="s">
        <v>33</v>
      </c>
    </row>
    <row r="31" spans="2:18" x14ac:dyDescent="0.25">
      <c r="B31" s="2"/>
      <c r="C31" s="2" t="s">
        <v>23</v>
      </c>
      <c r="D31" s="2">
        <v>0.85030092592592599</v>
      </c>
      <c r="E31" t="s">
        <v>22</v>
      </c>
      <c r="F31">
        <v>5</v>
      </c>
      <c r="G31">
        <v>0.5</v>
      </c>
      <c r="H31">
        <v>2.6</v>
      </c>
      <c r="I31">
        <v>1983.8</v>
      </c>
      <c r="J31">
        <v>573.79999999999995</v>
      </c>
      <c r="K31">
        <v>0</v>
      </c>
      <c r="L31">
        <v>43.5</v>
      </c>
      <c r="M31">
        <v>31.9</v>
      </c>
      <c r="N31">
        <v>1385.5</v>
      </c>
      <c r="O31">
        <v>2016.6</v>
      </c>
      <c r="P31">
        <v>5140</v>
      </c>
      <c r="Q31">
        <v>40</v>
      </c>
      <c r="R31">
        <v>-48.332000000000001</v>
      </c>
    </row>
    <row r="32" spans="2:18" x14ac:dyDescent="0.25">
      <c r="B32" s="2"/>
      <c r="C32" s="2" t="s">
        <v>23</v>
      </c>
      <c r="D32" s="2">
        <v>0.85030092592592599</v>
      </c>
      <c r="E32" t="s">
        <v>22</v>
      </c>
      <c r="F32">
        <v>5</v>
      </c>
      <c r="G32">
        <v>0.5</v>
      </c>
      <c r="H32">
        <v>2.5</v>
      </c>
      <c r="I32">
        <v>2574.1</v>
      </c>
      <c r="J32">
        <v>737.8</v>
      </c>
      <c r="K32">
        <v>0</v>
      </c>
      <c r="L32">
        <v>45.5</v>
      </c>
      <c r="M32">
        <v>31.9</v>
      </c>
      <c r="N32">
        <v>1449.2</v>
      </c>
      <c r="O32">
        <v>2623.3</v>
      </c>
      <c r="P32">
        <v>6787.7</v>
      </c>
      <c r="Q32">
        <v>53.1</v>
      </c>
      <c r="R32">
        <v>35.712000000000003</v>
      </c>
    </row>
    <row r="33" spans="2:18" x14ac:dyDescent="0.25">
      <c r="B33" s="2"/>
      <c r="C33" t="s">
        <v>23</v>
      </c>
      <c r="D33" s="2">
        <v>0.85031249999999992</v>
      </c>
      <c r="E33" t="s">
        <v>22</v>
      </c>
      <c r="F33">
        <v>5</v>
      </c>
      <c r="G33">
        <v>0.5</v>
      </c>
      <c r="H33">
        <v>2.5</v>
      </c>
      <c r="I33">
        <v>3147.9</v>
      </c>
      <c r="J33">
        <v>901.7</v>
      </c>
      <c r="K33">
        <v>0</v>
      </c>
      <c r="L33">
        <v>35</v>
      </c>
      <c r="M33">
        <v>31.9</v>
      </c>
      <c r="N33">
        <v>1114.8</v>
      </c>
      <c r="O33">
        <v>3197.1</v>
      </c>
      <c r="P33">
        <v>8271.5</v>
      </c>
      <c r="Q33">
        <v>64.099999999999994</v>
      </c>
      <c r="R33">
        <v>35.372</v>
      </c>
    </row>
    <row r="34" spans="2:18" x14ac:dyDescent="0.25">
      <c r="B34" s="2"/>
      <c r="C34" t="s">
        <v>23</v>
      </c>
      <c r="D34" s="2">
        <v>0.85032407407407407</v>
      </c>
      <c r="E34" t="s">
        <v>22</v>
      </c>
      <c r="F34">
        <v>5</v>
      </c>
      <c r="G34">
        <v>0.5</v>
      </c>
      <c r="H34">
        <v>2.5</v>
      </c>
      <c r="I34">
        <v>3705.4</v>
      </c>
      <c r="J34">
        <v>1065.7</v>
      </c>
      <c r="K34">
        <v>0</v>
      </c>
      <c r="L34">
        <v>35.5</v>
      </c>
      <c r="M34">
        <v>31.9</v>
      </c>
      <c r="N34">
        <v>1130.7</v>
      </c>
      <c r="O34">
        <v>3754.6</v>
      </c>
      <c r="P34">
        <v>9525.7000000000007</v>
      </c>
      <c r="Q34">
        <v>74.400000000000006</v>
      </c>
      <c r="R34">
        <v>57.366</v>
      </c>
    </row>
    <row r="35" spans="2:18" x14ac:dyDescent="0.25">
      <c r="B35" s="2"/>
      <c r="C35" t="s">
        <v>23</v>
      </c>
      <c r="D35" s="2">
        <v>0.85032407407407407</v>
      </c>
      <c r="E35" t="s">
        <v>22</v>
      </c>
      <c r="F35">
        <v>0</v>
      </c>
      <c r="G35">
        <v>0.5</v>
      </c>
      <c r="H35">
        <v>0</v>
      </c>
      <c r="I35">
        <v>4279.2</v>
      </c>
      <c r="J35">
        <v>1229.7</v>
      </c>
      <c r="K35">
        <v>0</v>
      </c>
      <c r="L35">
        <v>35</v>
      </c>
      <c r="M35">
        <v>31.9</v>
      </c>
      <c r="N35">
        <v>1114.8</v>
      </c>
      <c r="O35">
        <v>4312</v>
      </c>
      <c r="P35">
        <v>10780</v>
      </c>
      <c r="Q35">
        <v>83.8</v>
      </c>
      <c r="R35">
        <v>58.856000000000002</v>
      </c>
    </row>
    <row r="36" spans="2:18" x14ac:dyDescent="0.25">
      <c r="B36" s="2"/>
      <c r="C36" t="s">
        <v>23</v>
      </c>
      <c r="D36" s="2">
        <v>0.85033564814814822</v>
      </c>
      <c r="E36" t="s">
        <v>22</v>
      </c>
      <c r="F36">
        <v>5</v>
      </c>
      <c r="G36">
        <v>0.5</v>
      </c>
      <c r="H36">
        <v>0</v>
      </c>
      <c r="I36">
        <v>4836.7</v>
      </c>
      <c r="J36">
        <v>1393.6</v>
      </c>
      <c r="K36">
        <v>0</v>
      </c>
      <c r="L36">
        <v>32.5</v>
      </c>
      <c r="M36">
        <v>31.9</v>
      </c>
      <c r="N36">
        <v>1035.0999999999999</v>
      </c>
      <c r="O36">
        <v>4885.8</v>
      </c>
      <c r="P36">
        <v>11944.1</v>
      </c>
      <c r="Q36">
        <v>92.8</v>
      </c>
      <c r="R36">
        <v>76.147999999999996</v>
      </c>
    </row>
    <row r="37" spans="2:18" x14ac:dyDescent="0.25">
      <c r="B37" s="2"/>
      <c r="C37" t="s">
        <v>23</v>
      </c>
      <c r="D37" s="2">
        <v>0.85033564814814822</v>
      </c>
      <c r="E37" t="s">
        <v>22</v>
      </c>
      <c r="F37">
        <v>5</v>
      </c>
      <c r="G37">
        <v>0.5</v>
      </c>
      <c r="H37">
        <v>2.4</v>
      </c>
      <c r="I37">
        <v>5394.1</v>
      </c>
      <c r="J37">
        <v>1475.6</v>
      </c>
      <c r="K37">
        <v>0</v>
      </c>
      <c r="L37">
        <v>32.5</v>
      </c>
      <c r="M37">
        <v>31.9</v>
      </c>
      <c r="N37">
        <v>1035.0999999999999</v>
      </c>
      <c r="O37">
        <v>5443.3</v>
      </c>
      <c r="P37">
        <v>13124.5</v>
      </c>
      <c r="Q37">
        <v>102.1</v>
      </c>
      <c r="R37">
        <v>111.07599999999999</v>
      </c>
    </row>
    <row r="38" spans="2:18" x14ac:dyDescent="0.25">
      <c r="B38" s="2"/>
      <c r="C38" t="s">
        <v>23</v>
      </c>
      <c r="D38" s="2">
        <v>0.85034722222222225</v>
      </c>
      <c r="E38" t="s">
        <v>22</v>
      </c>
      <c r="F38">
        <v>0</v>
      </c>
      <c r="G38">
        <v>0.5</v>
      </c>
      <c r="H38">
        <v>0</v>
      </c>
      <c r="I38">
        <v>5967.9</v>
      </c>
      <c r="J38">
        <v>1557.6</v>
      </c>
      <c r="K38">
        <v>0</v>
      </c>
      <c r="L38">
        <v>32.5</v>
      </c>
      <c r="M38">
        <v>31.9</v>
      </c>
      <c r="N38">
        <v>1035.0999999999999</v>
      </c>
      <c r="O38">
        <v>6017.1</v>
      </c>
      <c r="P38">
        <v>14272.2</v>
      </c>
      <c r="Q38">
        <v>110.9</v>
      </c>
      <c r="R38">
        <v>109.04600000000001</v>
      </c>
    </row>
    <row r="39" spans="2:18" x14ac:dyDescent="0.25">
      <c r="B39" s="2"/>
      <c r="C39" t="s">
        <v>23</v>
      </c>
      <c r="D39" s="2">
        <v>0.85034722222222225</v>
      </c>
      <c r="E39" t="s">
        <v>22</v>
      </c>
      <c r="F39">
        <v>0</v>
      </c>
      <c r="G39">
        <v>0.5</v>
      </c>
      <c r="H39">
        <v>0</v>
      </c>
      <c r="I39">
        <v>6525.4</v>
      </c>
      <c r="J39">
        <v>1557.6</v>
      </c>
      <c r="K39">
        <v>0</v>
      </c>
      <c r="L39">
        <v>32.5</v>
      </c>
      <c r="M39">
        <v>31.9</v>
      </c>
      <c r="N39">
        <v>1035.0999999999999</v>
      </c>
      <c r="O39">
        <v>6574.6</v>
      </c>
      <c r="P39">
        <v>15403.5</v>
      </c>
      <c r="Q39">
        <v>119.9</v>
      </c>
      <c r="R39">
        <v>123.636</v>
      </c>
    </row>
    <row r="40" spans="2:18" x14ac:dyDescent="0.25">
      <c r="B40" s="2"/>
      <c r="C40" t="s">
        <v>23</v>
      </c>
      <c r="D40" s="2">
        <v>0.85035879629629629</v>
      </c>
      <c r="E40" t="s">
        <v>22</v>
      </c>
      <c r="F40">
        <v>0</v>
      </c>
      <c r="G40">
        <v>0.4</v>
      </c>
      <c r="H40">
        <v>0</v>
      </c>
      <c r="I40">
        <v>7099.2</v>
      </c>
      <c r="J40">
        <v>1639.5</v>
      </c>
      <c r="K40">
        <v>0</v>
      </c>
      <c r="L40">
        <v>32.5</v>
      </c>
      <c r="M40">
        <v>31.9</v>
      </c>
      <c r="N40">
        <v>1035.0999999999999</v>
      </c>
      <c r="O40">
        <v>7132</v>
      </c>
      <c r="P40">
        <v>16575.8</v>
      </c>
      <c r="Q40">
        <v>128.9</v>
      </c>
      <c r="R40">
        <v>140.101</v>
      </c>
    </row>
    <row r="41" spans="2:18" x14ac:dyDescent="0.25">
      <c r="B41" s="2"/>
      <c r="E41" t="s">
        <v>34</v>
      </c>
    </row>
    <row r="42" spans="2:18" x14ac:dyDescent="0.25">
      <c r="B42" s="1"/>
      <c r="C42" s="2" t="s">
        <v>0</v>
      </c>
      <c r="D42" s="1">
        <v>44706</v>
      </c>
      <c r="E42" s="2">
        <v>0.85037056712962966</v>
      </c>
      <c r="F42" t="s">
        <v>1</v>
      </c>
      <c r="G42" t="s">
        <v>35</v>
      </c>
    </row>
    <row r="43" spans="2:18" x14ac:dyDescent="0.25">
      <c r="B43" s="1"/>
      <c r="C43" s="2" t="s">
        <v>23</v>
      </c>
      <c r="D43" s="2">
        <v>0.85039351851851841</v>
      </c>
      <c r="E43" t="s">
        <v>22</v>
      </c>
      <c r="F43">
        <v>0</v>
      </c>
      <c r="G43">
        <v>0.4</v>
      </c>
      <c r="H43">
        <v>0</v>
      </c>
      <c r="I43">
        <v>1983.8</v>
      </c>
      <c r="J43">
        <v>245.9</v>
      </c>
      <c r="K43">
        <v>0</v>
      </c>
      <c r="L43">
        <v>43</v>
      </c>
      <c r="M43">
        <v>31.9</v>
      </c>
      <c r="N43">
        <v>1369.6</v>
      </c>
      <c r="O43">
        <v>2033</v>
      </c>
      <c r="P43">
        <v>5271.1</v>
      </c>
      <c r="Q43">
        <v>41</v>
      </c>
      <c r="R43">
        <v>154.96899999999999</v>
      </c>
    </row>
    <row r="44" spans="2:18" x14ac:dyDescent="0.25">
      <c r="B44" s="1"/>
      <c r="C44" s="2" t="s">
        <v>0</v>
      </c>
      <c r="D44" s="1">
        <v>44706</v>
      </c>
      <c r="E44" s="2">
        <v>0.85040136574074066</v>
      </c>
      <c r="F44" t="s">
        <v>1</v>
      </c>
      <c r="G44" t="s">
        <v>36</v>
      </c>
    </row>
    <row r="45" spans="2:18" x14ac:dyDescent="0.25">
      <c r="B45" s="2"/>
      <c r="C45" t="s">
        <v>0</v>
      </c>
      <c r="D45" s="1">
        <v>44706</v>
      </c>
      <c r="E45" s="2">
        <v>0.85040141203703701</v>
      </c>
      <c r="F45" t="s">
        <v>1</v>
      </c>
      <c r="G45" t="s">
        <v>37</v>
      </c>
    </row>
    <row r="46" spans="2:18" x14ac:dyDescent="0.25">
      <c r="B46" s="2"/>
      <c r="C46" t="s">
        <v>23</v>
      </c>
      <c r="D46" s="2">
        <v>0.85039351851851841</v>
      </c>
      <c r="E46" t="s">
        <v>22</v>
      </c>
      <c r="F46">
        <v>0</v>
      </c>
      <c r="G46">
        <v>0.4</v>
      </c>
      <c r="H46">
        <v>0</v>
      </c>
      <c r="I46">
        <v>2590.5</v>
      </c>
      <c r="J46">
        <v>327.9</v>
      </c>
      <c r="K46">
        <v>0</v>
      </c>
      <c r="L46">
        <v>42.5</v>
      </c>
      <c r="M46">
        <v>31.9</v>
      </c>
      <c r="N46">
        <v>1353.6</v>
      </c>
      <c r="O46">
        <v>2623.3</v>
      </c>
      <c r="P46">
        <v>6902.5</v>
      </c>
      <c r="Q46">
        <v>53.7</v>
      </c>
      <c r="R46" t="s">
        <v>38</v>
      </c>
    </row>
    <row r="47" spans="2:18" x14ac:dyDescent="0.25">
      <c r="B47" s="2"/>
      <c r="C47" t="s">
        <v>0</v>
      </c>
      <c r="D47" s="1">
        <v>44706</v>
      </c>
      <c r="E47" s="2">
        <v>0.85040798611111112</v>
      </c>
      <c r="F47" t="s">
        <v>1</v>
      </c>
      <c r="G47" t="s">
        <v>36</v>
      </c>
    </row>
    <row r="48" spans="2:18" x14ac:dyDescent="0.25">
      <c r="B48" s="2"/>
      <c r="C48" t="s">
        <v>0</v>
      </c>
      <c r="D48" s="1">
        <v>44706</v>
      </c>
      <c r="E48" s="2">
        <v>0.85040803240740737</v>
      </c>
      <c r="F48" t="s">
        <v>1</v>
      </c>
      <c r="G48" t="s">
        <v>37</v>
      </c>
    </row>
    <row r="49" spans="2:18" x14ac:dyDescent="0.25">
      <c r="B49" s="2"/>
      <c r="C49" t="s">
        <v>23</v>
      </c>
      <c r="D49" s="2">
        <v>0.85040509259259256</v>
      </c>
      <c r="E49" t="s">
        <v>22</v>
      </c>
      <c r="F49">
        <v>0</v>
      </c>
      <c r="G49">
        <v>0.4</v>
      </c>
      <c r="H49">
        <v>0</v>
      </c>
      <c r="I49">
        <v>3164.3</v>
      </c>
      <c r="J49">
        <v>409.9</v>
      </c>
      <c r="K49">
        <v>0</v>
      </c>
      <c r="L49">
        <v>43</v>
      </c>
      <c r="M49">
        <v>31.9</v>
      </c>
      <c r="N49">
        <v>1369.6</v>
      </c>
      <c r="O49">
        <v>3197.1</v>
      </c>
      <c r="P49">
        <v>8460</v>
      </c>
      <c r="Q49">
        <v>65.599999999999994</v>
      </c>
      <c r="R49" t="s">
        <v>38</v>
      </c>
    </row>
    <row r="50" spans="2:18" x14ac:dyDescent="0.25">
      <c r="B50" s="2"/>
      <c r="C50" t="s">
        <v>0</v>
      </c>
      <c r="D50" s="1">
        <v>44706</v>
      </c>
      <c r="E50" s="2">
        <v>0.85041459490740745</v>
      </c>
      <c r="F50" t="s">
        <v>1</v>
      </c>
      <c r="G50" t="s">
        <v>36</v>
      </c>
    </row>
    <row r="51" spans="2:18" x14ac:dyDescent="0.25">
      <c r="B51" s="2"/>
      <c r="C51" t="s">
        <v>0</v>
      </c>
      <c r="D51" s="1">
        <v>44706</v>
      </c>
      <c r="E51" s="2">
        <v>0.85041465277777784</v>
      </c>
      <c r="F51" t="s">
        <v>1</v>
      </c>
      <c r="G51" t="s">
        <v>37</v>
      </c>
    </row>
    <row r="52" spans="2:18" x14ac:dyDescent="0.25">
      <c r="B52" s="2"/>
      <c r="C52" t="s">
        <v>23</v>
      </c>
      <c r="D52" s="2">
        <v>0.85040509259259256</v>
      </c>
      <c r="E52" s="2" t="s">
        <v>22</v>
      </c>
      <c r="F52">
        <v>0</v>
      </c>
      <c r="G52">
        <v>0.4</v>
      </c>
      <c r="H52">
        <v>0</v>
      </c>
      <c r="I52">
        <v>3721.8</v>
      </c>
      <c r="J52">
        <v>409.9</v>
      </c>
      <c r="K52">
        <v>0</v>
      </c>
      <c r="L52">
        <v>42</v>
      </c>
      <c r="M52">
        <v>31.9</v>
      </c>
      <c r="N52">
        <v>1337.7</v>
      </c>
      <c r="O52">
        <v>3770.9</v>
      </c>
      <c r="P52">
        <v>10001.200000000001</v>
      </c>
      <c r="Q52">
        <v>77.7</v>
      </c>
      <c r="R52" t="s">
        <v>38</v>
      </c>
    </row>
    <row r="53" spans="2:18" x14ac:dyDescent="0.25">
      <c r="B53" s="2"/>
      <c r="C53" t="s">
        <v>0</v>
      </c>
      <c r="D53" s="1">
        <v>44706</v>
      </c>
      <c r="E53" s="2">
        <v>0.85042121527777781</v>
      </c>
      <c r="F53" t="s">
        <v>1</v>
      </c>
      <c r="G53" t="s">
        <v>36</v>
      </c>
    </row>
    <row r="54" spans="2:18" x14ac:dyDescent="0.25">
      <c r="B54" s="2"/>
      <c r="C54" t="s">
        <v>0</v>
      </c>
      <c r="D54" s="1">
        <v>44706</v>
      </c>
      <c r="E54" s="2">
        <v>0.85042129629629626</v>
      </c>
      <c r="F54" t="s">
        <v>1</v>
      </c>
      <c r="G54" t="s">
        <v>37</v>
      </c>
    </row>
    <row r="55" spans="2:18" x14ac:dyDescent="0.25">
      <c r="C55" t="s">
        <v>23</v>
      </c>
      <c r="D55" s="2">
        <v>0.85041666666666671</v>
      </c>
      <c r="E55" t="s">
        <v>22</v>
      </c>
      <c r="F55">
        <v>0</v>
      </c>
      <c r="G55">
        <v>0.4</v>
      </c>
      <c r="H55">
        <v>0</v>
      </c>
      <c r="I55">
        <v>4295.6000000000004</v>
      </c>
      <c r="J55">
        <v>409.9</v>
      </c>
      <c r="K55">
        <v>0</v>
      </c>
      <c r="L55">
        <v>42.5</v>
      </c>
      <c r="M55">
        <v>31.9</v>
      </c>
      <c r="N55">
        <v>1353.6</v>
      </c>
      <c r="O55">
        <v>4344.8</v>
      </c>
      <c r="P55">
        <v>11501.4</v>
      </c>
      <c r="Q55">
        <v>89.8</v>
      </c>
      <c r="R55" t="s">
        <v>38</v>
      </c>
    </row>
    <row r="56" spans="2:18" x14ac:dyDescent="0.25">
      <c r="C56" t="s">
        <v>0</v>
      </c>
      <c r="D56" s="1">
        <v>44706</v>
      </c>
      <c r="E56" s="2">
        <v>0.85042785879629623</v>
      </c>
      <c r="F56" t="s">
        <v>1</v>
      </c>
      <c r="G56" t="s">
        <v>36</v>
      </c>
    </row>
    <row r="57" spans="2:18" x14ac:dyDescent="0.25">
      <c r="C57" t="s">
        <v>0</v>
      </c>
      <c r="D57" s="1">
        <v>44706</v>
      </c>
      <c r="E57" s="2">
        <v>0.85042790509259258</v>
      </c>
      <c r="F57" t="s">
        <v>1</v>
      </c>
      <c r="G57" t="s">
        <v>37</v>
      </c>
    </row>
    <row r="58" spans="2:18" x14ac:dyDescent="0.25">
      <c r="C58" t="s">
        <v>23</v>
      </c>
      <c r="D58" s="2">
        <v>0.85041666666666671</v>
      </c>
      <c r="E58" s="2" t="s">
        <v>22</v>
      </c>
      <c r="F58">
        <v>0</v>
      </c>
      <c r="G58">
        <v>0.4</v>
      </c>
      <c r="H58">
        <v>0</v>
      </c>
      <c r="I58">
        <v>4869.3999999999996</v>
      </c>
      <c r="J58">
        <v>409.9</v>
      </c>
      <c r="K58">
        <v>0</v>
      </c>
      <c r="L58">
        <v>42.5</v>
      </c>
      <c r="M58">
        <v>31.9</v>
      </c>
      <c r="N58">
        <v>1353.6</v>
      </c>
      <c r="O58">
        <v>4918.6000000000004</v>
      </c>
      <c r="P58">
        <v>13050.8</v>
      </c>
      <c r="Q58">
        <v>101.9</v>
      </c>
      <c r="R58" t="s">
        <v>38</v>
      </c>
    </row>
    <row r="59" spans="2:18" x14ac:dyDescent="0.25">
      <c r="C59" t="s">
        <v>0</v>
      </c>
      <c r="D59" s="1">
        <v>44706</v>
      </c>
      <c r="E59" s="2">
        <v>0.85043446759259256</v>
      </c>
      <c r="F59" t="s">
        <v>1</v>
      </c>
      <c r="G59" t="s">
        <v>36</v>
      </c>
    </row>
    <row r="60" spans="2:18" x14ac:dyDescent="0.25">
      <c r="C60" t="s">
        <v>0</v>
      </c>
      <c r="D60" s="1">
        <v>44706</v>
      </c>
      <c r="E60" s="2">
        <v>0.8504345138888888</v>
      </c>
      <c r="F60" t="s">
        <v>1</v>
      </c>
      <c r="G60" t="s">
        <v>37</v>
      </c>
    </row>
    <row r="61" spans="2:18" x14ac:dyDescent="0.25">
      <c r="C61" t="s">
        <v>23</v>
      </c>
      <c r="D61" s="2">
        <v>0.85042824074074075</v>
      </c>
      <c r="E61" s="2" t="s">
        <v>22</v>
      </c>
      <c r="F61">
        <v>0</v>
      </c>
      <c r="G61">
        <v>0.4</v>
      </c>
      <c r="H61">
        <v>0</v>
      </c>
      <c r="I61">
        <v>5443.3</v>
      </c>
      <c r="J61">
        <v>409.9</v>
      </c>
      <c r="K61">
        <v>0</v>
      </c>
      <c r="L61">
        <v>42.5</v>
      </c>
      <c r="M61">
        <v>31.9</v>
      </c>
      <c r="N61">
        <v>1353.6</v>
      </c>
      <c r="O61">
        <v>5492.5</v>
      </c>
      <c r="P61">
        <v>14600.1</v>
      </c>
      <c r="Q61">
        <v>113.7</v>
      </c>
      <c r="R61" t="s">
        <v>38</v>
      </c>
    </row>
    <row r="62" spans="2:18" x14ac:dyDescent="0.25">
      <c r="C62" t="s">
        <v>0</v>
      </c>
      <c r="D62" s="1">
        <v>44706</v>
      </c>
      <c r="E62" s="2">
        <v>0.85044108796296303</v>
      </c>
      <c r="F62" t="s">
        <v>1</v>
      </c>
      <c r="G62" t="s">
        <v>36</v>
      </c>
    </row>
    <row r="63" spans="2:18" x14ac:dyDescent="0.25">
      <c r="C63" t="s">
        <v>0</v>
      </c>
      <c r="D63" s="1">
        <v>44706</v>
      </c>
      <c r="E63" s="2">
        <v>0.85044115740740744</v>
      </c>
      <c r="F63" t="s">
        <v>1</v>
      </c>
      <c r="G63" t="s">
        <v>37</v>
      </c>
    </row>
    <row r="64" spans="2:18" x14ac:dyDescent="0.25">
      <c r="C64" t="s">
        <v>23</v>
      </c>
      <c r="D64" s="2">
        <v>0.85043981481481479</v>
      </c>
      <c r="E64" s="2" t="s">
        <v>22</v>
      </c>
      <c r="F64">
        <v>0</v>
      </c>
      <c r="G64">
        <v>0.4</v>
      </c>
      <c r="H64">
        <v>0</v>
      </c>
      <c r="I64">
        <v>6017.1</v>
      </c>
      <c r="J64">
        <v>409.9</v>
      </c>
      <c r="K64">
        <v>0</v>
      </c>
      <c r="L64">
        <v>42.5</v>
      </c>
      <c r="M64">
        <v>31.9</v>
      </c>
      <c r="N64">
        <v>1353.6</v>
      </c>
      <c r="O64">
        <v>6066.3</v>
      </c>
      <c r="P64">
        <v>16149.5</v>
      </c>
      <c r="Q64">
        <v>125.8</v>
      </c>
      <c r="R64" t="s">
        <v>38</v>
      </c>
    </row>
    <row r="65" spans="3:18" x14ac:dyDescent="0.25">
      <c r="C65" t="s">
        <v>23</v>
      </c>
      <c r="D65" s="2">
        <v>0.85043981481481479</v>
      </c>
      <c r="E65" t="s">
        <v>22</v>
      </c>
      <c r="F65">
        <v>0</v>
      </c>
      <c r="G65">
        <v>0.4</v>
      </c>
      <c r="H65">
        <v>0</v>
      </c>
      <c r="I65">
        <v>6591</v>
      </c>
      <c r="J65">
        <v>409.9</v>
      </c>
      <c r="K65">
        <v>0</v>
      </c>
      <c r="L65">
        <v>42.5</v>
      </c>
      <c r="M65">
        <v>31.9</v>
      </c>
      <c r="N65">
        <v>1353.6</v>
      </c>
      <c r="O65">
        <v>6640.1</v>
      </c>
      <c r="P65">
        <v>17690.7</v>
      </c>
      <c r="Q65">
        <v>137.9</v>
      </c>
      <c r="R65">
        <v>158.00899999999999</v>
      </c>
    </row>
    <row r="66" spans="3:18" x14ac:dyDescent="0.25">
      <c r="C66" t="s">
        <v>23</v>
      </c>
      <c r="D66" s="2">
        <v>0.85045138888888883</v>
      </c>
      <c r="E66" s="2" t="s">
        <v>22</v>
      </c>
      <c r="F66">
        <v>0</v>
      </c>
      <c r="G66">
        <v>0.4</v>
      </c>
      <c r="H66">
        <v>0</v>
      </c>
      <c r="I66">
        <v>7164.8</v>
      </c>
      <c r="J66">
        <v>409.9</v>
      </c>
      <c r="K66">
        <v>0</v>
      </c>
      <c r="L66">
        <v>42.5</v>
      </c>
      <c r="M66">
        <v>31.9</v>
      </c>
      <c r="N66">
        <v>1353.6</v>
      </c>
      <c r="O66">
        <v>7197.6</v>
      </c>
      <c r="P66">
        <v>19240</v>
      </c>
      <c r="Q66">
        <v>149.6</v>
      </c>
      <c r="R66">
        <v>150.05799999999999</v>
      </c>
    </row>
    <row r="67" spans="3:18" x14ac:dyDescent="0.25">
      <c r="D67" s="1"/>
      <c r="E67" s="2" t="s">
        <v>39</v>
      </c>
    </row>
    <row r="68" spans="3:18" x14ac:dyDescent="0.25">
      <c r="C68" t="s">
        <v>0</v>
      </c>
      <c r="D68" s="1">
        <v>44706</v>
      </c>
      <c r="E68" s="2">
        <v>0.85049494212962962</v>
      </c>
      <c r="F68" t="s">
        <v>1</v>
      </c>
      <c r="G68" t="s">
        <v>25</v>
      </c>
    </row>
    <row r="69" spans="3:18" x14ac:dyDescent="0.25">
      <c r="C69" t="s">
        <v>23</v>
      </c>
      <c r="D69" s="2">
        <v>0.85050925925925924</v>
      </c>
      <c r="E69" t="s">
        <v>22</v>
      </c>
      <c r="F69">
        <v>0</v>
      </c>
      <c r="G69">
        <v>0.3</v>
      </c>
      <c r="H69">
        <v>0</v>
      </c>
      <c r="I69">
        <v>5049.8</v>
      </c>
      <c r="J69">
        <v>0</v>
      </c>
      <c r="K69">
        <v>0</v>
      </c>
      <c r="L69">
        <v>44.5</v>
      </c>
      <c r="M69">
        <v>31.9</v>
      </c>
      <c r="N69">
        <v>1417.3</v>
      </c>
      <c r="O69">
        <v>4984.2</v>
      </c>
      <c r="P69">
        <v>13772.2</v>
      </c>
      <c r="Q69">
        <v>107</v>
      </c>
      <c r="R69">
        <v>142.774</v>
      </c>
    </row>
    <row r="70" spans="3:18" x14ac:dyDescent="0.25">
      <c r="C70" t="s">
        <v>23</v>
      </c>
      <c r="D70" s="2">
        <v>0.85052083333333339</v>
      </c>
      <c r="E70" t="s">
        <v>22</v>
      </c>
      <c r="F70">
        <v>0</v>
      </c>
      <c r="G70">
        <v>0.3</v>
      </c>
      <c r="H70">
        <v>0</v>
      </c>
      <c r="I70">
        <v>5656.4</v>
      </c>
      <c r="J70">
        <v>0</v>
      </c>
      <c r="K70">
        <v>0</v>
      </c>
      <c r="L70">
        <v>44</v>
      </c>
      <c r="M70">
        <v>31.9</v>
      </c>
      <c r="N70">
        <v>1401.4</v>
      </c>
      <c r="O70">
        <v>5590.8</v>
      </c>
      <c r="P70">
        <v>15469.1</v>
      </c>
      <c r="Q70">
        <v>120.3</v>
      </c>
      <c r="R70">
        <v>26.04</v>
      </c>
    </row>
    <row r="71" spans="3:18" x14ac:dyDescent="0.25">
      <c r="C71" t="s">
        <v>23</v>
      </c>
      <c r="D71" s="2">
        <v>0.85052083333333339</v>
      </c>
      <c r="E71" t="s">
        <v>22</v>
      </c>
      <c r="F71">
        <v>0</v>
      </c>
      <c r="G71">
        <v>0.3</v>
      </c>
      <c r="H71">
        <v>0</v>
      </c>
      <c r="I71">
        <v>6213.9</v>
      </c>
      <c r="J71">
        <v>0</v>
      </c>
      <c r="K71">
        <v>0</v>
      </c>
      <c r="L71">
        <v>43.5</v>
      </c>
      <c r="M71">
        <v>31.9</v>
      </c>
      <c r="N71">
        <v>1385.5</v>
      </c>
      <c r="O71">
        <v>6148.3</v>
      </c>
      <c r="P71">
        <v>17018.5</v>
      </c>
      <c r="Q71">
        <v>132.6</v>
      </c>
      <c r="R71">
        <v>8.0009999999999994</v>
      </c>
    </row>
    <row r="72" spans="3:18" x14ac:dyDescent="0.25">
      <c r="C72" t="s">
        <v>23</v>
      </c>
      <c r="D72" s="2">
        <v>0.85053240740740732</v>
      </c>
      <c r="E72" t="s">
        <v>22</v>
      </c>
      <c r="F72">
        <v>0</v>
      </c>
      <c r="G72">
        <v>0.3</v>
      </c>
      <c r="H72">
        <v>0</v>
      </c>
      <c r="I72">
        <v>6787.7</v>
      </c>
      <c r="J72">
        <v>0</v>
      </c>
      <c r="K72">
        <v>0</v>
      </c>
      <c r="L72">
        <v>44.5</v>
      </c>
      <c r="M72">
        <v>31.9</v>
      </c>
      <c r="N72">
        <v>1417.3</v>
      </c>
      <c r="O72">
        <v>6722.1</v>
      </c>
      <c r="P72">
        <v>18625.2</v>
      </c>
      <c r="Q72">
        <v>144.69999999999999</v>
      </c>
      <c r="R72">
        <v>8.58</v>
      </c>
    </row>
    <row r="73" spans="3:18" x14ac:dyDescent="0.25">
      <c r="C73" t="s">
        <v>23</v>
      </c>
      <c r="D73" s="2">
        <v>0.85054398148148147</v>
      </c>
      <c r="E73" t="s">
        <v>22</v>
      </c>
      <c r="F73">
        <v>0</v>
      </c>
      <c r="G73">
        <v>0.3</v>
      </c>
      <c r="H73">
        <v>0</v>
      </c>
      <c r="I73">
        <v>7345.2</v>
      </c>
      <c r="J73">
        <v>0</v>
      </c>
      <c r="K73">
        <v>0</v>
      </c>
      <c r="L73">
        <v>42</v>
      </c>
      <c r="M73">
        <v>31.9</v>
      </c>
      <c r="N73">
        <v>1337.7</v>
      </c>
      <c r="O73">
        <v>7279.6</v>
      </c>
      <c r="P73">
        <v>20158.2</v>
      </c>
      <c r="Q73">
        <v>156.80000000000001</v>
      </c>
      <c r="R73">
        <v>-7.0880000000000001</v>
      </c>
    </row>
    <row r="74" spans="3:18" x14ac:dyDescent="0.25">
      <c r="C74" t="s">
        <v>23</v>
      </c>
      <c r="D74" s="2">
        <v>0.85054398148148147</v>
      </c>
      <c r="E74" t="s">
        <v>22</v>
      </c>
      <c r="F74">
        <v>0</v>
      </c>
      <c r="G74">
        <v>0.3</v>
      </c>
      <c r="H74">
        <v>0</v>
      </c>
      <c r="I74">
        <v>7919</v>
      </c>
      <c r="J74">
        <v>82</v>
      </c>
      <c r="K74">
        <v>0</v>
      </c>
      <c r="L74">
        <v>42.5</v>
      </c>
      <c r="M74">
        <v>31.9</v>
      </c>
      <c r="N74">
        <v>1353.6</v>
      </c>
      <c r="O74">
        <v>7853.4</v>
      </c>
      <c r="P74">
        <v>21642</v>
      </c>
      <c r="Q74">
        <v>168.3</v>
      </c>
      <c r="R74">
        <v>54.256</v>
      </c>
    </row>
    <row r="75" spans="3:18" x14ac:dyDescent="0.25">
      <c r="C75" t="s">
        <v>23</v>
      </c>
      <c r="D75" s="2">
        <v>0.85055555555555562</v>
      </c>
      <c r="E75" t="s">
        <v>22</v>
      </c>
      <c r="F75">
        <v>0</v>
      </c>
      <c r="G75">
        <v>0.3</v>
      </c>
      <c r="H75">
        <v>0</v>
      </c>
      <c r="I75">
        <v>8476.4</v>
      </c>
      <c r="J75">
        <v>82</v>
      </c>
      <c r="K75">
        <v>0</v>
      </c>
      <c r="L75">
        <v>42.5</v>
      </c>
      <c r="M75">
        <v>31.9</v>
      </c>
      <c r="N75">
        <v>1353.6</v>
      </c>
      <c r="O75">
        <v>8410.9</v>
      </c>
      <c r="P75">
        <v>23125.8</v>
      </c>
      <c r="Q75">
        <v>180.1</v>
      </c>
      <c r="R75">
        <v>-24.123999999999999</v>
      </c>
    </row>
    <row r="76" spans="3:18" x14ac:dyDescent="0.25">
      <c r="C76" t="s">
        <v>23</v>
      </c>
      <c r="D76" s="2">
        <v>0.85055555555555562</v>
      </c>
      <c r="E76" s="2" t="s">
        <v>22</v>
      </c>
      <c r="F76">
        <v>0</v>
      </c>
      <c r="G76">
        <v>0.3</v>
      </c>
      <c r="H76">
        <v>0</v>
      </c>
      <c r="I76">
        <v>9050.2999999999993</v>
      </c>
      <c r="J76">
        <v>82</v>
      </c>
      <c r="K76">
        <v>0</v>
      </c>
      <c r="L76">
        <v>42.5</v>
      </c>
      <c r="M76">
        <v>31.9</v>
      </c>
      <c r="N76">
        <v>1353.6</v>
      </c>
      <c r="O76">
        <v>8968.2999999999993</v>
      </c>
      <c r="P76">
        <v>24650.5</v>
      </c>
      <c r="Q76">
        <v>191.6</v>
      </c>
      <c r="R76">
        <v>-24.018999999999998</v>
      </c>
    </row>
    <row r="77" spans="3:18" x14ac:dyDescent="0.25">
      <c r="C77" t="s">
        <v>23</v>
      </c>
      <c r="D77" s="2">
        <v>0.85056712962962966</v>
      </c>
      <c r="E77" t="s">
        <v>22</v>
      </c>
      <c r="F77">
        <v>0</v>
      </c>
      <c r="G77">
        <v>0.3</v>
      </c>
      <c r="H77">
        <v>0</v>
      </c>
      <c r="I77">
        <v>9607.7000000000007</v>
      </c>
      <c r="J77">
        <v>82</v>
      </c>
      <c r="K77">
        <v>0</v>
      </c>
      <c r="L77">
        <v>42.5</v>
      </c>
      <c r="M77">
        <v>31.9</v>
      </c>
      <c r="N77">
        <v>1369.6</v>
      </c>
      <c r="O77">
        <v>9542.1</v>
      </c>
      <c r="P77">
        <v>26117.9</v>
      </c>
      <c r="Q77">
        <v>203.1</v>
      </c>
      <c r="R77">
        <v>4.7450000000000001</v>
      </c>
    </row>
    <row r="78" spans="3:18" x14ac:dyDescent="0.25">
      <c r="C78" t="s">
        <v>23</v>
      </c>
      <c r="D78" s="2">
        <v>0.85056712962962966</v>
      </c>
      <c r="E78" t="s">
        <v>22</v>
      </c>
      <c r="F78">
        <v>0</v>
      </c>
      <c r="G78">
        <v>0.3</v>
      </c>
      <c r="H78">
        <v>0</v>
      </c>
      <c r="I78">
        <v>10181.6</v>
      </c>
      <c r="J78">
        <v>82</v>
      </c>
      <c r="K78">
        <v>0</v>
      </c>
      <c r="L78">
        <v>42.5</v>
      </c>
      <c r="M78">
        <v>31.9</v>
      </c>
      <c r="N78">
        <v>1353.6</v>
      </c>
      <c r="O78">
        <v>10099.6</v>
      </c>
      <c r="P78">
        <v>27642.7</v>
      </c>
      <c r="Q78">
        <v>215</v>
      </c>
      <c r="R78">
        <v>2.3130000000000002</v>
      </c>
    </row>
    <row r="79" spans="3:18" x14ac:dyDescent="0.25">
      <c r="D79" s="2"/>
      <c r="E79" t="s">
        <v>43</v>
      </c>
    </row>
    <row r="80" spans="3:18" x14ac:dyDescent="0.25">
      <c r="C80" t="s">
        <v>0</v>
      </c>
      <c r="D80" s="1">
        <v>44706</v>
      </c>
      <c r="E80" s="2">
        <v>0.8505839814814814</v>
      </c>
      <c r="F80" t="s">
        <v>1</v>
      </c>
      <c r="G80" t="s">
        <v>44</v>
      </c>
    </row>
    <row r="81" spans="3:18" x14ac:dyDescent="0.25">
      <c r="C81" t="s">
        <v>23</v>
      </c>
      <c r="D81" s="2">
        <v>0.85060185185185189</v>
      </c>
      <c r="E81" t="s">
        <v>22</v>
      </c>
      <c r="F81">
        <v>0</v>
      </c>
      <c r="G81">
        <v>0.3</v>
      </c>
      <c r="H81">
        <v>0</v>
      </c>
      <c r="I81">
        <v>1967.5</v>
      </c>
      <c r="J81">
        <v>0</v>
      </c>
      <c r="K81">
        <v>0</v>
      </c>
      <c r="L81">
        <v>52.5</v>
      </c>
      <c r="M81">
        <v>31.9</v>
      </c>
      <c r="N81">
        <v>1672.1</v>
      </c>
      <c r="O81">
        <v>2016.6</v>
      </c>
      <c r="P81">
        <v>6443.4</v>
      </c>
      <c r="Q81">
        <v>50</v>
      </c>
      <c r="R81">
        <v>-31.510999999999999</v>
      </c>
    </row>
    <row r="82" spans="3:18" x14ac:dyDescent="0.25">
      <c r="C82" t="s">
        <v>23</v>
      </c>
      <c r="D82" s="2">
        <v>0.85061342592592604</v>
      </c>
      <c r="E82" t="s">
        <v>22</v>
      </c>
      <c r="F82">
        <v>0</v>
      </c>
      <c r="G82">
        <v>0.3</v>
      </c>
      <c r="H82">
        <v>0</v>
      </c>
      <c r="I82">
        <v>2557.6999999999998</v>
      </c>
      <c r="J82">
        <v>0</v>
      </c>
      <c r="K82">
        <v>0</v>
      </c>
      <c r="L82">
        <v>53</v>
      </c>
      <c r="M82">
        <v>31.9</v>
      </c>
      <c r="N82">
        <v>1688.1</v>
      </c>
      <c r="O82">
        <v>2606.9</v>
      </c>
      <c r="P82">
        <v>8451.7999999999993</v>
      </c>
      <c r="Q82">
        <v>65.599999999999994</v>
      </c>
      <c r="R82">
        <v>-24.321000000000002</v>
      </c>
    </row>
    <row r="83" spans="3:18" x14ac:dyDescent="0.25">
      <c r="C83" t="s">
        <v>23</v>
      </c>
      <c r="D83" s="2">
        <v>0.85061342592592604</v>
      </c>
      <c r="E83" t="s">
        <v>22</v>
      </c>
      <c r="F83">
        <v>0</v>
      </c>
      <c r="G83">
        <v>0.3</v>
      </c>
      <c r="H83">
        <v>0</v>
      </c>
      <c r="I83">
        <v>3131.5</v>
      </c>
      <c r="J83">
        <v>0</v>
      </c>
      <c r="K83">
        <v>0</v>
      </c>
      <c r="L83">
        <v>52</v>
      </c>
      <c r="M83">
        <v>31.9</v>
      </c>
      <c r="N83">
        <v>1656.2</v>
      </c>
      <c r="O83">
        <v>3180.7</v>
      </c>
      <c r="P83">
        <v>10288.1</v>
      </c>
      <c r="Q83">
        <v>79.900000000000006</v>
      </c>
      <c r="R83">
        <v>-22.65</v>
      </c>
    </row>
    <row r="84" spans="3:18" x14ac:dyDescent="0.25">
      <c r="C84" t="s">
        <v>23</v>
      </c>
      <c r="D84" s="2">
        <v>0.85062499999999996</v>
      </c>
      <c r="E84" t="s">
        <v>22</v>
      </c>
      <c r="F84">
        <v>0</v>
      </c>
      <c r="G84">
        <v>0.3</v>
      </c>
      <c r="H84">
        <v>0</v>
      </c>
      <c r="I84">
        <v>3689</v>
      </c>
      <c r="J84">
        <v>0</v>
      </c>
      <c r="K84">
        <v>0</v>
      </c>
      <c r="L84">
        <v>52</v>
      </c>
      <c r="M84">
        <v>31.9</v>
      </c>
      <c r="N84">
        <v>1656.2</v>
      </c>
      <c r="O84">
        <v>3738.2</v>
      </c>
      <c r="P84">
        <v>12108</v>
      </c>
      <c r="Q84">
        <v>94.5</v>
      </c>
      <c r="R84">
        <v>-8.593</v>
      </c>
    </row>
    <row r="85" spans="3:18" x14ac:dyDescent="0.25">
      <c r="C85" t="s">
        <v>23</v>
      </c>
      <c r="D85" s="2">
        <v>0.85062499999999996</v>
      </c>
      <c r="E85" t="s">
        <v>22</v>
      </c>
      <c r="F85">
        <v>0</v>
      </c>
      <c r="G85">
        <v>0.3</v>
      </c>
      <c r="H85">
        <v>0</v>
      </c>
      <c r="I85">
        <v>4262.8</v>
      </c>
      <c r="J85">
        <v>0</v>
      </c>
      <c r="K85">
        <v>0</v>
      </c>
      <c r="L85">
        <v>52.5</v>
      </c>
      <c r="M85">
        <v>31.9</v>
      </c>
      <c r="N85">
        <v>1672.1</v>
      </c>
      <c r="O85">
        <v>4312</v>
      </c>
      <c r="P85">
        <v>14001.7</v>
      </c>
      <c r="Q85">
        <v>108.8</v>
      </c>
      <c r="R85">
        <v>-27.050999999999998</v>
      </c>
    </row>
    <row r="86" spans="3:18" x14ac:dyDescent="0.25">
      <c r="C86" t="s">
        <v>23</v>
      </c>
      <c r="D86" s="2">
        <v>0.85063657407407411</v>
      </c>
      <c r="E86" t="s">
        <v>22</v>
      </c>
      <c r="F86">
        <v>0</v>
      </c>
      <c r="G86">
        <v>0.3</v>
      </c>
      <c r="H86">
        <v>0</v>
      </c>
      <c r="I86">
        <v>4820.3</v>
      </c>
      <c r="J86">
        <v>0</v>
      </c>
      <c r="K86">
        <v>0</v>
      </c>
      <c r="L86">
        <v>52.5</v>
      </c>
      <c r="M86">
        <v>31.9</v>
      </c>
      <c r="N86">
        <v>1672.1</v>
      </c>
      <c r="O86">
        <v>4869.3999999999996</v>
      </c>
      <c r="P86">
        <v>15838</v>
      </c>
      <c r="Q86">
        <v>123.4</v>
      </c>
      <c r="R86">
        <v>-4.6050000000000004</v>
      </c>
    </row>
    <row r="87" spans="3:18" x14ac:dyDescent="0.25">
      <c r="C87" t="s">
        <v>23</v>
      </c>
      <c r="D87" s="2">
        <v>0.85063657407407411</v>
      </c>
      <c r="E87" t="s">
        <v>22</v>
      </c>
      <c r="F87">
        <v>0</v>
      </c>
      <c r="G87">
        <v>0.3</v>
      </c>
      <c r="H87">
        <v>0</v>
      </c>
      <c r="I87">
        <v>5394.1</v>
      </c>
      <c r="J87">
        <v>0</v>
      </c>
      <c r="K87">
        <v>0</v>
      </c>
      <c r="L87">
        <v>52.5</v>
      </c>
      <c r="M87">
        <v>31.9</v>
      </c>
      <c r="N87">
        <v>1672.1</v>
      </c>
      <c r="O87">
        <v>5426.9</v>
      </c>
      <c r="P87">
        <v>17707.099999999999</v>
      </c>
      <c r="Q87">
        <v>137.69999999999999</v>
      </c>
      <c r="R87">
        <v>5.4450000000000003</v>
      </c>
    </row>
    <row r="88" spans="3:18" x14ac:dyDescent="0.25">
      <c r="C88" t="s">
        <v>23</v>
      </c>
      <c r="D88" s="2">
        <v>0.85064814814814815</v>
      </c>
      <c r="E88" s="2" t="s">
        <v>22</v>
      </c>
      <c r="F88">
        <v>0</v>
      </c>
      <c r="G88">
        <v>0.3</v>
      </c>
      <c r="H88">
        <v>0</v>
      </c>
      <c r="I88">
        <v>5951.5</v>
      </c>
      <c r="J88">
        <v>0</v>
      </c>
      <c r="K88">
        <v>0</v>
      </c>
      <c r="L88">
        <v>51.5</v>
      </c>
      <c r="M88">
        <v>31.9</v>
      </c>
      <c r="N88">
        <v>1640.3</v>
      </c>
      <c r="O88">
        <v>6000.7</v>
      </c>
      <c r="P88">
        <v>19518.8</v>
      </c>
      <c r="Q88">
        <v>151.69999999999999</v>
      </c>
      <c r="R88">
        <v>-10.693</v>
      </c>
    </row>
    <row r="89" spans="3:18" x14ac:dyDescent="0.25">
      <c r="C89" t="s">
        <v>23</v>
      </c>
      <c r="D89" s="2">
        <v>0.85065972222222219</v>
      </c>
      <c r="E89" t="s">
        <v>22</v>
      </c>
      <c r="F89">
        <v>0</v>
      </c>
      <c r="G89">
        <v>0.3</v>
      </c>
      <c r="H89">
        <v>0</v>
      </c>
      <c r="I89">
        <v>6509</v>
      </c>
      <c r="J89">
        <v>0</v>
      </c>
      <c r="K89">
        <v>0</v>
      </c>
      <c r="L89">
        <v>52</v>
      </c>
      <c r="M89">
        <v>31.9</v>
      </c>
      <c r="N89">
        <v>1656.2</v>
      </c>
      <c r="O89">
        <v>6558.2</v>
      </c>
      <c r="P89">
        <v>21379.599999999999</v>
      </c>
      <c r="Q89">
        <v>166.2</v>
      </c>
      <c r="R89">
        <v>19.393000000000001</v>
      </c>
    </row>
    <row r="90" spans="3:18" x14ac:dyDescent="0.25">
      <c r="C90" t="s">
        <v>23</v>
      </c>
      <c r="D90" s="2">
        <v>0.85065972222222219</v>
      </c>
      <c r="E90" t="s">
        <v>22</v>
      </c>
      <c r="F90">
        <v>0</v>
      </c>
      <c r="G90">
        <v>0.3</v>
      </c>
      <c r="H90">
        <v>0</v>
      </c>
      <c r="I90">
        <v>7082.8</v>
      </c>
      <c r="J90">
        <v>0</v>
      </c>
      <c r="K90">
        <v>0</v>
      </c>
      <c r="L90">
        <v>52</v>
      </c>
      <c r="M90">
        <v>31.9</v>
      </c>
      <c r="N90">
        <v>1688.1</v>
      </c>
      <c r="O90">
        <v>7132</v>
      </c>
      <c r="P90">
        <v>23191.3</v>
      </c>
      <c r="Q90">
        <v>180.3</v>
      </c>
      <c r="R90">
        <v>22.693000000000001</v>
      </c>
    </row>
    <row r="91" spans="3:18" x14ac:dyDescent="0.25">
      <c r="D91" s="2"/>
      <c r="E91" t="s">
        <v>45</v>
      </c>
    </row>
    <row r="92" spans="3:18" x14ac:dyDescent="0.25">
      <c r="C92" t="s">
        <v>0</v>
      </c>
      <c r="D92" s="1">
        <v>44706</v>
      </c>
      <c r="E92" s="2">
        <v>0.85067295138888888</v>
      </c>
      <c r="F92" t="s">
        <v>1</v>
      </c>
      <c r="G92" t="s">
        <v>40</v>
      </c>
    </row>
    <row r="93" spans="3:18" x14ac:dyDescent="0.25">
      <c r="C93" t="s">
        <v>23</v>
      </c>
      <c r="D93" s="2">
        <v>0.8507986111111111</v>
      </c>
      <c r="E93" t="s">
        <v>22</v>
      </c>
      <c r="F93">
        <v>0</v>
      </c>
      <c r="G93">
        <v>0.2</v>
      </c>
      <c r="H93">
        <v>0</v>
      </c>
      <c r="I93">
        <v>10984.9</v>
      </c>
      <c r="J93">
        <v>0</v>
      </c>
      <c r="K93">
        <v>0</v>
      </c>
      <c r="L93">
        <v>108.5</v>
      </c>
      <c r="M93">
        <v>31.8</v>
      </c>
      <c r="N93">
        <v>3484.8</v>
      </c>
      <c r="O93">
        <v>11034.1</v>
      </c>
      <c r="P93">
        <v>64950.5</v>
      </c>
      <c r="Q93">
        <v>505.6</v>
      </c>
      <c r="R93">
        <v>28.07</v>
      </c>
    </row>
    <row r="94" spans="3:18" x14ac:dyDescent="0.25">
      <c r="C94" t="s">
        <v>23</v>
      </c>
      <c r="D94" s="2">
        <v>0.8507986111111111</v>
      </c>
      <c r="E94" t="s">
        <v>22</v>
      </c>
      <c r="F94">
        <v>0</v>
      </c>
      <c r="G94">
        <v>0.2</v>
      </c>
      <c r="H94">
        <v>0</v>
      </c>
      <c r="I94">
        <v>11558.8</v>
      </c>
      <c r="J94">
        <v>0</v>
      </c>
      <c r="K94">
        <v>0</v>
      </c>
      <c r="L94">
        <v>85</v>
      </c>
      <c r="M94">
        <v>31.8</v>
      </c>
      <c r="N94">
        <v>2707.2</v>
      </c>
      <c r="O94">
        <v>11591.6</v>
      </c>
      <c r="P94">
        <v>68344.3</v>
      </c>
      <c r="Q94">
        <v>531.20000000000005</v>
      </c>
      <c r="R94">
        <v>78.314999999999998</v>
      </c>
    </row>
    <row r="95" spans="3:18" x14ac:dyDescent="0.25">
      <c r="C95" t="s">
        <v>23</v>
      </c>
      <c r="D95" s="2">
        <v>0.85081018518518514</v>
      </c>
      <c r="E95" t="s">
        <v>22</v>
      </c>
      <c r="F95">
        <v>0</v>
      </c>
      <c r="G95">
        <v>0.2</v>
      </c>
      <c r="H95">
        <v>0</v>
      </c>
      <c r="I95">
        <v>12116.2</v>
      </c>
      <c r="J95">
        <v>0</v>
      </c>
      <c r="K95">
        <v>0</v>
      </c>
      <c r="L95">
        <v>86.5</v>
      </c>
      <c r="M95">
        <v>31.9</v>
      </c>
      <c r="N95">
        <v>2755</v>
      </c>
      <c r="O95">
        <v>12165.4</v>
      </c>
      <c r="P95">
        <v>71352.899999999994</v>
      </c>
      <c r="Q95">
        <v>554.6</v>
      </c>
      <c r="R95">
        <v>77.84</v>
      </c>
    </row>
    <row r="96" spans="3:18" x14ac:dyDescent="0.25">
      <c r="C96" t="s">
        <v>23</v>
      </c>
      <c r="D96" s="2">
        <v>0.85081018518518514</v>
      </c>
      <c r="E96" t="s">
        <v>22</v>
      </c>
      <c r="F96">
        <v>0</v>
      </c>
      <c r="G96">
        <v>0.2</v>
      </c>
      <c r="H96">
        <v>0</v>
      </c>
      <c r="I96">
        <v>12690.1</v>
      </c>
      <c r="J96">
        <v>0</v>
      </c>
      <c r="K96">
        <v>0</v>
      </c>
      <c r="L96">
        <v>88.5</v>
      </c>
      <c r="M96">
        <v>31.9</v>
      </c>
      <c r="N96">
        <v>2818.7</v>
      </c>
      <c r="O96">
        <v>12722.9</v>
      </c>
      <c r="P96">
        <v>74468</v>
      </c>
      <c r="Q96">
        <v>578.79999999999995</v>
      </c>
      <c r="R96">
        <v>77.155000000000001</v>
      </c>
    </row>
    <row r="97" spans="3:18" x14ac:dyDescent="0.25">
      <c r="C97" t="s">
        <v>23</v>
      </c>
      <c r="D97" s="2">
        <v>0.85082175925925929</v>
      </c>
      <c r="E97" t="s">
        <v>22</v>
      </c>
      <c r="F97">
        <v>0</v>
      </c>
      <c r="G97">
        <v>0.2</v>
      </c>
      <c r="H97">
        <v>0</v>
      </c>
      <c r="I97">
        <v>13247.5</v>
      </c>
      <c r="J97">
        <v>0</v>
      </c>
      <c r="K97">
        <v>0</v>
      </c>
      <c r="L97">
        <v>85.5</v>
      </c>
      <c r="M97">
        <v>31.9</v>
      </c>
      <c r="N97">
        <v>2723.2</v>
      </c>
      <c r="O97">
        <v>13296.7</v>
      </c>
      <c r="P97">
        <v>77501.2</v>
      </c>
      <c r="Q97">
        <v>602.29999999999995</v>
      </c>
      <c r="R97">
        <v>76.921000000000006</v>
      </c>
    </row>
    <row r="98" spans="3:18" x14ac:dyDescent="0.25">
      <c r="C98" t="s">
        <v>23</v>
      </c>
      <c r="D98" s="2">
        <v>0.85083333333333344</v>
      </c>
      <c r="E98" t="s">
        <v>22</v>
      </c>
      <c r="F98">
        <v>0</v>
      </c>
      <c r="G98">
        <v>0.2</v>
      </c>
      <c r="H98">
        <v>0</v>
      </c>
      <c r="I98">
        <v>13805</v>
      </c>
      <c r="J98">
        <v>0</v>
      </c>
      <c r="K98">
        <v>0</v>
      </c>
      <c r="L98">
        <v>85.5</v>
      </c>
      <c r="M98">
        <v>31.9</v>
      </c>
      <c r="N98">
        <v>2723.2</v>
      </c>
      <c r="O98">
        <v>13854.1</v>
      </c>
      <c r="P98">
        <v>80518</v>
      </c>
      <c r="Q98">
        <v>626.5</v>
      </c>
      <c r="R98">
        <v>77.662000000000006</v>
      </c>
    </row>
    <row r="99" spans="3:18" x14ac:dyDescent="0.25">
      <c r="C99" t="s">
        <v>23</v>
      </c>
      <c r="D99" s="2">
        <v>0.85083333333333344</v>
      </c>
      <c r="E99" t="s">
        <v>22</v>
      </c>
      <c r="F99">
        <v>0</v>
      </c>
      <c r="G99">
        <v>0.2</v>
      </c>
      <c r="H99">
        <v>0</v>
      </c>
      <c r="I99">
        <v>14378.8</v>
      </c>
      <c r="J99">
        <v>0</v>
      </c>
      <c r="K99">
        <v>0</v>
      </c>
      <c r="L99">
        <v>85.5</v>
      </c>
      <c r="M99">
        <v>31.9</v>
      </c>
      <c r="N99">
        <v>2723.2</v>
      </c>
      <c r="O99">
        <v>14411.6</v>
      </c>
      <c r="P99">
        <v>83633.100000000006</v>
      </c>
      <c r="Q99">
        <v>650.1</v>
      </c>
      <c r="R99">
        <v>77.094999999999999</v>
      </c>
    </row>
    <row r="100" spans="3:18" x14ac:dyDescent="0.25">
      <c r="C100" t="s">
        <v>23</v>
      </c>
      <c r="D100" s="2">
        <v>0.85084490740740737</v>
      </c>
      <c r="E100" t="s">
        <v>22</v>
      </c>
      <c r="F100">
        <v>0</v>
      </c>
      <c r="G100">
        <v>0.2</v>
      </c>
      <c r="H100">
        <v>0</v>
      </c>
      <c r="I100">
        <v>14936.2</v>
      </c>
      <c r="J100">
        <v>0</v>
      </c>
      <c r="K100">
        <v>0</v>
      </c>
      <c r="L100">
        <v>85.5</v>
      </c>
      <c r="M100">
        <v>31.9</v>
      </c>
      <c r="N100">
        <v>2723.2</v>
      </c>
      <c r="O100">
        <v>14985.4</v>
      </c>
      <c r="P100">
        <v>86649.8</v>
      </c>
      <c r="Q100">
        <v>673.4</v>
      </c>
      <c r="R100">
        <v>76.617999999999995</v>
      </c>
    </row>
    <row r="101" spans="3:18" x14ac:dyDescent="0.25">
      <c r="C101" t="s">
        <v>23</v>
      </c>
      <c r="D101" s="2">
        <v>0.85084490740740737</v>
      </c>
      <c r="E101" t="s">
        <v>22</v>
      </c>
      <c r="F101">
        <v>0</v>
      </c>
      <c r="G101">
        <v>0.2</v>
      </c>
      <c r="H101">
        <v>0</v>
      </c>
      <c r="I101">
        <v>15510.1</v>
      </c>
      <c r="J101">
        <v>0</v>
      </c>
      <c r="K101">
        <v>0</v>
      </c>
      <c r="L101">
        <v>108.5</v>
      </c>
      <c r="M101">
        <v>31.8</v>
      </c>
      <c r="N101">
        <v>3453</v>
      </c>
      <c r="O101">
        <v>15542.9</v>
      </c>
      <c r="P101">
        <v>89994.5</v>
      </c>
      <c r="Q101">
        <v>699.5</v>
      </c>
      <c r="R101">
        <v>75.923000000000002</v>
      </c>
    </row>
    <row r="102" spans="3:18" x14ac:dyDescent="0.25">
      <c r="C102" t="s">
        <v>23</v>
      </c>
      <c r="D102" s="2">
        <v>0.85085648148148152</v>
      </c>
      <c r="E102" t="s">
        <v>22</v>
      </c>
      <c r="F102">
        <v>0</v>
      </c>
      <c r="G102">
        <v>0.2</v>
      </c>
      <c r="H102">
        <v>0</v>
      </c>
      <c r="I102">
        <v>16067.5</v>
      </c>
      <c r="J102">
        <v>0</v>
      </c>
      <c r="K102">
        <v>0</v>
      </c>
      <c r="L102">
        <v>108</v>
      </c>
      <c r="M102">
        <v>31.8</v>
      </c>
      <c r="N102">
        <v>3437.1</v>
      </c>
      <c r="O102">
        <v>16116.7</v>
      </c>
      <c r="P102">
        <v>93765.5</v>
      </c>
      <c r="Q102">
        <v>728.8</v>
      </c>
      <c r="R102">
        <v>75.658000000000001</v>
      </c>
    </row>
    <row r="103" spans="3:18" x14ac:dyDescent="0.25">
      <c r="E103" t="s">
        <v>46</v>
      </c>
    </row>
    <row r="104" spans="3:18" x14ac:dyDescent="0.25">
      <c r="C104" t="s">
        <v>0</v>
      </c>
      <c r="D104" s="1">
        <v>44706</v>
      </c>
      <c r="E104" s="2">
        <v>0.8508657291666667</v>
      </c>
      <c r="F104" t="s">
        <v>1</v>
      </c>
      <c r="G104" t="s">
        <v>41</v>
      </c>
    </row>
    <row r="105" spans="3:18" x14ac:dyDescent="0.25">
      <c r="C105" t="s">
        <v>23</v>
      </c>
      <c r="D105" s="2">
        <v>0.8508796296296296</v>
      </c>
      <c r="E105" t="s">
        <v>22</v>
      </c>
      <c r="F105">
        <v>0</v>
      </c>
      <c r="G105">
        <v>0.2</v>
      </c>
      <c r="H105">
        <v>0</v>
      </c>
      <c r="I105">
        <v>2000.2</v>
      </c>
      <c r="J105">
        <v>0</v>
      </c>
      <c r="K105">
        <v>0</v>
      </c>
      <c r="L105">
        <v>109</v>
      </c>
      <c r="M105">
        <v>31.8</v>
      </c>
      <c r="N105">
        <v>3468.9</v>
      </c>
      <c r="O105">
        <v>1934.7</v>
      </c>
      <c r="P105">
        <v>13116.3</v>
      </c>
      <c r="Q105">
        <v>102.7</v>
      </c>
      <c r="R105">
        <v>75.206000000000003</v>
      </c>
    </row>
    <row r="106" spans="3:18" x14ac:dyDescent="0.25">
      <c r="C106" t="s">
        <v>23</v>
      </c>
      <c r="D106" s="2">
        <v>0.85089120370370364</v>
      </c>
      <c r="E106" t="s">
        <v>22</v>
      </c>
      <c r="F106">
        <v>0</v>
      </c>
      <c r="G106">
        <v>0.2</v>
      </c>
      <c r="H106">
        <v>0</v>
      </c>
      <c r="I106">
        <v>2606.9</v>
      </c>
      <c r="J106">
        <v>0</v>
      </c>
      <c r="K106">
        <v>0</v>
      </c>
      <c r="L106">
        <v>118</v>
      </c>
      <c r="M106">
        <v>31.8</v>
      </c>
      <c r="N106">
        <v>3755.4</v>
      </c>
      <c r="O106">
        <v>2541.3000000000002</v>
      </c>
      <c r="P106">
        <v>17362.8</v>
      </c>
      <c r="Q106">
        <v>134.9</v>
      </c>
      <c r="R106">
        <v>73.739999999999995</v>
      </c>
    </row>
    <row r="107" spans="3:18" x14ac:dyDescent="0.25">
      <c r="C107" t="s">
        <v>23</v>
      </c>
      <c r="D107" s="2">
        <v>0.85090277777777779</v>
      </c>
      <c r="E107" t="s">
        <v>22</v>
      </c>
      <c r="F107">
        <v>0</v>
      </c>
      <c r="G107">
        <v>0.2</v>
      </c>
      <c r="H107">
        <v>0</v>
      </c>
      <c r="I107">
        <v>3164.3</v>
      </c>
      <c r="J107">
        <v>0</v>
      </c>
      <c r="K107">
        <v>0</v>
      </c>
      <c r="L107">
        <v>97</v>
      </c>
      <c r="M107">
        <v>31.8</v>
      </c>
      <c r="N107">
        <v>3087</v>
      </c>
      <c r="O107">
        <v>3098.7</v>
      </c>
      <c r="P107">
        <v>21240.3</v>
      </c>
      <c r="Q107">
        <v>165.8</v>
      </c>
      <c r="R107">
        <v>72.852000000000004</v>
      </c>
    </row>
    <row r="108" spans="3:18" x14ac:dyDescent="0.25">
      <c r="C108" t="s">
        <v>23</v>
      </c>
      <c r="D108" s="2">
        <v>0.85090277777777779</v>
      </c>
      <c r="E108" t="s">
        <v>22</v>
      </c>
      <c r="F108">
        <v>0</v>
      </c>
      <c r="G108">
        <v>0.2</v>
      </c>
      <c r="H108">
        <v>0</v>
      </c>
      <c r="I108">
        <v>3738.2</v>
      </c>
      <c r="J108">
        <v>0</v>
      </c>
      <c r="K108">
        <v>0</v>
      </c>
      <c r="L108">
        <v>95</v>
      </c>
      <c r="M108">
        <v>31.8</v>
      </c>
      <c r="N108">
        <v>3023.4</v>
      </c>
      <c r="O108">
        <v>3656.2</v>
      </c>
      <c r="P108">
        <v>24707.9</v>
      </c>
      <c r="Q108">
        <v>191.8</v>
      </c>
      <c r="R108">
        <v>72.58</v>
      </c>
    </row>
    <row r="109" spans="3:18" x14ac:dyDescent="0.25">
      <c r="C109" t="s">
        <v>23</v>
      </c>
      <c r="D109" s="2">
        <v>0.85091435185185194</v>
      </c>
      <c r="E109" t="s">
        <v>22</v>
      </c>
      <c r="F109">
        <v>0</v>
      </c>
      <c r="G109">
        <v>0.2</v>
      </c>
      <c r="H109">
        <v>0</v>
      </c>
      <c r="I109">
        <v>4295.6000000000004</v>
      </c>
      <c r="J109">
        <v>0</v>
      </c>
      <c r="K109">
        <v>0</v>
      </c>
      <c r="L109">
        <v>96</v>
      </c>
      <c r="M109">
        <v>31.8</v>
      </c>
      <c r="N109">
        <v>3055.2</v>
      </c>
      <c r="O109">
        <v>4230</v>
      </c>
      <c r="P109">
        <v>28085.4</v>
      </c>
      <c r="Q109">
        <v>218.1</v>
      </c>
      <c r="R109">
        <v>72.084999999999994</v>
      </c>
    </row>
    <row r="110" spans="3:18" x14ac:dyDescent="0.25">
      <c r="C110" t="s">
        <v>23</v>
      </c>
      <c r="D110" s="2">
        <v>0.85091435185185194</v>
      </c>
      <c r="E110" t="s">
        <v>22</v>
      </c>
      <c r="F110">
        <v>0</v>
      </c>
      <c r="G110">
        <v>0.2</v>
      </c>
      <c r="H110">
        <v>0</v>
      </c>
      <c r="I110">
        <v>4869.3999999999996</v>
      </c>
      <c r="J110">
        <v>0</v>
      </c>
      <c r="K110">
        <v>0</v>
      </c>
      <c r="L110">
        <v>96.5</v>
      </c>
      <c r="M110">
        <v>31.8</v>
      </c>
      <c r="N110">
        <v>3071.1</v>
      </c>
      <c r="O110">
        <v>4787.5</v>
      </c>
      <c r="P110">
        <v>31577.599999999999</v>
      </c>
      <c r="Q110">
        <v>245.3</v>
      </c>
      <c r="R110">
        <v>72.375</v>
      </c>
    </row>
    <row r="111" spans="3:18" x14ac:dyDescent="0.25">
      <c r="C111" t="s">
        <v>23</v>
      </c>
      <c r="D111" s="2">
        <v>0.85092592592592586</v>
      </c>
      <c r="E111" t="s">
        <v>22</v>
      </c>
      <c r="F111">
        <v>0</v>
      </c>
      <c r="G111">
        <v>0.2</v>
      </c>
      <c r="H111">
        <v>0</v>
      </c>
      <c r="I111">
        <v>5426.9</v>
      </c>
      <c r="J111">
        <v>0</v>
      </c>
      <c r="K111">
        <v>0</v>
      </c>
      <c r="L111">
        <v>96</v>
      </c>
      <c r="M111">
        <v>31.8</v>
      </c>
      <c r="N111">
        <v>3055.2</v>
      </c>
      <c r="O111">
        <v>5361.3</v>
      </c>
      <c r="P111">
        <v>34946.9</v>
      </c>
      <c r="Q111">
        <v>271.5</v>
      </c>
      <c r="R111">
        <v>71.284999999999997</v>
      </c>
    </row>
    <row r="112" spans="3:18" x14ac:dyDescent="0.25">
      <c r="C112" t="s">
        <v>23</v>
      </c>
      <c r="D112" s="2">
        <v>0.85092592592592586</v>
      </c>
      <c r="E112" t="s">
        <v>22</v>
      </c>
      <c r="F112">
        <v>0</v>
      </c>
      <c r="G112">
        <v>0.2</v>
      </c>
      <c r="H112">
        <v>0</v>
      </c>
      <c r="I112">
        <v>5984.3</v>
      </c>
      <c r="J112">
        <v>0</v>
      </c>
      <c r="K112">
        <v>0</v>
      </c>
      <c r="L112">
        <v>97</v>
      </c>
      <c r="M112">
        <v>31.8</v>
      </c>
      <c r="N112">
        <v>3087</v>
      </c>
      <c r="O112">
        <v>5918.8</v>
      </c>
      <c r="P112">
        <v>38332.5</v>
      </c>
      <c r="Q112">
        <v>298.60000000000002</v>
      </c>
      <c r="R112">
        <v>71.626999999999995</v>
      </c>
    </row>
    <row r="113" spans="3:18" x14ac:dyDescent="0.25">
      <c r="C113" t="s">
        <v>23</v>
      </c>
      <c r="D113" s="2">
        <v>0.85093750000000001</v>
      </c>
      <c r="E113" t="s">
        <v>22</v>
      </c>
      <c r="F113">
        <v>0</v>
      </c>
      <c r="G113">
        <v>0.2</v>
      </c>
      <c r="H113">
        <v>0</v>
      </c>
      <c r="I113">
        <v>6558.2</v>
      </c>
      <c r="J113">
        <v>0</v>
      </c>
      <c r="K113">
        <v>0</v>
      </c>
      <c r="L113">
        <v>98</v>
      </c>
      <c r="M113">
        <v>31.8</v>
      </c>
      <c r="N113">
        <v>3118.9</v>
      </c>
      <c r="O113">
        <v>6492.6</v>
      </c>
      <c r="P113">
        <v>42144.5</v>
      </c>
      <c r="Q113">
        <v>327.3</v>
      </c>
      <c r="R113">
        <v>70.688000000000002</v>
      </c>
    </row>
    <row r="114" spans="3:18" x14ac:dyDescent="0.25">
      <c r="C114" t="s">
        <v>23</v>
      </c>
      <c r="D114" s="2">
        <v>0.85093750000000001</v>
      </c>
      <c r="E114" t="s">
        <v>22</v>
      </c>
      <c r="F114">
        <v>0</v>
      </c>
      <c r="G114">
        <v>0.2</v>
      </c>
      <c r="H114">
        <v>0</v>
      </c>
      <c r="I114">
        <v>7115.6</v>
      </c>
      <c r="J114">
        <v>0</v>
      </c>
      <c r="K114">
        <v>0</v>
      </c>
      <c r="L114">
        <v>99</v>
      </c>
      <c r="M114">
        <v>31.8</v>
      </c>
      <c r="N114">
        <v>3150.7</v>
      </c>
      <c r="O114">
        <v>7050</v>
      </c>
      <c r="P114">
        <v>45612.1</v>
      </c>
      <c r="Q114">
        <v>355.2</v>
      </c>
      <c r="R114">
        <v>71.230999999999995</v>
      </c>
    </row>
    <row r="115" spans="3:18" x14ac:dyDescent="0.25">
      <c r="E115" t="s">
        <v>47</v>
      </c>
    </row>
    <row r="116" spans="3:18" x14ac:dyDescent="0.25">
      <c r="D116" s="1"/>
      <c r="E116" s="2" t="s">
        <v>48</v>
      </c>
    </row>
    <row r="117" spans="3:18" x14ac:dyDescent="0.25">
      <c r="D117" s="1"/>
      <c r="E117" s="2" t="s">
        <v>49</v>
      </c>
    </row>
    <row r="118" spans="3:18" x14ac:dyDescent="0.25">
      <c r="D118" s="1"/>
      <c r="E118" s="2" t="s">
        <v>50</v>
      </c>
    </row>
    <row r="119" spans="3:18" x14ac:dyDescent="0.25">
      <c r="D119" s="2"/>
      <c r="E119" t="s">
        <v>42</v>
      </c>
    </row>
    <row r="120" spans="3:18" x14ac:dyDescent="0.25">
      <c r="D120" s="2"/>
      <c r="E120" t="s">
        <v>24</v>
      </c>
    </row>
    <row r="121" spans="3:18" x14ac:dyDescent="0.25">
      <c r="C121" t="s">
        <v>23</v>
      </c>
      <c r="D121" s="2">
        <v>0.85098379629629628</v>
      </c>
      <c r="E121" t="s">
        <v>22</v>
      </c>
      <c r="F121">
        <v>5</v>
      </c>
      <c r="G121">
        <v>31.8</v>
      </c>
      <c r="H121">
        <v>159.1</v>
      </c>
      <c r="I121">
        <v>2541.3000000000002</v>
      </c>
      <c r="J121">
        <v>2131.4</v>
      </c>
      <c r="K121">
        <v>6.1</v>
      </c>
      <c r="L121">
        <v>172.5</v>
      </c>
      <c r="M121">
        <v>31.8</v>
      </c>
      <c r="N121">
        <v>5489.8</v>
      </c>
      <c r="O121">
        <v>2475.6999999999998</v>
      </c>
      <c r="P121">
        <v>25798.2</v>
      </c>
      <c r="Q121">
        <v>200.4</v>
      </c>
      <c r="R121">
        <v>43.637</v>
      </c>
    </row>
    <row r="122" spans="3:18" x14ac:dyDescent="0.25">
      <c r="C122" t="s">
        <v>23</v>
      </c>
      <c r="D122" s="2">
        <v>0.85098379629629628</v>
      </c>
      <c r="E122" t="s">
        <v>22</v>
      </c>
      <c r="F122">
        <v>5</v>
      </c>
      <c r="G122">
        <v>31.8</v>
      </c>
      <c r="H122">
        <v>159.1</v>
      </c>
      <c r="I122">
        <v>3098.7</v>
      </c>
      <c r="J122">
        <v>2377.3000000000002</v>
      </c>
      <c r="K122">
        <v>8.1999999999999993</v>
      </c>
      <c r="L122">
        <v>174.5</v>
      </c>
      <c r="M122">
        <v>31.8</v>
      </c>
      <c r="N122">
        <v>5553.5</v>
      </c>
      <c r="O122">
        <v>3033.2</v>
      </c>
      <c r="P122">
        <v>31848.1</v>
      </c>
      <c r="Q122">
        <v>248.8</v>
      </c>
      <c r="R122">
        <v>43.683</v>
      </c>
    </row>
    <row r="123" spans="3:18" x14ac:dyDescent="0.25">
      <c r="C123" t="s">
        <v>23</v>
      </c>
      <c r="D123" s="2">
        <v>0.85099537037037043</v>
      </c>
      <c r="E123" t="s">
        <v>22</v>
      </c>
      <c r="F123">
        <v>5</v>
      </c>
      <c r="G123">
        <v>31.8</v>
      </c>
      <c r="H123">
        <v>159.1</v>
      </c>
      <c r="I123">
        <v>3672.6</v>
      </c>
      <c r="J123">
        <v>2705.2</v>
      </c>
      <c r="K123">
        <v>10.199999999999999</v>
      </c>
      <c r="L123">
        <v>186.5</v>
      </c>
      <c r="M123">
        <v>31.8</v>
      </c>
      <c r="N123">
        <v>5935.4</v>
      </c>
      <c r="O123">
        <v>3590.6</v>
      </c>
      <c r="P123">
        <v>38365.300000000003</v>
      </c>
      <c r="Q123">
        <v>298</v>
      </c>
      <c r="R123">
        <v>43.728999999999999</v>
      </c>
    </row>
    <row r="124" spans="3:18" x14ac:dyDescent="0.25">
      <c r="C124" t="s">
        <v>23</v>
      </c>
      <c r="D124" s="2">
        <v>0.85099537037037043</v>
      </c>
      <c r="E124" t="s">
        <v>22</v>
      </c>
      <c r="F124">
        <v>10</v>
      </c>
      <c r="G124">
        <v>31.8</v>
      </c>
      <c r="H124">
        <v>318.2</v>
      </c>
      <c r="I124">
        <v>4230</v>
      </c>
      <c r="J124">
        <v>3033.2</v>
      </c>
      <c r="K124">
        <v>12.3</v>
      </c>
      <c r="L124">
        <v>188.5</v>
      </c>
      <c r="M124">
        <v>31.8</v>
      </c>
      <c r="N124">
        <v>5999</v>
      </c>
      <c r="O124">
        <v>4164.3999999999996</v>
      </c>
      <c r="P124">
        <v>44898.9</v>
      </c>
      <c r="Q124">
        <v>348.8</v>
      </c>
      <c r="R124">
        <v>43.78</v>
      </c>
    </row>
    <row r="125" spans="3:18" x14ac:dyDescent="0.25">
      <c r="C125" t="s">
        <v>23</v>
      </c>
      <c r="D125" s="2">
        <v>0.85100694444444447</v>
      </c>
      <c r="E125" t="s">
        <v>22</v>
      </c>
      <c r="F125">
        <v>5</v>
      </c>
      <c r="G125">
        <v>31.8</v>
      </c>
      <c r="H125">
        <v>159.1</v>
      </c>
      <c r="I125">
        <v>4803.8999999999996</v>
      </c>
      <c r="J125">
        <v>3279.1</v>
      </c>
      <c r="K125">
        <v>14.3</v>
      </c>
      <c r="L125">
        <v>190</v>
      </c>
      <c r="M125">
        <v>31.8</v>
      </c>
      <c r="N125">
        <v>6046.8</v>
      </c>
      <c r="O125">
        <v>4721.8999999999996</v>
      </c>
      <c r="P125">
        <v>51686.6</v>
      </c>
      <c r="Q125">
        <v>401.5</v>
      </c>
      <c r="R125">
        <v>43.811999999999998</v>
      </c>
    </row>
    <row r="126" spans="3:18" x14ac:dyDescent="0.25">
      <c r="C126" t="s">
        <v>23</v>
      </c>
      <c r="D126" s="2">
        <v>0.85100694444444447</v>
      </c>
      <c r="E126" t="s">
        <v>22</v>
      </c>
      <c r="F126">
        <v>5</v>
      </c>
      <c r="G126">
        <v>31.8</v>
      </c>
      <c r="H126">
        <v>159.1</v>
      </c>
      <c r="I126">
        <v>5361.3</v>
      </c>
      <c r="J126">
        <v>3607</v>
      </c>
      <c r="K126">
        <v>16.399999999999999</v>
      </c>
      <c r="L126">
        <v>191.5</v>
      </c>
      <c r="M126">
        <v>31.8</v>
      </c>
      <c r="N126">
        <v>6126.3</v>
      </c>
      <c r="O126">
        <v>5295.7</v>
      </c>
      <c r="P126">
        <v>58334.9</v>
      </c>
      <c r="Q126">
        <v>453.1</v>
      </c>
      <c r="R126">
        <v>43.857999999999997</v>
      </c>
    </row>
    <row r="127" spans="3:18" x14ac:dyDescent="0.25">
      <c r="C127" t="s">
        <v>23</v>
      </c>
      <c r="D127" s="2">
        <v>0.85101851851851851</v>
      </c>
      <c r="E127" t="s">
        <v>22</v>
      </c>
      <c r="F127">
        <v>10</v>
      </c>
      <c r="G127">
        <v>31.8</v>
      </c>
      <c r="H127">
        <v>318.2</v>
      </c>
      <c r="I127">
        <v>5918.8</v>
      </c>
      <c r="J127">
        <v>3852.9</v>
      </c>
      <c r="K127">
        <v>18.399999999999999</v>
      </c>
      <c r="L127">
        <v>193</v>
      </c>
      <c r="M127">
        <v>31.8</v>
      </c>
      <c r="N127">
        <v>6142.2</v>
      </c>
      <c r="O127">
        <v>5853.2</v>
      </c>
      <c r="P127">
        <v>65040.7</v>
      </c>
      <c r="Q127">
        <v>506.8</v>
      </c>
      <c r="R127">
        <v>43.893000000000001</v>
      </c>
    </row>
    <row r="128" spans="3:18" x14ac:dyDescent="0.25">
      <c r="C128" t="s">
        <v>23</v>
      </c>
      <c r="D128" s="2">
        <v>0.85103009259259255</v>
      </c>
      <c r="E128" t="s">
        <v>22</v>
      </c>
      <c r="F128">
        <v>5</v>
      </c>
      <c r="G128">
        <v>31.8</v>
      </c>
      <c r="H128">
        <v>159.1</v>
      </c>
      <c r="I128">
        <v>6492.6</v>
      </c>
      <c r="J128">
        <v>4098.8999999999996</v>
      </c>
      <c r="K128">
        <v>20.5</v>
      </c>
      <c r="L128">
        <v>193.5</v>
      </c>
      <c r="M128">
        <v>31.8</v>
      </c>
      <c r="N128">
        <v>6158.1</v>
      </c>
      <c r="O128">
        <v>6427</v>
      </c>
      <c r="P128">
        <v>71984.100000000006</v>
      </c>
      <c r="Q128">
        <v>559.29999999999995</v>
      </c>
      <c r="R128">
        <v>43.936</v>
      </c>
    </row>
    <row r="129" spans="3:18" x14ac:dyDescent="0.25">
      <c r="C129" t="s">
        <v>23</v>
      </c>
      <c r="D129" s="2">
        <v>0.85103009259259255</v>
      </c>
      <c r="E129" t="s">
        <v>22</v>
      </c>
      <c r="F129">
        <v>5</v>
      </c>
      <c r="G129">
        <v>31.8</v>
      </c>
      <c r="H129">
        <v>159.1</v>
      </c>
      <c r="I129">
        <v>7050</v>
      </c>
      <c r="J129">
        <v>4262.8</v>
      </c>
      <c r="K129">
        <v>22.5</v>
      </c>
      <c r="L129">
        <v>193</v>
      </c>
      <c r="M129">
        <v>31.8</v>
      </c>
      <c r="N129">
        <v>6142.2</v>
      </c>
      <c r="O129">
        <v>6984.5</v>
      </c>
      <c r="P129">
        <v>78747.3</v>
      </c>
      <c r="Q129">
        <v>613.20000000000005</v>
      </c>
      <c r="R129">
        <v>43.965000000000003</v>
      </c>
    </row>
    <row r="130" spans="3:18" x14ac:dyDescent="0.25">
      <c r="C130" t="s">
        <v>23</v>
      </c>
      <c r="D130" s="2">
        <v>0.8510416666666667</v>
      </c>
      <c r="E130" t="s">
        <v>22</v>
      </c>
      <c r="F130">
        <v>5</v>
      </c>
      <c r="G130">
        <v>31.8</v>
      </c>
      <c r="H130">
        <v>159.1</v>
      </c>
      <c r="I130">
        <v>7623.9</v>
      </c>
      <c r="J130">
        <v>4426.8</v>
      </c>
      <c r="K130">
        <v>24.6</v>
      </c>
      <c r="L130">
        <v>191.5</v>
      </c>
      <c r="M130">
        <v>31.8</v>
      </c>
      <c r="N130">
        <v>6094.5</v>
      </c>
      <c r="O130">
        <v>7541.9</v>
      </c>
      <c r="P130">
        <v>85666.1</v>
      </c>
      <c r="Q130">
        <v>665.4</v>
      </c>
      <c r="R130">
        <v>43.988</v>
      </c>
    </row>
    <row r="131" spans="3:18" x14ac:dyDescent="0.25">
      <c r="E131" t="s">
        <v>51</v>
      </c>
    </row>
    <row r="132" spans="3:18" x14ac:dyDescent="0.25">
      <c r="C132" t="s">
        <v>0</v>
      </c>
      <c r="D132" s="1">
        <v>44706</v>
      </c>
      <c r="E132" s="2">
        <v>0.85104942129629624</v>
      </c>
      <c r="F132" t="s">
        <v>1</v>
      </c>
      <c r="G132" t="s">
        <v>17</v>
      </c>
    </row>
    <row r="133" spans="3:18" x14ac:dyDescent="0.25">
      <c r="C133" t="s">
        <v>0</v>
      </c>
      <c r="D133" s="1">
        <v>44706</v>
      </c>
      <c r="E133" s="2">
        <v>0.8510494675925927</v>
      </c>
      <c r="F133" t="s">
        <v>1</v>
      </c>
      <c r="G133" t="s">
        <v>18</v>
      </c>
    </row>
    <row r="134" spans="3:18" x14ac:dyDescent="0.25">
      <c r="C134" t="s">
        <v>0</v>
      </c>
      <c r="D134" s="1">
        <v>44706</v>
      </c>
      <c r="E134" s="2">
        <v>0.85107746527777772</v>
      </c>
      <c r="F134" t="s">
        <v>1</v>
      </c>
      <c r="G134" t="s">
        <v>19</v>
      </c>
    </row>
    <row r="135" spans="3:18" x14ac:dyDescent="0.25">
      <c r="C135" t="s">
        <v>23</v>
      </c>
      <c r="D135" s="2">
        <v>0.85107638888888892</v>
      </c>
      <c r="E135" t="s">
        <v>22</v>
      </c>
      <c r="F135">
        <v>175</v>
      </c>
      <c r="G135">
        <v>31.8</v>
      </c>
      <c r="H135">
        <v>5560.6</v>
      </c>
      <c r="I135">
        <v>2590.5</v>
      </c>
      <c r="J135">
        <v>1557.6</v>
      </c>
      <c r="K135">
        <v>10.199999999999999</v>
      </c>
      <c r="L135">
        <v>177</v>
      </c>
      <c r="M135">
        <v>31.8</v>
      </c>
      <c r="N135">
        <v>5633</v>
      </c>
      <c r="O135">
        <v>2524.9</v>
      </c>
      <c r="P135">
        <v>28806.799999999999</v>
      </c>
      <c r="Q135">
        <v>223.8</v>
      </c>
      <c r="R135">
        <v>44.045999999999999</v>
      </c>
    </row>
    <row r="136" spans="3:18" x14ac:dyDescent="0.25">
      <c r="C136" t="s">
        <v>23</v>
      </c>
      <c r="D136" s="2">
        <v>0.85107638888888892</v>
      </c>
      <c r="E136" t="s">
        <v>22</v>
      </c>
      <c r="F136">
        <v>165</v>
      </c>
      <c r="G136">
        <v>31.8</v>
      </c>
      <c r="H136">
        <v>5251.1</v>
      </c>
      <c r="I136">
        <v>3147.9</v>
      </c>
      <c r="J136">
        <v>6886.1</v>
      </c>
      <c r="K136">
        <v>53.3</v>
      </c>
      <c r="L136">
        <v>168.5</v>
      </c>
      <c r="M136">
        <v>31.8</v>
      </c>
      <c r="N136">
        <v>5362.5</v>
      </c>
      <c r="O136">
        <v>3082.3</v>
      </c>
      <c r="P136">
        <v>34832.1</v>
      </c>
      <c r="Q136">
        <v>272</v>
      </c>
      <c r="R136">
        <v>44.173000000000002</v>
      </c>
    </row>
    <row r="137" spans="3:18" x14ac:dyDescent="0.25">
      <c r="C137" t="s">
        <v>23</v>
      </c>
      <c r="D137" s="2">
        <v>0.85108796296296296</v>
      </c>
      <c r="E137" t="s">
        <v>22</v>
      </c>
      <c r="F137">
        <v>175</v>
      </c>
      <c r="G137">
        <v>31.8</v>
      </c>
      <c r="H137">
        <v>5569.4</v>
      </c>
      <c r="I137">
        <v>3721.8</v>
      </c>
      <c r="J137">
        <v>12706.5</v>
      </c>
      <c r="K137">
        <v>98.4</v>
      </c>
      <c r="L137">
        <v>151.5</v>
      </c>
      <c r="M137">
        <v>31.8</v>
      </c>
      <c r="N137">
        <v>4821.5</v>
      </c>
      <c r="O137">
        <v>3639.8</v>
      </c>
      <c r="P137">
        <v>40611.5</v>
      </c>
      <c r="Q137">
        <v>315.39999999999998</v>
      </c>
      <c r="R137">
        <v>44.194000000000003</v>
      </c>
    </row>
    <row r="138" spans="3:18" x14ac:dyDescent="0.25">
      <c r="C138" t="s">
        <v>23</v>
      </c>
      <c r="D138" s="2">
        <v>0.85108796296296296</v>
      </c>
      <c r="E138" t="s">
        <v>22</v>
      </c>
      <c r="F138">
        <v>130</v>
      </c>
      <c r="G138">
        <v>31.8</v>
      </c>
      <c r="H138">
        <v>4137.2</v>
      </c>
      <c r="I138">
        <v>4279.2</v>
      </c>
      <c r="J138">
        <v>18362.900000000001</v>
      </c>
      <c r="K138">
        <v>143.5</v>
      </c>
      <c r="L138">
        <v>129.5</v>
      </c>
      <c r="M138">
        <v>31.8</v>
      </c>
      <c r="N138">
        <v>4121.3</v>
      </c>
      <c r="O138">
        <v>4213.6000000000004</v>
      </c>
      <c r="P138">
        <v>45358</v>
      </c>
      <c r="Q138">
        <v>352.3</v>
      </c>
      <c r="R138">
        <v>44.222000000000001</v>
      </c>
    </row>
    <row r="139" spans="3:18" x14ac:dyDescent="0.25">
      <c r="C139" t="s">
        <v>23</v>
      </c>
      <c r="D139" s="2">
        <v>0.851099537037037</v>
      </c>
      <c r="E139" t="s">
        <v>22</v>
      </c>
      <c r="F139">
        <v>170</v>
      </c>
      <c r="G139">
        <v>31.8</v>
      </c>
      <c r="H139">
        <v>5410.2</v>
      </c>
      <c r="I139">
        <v>4836.7</v>
      </c>
      <c r="J139">
        <v>23773.4</v>
      </c>
      <c r="K139">
        <v>184.4</v>
      </c>
      <c r="L139">
        <v>126</v>
      </c>
      <c r="M139">
        <v>31.8</v>
      </c>
      <c r="N139">
        <v>4010</v>
      </c>
      <c r="O139">
        <v>4771.1000000000004</v>
      </c>
      <c r="P139">
        <v>49817.5</v>
      </c>
      <c r="Q139">
        <v>388</v>
      </c>
      <c r="R139">
        <v>44.24</v>
      </c>
    </row>
    <row r="140" spans="3:18" x14ac:dyDescent="0.25">
      <c r="C140" t="s">
        <v>23</v>
      </c>
      <c r="D140" s="2">
        <v>0.85111111111111104</v>
      </c>
      <c r="E140" t="s">
        <v>22</v>
      </c>
      <c r="F140">
        <v>170</v>
      </c>
      <c r="G140">
        <v>31.8</v>
      </c>
      <c r="H140">
        <v>5410.2</v>
      </c>
      <c r="I140">
        <v>5410.5</v>
      </c>
      <c r="J140">
        <v>29265.8</v>
      </c>
      <c r="K140">
        <v>227.5</v>
      </c>
      <c r="L140">
        <v>125</v>
      </c>
      <c r="M140">
        <v>31.8</v>
      </c>
      <c r="N140">
        <v>3978.1</v>
      </c>
      <c r="O140">
        <v>5344.9</v>
      </c>
      <c r="P140">
        <v>54326.3</v>
      </c>
      <c r="Q140">
        <v>422</v>
      </c>
      <c r="R140">
        <v>44.261000000000003</v>
      </c>
    </row>
    <row r="141" spans="3:18" x14ac:dyDescent="0.25">
      <c r="C141" t="s">
        <v>23</v>
      </c>
      <c r="D141" s="2">
        <v>0.85111111111111104</v>
      </c>
      <c r="E141" t="s">
        <v>22</v>
      </c>
      <c r="F141">
        <v>145</v>
      </c>
      <c r="G141">
        <v>31.8</v>
      </c>
      <c r="H141">
        <v>4614.6000000000004</v>
      </c>
      <c r="I141">
        <v>5967.9</v>
      </c>
      <c r="J141">
        <v>34840.300000000003</v>
      </c>
      <c r="K141">
        <v>270.5</v>
      </c>
      <c r="L141">
        <v>124.5</v>
      </c>
      <c r="M141">
        <v>31.8</v>
      </c>
      <c r="N141">
        <v>3962.2</v>
      </c>
      <c r="O141">
        <v>5902.4</v>
      </c>
      <c r="P141">
        <v>58679.199999999997</v>
      </c>
      <c r="Q141">
        <v>456.8</v>
      </c>
      <c r="R141">
        <v>44.279000000000003</v>
      </c>
    </row>
    <row r="142" spans="3:18" x14ac:dyDescent="0.25">
      <c r="C142" t="s">
        <v>23</v>
      </c>
      <c r="D142" s="2">
        <v>0.85112268518518519</v>
      </c>
      <c r="E142" t="s">
        <v>22</v>
      </c>
      <c r="F142">
        <v>150</v>
      </c>
      <c r="G142">
        <v>31.8</v>
      </c>
      <c r="H142">
        <v>4773.8</v>
      </c>
      <c r="I142">
        <v>6541.8</v>
      </c>
      <c r="J142">
        <v>40250.800000000003</v>
      </c>
      <c r="K142">
        <v>311.5</v>
      </c>
      <c r="L142">
        <v>124</v>
      </c>
      <c r="M142">
        <v>31.8</v>
      </c>
      <c r="N142">
        <v>3946.3</v>
      </c>
      <c r="O142">
        <v>6459.8</v>
      </c>
      <c r="P142">
        <v>63147</v>
      </c>
      <c r="Q142">
        <v>490.6</v>
      </c>
      <c r="R142">
        <v>44.295999999999999</v>
      </c>
    </row>
    <row r="143" spans="3:18" x14ac:dyDescent="0.25">
      <c r="C143" t="s">
        <v>23</v>
      </c>
      <c r="D143" s="2">
        <v>0.85112268518518519</v>
      </c>
      <c r="E143" t="s">
        <v>22</v>
      </c>
      <c r="F143">
        <v>165</v>
      </c>
      <c r="G143">
        <v>31.8</v>
      </c>
      <c r="H143">
        <v>5251.1</v>
      </c>
      <c r="I143">
        <v>7099.2</v>
      </c>
      <c r="J143">
        <v>45989.2</v>
      </c>
      <c r="K143">
        <v>358.7</v>
      </c>
      <c r="L143">
        <v>123.5</v>
      </c>
      <c r="M143">
        <v>31.8</v>
      </c>
      <c r="N143">
        <v>3930.4</v>
      </c>
      <c r="O143">
        <v>7033.6</v>
      </c>
      <c r="P143">
        <v>67467.199999999997</v>
      </c>
      <c r="Q143">
        <v>524</v>
      </c>
      <c r="R143">
        <v>44.307000000000002</v>
      </c>
    </row>
    <row r="144" spans="3:18" x14ac:dyDescent="0.25">
      <c r="C144" t="s">
        <v>23</v>
      </c>
      <c r="D144" s="2">
        <v>0.85113425925925934</v>
      </c>
      <c r="E144" t="s">
        <v>22</v>
      </c>
      <c r="F144">
        <v>160</v>
      </c>
      <c r="G144">
        <v>31.8</v>
      </c>
      <c r="H144">
        <v>5092</v>
      </c>
      <c r="I144">
        <v>7673.1</v>
      </c>
      <c r="J144">
        <v>51563.6</v>
      </c>
      <c r="K144">
        <v>399.6</v>
      </c>
      <c r="L144">
        <v>123.5</v>
      </c>
      <c r="M144">
        <v>31.8</v>
      </c>
      <c r="N144">
        <v>3930.4</v>
      </c>
      <c r="O144">
        <v>7591.1</v>
      </c>
      <c r="P144">
        <v>71902.2</v>
      </c>
      <c r="Q144">
        <v>558.70000000000005</v>
      </c>
      <c r="R144">
        <v>44.329000000000001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7846-F342-4158-805A-D988E3EF8F8C}">
  <dimension ref="B1:U117"/>
  <sheetViews>
    <sheetView tabSelected="1" topLeftCell="B1" workbookViewId="0">
      <pane ySplit="1" topLeftCell="A2" activePane="bottomLeft" state="frozen"/>
      <selection pane="bottomLeft" activeCell="T17" sqref="T17"/>
    </sheetView>
  </sheetViews>
  <sheetFormatPr defaultRowHeight="15" x14ac:dyDescent="0.25"/>
  <cols>
    <col min="1" max="1" width="12.140625" bestFit="1" customWidth="1"/>
    <col min="2" max="2" width="10.140625" bestFit="1" customWidth="1"/>
    <col min="3" max="3" width="12.140625" bestFit="1" customWidth="1"/>
    <col min="4" max="4" width="14.42578125" style="3" customWidth="1"/>
    <col min="5" max="5" width="35.85546875" bestFit="1" customWidth="1"/>
    <col min="6" max="6" width="15.28515625" bestFit="1" customWidth="1"/>
    <col min="7" max="7" width="50.42578125" bestFit="1" customWidth="1"/>
    <col min="8" max="8" width="15.42578125" bestFit="1" customWidth="1"/>
    <col min="9" max="9" width="17.7109375" bestFit="1" customWidth="1"/>
    <col min="10" max="10" width="16.42578125" bestFit="1" customWidth="1"/>
    <col min="11" max="11" width="15.85546875" bestFit="1" customWidth="1"/>
    <col min="12" max="12" width="14.85546875" bestFit="1" customWidth="1"/>
    <col min="13" max="14" width="14.85546875" customWidth="1"/>
    <col min="15" max="15" width="10.28515625" bestFit="1" customWidth="1"/>
    <col min="16" max="16" width="15" bestFit="1" customWidth="1"/>
    <col min="17" max="17" width="17.28515625" bestFit="1" customWidth="1"/>
    <col min="18" max="18" width="16" bestFit="1" customWidth="1"/>
    <col min="19" max="19" width="15.42578125" bestFit="1" customWidth="1"/>
    <col min="20" max="20" width="15.42578125" customWidth="1"/>
    <col min="21" max="21" width="11.140625" bestFit="1" customWidth="1"/>
  </cols>
  <sheetData>
    <row r="1" spans="2:21" x14ac:dyDescent="0.25">
      <c r="C1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52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53</v>
      </c>
      <c r="Q1" t="s">
        <v>14</v>
      </c>
      <c r="R1" t="s">
        <v>15</v>
      </c>
      <c r="S1" t="s">
        <v>16</v>
      </c>
      <c r="U1" t="s">
        <v>20</v>
      </c>
    </row>
    <row r="2" spans="2:21" x14ac:dyDescent="0.25">
      <c r="E2" t="s">
        <v>21</v>
      </c>
    </row>
    <row r="3" spans="2:21" x14ac:dyDescent="0.25">
      <c r="B3" s="2"/>
      <c r="C3" t="s">
        <v>23</v>
      </c>
      <c r="D3" s="3">
        <v>0.85005787037037039</v>
      </c>
      <c r="E3" t="s">
        <v>22</v>
      </c>
      <c r="F3">
        <v>0</v>
      </c>
      <c r="G3">
        <v>1.7</v>
      </c>
      <c r="H3">
        <v>0</v>
      </c>
      <c r="I3">
        <v>1967.5</v>
      </c>
      <c r="J3">
        <v>0</v>
      </c>
      <c r="K3">
        <v>0</v>
      </c>
      <c r="L3">
        <v>17</v>
      </c>
      <c r="O3">
        <v>31.9</v>
      </c>
      <c r="P3">
        <v>541.5</v>
      </c>
      <c r="Q3">
        <v>2016.6</v>
      </c>
      <c r="R3">
        <v>2918.4</v>
      </c>
      <c r="S3">
        <v>22.7</v>
      </c>
      <c r="U3">
        <v>43.728000000000002</v>
      </c>
    </row>
    <row r="4" spans="2:21" x14ac:dyDescent="0.25">
      <c r="B4" s="2"/>
      <c r="C4" t="s">
        <v>23</v>
      </c>
      <c r="D4" s="3">
        <v>0.85006944444444443</v>
      </c>
      <c r="E4" t="s">
        <v>22</v>
      </c>
      <c r="F4">
        <v>0</v>
      </c>
      <c r="G4">
        <v>1.6</v>
      </c>
      <c r="H4">
        <v>0</v>
      </c>
      <c r="I4">
        <v>2574.1</v>
      </c>
      <c r="J4">
        <v>40742.6</v>
      </c>
      <c r="K4">
        <v>16.399999999999999</v>
      </c>
      <c r="L4">
        <v>17</v>
      </c>
      <c r="O4">
        <v>31.9</v>
      </c>
      <c r="P4">
        <v>541.5</v>
      </c>
      <c r="Q4">
        <v>2623.3</v>
      </c>
      <c r="R4">
        <v>3582.4</v>
      </c>
      <c r="S4">
        <v>27.9</v>
      </c>
      <c r="T4">
        <f>S3+(P3*Q3/1000000)</f>
        <v>23.7919889</v>
      </c>
      <c r="U4">
        <v>57.651000000000003</v>
      </c>
    </row>
    <row r="5" spans="2:21" x14ac:dyDescent="0.25">
      <c r="B5" s="2"/>
      <c r="C5" t="s">
        <v>23</v>
      </c>
      <c r="D5" s="3">
        <v>0.85008101851851858</v>
      </c>
      <c r="E5" t="s">
        <v>22</v>
      </c>
      <c r="F5">
        <v>0</v>
      </c>
      <c r="G5">
        <v>1.5</v>
      </c>
      <c r="H5">
        <v>0</v>
      </c>
      <c r="I5">
        <v>3131.5</v>
      </c>
      <c r="J5">
        <v>40742.6</v>
      </c>
      <c r="K5">
        <v>16.399999999999999</v>
      </c>
      <c r="L5">
        <v>17</v>
      </c>
      <c r="O5">
        <v>31.9</v>
      </c>
      <c r="P5">
        <v>541.5</v>
      </c>
      <c r="Q5">
        <v>3180.7</v>
      </c>
      <c r="R5">
        <v>4197.2</v>
      </c>
      <c r="S5">
        <v>32.799999999999997</v>
      </c>
      <c r="T5">
        <f t="shared" ref="T5:T12" si="0">S4+(P4*Q4/1000000)</f>
        <v>29.320516949999998</v>
      </c>
      <c r="U5">
        <v>57.656999999999996</v>
      </c>
    </row>
    <row r="6" spans="2:21" x14ac:dyDescent="0.25">
      <c r="B6" s="2"/>
      <c r="C6" t="s">
        <v>23</v>
      </c>
      <c r="D6" s="3">
        <v>0.85008101851851858</v>
      </c>
      <c r="E6" t="s">
        <v>22</v>
      </c>
      <c r="F6">
        <v>0</v>
      </c>
      <c r="G6">
        <v>1.5</v>
      </c>
      <c r="H6">
        <v>0</v>
      </c>
      <c r="I6">
        <v>3705.4</v>
      </c>
      <c r="J6">
        <v>40742.6</v>
      </c>
      <c r="K6">
        <v>16.399999999999999</v>
      </c>
      <c r="L6">
        <v>17</v>
      </c>
      <c r="O6">
        <v>31.9</v>
      </c>
      <c r="P6">
        <v>541.5</v>
      </c>
      <c r="Q6">
        <v>3738.2</v>
      </c>
      <c r="R6">
        <v>4836.7</v>
      </c>
      <c r="S6">
        <v>37.5</v>
      </c>
      <c r="T6">
        <f t="shared" si="0"/>
        <v>34.522349049999995</v>
      </c>
      <c r="U6">
        <v>57.66</v>
      </c>
    </row>
    <row r="7" spans="2:21" x14ac:dyDescent="0.25">
      <c r="B7" s="2"/>
      <c r="C7" t="s">
        <v>23</v>
      </c>
      <c r="D7" s="3">
        <v>0.85009259259259251</v>
      </c>
      <c r="E7" t="s">
        <v>22</v>
      </c>
      <c r="F7">
        <v>0</v>
      </c>
      <c r="G7">
        <v>1.4</v>
      </c>
      <c r="H7">
        <v>0</v>
      </c>
      <c r="I7">
        <v>4262.8</v>
      </c>
      <c r="J7">
        <v>40742.6</v>
      </c>
      <c r="K7">
        <v>16.399999999999999</v>
      </c>
      <c r="L7">
        <v>17</v>
      </c>
      <c r="O7">
        <v>31.9</v>
      </c>
      <c r="P7">
        <v>541.5</v>
      </c>
      <c r="Q7">
        <v>4312</v>
      </c>
      <c r="R7">
        <v>5451.5</v>
      </c>
      <c r="S7">
        <v>42.2</v>
      </c>
      <c r="T7">
        <f t="shared" si="0"/>
        <v>39.524235300000001</v>
      </c>
      <c r="U7">
        <v>57.658000000000001</v>
      </c>
    </row>
    <row r="8" spans="2:21" x14ac:dyDescent="0.25">
      <c r="B8" s="2"/>
      <c r="C8" t="s">
        <v>23</v>
      </c>
      <c r="D8" s="3">
        <v>0.85009259259259251</v>
      </c>
      <c r="E8" t="s">
        <v>22</v>
      </c>
      <c r="F8">
        <v>0</v>
      </c>
      <c r="G8">
        <v>1.4</v>
      </c>
      <c r="H8">
        <v>0</v>
      </c>
      <c r="I8">
        <v>4820.3</v>
      </c>
      <c r="J8">
        <v>40742.6</v>
      </c>
      <c r="K8">
        <v>16.399999999999999</v>
      </c>
      <c r="L8">
        <v>17</v>
      </c>
      <c r="O8">
        <v>31.9</v>
      </c>
      <c r="P8">
        <v>541.5</v>
      </c>
      <c r="Q8">
        <v>4869.3999999999996</v>
      </c>
      <c r="R8">
        <v>6074.5</v>
      </c>
      <c r="S8">
        <v>47.1</v>
      </c>
      <c r="T8">
        <f t="shared" si="0"/>
        <v>44.534948</v>
      </c>
      <c r="U8">
        <v>57.664000000000001</v>
      </c>
    </row>
    <row r="9" spans="2:21" x14ac:dyDescent="0.25">
      <c r="B9" s="2"/>
      <c r="C9" t="s">
        <v>23</v>
      </c>
      <c r="D9" s="3">
        <v>0.85010416666666666</v>
      </c>
      <c r="E9" t="s">
        <v>22</v>
      </c>
      <c r="F9">
        <v>5</v>
      </c>
      <c r="G9">
        <v>1.3</v>
      </c>
      <c r="H9">
        <v>6.5</v>
      </c>
      <c r="I9">
        <v>5394.1</v>
      </c>
      <c r="J9">
        <v>40824.6</v>
      </c>
      <c r="K9">
        <v>16.399999999999999</v>
      </c>
      <c r="L9">
        <v>17</v>
      </c>
      <c r="O9">
        <v>31.9</v>
      </c>
      <c r="P9">
        <v>541.5</v>
      </c>
      <c r="Q9">
        <v>5443.3</v>
      </c>
      <c r="R9">
        <v>6681.1</v>
      </c>
      <c r="S9">
        <v>51.9</v>
      </c>
      <c r="T9">
        <f t="shared" si="0"/>
        <v>49.736780100000004</v>
      </c>
      <c r="U9">
        <v>57.636000000000003</v>
      </c>
    </row>
    <row r="10" spans="2:21" x14ac:dyDescent="0.25">
      <c r="B10" s="2"/>
      <c r="C10" t="s">
        <v>23</v>
      </c>
      <c r="D10" s="3">
        <v>0.85010416666666666</v>
      </c>
      <c r="E10" t="s">
        <v>22</v>
      </c>
      <c r="F10">
        <v>0</v>
      </c>
      <c r="G10">
        <v>1.2</v>
      </c>
      <c r="H10">
        <v>0</v>
      </c>
      <c r="I10">
        <v>5951.5</v>
      </c>
      <c r="J10">
        <v>40824.6</v>
      </c>
      <c r="K10">
        <v>16.399999999999999</v>
      </c>
      <c r="L10">
        <v>17</v>
      </c>
      <c r="O10">
        <v>31.9</v>
      </c>
      <c r="P10">
        <v>541.5</v>
      </c>
      <c r="Q10">
        <v>6000.7</v>
      </c>
      <c r="R10">
        <v>7271.4</v>
      </c>
      <c r="S10">
        <v>56.6</v>
      </c>
      <c r="T10">
        <f t="shared" si="0"/>
        <v>54.847546950000002</v>
      </c>
      <c r="U10">
        <v>57.682000000000002</v>
      </c>
    </row>
    <row r="11" spans="2:21" x14ac:dyDescent="0.25">
      <c r="B11" s="2"/>
      <c r="C11" t="s">
        <v>23</v>
      </c>
      <c r="D11" s="3">
        <v>0.85011574074074081</v>
      </c>
      <c r="E11" t="s">
        <v>22</v>
      </c>
      <c r="F11">
        <v>0</v>
      </c>
      <c r="G11">
        <v>1.2</v>
      </c>
      <c r="H11">
        <v>0</v>
      </c>
      <c r="I11">
        <v>6525.4</v>
      </c>
      <c r="J11">
        <v>40824.6</v>
      </c>
      <c r="K11">
        <v>16.399999999999999</v>
      </c>
      <c r="L11">
        <v>17</v>
      </c>
      <c r="O11">
        <v>31.9</v>
      </c>
      <c r="P11">
        <v>541.5</v>
      </c>
      <c r="Q11">
        <v>6574.6</v>
      </c>
      <c r="R11">
        <v>7886.2</v>
      </c>
      <c r="S11">
        <v>61.3</v>
      </c>
      <c r="T11">
        <f t="shared" si="0"/>
        <v>59.849379050000003</v>
      </c>
      <c r="U11">
        <v>57.655999999999999</v>
      </c>
    </row>
    <row r="12" spans="2:21" x14ac:dyDescent="0.25">
      <c r="B12" s="2"/>
      <c r="C12" t="s">
        <v>23</v>
      </c>
      <c r="D12" s="3">
        <v>0.85012731481481485</v>
      </c>
      <c r="E12" t="s">
        <v>22</v>
      </c>
      <c r="F12">
        <v>0</v>
      </c>
      <c r="G12">
        <v>1.2</v>
      </c>
      <c r="H12">
        <v>0</v>
      </c>
      <c r="I12">
        <v>7082.8</v>
      </c>
      <c r="J12">
        <v>40824.6</v>
      </c>
      <c r="K12">
        <v>16.399999999999999</v>
      </c>
      <c r="L12">
        <v>17</v>
      </c>
      <c r="M12">
        <f>AVERAGE(L3:L12)</f>
        <v>17</v>
      </c>
      <c r="O12">
        <v>31.9</v>
      </c>
      <c r="P12">
        <v>557.4</v>
      </c>
      <c r="Q12">
        <v>7132</v>
      </c>
      <c r="R12">
        <v>8476.4</v>
      </c>
      <c r="S12">
        <v>66</v>
      </c>
      <c r="T12">
        <f t="shared" si="0"/>
        <v>64.860145899999992</v>
      </c>
      <c r="U12">
        <v>57.668999999999997</v>
      </c>
    </row>
    <row r="13" spans="2:21" x14ac:dyDescent="0.25">
      <c r="E13" t="s">
        <v>26</v>
      </c>
    </row>
    <row r="14" spans="2:21" x14ac:dyDescent="0.25">
      <c r="B14" s="2"/>
      <c r="C14" t="s">
        <v>23</v>
      </c>
      <c r="D14" s="3">
        <v>0.85020833333333334</v>
      </c>
      <c r="E14" t="s">
        <v>22</v>
      </c>
      <c r="F14">
        <v>0</v>
      </c>
      <c r="G14">
        <v>0.8</v>
      </c>
      <c r="H14">
        <v>0</v>
      </c>
      <c r="I14">
        <v>7017.2</v>
      </c>
      <c r="J14">
        <v>0</v>
      </c>
      <c r="K14">
        <v>0</v>
      </c>
      <c r="L14">
        <v>33</v>
      </c>
      <c r="O14">
        <v>31.9</v>
      </c>
      <c r="P14">
        <v>1051</v>
      </c>
      <c r="Q14">
        <v>7066.4</v>
      </c>
      <c r="R14">
        <v>14796.9</v>
      </c>
      <c r="S14">
        <v>115.2</v>
      </c>
      <c r="U14">
        <v>57.692</v>
      </c>
    </row>
    <row r="15" spans="2:21" x14ac:dyDescent="0.25">
      <c r="B15" s="2"/>
      <c r="C15" t="s">
        <v>23</v>
      </c>
      <c r="D15" s="3">
        <v>0.85021990740740738</v>
      </c>
      <c r="E15" t="s">
        <v>22</v>
      </c>
      <c r="F15">
        <v>0</v>
      </c>
      <c r="G15">
        <v>0.7</v>
      </c>
      <c r="H15">
        <v>0</v>
      </c>
      <c r="I15">
        <v>7623.9</v>
      </c>
      <c r="J15">
        <v>0</v>
      </c>
      <c r="K15">
        <v>0</v>
      </c>
      <c r="L15">
        <v>32.5</v>
      </c>
      <c r="O15">
        <v>31.9</v>
      </c>
      <c r="P15">
        <v>1035.0999999999999</v>
      </c>
      <c r="Q15">
        <v>7673.1</v>
      </c>
      <c r="R15">
        <v>16059.3</v>
      </c>
      <c r="S15">
        <v>124.8</v>
      </c>
      <c r="U15">
        <v>96.078000000000003</v>
      </c>
    </row>
    <row r="16" spans="2:21" x14ac:dyDescent="0.25">
      <c r="B16" s="2"/>
      <c r="C16" t="s">
        <v>23</v>
      </c>
      <c r="D16" s="3">
        <v>0.85021990740740738</v>
      </c>
      <c r="E16" t="s">
        <v>22</v>
      </c>
      <c r="F16">
        <v>0</v>
      </c>
      <c r="G16">
        <v>0.7</v>
      </c>
      <c r="H16">
        <v>0</v>
      </c>
      <c r="I16">
        <v>8181.3</v>
      </c>
      <c r="J16">
        <v>82</v>
      </c>
      <c r="K16">
        <v>0</v>
      </c>
      <c r="L16">
        <v>32.5</v>
      </c>
      <c r="O16">
        <v>31.9</v>
      </c>
      <c r="P16">
        <v>1035.0999999999999</v>
      </c>
      <c r="Q16">
        <v>8230.5</v>
      </c>
      <c r="R16">
        <v>17215.2</v>
      </c>
      <c r="S16">
        <v>134</v>
      </c>
      <c r="U16">
        <v>101.754</v>
      </c>
    </row>
    <row r="17" spans="2:21" x14ac:dyDescent="0.25">
      <c r="B17" s="2"/>
      <c r="C17" t="s">
        <v>23</v>
      </c>
      <c r="D17" s="3">
        <v>0.85023148148148142</v>
      </c>
      <c r="E17" t="s">
        <v>22</v>
      </c>
      <c r="F17">
        <v>5</v>
      </c>
      <c r="G17">
        <v>0.7</v>
      </c>
      <c r="H17">
        <v>3.4</v>
      </c>
      <c r="I17">
        <v>8755.2000000000007</v>
      </c>
      <c r="J17">
        <v>82</v>
      </c>
      <c r="K17">
        <v>0</v>
      </c>
      <c r="L17">
        <v>32.5</v>
      </c>
      <c r="O17">
        <v>31.9</v>
      </c>
      <c r="P17">
        <v>1035.0999999999999</v>
      </c>
      <c r="Q17">
        <v>8804.2999999999993</v>
      </c>
      <c r="R17">
        <v>18403.900000000001</v>
      </c>
      <c r="S17">
        <v>143.1</v>
      </c>
      <c r="U17">
        <v>112.43899999999999</v>
      </c>
    </row>
    <row r="18" spans="2:21" x14ac:dyDescent="0.25">
      <c r="B18" s="2"/>
      <c r="C18" t="s">
        <v>23</v>
      </c>
      <c r="D18" s="3">
        <v>0.85023148148148142</v>
      </c>
      <c r="E18" t="s">
        <v>22</v>
      </c>
      <c r="F18">
        <v>5</v>
      </c>
      <c r="G18">
        <v>0.7</v>
      </c>
      <c r="H18">
        <v>3.2</v>
      </c>
      <c r="I18">
        <v>9312.6</v>
      </c>
      <c r="J18">
        <v>245.9</v>
      </c>
      <c r="K18">
        <v>0</v>
      </c>
      <c r="L18">
        <v>32.5</v>
      </c>
      <c r="O18">
        <v>31.9</v>
      </c>
      <c r="P18">
        <v>1035.0999999999999</v>
      </c>
      <c r="Q18">
        <v>9361.7999999999993</v>
      </c>
      <c r="R18">
        <v>19567.900000000001</v>
      </c>
      <c r="S18">
        <v>152.30000000000001</v>
      </c>
      <c r="U18">
        <v>113.58</v>
      </c>
    </row>
    <row r="19" spans="2:21" x14ac:dyDescent="0.25">
      <c r="B19" s="2"/>
      <c r="C19" t="s">
        <v>23</v>
      </c>
      <c r="D19" s="3">
        <v>0.85024305555555557</v>
      </c>
      <c r="E19" t="s">
        <v>22</v>
      </c>
      <c r="F19">
        <v>5</v>
      </c>
      <c r="G19">
        <v>0.7</v>
      </c>
      <c r="H19">
        <v>3.2</v>
      </c>
      <c r="I19">
        <v>9886.4</v>
      </c>
      <c r="J19">
        <v>409.9</v>
      </c>
      <c r="K19">
        <v>0</v>
      </c>
      <c r="L19">
        <v>32.5</v>
      </c>
      <c r="O19">
        <v>31.9</v>
      </c>
      <c r="P19">
        <v>1035.0999999999999</v>
      </c>
      <c r="Q19">
        <v>9919.2000000000007</v>
      </c>
      <c r="R19">
        <v>20756.599999999999</v>
      </c>
      <c r="S19">
        <v>161.30000000000001</v>
      </c>
      <c r="U19">
        <v>99.739000000000004</v>
      </c>
    </row>
    <row r="20" spans="2:21" x14ac:dyDescent="0.25">
      <c r="C20" t="s">
        <v>23</v>
      </c>
      <c r="D20" s="3">
        <v>0.85025462962962972</v>
      </c>
      <c r="E20" t="s">
        <v>22</v>
      </c>
      <c r="F20">
        <v>5</v>
      </c>
      <c r="G20">
        <v>0.6</v>
      </c>
      <c r="H20">
        <v>3.1</v>
      </c>
      <c r="I20">
        <v>10443.9</v>
      </c>
      <c r="J20">
        <v>573.79999999999995</v>
      </c>
      <c r="K20">
        <v>0</v>
      </c>
      <c r="L20">
        <v>32.5</v>
      </c>
      <c r="O20">
        <v>31.9</v>
      </c>
      <c r="P20">
        <v>1035.0999999999999</v>
      </c>
      <c r="Q20">
        <v>10493.1</v>
      </c>
      <c r="R20">
        <v>21904.3</v>
      </c>
      <c r="S20">
        <v>170.3</v>
      </c>
      <c r="U20">
        <v>18.561</v>
      </c>
    </row>
    <row r="21" spans="2:21" x14ac:dyDescent="0.25">
      <c r="C21" t="s">
        <v>23</v>
      </c>
      <c r="D21" s="3">
        <v>0.85025462962962972</v>
      </c>
      <c r="E21" t="s">
        <v>22</v>
      </c>
      <c r="F21">
        <v>5</v>
      </c>
      <c r="G21">
        <v>0.6</v>
      </c>
      <c r="H21">
        <v>3</v>
      </c>
      <c r="I21">
        <v>11001.3</v>
      </c>
      <c r="J21">
        <v>819.8</v>
      </c>
      <c r="K21">
        <v>0</v>
      </c>
      <c r="L21">
        <v>32.5</v>
      </c>
      <c r="O21">
        <v>31.9</v>
      </c>
      <c r="P21">
        <v>1035.0999999999999</v>
      </c>
      <c r="Q21">
        <v>11050.5</v>
      </c>
      <c r="R21">
        <v>23076.6</v>
      </c>
      <c r="S21">
        <v>179.3</v>
      </c>
      <c r="U21">
        <v>-15.106</v>
      </c>
    </row>
    <row r="22" spans="2:21" x14ac:dyDescent="0.25">
      <c r="C22" t="s">
        <v>23</v>
      </c>
      <c r="D22" s="3">
        <v>0.85026620370370365</v>
      </c>
      <c r="E22" t="s">
        <v>22</v>
      </c>
      <c r="F22">
        <v>5</v>
      </c>
      <c r="G22">
        <v>0.6</v>
      </c>
      <c r="H22">
        <v>3</v>
      </c>
      <c r="I22">
        <v>11575.2</v>
      </c>
      <c r="J22">
        <v>983.7</v>
      </c>
      <c r="K22">
        <v>0</v>
      </c>
      <c r="L22">
        <v>32.5</v>
      </c>
      <c r="O22">
        <v>31.9</v>
      </c>
      <c r="P22">
        <v>1035.0999999999999</v>
      </c>
      <c r="Q22">
        <v>11624.4</v>
      </c>
      <c r="R22">
        <v>24207.9</v>
      </c>
      <c r="S22">
        <v>188.1</v>
      </c>
      <c r="U22">
        <v>-9.6430000000000007</v>
      </c>
    </row>
    <row r="23" spans="2:21" x14ac:dyDescent="0.25">
      <c r="C23" t="s">
        <v>23</v>
      </c>
      <c r="D23" s="3">
        <v>0.85026620370370365</v>
      </c>
      <c r="E23" t="s">
        <v>22</v>
      </c>
      <c r="F23">
        <v>5</v>
      </c>
      <c r="G23">
        <v>0.6</v>
      </c>
      <c r="H23">
        <v>2.9</v>
      </c>
      <c r="I23">
        <v>12132.6</v>
      </c>
      <c r="J23">
        <v>1147.7</v>
      </c>
      <c r="K23">
        <v>0</v>
      </c>
      <c r="L23">
        <v>32.5</v>
      </c>
      <c r="M23">
        <f>AVERAGE(L14:L23)</f>
        <v>32.549999999999997</v>
      </c>
      <c r="O23">
        <v>31.9</v>
      </c>
      <c r="P23">
        <v>1035.0999999999999</v>
      </c>
      <c r="Q23">
        <v>12181.8</v>
      </c>
      <c r="R23">
        <v>25347.3</v>
      </c>
      <c r="S23">
        <v>197.4</v>
      </c>
      <c r="U23">
        <v>-38.200000000000003</v>
      </c>
    </row>
    <row r="24" spans="2:21" x14ac:dyDescent="0.25">
      <c r="E24" t="s">
        <v>32</v>
      </c>
    </row>
    <row r="25" spans="2:21" x14ac:dyDescent="0.25">
      <c r="B25" s="2"/>
      <c r="C25" s="2" t="s">
        <v>23</v>
      </c>
      <c r="D25" s="3">
        <v>0.85030092592592599</v>
      </c>
      <c r="E25" t="s">
        <v>22</v>
      </c>
      <c r="F25">
        <v>5</v>
      </c>
      <c r="G25">
        <v>0.5</v>
      </c>
      <c r="H25">
        <v>2.6</v>
      </c>
      <c r="I25">
        <v>1983.8</v>
      </c>
      <c r="J25">
        <v>573.79999999999995</v>
      </c>
      <c r="K25">
        <v>0</v>
      </c>
      <c r="L25">
        <v>43.5</v>
      </c>
      <c r="O25">
        <v>31.9</v>
      </c>
      <c r="P25">
        <v>1385.5</v>
      </c>
      <c r="Q25">
        <v>2016.6</v>
      </c>
      <c r="R25">
        <v>5140</v>
      </c>
      <c r="S25">
        <v>40</v>
      </c>
      <c r="U25">
        <v>-48.332000000000001</v>
      </c>
    </row>
    <row r="26" spans="2:21" x14ac:dyDescent="0.25">
      <c r="B26" s="2"/>
      <c r="C26" s="2" t="s">
        <v>23</v>
      </c>
      <c r="D26" s="3">
        <v>0.85030092592592599</v>
      </c>
      <c r="E26" t="s">
        <v>22</v>
      </c>
      <c r="F26">
        <v>5</v>
      </c>
      <c r="G26">
        <v>0.5</v>
      </c>
      <c r="H26">
        <v>2.5</v>
      </c>
      <c r="I26">
        <v>2574.1</v>
      </c>
      <c r="J26">
        <v>737.8</v>
      </c>
      <c r="K26">
        <v>0</v>
      </c>
      <c r="L26">
        <v>45.5</v>
      </c>
      <c r="O26">
        <v>31.9</v>
      </c>
      <c r="P26">
        <v>1449.2</v>
      </c>
      <c r="Q26">
        <v>2623.3</v>
      </c>
      <c r="R26">
        <v>6787.7</v>
      </c>
      <c r="S26">
        <v>53.1</v>
      </c>
      <c r="U26">
        <v>35.712000000000003</v>
      </c>
    </row>
    <row r="27" spans="2:21" x14ac:dyDescent="0.25">
      <c r="B27" s="2"/>
      <c r="C27" t="s">
        <v>23</v>
      </c>
      <c r="D27" s="3">
        <v>0.85031249999999992</v>
      </c>
      <c r="E27" t="s">
        <v>22</v>
      </c>
      <c r="F27">
        <v>5</v>
      </c>
      <c r="G27">
        <v>0.5</v>
      </c>
      <c r="H27">
        <v>2.5</v>
      </c>
      <c r="I27">
        <v>3147.9</v>
      </c>
      <c r="J27">
        <v>901.7</v>
      </c>
      <c r="K27">
        <v>0</v>
      </c>
      <c r="L27">
        <v>35</v>
      </c>
      <c r="O27">
        <v>31.9</v>
      </c>
      <c r="P27">
        <v>1114.8</v>
      </c>
      <c r="Q27">
        <v>3197.1</v>
      </c>
      <c r="R27">
        <v>8271.5</v>
      </c>
      <c r="S27">
        <v>64.099999999999994</v>
      </c>
      <c r="U27">
        <v>35.372</v>
      </c>
    </row>
    <row r="28" spans="2:21" x14ac:dyDescent="0.25">
      <c r="B28" s="2"/>
      <c r="C28" t="s">
        <v>23</v>
      </c>
      <c r="D28" s="3">
        <v>0.85032407407407407</v>
      </c>
      <c r="E28" t="s">
        <v>22</v>
      </c>
      <c r="F28">
        <v>5</v>
      </c>
      <c r="G28">
        <v>0.5</v>
      </c>
      <c r="H28">
        <v>2.5</v>
      </c>
      <c r="I28">
        <v>3705.4</v>
      </c>
      <c r="J28">
        <v>1065.7</v>
      </c>
      <c r="K28">
        <v>0</v>
      </c>
      <c r="L28">
        <v>35.5</v>
      </c>
      <c r="O28">
        <v>31.9</v>
      </c>
      <c r="P28">
        <v>1130.7</v>
      </c>
      <c r="Q28">
        <v>3754.6</v>
      </c>
      <c r="R28">
        <v>9525.7000000000007</v>
      </c>
      <c r="S28">
        <v>74.400000000000006</v>
      </c>
      <c r="U28">
        <v>57.366</v>
      </c>
    </row>
    <row r="29" spans="2:21" x14ac:dyDescent="0.25">
      <c r="B29" s="2"/>
      <c r="C29" t="s">
        <v>23</v>
      </c>
      <c r="D29" s="3">
        <v>0.85032407407407407</v>
      </c>
      <c r="E29" t="s">
        <v>22</v>
      </c>
      <c r="F29">
        <v>0</v>
      </c>
      <c r="G29">
        <v>0.5</v>
      </c>
      <c r="H29">
        <v>0</v>
      </c>
      <c r="I29">
        <v>4279.2</v>
      </c>
      <c r="J29">
        <v>1229.7</v>
      </c>
      <c r="K29">
        <v>0</v>
      </c>
      <c r="L29">
        <v>35</v>
      </c>
      <c r="O29">
        <v>31.9</v>
      </c>
      <c r="P29">
        <v>1114.8</v>
      </c>
      <c r="Q29">
        <v>4312</v>
      </c>
      <c r="R29">
        <v>10780</v>
      </c>
      <c r="S29">
        <v>83.8</v>
      </c>
      <c r="U29">
        <v>58.856000000000002</v>
      </c>
    </row>
    <row r="30" spans="2:21" x14ac:dyDescent="0.25">
      <c r="B30" s="2"/>
      <c r="C30" t="s">
        <v>23</v>
      </c>
      <c r="D30" s="3">
        <v>0.85033564814814822</v>
      </c>
      <c r="E30" t="s">
        <v>22</v>
      </c>
      <c r="F30">
        <v>5</v>
      </c>
      <c r="G30">
        <v>0.5</v>
      </c>
      <c r="H30">
        <v>0</v>
      </c>
      <c r="I30">
        <v>4836.7</v>
      </c>
      <c r="J30">
        <v>1393.6</v>
      </c>
      <c r="K30">
        <v>0</v>
      </c>
      <c r="L30">
        <v>32.5</v>
      </c>
      <c r="O30">
        <v>31.9</v>
      </c>
      <c r="P30">
        <v>1035.0999999999999</v>
      </c>
      <c r="Q30">
        <v>4885.8</v>
      </c>
      <c r="R30">
        <v>11944.1</v>
      </c>
      <c r="S30">
        <v>92.8</v>
      </c>
      <c r="U30">
        <v>76.147999999999996</v>
      </c>
    </row>
    <row r="31" spans="2:21" x14ac:dyDescent="0.25">
      <c r="B31" s="2"/>
      <c r="C31" t="s">
        <v>23</v>
      </c>
      <c r="D31" s="3">
        <v>0.85033564814814822</v>
      </c>
      <c r="E31" t="s">
        <v>22</v>
      </c>
      <c r="F31">
        <v>5</v>
      </c>
      <c r="G31">
        <v>0.5</v>
      </c>
      <c r="H31">
        <v>2.4</v>
      </c>
      <c r="I31">
        <v>5394.1</v>
      </c>
      <c r="J31">
        <v>1475.6</v>
      </c>
      <c r="K31">
        <v>0</v>
      </c>
      <c r="L31">
        <v>32.5</v>
      </c>
      <c r="O31">
        <v>31.9</v>
      </c>
      <c r="P31">
        <v>1035.0999999999999</v>
      </c>
      <c r="Q31">
        <v>5443.3</v>
      </c>
      <c r="R31">
        <v>13124.5</v>
      </c>
      <c r="S31">
        <v>102.1</v>
      </c>
      <c r="U31">
        <v>111.07599999999999</v>
      </c>
    </row>
    <row r="32" spans="2:21" x14ac:dyDescent="0.25">
      <c r="B32" s="2"/>
      <c r="C32" t="s">
        <v>23</v>
      </c>
      <c r="D32" s="3">
        <v>0.85034722222222225</v>
      </c>
      <c r="E32" t="s">
        <v>22</v>
      </c>
      <c r="F32">
        <v>0</v>
      </c>
      <c r="G32">
        <v>0.5</v>
      </c>
      <c r="H32">
        <v>0</v>
      </c>
      <c r="I32">
        <v>5967.9</v>
      </c>
      <c r="J32">
        <v>1557.6</v>
      </c>
      <c r="K32">
        <v>0</v>
      </c>
      <c r="L32">
        <v>32.5</v>
      </c>
      <c r="O32">
        <v>31.9</v>
      </c>
      <c r="P32">
        <v>1035.0999999999999</v>
      </c>
      <c r="Q32">
        <v>6017.1</v>
      </c>
      <c r="R32">
        <v>14272.2</v>
      </c>
      <c r="S32">
        <v>110.9</v>
      </c>
      <c r="U32">
        <v>109.04600000000001</v>
      </c>
    </row>
    <row r="33" spans="2:21" x14ac:dyDescent="0.25">
      <c r="B33" s="2"/>
      <c r="C33" t="s">
        <v>23</v>
      </c>
      <c r="D33" s="3">
        <v>0.85034722222222225</v>
      </c>
      <c r="E33" t="s">
        <v>22</v>
      </c>
      <c r="F33">
        <v>0</v>
      </c>
      <c r="G33">
        <v>0.5</v>
      </c>
      <c r="H33">
        <v>0</v>
      </c>
      <c r="I33">
        <v>6525.4</v>
      </c>
      <c r="J33">
        <v>1557.6</v>
      </c>
      <c r="K33">
        <v>0</v>
      </c>
      <c r="L33">
        <v>32.5</v>
      </c>
      <c r="O33">
        <v>31.9</v>
      </c>
      <c r="P33">
        <v>1035.0999999999999</v>
      </c>
      <c r="Q33">
        <v>6574.6</v>
      </c>
      <c r="R33">
        <v>15403.5</v>
      </c>
      <c r="S33">
        <v>119.9</v>
      </c>
      <c r="U33">
        <v>123.636</v>
      </c>
    </row>
    <row r="34" spans="2:21" x14ac:dyDescent="0.25">
      <c r="B34" s="2"/>
      <c r="C34" t="s">
        <v>23</v>
      </c>
      <c r="D34" s="3">
        <v>0.85035879629629629</v>
      </c>
      <c r="E34" t="s">
        <v>22</v>
      </c>
      <c r="F34">
        <v>0</v>
      </c>
      <c r="G34">
        <v>0.4</v>
      </c>
      <c r="H34">
        <v>0</v>
      </c>
      <c r="I34">
        <v>7099.2</v>
      </c>
      <c r="J34">
        <v>1639.5</v>
      </c>
      <c r="K34">
        <v>0</v>
      </c>
      <c r="L34">
        <v>32.5</v>
      </c>
      <c r="M34">
        <f>AVERAGE(L25:L34)</f>
        <v>35.700000000000003</v>
      </c>
      <c r="O34">
        <v>31.9</v>
      </c>
      <c r="P34">
        <v>1035.0999999999999</v>
      </c>
      <c r="Q34">
        <v>7132</v>
      </c>
      <c r="R34">
        <v>16575.8</v>
      </c>
      <c r="S34">
        <v>128.9</v>
      </c>
      <c r="U34">
        <v>140.101</v>
      </c>
    </row>
    <row r="35" spans="2:21" x14ac:dyDescent="0.25">
      <c r="B35" s="2"/>
      <c r="E35" t="s">
        <v>34</v>
      </c>
    </row>
    <row r="36" spans="2:21" x14ac:dyDescent="0.25">
      <c r="B36" s="1"/>
      <c r="C36" s="2" t="s">
        <v>23</v>
      </c>
      <c r="D36" s="3">
        <v>0.85039351851851841</v>
      </c>
      <c r="E36" t="s">
        <v>22</v>
      </c>
      <c r="F36">
        <v>0</v>
      </c>
      <c r="G36">
        <v>0.4</v>
      </c>
      <c r="H36">
        <v>0</v>
      </c>
      <c r="I36">
        <v>1983.8</v>
      </c>
      <c r="J36">
        <v>245.9</v>
      </c>
      <c r="K36">
        <v>0</v>
      </c>
      <c r="L36">
        <v>43</v>
      </c>
      <c r="O36">
        <v>31.9</v>
      </c>
      <c r="P36">
        <v>1369.6</v>
      </c>
      <c r="Q36">
        <v>2033</v>
      </c>
      <c r="R36">
        <v>5271.1</v>
      </c>
      <c r="S36">
        <v>41</v>
      </c>
      <c r="U36">
        <v>154.96899999999999</v>
      </c>
    </row>
    <row r="37" spans="2:21" x14ac:dyDescent="0.25">
      <c r="B37" s="2"/>
      <c r="C37" t="s">
        <v>23</v>
      </c>
      <c r="D37" s="3">
        <v>0.85039351851851841</v>
      </c>
      <c r="E37" t="s">
        <v>22</v>
      </c>
      <c r="F37">
        <v>0</v>
      </c>
      <c r="G37">
        <v>0.4</v>
      </c>
      <c r="H37">
        <v>0</v>
      </c>
      <c r="I37">
        <v>2590.5</v>
      </c>
      <c r="J37">
        <v>327.9</v>
      </c>
      <c r="K37">
        <v>0</v>
      </c>
      <c r="L37">
        <v>42.5</v>
      </c>
      <c r="O37">
        <v>31.9</v>
      </c>
      <c r="P37">
        <v>1353.6</v>
      </c>
      <c r="Q37">
        <v>2623.3</v>
      </c>
      <c r="R37">
        <v>6902.5</v>
      </c>
      <c r="S37">
        <v>53.7</v>
      </c>
      <c r="U37" t="s">
        <v>38</v>
      </c>
    </row>
    <row r="38" spans="2:21" x14ac:dyDescent="0.25">
      <c r="B38" s="2"/>
      <c r="C38" t="s">
        <v>23</v>
      </c>
      <c r="D38" s="3">
        <v>0.85040509259259256</v>
      </c>
      <c r="E38" t="s">
        <v>22</v>
      </c>
      <c r="F38">
        <v>0</v>
      </c>
      <c r="G38">
        <v>0.4</v>
      </c>
      <c r="H38">
        <v>0</v>
      </c>
      <c r="I38">
        <v>3164.3</v>
      </c>
      <c r="J38">
        <v>409.9</v>
      </c>
      <c r="K38">
        <v>0</v>
      </c>
      <c r="L38">
        <v>43</v>
      </c>
      <c r="O38">
        <v>31.9</v>
      </c>
      <c r="P38">
        <v>1369.6</v>
      </c>
      <c r="Q38">
        <v>3197.1</v>
      </c>
      <c r="R38">
        <v>8460</v>
      </c>
      <c r="S38">
        <v>65.599999999999994</v>
      </c>
      <c r="U38" t="s">
        <v>38</v>
      </c>
    </row>
    <row r="39" spans="2:21" x14ac:dyDescent="0.25">
      <c r="B39" s="2"/>
      <c r="C39" t="s">
        <v>23</v>
      </c>
      <c r="D39" s="3">
        <v>0.85040509259259256</v>
      </c>
      <c r="E39" s="2" t="s">
        <v>22</v>
      </c>
      <c r="F39">
        <v>0</v>
      </c>
      <c r="G39">
        <v>0.4</v>
      </c>
      <c r="H39">
        <v>0</v>
      </c>
      <c r="I39">
        <v>3721.8</v>
      </c>
      <c r="J39">
        <v>409.9</v>
      </c>
      <c r="K39">
        <v>0</v>
      </c>
      <c r="L39">
        <v>42</v>
      </c>
      <c r="O39">
        <v>31.9</v>
      </c>
      <c r="P39">
        <v>1337.7</v>
      </c>
      <c r="Q39">
        <v>3770.9</v>
      </c>
      <c r="R39">
        <v>10001.200000000001</v>
      </c>
      <c r="S39">
        <v>77.7</v>
      </c>
      <c r="U39" t="s">
        <v>38</v>
      </c>
    </row>
    <row r="40" spans="2:21" x14ac:dyDescent="0.25">
      <c r="C40" t="s">
        <v>23</v>
      </c>
      <c r="D40" s="3">
        <v>0.85041666666666671</v>
      </c>
      <c r="E40" t="s">
        <v>22</v>
      </c>
      <c r="F40">
        <v>0</v>
      </c>
      <c r="G40">
        <v>0.4</v>
      </c>
      <c r="H40">
        <v>0</v>
      </c>
      <c r="I40">
        <v>4295.6000000000004</v>
      </c>
      <c r="J40">
        <v>409.9</v>
      </c>
      <c r="K40">
        <v>0</v>
      </c>
      <c r="L40">
        <v>42.5</v>
      </c>
      <c r="O40">
        <v>31.9</v>
      </c>
      <c r="P40">
        <v>1353.6</v>
      </c>
      <c r="Q40">
        <v>4344.8</v>
      </c>
      <c r="R40">
        <v>11501.4</v>
      </c>
      <c r="S40">
        <v>89.8</v>
      </c>
      <c r="U40" t="s">
        <v>38</v>
      </c>
    </row>
    <row r="41" spans="2:21" x14ac:dyDescent="0.25">
      <c r="C41" t="s">
        <v>23</v>
      </c>
      <c r="D41" s="3">
        <v>0.85041666666666671</v>
      </c>
      <c r="E41" s="2" t="s">
        <v>22</v>
      </c>
      <c r="F41">
        <v>0</v>
      </c>
      <c r="G41">
        <v>0.4</v>
      </c>
      <c r="H41">
        <v>0</v>
      </c>
      <c r="I41">
        <v>4869.3999999999996</v>
      </c>
      <c r="J41">
        <v>409.9</v>
      </c>
      <c r="K41">
        <v>0</v>
      </c>
      <c r="L41">
        <v>42.5</v>
      </c>
      <c r="O41">
        <v>31.9</v>
      </c>
      <c r="P41">
        <v>1353.6</v>
      </c>
      <c r="Q41">
        <v>4918.6000000000004</v>
      </c>
      <c r="R41">
        <v>13050.8</v>
      </c>
      <c r="S41">
        <v>101.9</v>
      </c>
      <c r="U41" t="s">
        <v>38</v>
      </c>
    </row>
    <row r="42" spans="2:21" x14ac:dyDescent="0.25">
      <c r="C42" t="s">
        <v>23</v>
      </c>
      <c r="D42" s="3">
        <v>0.85042824074074075</v>
      </c>
      <c r="E42" s="2" t="s">
        <v>22</v>
      </c>
      <c r="F42">
        <v>0</v>
      </c>
      <c r="G42">
        <v>0.4</v>
      </c>
      <c r="H42">
        <v>0</v>
      </c>
      <c r="I42">
        <v>5443.3</v>
      </c>
      <c r="J42">
        <v>409.9</v>
      </c>
      <c r="K42">
        <v>0</v>
      </c>
      <c r="L42">
        <v>42.5</v>
      </c>
      <c r="O42">
        <v>31.9</v>
      </c>
      <c r="P42">
        <v>1353.6</v>
      </c>
      <c r="Q42">
        <v>5492.5</v>
      </c>
      <c r="R42">
        <v>14600.1</v>
      </c>
      <c r="S42">
        <v>113.7</v>
      </c>
      <c r="U42" t="s">
        <v>38</v>
      </c>
    </row>
    <row r="43" spans="2:21" x14ac:dyDescent="0.25">
      <c r="C43" t="s">
        <v>23</v>
      </c>
      <c r="D43" s="3">
        <v>0.85043981481481479</v>
      </c>
      <c r="E43" s="2" t="s">
        <v>22</v>
      </c>
      <c r="F43">
        <v>0</v>
      </c>
      <c r="G43">
        <v>0.4</v>
      </c>
      <c r="H43">
        <v>0</v>
      </c>
      <c r="I43">
        <v>6017.1</v>
      </c>
      <c r="J43">
        <v>409.9</v>
      </c>
      <c r="K43">
        <v>0</v>
      </c>
      <c r="L43">
        <v>42.5</v>
      </c>
      <c r="O43">
        <v>31.9</v>
      </c>
      <c r="P43">
        <v>1353.6</v>
      </c>
      <c r="Q43">
        <v>6066.3</v>
      </c>
      <c r="R43">
        <v>16149.5</v>
      </c>
      <c r="S43">
        <v>125.8</v>
      </c>
      <c r="U43" t="s">
        <v>38</v>
      </c>
    </row>
    <row r="44" spans="2:21" x14ac:dyDescent="0.25">
      <c r="C44" t="s">
        <v>23</v>
      </c>
      <c r="D44" s="3">
        <v>0.85043981481481479</v>
      </c>
      <c r="E44" t="s">
        <v>22</v>
      </c>
      <c r="F44">
        <v>0</v>
      </c>
      <c r="G44">
        <v>0.4</v>
      </c>
      <c r="H44">
        <v>0</v>
      </c>
      <c r="I44">
        <v>6591</v>
      </c>
      <c r="J44">
        <v>409.9</v>
      </c>
      <c r="K44">
        <v>0</v>
      </c>
      <c r="L44">
        <v>42.5</v>
      </c>
      <c r="O44">
        <v>31.9</v>
      </c>
      <c r="P44">
        <v>1353.6</v>
      </c>
      <c r="Q44">
        <v>6640.1</v>
      </c>
      <c r="R44">
        <v>17690.7</v>
      </c>
      <c r="S44">
        <v>137.9</v>
      </c>
      <c r="U44">
        <v>158.00899999999999</v>
      </c>
    </row>
    <row r="45" spans="2:21" x14ac:dyDescent="0.25">
      <c r="C45" t="s">
        <v>23</v>
      </c>
      <c r="D45" s="3">
        <v>0.85045138888888883</v>
      </c>
      <c r="E45" s="2" t="s">
        <v>22</v>
      </c>
      <c r="F45">
        <v>0</v>
      </c>
      <c r="G45">
        <v>0.4</v>
      </c>
      <c r="H45">
        <v>0</v>
      </c>
      <c r="I45">
        <v>7164.8</v>
      </c>
      <c r="J45">
        <v>409.9</v>
      </c>
      <c r="K45">
        <v>0</v>
      </c>
      <c r="L45">
        <v>42.5</v>
      </c>
      <c r="M45">
        <f>AVERAGE(L36:L45)</f>
        <v>42.55</v>
      </c>
      <c r="O45">
        <v>31.9</v>
      </c>
      <c r="P45">
        <v>1353.6</v>
      </c>
      <c r="Q45">
        <v>7197.6</v>
      </c>
      <c r="R45">
        <v>19240</v>
      </c>
      <c r="S45">
        <v>149.6</v>
      </c>
      <c r="U45">
        <v>150.05799999999999</v>
      </c>
    </row>
    <row r="46" spans="2:21" x14ac:dyDescent="0.25">
      <c r="E46" s="2" t="s">
        <v>39</v>
      </c>
    </row>
    <row r="47" spans="2:21" x14ac:dyDescent="0.25">
      <c r="C47" t="s">
        <v>0</v>
      </c>
      <c r="D47" s="3">
        <v>44706</v>
      </c>
      <c r="E47" s="2">
        <v>0.85049494212962962</v>
      </c>
      <c r="F47" t="s">
        <v>1</v>
      </c>
      <c r="G47" t="s">
        <v>25</v>
      </c>
    </row>
    <row r="48" spans="2:21" x14ac:dyDescent="0.25">
      <c r="C48" t="s">
        <v>23</v>
      </c>
      <c r="D48" s="3">
        <v>0.85050925925925924</v>
      </c>
      <c r="E48" t="s">
        <v>22</v>
      </c>
      <c r="F48">
        <v>0</v>
      </c>
      <c r="G48">
        <v>0.3</v>
      </c>
      <c r="H48">
        <v>0</v>
      </c>
      <c r="I48">
        <v>5049.8</v>
      </c>
      <c r="J48">
        <v>0</v>
      </c>
      <c r="K48">
        <v>0</v>
      </c>
      <c r="L48">
        <v>44.5</v>
      </c>
      <c r="O48">
        <v>31.9</v>
      </c>
      <c r="P48">
        <v>1417.3</v>
      </c>
      <c r="Q48">
        <v>4984.2</v>
      </c>
      <c r="R48">
        <v>13772.2</v>
      </c>
      <c r="S48">
        <v>107</v>
      </c>
      <c r="U48">
        <v>142.774</v>
      </c>
    </row>
    <row r="49" spans="3:21" x14ac:dyDescent="0.25">
      <c r="C49" t="s">
        <v>23</v>
      </c>
      <c r="D49" s="3">
        <v>0.85052083333333339</v>
      </c>
      <c r="E49" t="s">
        <v>22</v>
      </c>
      <c r="F49">
        <v>0</v>
      </c>
      <c r="G49">
        <v>0.3</v>
      </c>
      <c r="H49">
        <v>0</v>
      </c>
      <c r="I49">
        <v>5656.4</v>
      </c>
      <c r="J49">
        <v>0</v>
      </c>
      <c r="K49">
        <v>0</v>
      </c>
      <c r="L49">
        <v>44</v>
      </c>
      <c r="O49">
        <v>31.9</v>
      </c>
      <c r="P49">
        <v>1401.4</v>
      </c>
      <c r="Q49">
        <v>5590.8</v>
      </c>
      <c r="R49">
        <v>15469.1</v>
      </c>
      <c r="S49">
        <v>120.3</v>
      </c>
      <c r="U49">
        <v>26.04</v>
      </c>
    </row>
    <row r="50" spans="3:21" x14ac:dyDescent="0.25">
      <c r="C50" t="s">
        <v>23</v>
      </c>
      <c r="D50" s="3">
        <v>0.85052083333333339</v>
      </c>
      <c r="E50" t="s">
        <v>22</v>
      </c>
      <c r="F50">
        <v>0</v>
      </c>
      <c r="G50">
        <v>0.3</v>
      </c>
      <c r="H50">
        <v>0</v>
      </c>
      <c r="I50">
        <v>6213.9</v>
      </c>
      <c r="J50">
        <v>0</v>
      </c>
      <c r="K50">
        <v>0</v>
      </c>
      <c r="L50">
        <v>43.5</v>
      </c>
      <c r="O50">
        <v>31.9</v>
      </c>
      <c r="P50">
        <v>1385.5</v>
      </c>
      <c r="Q50">
        <v>6148.3</v>
      </c>
      <c r="R50">
        <v>17018.5</v>
      </c>
      <c r="S50">
        <v>132.6</v>
      </c>
      <c r="U50">
        <v>8.0009999999999994</v>
      </c>
    </row>
    <row r="51" spans="3:21" x14ac:dyDescent="0.25">
      <c r="C51" t="s">
        <v>23</v>
      </c>
      <c r="D51" s="3">
        <v>0.85053240740740732</v>
      </c>
      <c r="E51" t="s">
        <v>22</v>
      </c>
      <c r="F51">
        <v>0</v>
      </c>
      <c r="G51">
        <v>0.3</v>
      </c>
      <c r="H51">
        <v>0</v>
      </c>
      <c r="I51">
        <v>6787.7</v>
      </c>
      <c r="J51">
        <v>0</v>
      </c>
      <c r="K51">
        <v>0</v>
      </c>
      <c r="L51">
        <v>44.5</v>
      </c>
      <c r="O51">
        <v>31.9</v>
      </c>
      <c r="P51">
        <v>1417.3</v>
      </c>
      <c r="Q51">
        <v>6722.1</v>
      </c>
      <c r="R51">
        <v>18625.2</v>
      </c>
      <c r="S51">
        <v>144.69999999999999</v>
      </c>
      <c r="U51">
        <v>8.58</v>
      </c>
    </row>
    <row r="52" spans="3:21" x14ac:dyDescent="0.25">
      <c r="C52" t="s">
        <v>23</v>
      </c>
      <c r="D52" s="3">
        <v>0.85054398148148147</v>
      </c>
      <c r="E52" t="s">
        <v>22</v>
      </c>
      <c r="F52">
        <v>0</v>
      </c>
      <c r="G52">
        <v>0.3</v>
      </c>
      <c r="H52">
        <v>0</v>
      </c>
      <c r="I52">
        <v>7345.2</v>
      </c>
      <c r="J52">
        <v>0</v>
      </c>
      <c r="K52">
        <v>0</v>
      </c>
      <c r="L52">
        <v>42</v>
      </c>
      <c r="O52">
        <v>31.9</v>
      </c>
      <c r="P52">
        <v>1337.7</v>
      </c>
      <c r="Q52">
        <v>7279.6</v>
      </c>
      <c r="R52">
        <v>20158.2</v>
      </c>
      <c r="S52">
        <v>156.80000000000001</v>
      </c>
      <c r="U52">
        <v>-7.0880000000000001</v>
      </c>
    </row>
    <row r="53" spans="3:21" x14ac:dyDescent="0.25">
      <c r="C53" t="s">
        <v>23</v>
      </c>
      <c r="D53" s="3">
        <v>0.85054398148148147</v>
      </c>
      <c r="E53" t="s">
        <v>22</v>
      </c>
      <c r="F53">
        <v>0</v>
      </c>
      <c r="G53">
        <v>0.3</v>
      </c>
      <c r="H53">
        <v>0</v>
      </c>
      <c r="I53">
        <v>7919</v>
      </c>
      <c r="J53">
        <v>82</v>
      </c>
      <c r="K53">
        <v>0</v>
      </c>
      <c r="L53">
        <v>42.5</v>
      </c>
      <c r="O53">
        <v>31.9</v>
      </c>
      <c r="P53">
        <v>1353.6</v>
      </c>
      <c r="Q53">
        <v>7853.4</v>
      </c>
      <c r="R53">
        <v>21642</v>
      </c>
      <c r="S53">
        <v>168.3</v>
      </c>
      <c r="U53">
        <v>54.256</v>
      </c>
    </row>
    <row r="54" spans="3:21" x14ac:dyDescent="0.25">
      <c r="C54" t="s">
        <v>23</v>
      </c>
      <c r="D54" s="3">
        <v>0.85055555555555562</v>
      </c>
      <c r="E54" t="s">
        <v>22</v>
      </c>
      <c r="F54">
        <v>0</v>
      </c>
      <c r="G54">
        <v>0.3</v>
      </c>
      <c r="H54">
        <v>0</v>
      </c>
      <c r="I54">
        <v>8476.4</v>
      </c>
      <c r="J54">
        <v>82</v>
      </c>
      <c r="K54">
        <v>0</v>
      </c>
      <c r="L54">
        <v>42.5</v>
      </c>
      <c r="O54">
        <v>31.9</v>
      </c>
      <c r="P54">
        <v>1353.6</v>
      </c>
      <c r="Q54">
        <v>8410.9</v>
      </c>
      <c r="R54">
        <v>23125.8</v>
      </c>
      <c r="S54">
        <v>180.1</v>
      </c>
      <c r="U54">
        <v>-24.123999999999999</v>
      </c>
    </row>
    <row r="55" spans="3:21" x14ac:dyDescent="0.25">
      <c r="C55" t="s">
        <v>23</v>
      </c>
      <c r="D55" s="3">
        <v>0.85055555555555562</v>
      </c>
      <c r="E55" s="2" t="s">
        <v>22</v>
      </c>
      <c r="F55">
        <v>0</v>
      </c>
      <c r="G55">
        <v>0.3</v>
      </c>
      <c r="H55">
        <v>0</v>
      </c>
      <c r="I55">
        <v>9050.2999999999993</v>
      </c>
      <c r="J55">
        <v>82</v>
      </c>
      <c r="K55">
        <v>0</v>
      </c>
      <c r="L55">
        <v>42.5</v>
      </c>
      <c r="O55">
        <v>31.9</v>
      </c>
      <c r="P55">
        <v>1353.6</v>
      </c>
      <c r="Q55">
        <v>8968.2999999999993</v>
      </c>
      <c r="R55">
        <v>24650.5</v>
      </c>
      <c r="S55">
        <v>191.6</v>
      </c>
      <c r="U55">
        <v>-24.018999999999998</v>
      </c>
    </row>
    <row r="56" spans="3:21" x14ac:dyDescent="0.25">
      <c r="C56" t="s">
        <v>23</v>
      </c>
      <c r="D56" s="3">
        <v>0.85056712962962966</v>
      </c>
      <c r="E56" t="s">
        <v>22</v>
      </c>
      <c r="F56">
        <v>0</v>
      </c>
      <c r="G56">
        <v>0.3</v>
      </c>
      <c r="H56">
        <v>0</v>
      </c>
      <c r="I56">
        <v>9607.7000000000007</v>
      </c>
      <c r="J56">
        <v>82</v>
      </c>
      <c r="K56">
        <v>0</v>
      </c>
      <c r="L56">
        <v>42.5</v>
      </c>
      <c r="O56">
        <v>31.9</v>
      </c>
      <c r="P56">
        <v>1369.6</v>
      </c>
      <c r="Q56">
        <v>9542.1</v>
      </c>
      <c r="R56">
        <v>26117.9</v>
      </c>
      <c r="S56">
        <v>203.1</v>
      </c>
      <c r="U56">
        <v>4.7450000000000001</v>
      </c>
    </row>
    <row r="57" spans="3:21" x14ac:dyDescent="0.25">
      <c r="C57" t="s">
        <v>23</v>
      </c>
      <c r="D57" s="3">
        <v>0.85056712962962966</v>
      </c>
      <c r="E57" t="s">
        <v>22</v>
      </c>
      <c r="F57">
        <v>0</v>
      </c>
      <c r="G57">
        <v>0.3</v>
      </c>
      <c r="H57">
        <v>0</v>
      </c>
      <c r="I57">
        <v>10181.6</v>
      </c>
      <c r="J57">
        <v>82</v>
      </c>
      <c r="K57">
        <v>0</v>
      </c>
      <c r="L57">
        <v>42.5</v>
      </c>
      <c r="M57">
        <f>AVERAGE(L48:L57)</f>
        <v>43.1</v>
      </c>
      <c r="O57">
        <v>31.9</v>
      </c>
      <c r="P57">
        <v>1353.6</v>
      </c>
      <c r="Q57">
        <v>10099.6</v>
      </c>
      <c r="R57">
        <v>27642.7</v>
      </c>
      <c r="S57">
        <v>215</v>
      </c>
      <c r="U57">
        <v>2.3130000000000002</v>
      </c>
    </row>
    <row r="58" spans="3:21" x14ac:dyDescent="0.25">
      <c r="E58" t="s">
        <v>43</v>
      </c>
    </row>
    <row r="59" spans="3:21" x14ac:dyDescent="0.25">
      <c r="C59" t="s">
        <v>23</v>
      </c>
      <c r="D59" s="3">
        <v>0.85060185185185189</v>
      </c>
      <c r="E59" t="s">
        <v>22</v>
      </c>
      <c r="F59">
        <v>0</v>
      </c>
      <c r="G59">
        <v>0.3</v>
      </c>
      <c r="H59">
        <v>0</v>
      </c>
      <c r="I59">
        <v>1967.5</v>
      </c>
      <c r="J59">
        <v>0</v>
      </c>
      <c r="K59">
        <v>0</v>
      </c>
      <c r="L59">
        <v>52.5</v>
      </c>
      <c r="O59">
        <v>31.9</v>
      </c>
      <c r="P59">
        <v>1672.1</v>
      </c>
      <c r="Q59">
        <v>2016.6</v>
      </c>
      <c r="R59">
        <v>6443.4</v>
      </c>
      <c r="S59">
        <v>50</v>
      </c>
      <c r="U59">
        <v>-31.510999999999999</v>
      </c>
    </row>
    <row r="60" spans="3:21" x14ac:dyDescent="0.25">
      <c r="C60" t="s">
        <v>23</v>
      </c>
      <c r="D60" s="3">
        <v>0.85061342592592604</v>
      </c>
      <c r="E60" t="s">
        <v>22</v>
      </c>
      <c r="F60">
        <v>0</v>
      </c>
      <c r="G60">
        <v>0.3</v>
      </c>
      <c r="H60">
        <v>0</v>
      </c>
      <c r="I60">
        <v>2557.6999999999998</v>
      </c>
      <c r="J60">
        <v>0</v>
      </c>
      <c r="K60">
        <v>0</v>
      </c>
      <c r="L60">
        <v>53</v>
      </c>
      <c r="O60">
        <v>31.9</v>
      </c>
      <c r="P60">
        <v>1688.1</v>
      </c>
      <c r="Q60">
        <v>2606.9</v>
      </c>
      <c r="R60">
        <v>8451.7999999999993</v>
      </c>
      <c r="S60">
        <v>65.599999999999994</v>
      </c>
      <c r="U60">
        <v>-24.321000000000002</v>
      </c>
    </row>
    <row r="61" spans="3:21" x14ac:dyDescent="0.25">
      <c r="C61" t="s">
        <v>23</v>
      </c>
      <c r="D61" s="3">
        <v>0.85061342592592604</v>
      </c>
      <c r="E61" t="s">
        <v>22</v>
      </c>
      <c r="F61">
        <v>0</v>
      </c>
      <c r="G61">
        <v>0.3</v>
      </c>
      <c r="H61">
        <v>0</v>
      </c>
      <c r="I61">
        <v>3131.5</v>
      </c>
      <c r="J61">
        <v>0</v>
      </c>
      <c r="K61">
        <v>0</v>
      </c>
      <c r="L61">
        <v>52</v>
      </c>
      <c r="O61">
        <v>31.9</v>
      </c>
      <c r="P61">
        <v>1656.2</v>
      </c>
      <c r="Q61">
        <v>3180.7</v>
      </c>
      <c r="R61">
        <v>10288.1</v>
      </c>
      <c r="S61">
        <v>79.900000000000006</v>
      </c>
      <c r="U61">
        <v>-22.65</v>
      </c>
    </row>
    <row r="62" spans="3:21" x14ac:dyDescent="0.25">
      <c r="C62" t="s">
        <v>23</v>
      </c>
      <c r="D62" s="3">
        <v>0.85062499999999996</v>
      </c>
      <c r="E62" t="s">
        <v>22</v>
      </c>
      <c r="F62">
        <v>0</v>
      </c>
      <c r="G62">
        <v>0.3</v>
      </c>
      <c r="H62">
        <v>0</v>
      </c>
      <c r="I62">
        <v>3689</v>
      </c>
      <c r="J62">
        <v>0</v>
      </c>
      <c r="K62">
        <v>0</v>
      </c>
      <c r="L62">
        <v>52</v>
      </c>
      <c r="O62">
        <v>31.9</v>
      </c>
      <c r="P62">
        <v>1656.2</v>
      </c>
      <c r="Q62">
        <v>3738.2</v>
      </c>
      <c r="R62">
        <v>12108</v>
      </c>
      <c r="S62">
        <v>94.5</v>
      </c>
      <c r="U62">
        <v>-8.593</v>
      </c>
    </row>
    <row r="63" spans="3:21" x14ac:dyDescent="0.25">
      <c r="C63" t="s">
        <v>23</v>
      </c>
      <c r="D63" s="3">
        <v>0.85062499999999996</v>
      </c>
      <c r="E63" t="s">
        <v>22</v>
      </c>
      <c r="F63">
        <v>0</v>
      </c>
      <c r="G63">
        <v>0.3</v>
      </c>
      <c r="H63">
        <v>0</v>
      </c>
      <c r="I63">
        <v>4262.8</v>
      </c>
      <c r="J63">
        <v>0</v>
      </c>
      <c r="K63">
        <v>0</v>
      </c>
      <c r="L63">
        <v>52.5</v>
      </c>
      <c r="O63">
        <v>31.9</v>
      </c>
      <c r="P63">
        <v>1672.1</v>
      </c>
      <c r="Q63">
        <v>4312</v>
      </c>
      <c r="R63">
        <v>14001.7</v>
      </c>
      <c r="S63">
        <v>108.8</v>
      </c>
      <c r="U63">
        <v>-27.050999999999998</v>
      </c>
    </row>
    <row r="64" spans="3:21" x14ac:dyDescent="0.25">
      <c r="C64" t="s">
        <v>23</v>
      </c>
      <c r="D64" s="3">
        <v>0.85063657407407411</v>
      </c>
      <c r="E64" t="s">
        <v>22</v>
      </c>
      <c r="F64">
        <v>0</v>
      </c>
      <c r="G64">
        <v>0.3</v>
      </c>
      <c r="H64">
        <v>0</v>
      </c>
      <c r="I64">
        <v>4820.3</v>
      </c>
      <c r="J64">
        <v>0</v>
      </c>
      <c r="K64">
        <v>0</v>
      </c>
      <c r="L64">
        <v>52.5</v>
      </c>
      <c r="O64">
        <v>31.9</v>
      </c>
      <c r="P64">
        <v>1672.1</v>
      </c>
      <c r="Q64">
        <v>4869.3999999999996</v>
      </c>
      <c r="R64">
        <v>15838</v>
      </c>
      <c r="S64">
        <v>123.4</v>
      </c>
      <c r="U64">
        <v>-4.6050000000000004</v>
      </c>
    </row>
    <row r="65" spans="3:21" x14ac:dyDescent="0.25">
      <c r="C65" t="s">
        <v>23</v>
      </c>
      <c r="D65" s="3">
        <v>0.85063657407407411</v>
      </c>
      <c r="E65" t="s">
        <v>22</v>
      </c>
      <c r="F65">
        <v>0</v>
      </c>
      <c r="G65">
        <v>0.3</v>
      </c>
      <c r="H65">
        <v>0</v>
      </c>
      <c r="I65">
        <v>5394.1</v>
      </c>
      <c r="J65">
        <v>0</v>
      </c>
      <c r="K65">
        <v>0</v>
      </c>
      <c r="L65">
        <v>52.5</v>
      </c>
      <c r="O65">
        <v>31.9</v>
      </c>
      <c r="P65">
        <v>1672.1</v>
      </c>
      <c r="Q65">
        <v>5426.9</v>
      </c>
      <c r="R65">
        <v>17707.099999999999</v>
      </c>
      <c r="S65">
        <v>137.69999999999999</v>
      </c>
      <c r="U65">
        <v>5.4450000000000003</v>
      </c>
    </row>
    <row r="66" spans="3:21" x14ac:dyDescent="0.25">
      <c r="C66" t="s">
        <v>23</v>
      </c>
      <c r="D66" s="3">
        <v>0.85064814814814815</v>
      </c>
      <c r="E66" s="2" t="s">
        <v>22</v>
      </c>
      <c r="F66">
        <v>0</v>
      </c>
      <c r="G66">
        <v>0.3</v>
      </c>
      <c r="H66">
        <v>0</v>
      </c>
      <c r="I66">
        <v>5951.5</v>
      </c>
      <c r="J66">
        <v>0</v>
      </c>
      <c r="K66">
        <v>0</v>
      </c>
      <c r="L66">
        <v>51.5</v>
      </c>
      <c r="O66">
        <v>31.9</v>
      </c>
      <c r="P66">
        <v>1640.3</v>
      </c>
      <c r="Q66">
        <v>6000.7</v>
      </c>
      <c r="R66">
        <v>19518.8</v>
      </c>
      <c r="S66">
        <v>151.69999999999999</v>
      </c>
      <c r="U66">
        <v>-10.693</v>
      </c>
    </row>
    <row r="67" spans="3:21" x14ac:dyDescent="0.25">
      <c r="C67" t="s">
        <v>23</v>
      </c>
      <c r="D67" s="3">
        <v>0.85065972222222219</v>
      </c>
      <c r="E67" t="s">
        <v>22</v>
      </c>
      <c r="F67">
        <v>0</v>
      </c>
      <c r="G67">
        <v>0.3</v>
      </c>
      <c r="H67">
        <v>0</v>
      </c>
      <c r="I67">
        <v>6509</v>
      </c>
      <c r="J67">
        <v>0</v>
      </c>
      <c r="K67">
        <v>0</v>
      </c>
      <c r="L67">
        <v>52</v>
      </c>
      <c r="O67">
        <v>31.9</v>
      </c>
      <c r="P67">
        <v>1656.2</v>
      </c>
      <c r="Q67">
        <v>6558.2</v>
      </c>
      <c r="R67">
        <v>21379.599999999999</v>
      </c>
      <c r="S67">
        <v>166.2</v>
      </c>
      <c r="U67">
        <v>19.393000000000001</v>
      </c>
    </row>
    <row r="68" spans="3:21" x14ac:dyDescent="0.25">
      <c r="C68" t="s">
        <v>23</v>
      </c>
      <c r="D68" s="3">
        <v>0.85065972222222219</v>
      </c>
      <c r="E68" t="s">
        <v>22</v>
      </c>
      <c r="F68">
        <v>0</v>
      </c>
      <c r="G68">
        <v>0.3</v>
      </c>
      <c r="H68">
        <v>0</v>
      </c>
      <c r="I68">
        <v>7082.8</v>
      </c>
      <c r="J68">
        <v>0</v>
      </c>
      <c r="K68">
        <v>0</v>
      </c>
      <c r="L68">
        <v>52</v>
      </c>
      <c r="M68">
        <f>AVERAGE(L59:L68)</f>
        <v>52.25</v>
      </c>
      <c r="O68">
        <v>31.9</v>
      </c>
      <c r="P68">
        <v>1688.1</v>
      </c>
      <c r="Q68">
        <v>7132</v>
      </c>
      <c r="R68">
        <v>23191.3</v>
      </c>
      <c r="S68">
        <v>180.3</v>
      </c>
      <c r="U68">
        <v>22.693000000000001</v>
      </c>
    </row>
    <row r="69" spans="3:21" x14ac:dyDescent="0.25">
      <c r="E69" t="s">
        <v>45</v>
      </c>
    </row>
    <row r="70" spans="3:21" x14ac:dyDescent="0.25">
      <c r="C70" t="s">
        <v>23</v>
      </c>
      <c r="D70" s="3">
        <v>0.8507986111111111</v>
      </c>
      <c r="E70" t="s">
        <v>22</v>
      </c>
      <c r="F70">
        <v>0</v>
      </c>
      <c r="G70">
        <v>0.2</v>
      </c>
      <c r="H70">
        <v>0</v>
      </c>
      <c r="I70">
        <v>10984.9</v>
      </c>
      <c r="J70">
        <v>0</v>
      </c>
      <c r="K70">
        <v>0</v>
      </c>
      <c r="L70">
        <v>108.5</v>
      </c>
      <c r="O70">
        <v>31.8</v>
      </c>
      <c r="P70">
        <v>3484.8</v>
      </c>
      <c r="Q70">
        <v>11034.1</v>
      </c>
      <c r="R70">
        <v>64950.5</v>
      </c>
      <c r="S70">
        <v>505.6</v>
      </c>
      <c r="U70">
        <v>28.07</v>
      </c>
    </row>
    <row r="71" spans="3:21" x14ac:dyDescent="0.25">
      <c r="C71" t="s">
        <v>23</v>
      </c>
      <c r="D71" s="3">
        <v>0.8507986111111111</v>
      </c>
      <c r="E71" t="s">
        <v>22</v>
      </c>
      <c r="F71">
        <v>0</v>
      </c>
      <c r="G71">
        <v>0.2</v>
      </c>
      <c r="H71">
        <v>0</v>
      </c>
      <c r="I71">
        <v>11558.8</v>
      </c>
      <c r="J71">
        <v>0</v>
      </c>
      <c r="K71">
        <v>0</v>
      </c>
      <c r="L71">
        <v>85</v>
      </c>
      <c r="O71">
        <v>31.8</v>
      </c>
      <c r="P71">
        <v>2707.2</v>
      </c>
      <c r="Q71">
        <v>11591.6</v>
      </c>
      <c r="R71">
        <v>68344.3</v>
      </c>
      <c r="S71">
        <v>531.20000000000005</v>
      </c>
      <c r="U71">
        <v>78.314999999999998</v>
      </c>
    </row>
    <row r="72" spans="3:21" x14ac:dyDescent="0.25">
      <c r="C72" t="s">
        <v>23</v>
      </c>
      <c r="D72" s="3">
        <v>0.85081018518518514</v>
      </c>
      <c r="E72" t="s">
        <v>22</v>
      </c>
      <c r="F72">
        <v>0</v>
      </c>
      <c r="G72">
        <v>0.2</v>
      </c>
      <c r="H72">
        <v>0</v>
      </c>
      <c r="I72">
        <v>12116.2</v>
      </c>
      <c r="J72">
        <v>0</v>
      </c>
      <c r="K72">
        <v>0</v>
      </c>
      <c r="L72">
        <v>86.5</v>
      </c>
      <c r="O72">
        <v>31.9</v>
      </c>
      <c r="P72">
        <v>2755</v>
      </c>
      <c r="Q72">
        <v>12165.4</v>
      </c>
      <c r="R72">
        <v>71352.899999999994</v>
      </c>
      <c r="S72">
        <v>554.6</v>
      </c>
      <c r="U72">
        <v>77.84</v>
      </c>
    </row>
    <row r="73" spans="3:21" x14ac:dyDescent="0.25">
      <c r="C73" t="s">
        <v>23</v>
      </c>
      <c r="D73" s="3">
        <v>0.85081018518518514</v>
      </c>
      <c r="E73" t="s">
        <v>22</v>
      </c>
      <c r="F73">
        <v>0</v>
      </c>
      <c r="G73">
        <v>0.2</v>
      </c>
      <c r="H73">
        <v>0</v>
      </c>
      <c r="I73">
        <v>12690.1</v>
      </c>
      <c r="J73">
        <v>0</v>
      </c>
      <c r="K73">
        <v>0</v>
      </c>
      <c r="L73">
        <v>88.5</v>
      </c>
      <c r="O73">
        <v>31.9</v>
      </c>
      <c r="P73">
        <v>2818.7</v>
      </c>
      <c r="Q73">
        <v>12722.9</v>
      </c>
      <c r="R73">
        <v>74468</v>
      </c>
      <c r="S73">
        <v>578.79999999999995</v>
      </c>
      <c r="U73">
        <v>77.155000000000001</v>
      </c>
    </row>
    <row r="74" spans="3:21" x14ac:dyDescent="0.25">
      <c r="C74" t="s">
        <v>23</v>
      </c>
      <c r="D74" s="3">
        <v>0.85082175925925929</v>
      </c>
      <c r="E74" t="s">
        <v>22</v>
      </c>
      <c r="F74">
        <v>0</v>
      </c>
      <c r="G74">
        <v>0.2</v>
      </c>
      <c r="H74">
        <v>0</v>
      </c>
      <c r="I74">
        <v>13247.5</v>
      </c>
      <c r="J74">
        <v>0</v>
      </c>
      <c r="K74">
        <v>0</v>
      </c>
      <c r="L74">
        <v>85.5</v>
      </c>
      <c r="O74">
        <v>31.9</v>
      </c>
      <c r="P74">
        <v>2723.2</v>
      </c>
      <c r="Q74">
        <v>13296.7</v>
      </c>
      <c r="R74">
        <v>77501.2</v>
      </c>
      <c r="S74">
        <v>602.29999999999995</v>
      </c>
      <c r="U74">
        <v>76.921000000000006</v>
      </c>
    </row>
    <row r="75" spans="3:21" x14ac:dyDescent="0.25">
      <c r="C75" t="s">
        <v>23</v>
      </c>
      <c r="D75" s="3">
        <v>0.85083333333333344</v>
      </c>
      <c r="E75" t="s">
        <v>22</v>
      </c>
      <c r="F75">
        <v>0</v>
      </c>
      <c r="G75">
        <v>0.2</v>
      </c>
      <c r="H75">
        <v>0</v>
      </c>
      <c r="I75">
        <v>13805</v>
      </c>
      <c r="J75">
        <v>0</v>
      </c>
      <c r="K75">
        <v>0</v>
      </c>
      <c r="L75">
        <v>85.5</v>
      </c>
      <c r="O75">
        <v>31.9</v>
      </c>
      <c r="P75">
        <v>2723.2</v>
      </c>
      <c r="Q75">
        <v>13854.1</v>
      </c>
      <c r="R75">
        <v>80518</v>
      </c>
      <c r="S75">
        <v>626.5</v>
      </c>
      <c r="U75">
        <v>77.662000000000006</v>
      </c>
    </row>
    <row r="76" spans="3:21" x14ac:dyDescent="0.25">
      <c r="C76" t="s">
        <v>23</v>
      </c>
      <c r="D76" s="3">
        <v>0.85083333333333344</v>
      </c>
      <c r="E76" t="s">
        <v>22</v>
      </c>
      <c r="F76">
        <v>0</v>
      </c>
      <c r="G76">
        <v>0.2</v>
      </c>
      <c r="H76">
        <v>0</v>
      </c>
      <c r="I76">
        <v>14378.8</v>
      </c>
      <c r="J76">
        <v>0</v>
      </c>
      <c r="K76">
        <v>0</v>
      </c>
      <c r="L76">
        <v>85.5</v>
      </c>
      <c r="O76">
        <v>31.9</v>
      </c>
      <c r="P76">
        <v>2723.2</v>
      </c>
      <c r="Q76">
        <v>14411.6</v>
      </c>
      <c r="R76">
        <v>83633.100000000006</v>
      </c>
      <c r="S76">
        <v>650.1</v>
      </c>
      <c r="U76">
        <v>77.094999999999999</v>
      </c>
    </row>
    <row r="77" spans="3:21" x14ac:dyDescent="0.25">
      <c r="C77" t="s">
        <v>23</v>
      </c>
      <c r="D77" s="3">
        <v>0.85084490740740737</v>
      </c>
      <c r="E77" t="s">
        <v>22</v>
      </c>
      <c r="F77">
        <v>0</v>
      </c>
      <c r="G77">
        <v>0.2</v>
      </c>
      <c r="H77">
        <v>0</v>
      </c>
      <c r="I77">
        <v>14936.2</v>
      </c>
      <c r="J77">
        <v>0</v>
      </c>
      <c r="K77">
        <v>0</v>
      </c>
      <c r="L77">
        <v>85.5</v>
      </c>
      <c r="O77">
        <v>31.9</v>
      </c>
      <c r="P77">
        <v>2723.2</v>
      </c>
      <c r="Q77">
        <v>14985.4</v>
      </c>
      <c r="R77">
        <v>86649.8</v>
      </c>
      <c r="S77">
        <v>673.4</v>
      </c>
      <c r="U77">
        <v>76.617999999999995</v>
      </c>
    </row>
    <row r="78" spans="3:21" x14ac:dyDescent="0.25">
      <c r="C78" t="s">
        <v>23</v>
      </c>
      <c r="D78" s="3">
        <v>0.85084490740740737</v>
      </c>
      <c r="E78" t="s">
        <v>22</v>
      </c>
      <c r="F78">
        <v>0</v>
      </c>
      <c r="G78">
        <v>0.2</v>
      </c>
      <c r="H78">
        <v>0</v>
      </c>
      <c r="I78">
        <v>15510.1</v>
      </c>
      <c r="J78">
        <v>0</v>
      </c>
      <c r="K78">
        <v>0</v>
      </c>
      <c r="L78">
        <v>108.5</v>
      </c>
      <c r="O78">
        <v>31.8</v>
      </c>
      <c r="P78">
        <v>3453</v>
      </c>
      <c r="Q78">
        <v>15542.9</v>
      </c>
      <c r="R78">
        <v>89994.5</v>
      </c>
      <c r="S78">
        <v>699.5</v>
      </c>
      <c r="U78">
        <v>75.923000000000002</v>
      </c>
    </row>
    <row r="79" spans="3:21" x14ac:dyDescent="0.25">
      <c r="C79" t="s">
        <v>23</v>
      </c>
      <c r="D79" s="3">
        <v>0.85085648148148152</v>
      </c>
      <c r="E79" t="s">
        <v>22</v>
      </c>
      <c r="F79">
        <v>0</v>
      </c>
      <c r="G79">
        <v>0.2</v>
      </c>
      <c r="H79">
        <v>0</v>
      </c>
      <c r="I79">
        <v>16067.5</v>
      </c>
      <c r="J79">
        <v>0</v>
      </c>
      <c r="K79">
        <v>0</v>
      </c>
      <c r="L79">
        <v>108</v>
      </c>
      <c r="M79">
        <f>AVERAGE(L70:L79)</f>
        <v>92.7</v>
      </c>
      <c r="O79">
        <v>31.8</v>
      </c>
      <c r="P79">
        <v>3437.1</v>
      </c>
      <c r="Q79">
        <v>16116.7</v>
      </c>
      <c r="R79">
        <v>93765.5</v>
      </c>
      <c r="S79">
        <v>728.8</v>
      </c>
      <c r="U79">
        <v>75.658000000000001</v>
      </c>
    </row>
    <row r="80" spans="3:21" x14ac:dyDescent="0.25">
      <c r="E80" t="s">
        <v>46</v>
      </c>
    </row>
    <row r="81" spans="3:21" x14ac:dyDescent="0.25">
      <c r="C81" t="s">
        <v>23</v>
      </c>
      <c r="D81" s="3">
        <v>0.8508796296296296</v>
      </c>
      <c r="E81" t="s">
        <v>22</v>
      </c>
      <c r="F81">
        <v>0</v>
      </c>
      <c r="G81">
        <v>0.2</v>
      </c>
      <c r="H81">
        <v>0</v>
      </c>
      <c r="I81">
        <v>2000.2</v>
      </c>
      <c r="J81">
        <v>0</v>
      </c>
      <c r="K81">
        <v>0</v>
      </c>
      <c r="L81">
        <v>109</v>
      </c>
      <c r="O81">
        <v>31.8</v>
      </c>
      <c r="P81">
        <v>3468.9</v>
      </c>
      <c r="Q81">
        <v>1934.7</v>
      </c>
      <c r="R81">
        <v>13116.3</v>
      </c>
      <c r="S81">
        <v>102.7</v>
      </c>
      <c r="U81">
        <v>75.206000000000003</v>
      </c>
    </row>
    <row r="82" spans="3:21" x14ac:dyDescent="0.25">
      <c r="C82" t="s">
        <v>23</v>
      </c>
      <c r="D82" s="3">
        <v>0.85089120370370364</v>
      </c>
      <c r="E82" t="s">
        <v>22</v>
      </c>
      <c r="F82">
        <v>0</v>
      </c>
      <c r="G82">
        <v>0.2</v>
      </c>
      <c r="H82">
        <v>0</v>
      </c>
      <c r="I82">
        <v>2606.9</v>
      </c>
      <c r="J82">
        <v>0</v>
      </c>
      <c r="K82">
        <v>0</v>
      </c>
      <c r="L82">
        <v>118</v>
      </c>
      <c r="O82">
        <v>31.8</v>
      </c>
      <c r="P82">
        <v>3755.4</v>
      </c>
      <c r="Q82">
        <v>2541.3000000000002</v>
      </c>
      <c r="R82">
        <v>17362.8</v>
      </c>
      <c r="S82">
        <v>134.9</v>
      </c>
      <c r="U82">
        <v>73.739999999999995</v>
      </c>
    </row>
    <row r="83" spans="3:21" x14ac:dyDescent="0.25">
      <c r="C83" t="s">
        <v>23</v>
      </c>
      <c r="D83" s="3">
        <v>0.85090277777777779</v>
      </c>
      <c r="E83" t="s">
        <v>22</v>
      </c>
      <c r="F83">
        <v>0</v>
      </c>
      <c r="G83">
        <v>0.2</v>
      </c>
      <c r="H83">
        <v>0</v>
      </c>
      <c r="I83">
        <v>3164.3</v>
      </c>
      <c r="J83">
        <v>0</v>
      </c>
      <c r="K83">
        <v>0</v>
      </c>
      <c r="L83">
        <v>97</v>
      </c>
      <c r="O83">
        <v>31.8</v>
      </c>
      <c r="P83">
        <v>3087</v>
      </c>
      <c r="Q83">
        <v>3098.7</v>
      </c>
      <c r="R83">
        <v>21240.3</v>
      </c>
      <c r="S83">
        <v>165.8</v>
      </c>
      <c r="U83">
        <v>72.852000000000004</v>
      </c>
    </row>
    <row r="84" spans="3:21" x14ac:dyDescent="0.25">
      <c r="C84" t="s">
        <v>23</v>
      </c>
      <c r="D84" s="3">
        <v>0.85090277777777779</v>
      </c>
      <c r="E84" t="s">
        <v>22</v>
      </c>
      <c r="F84">
        <v>0</v>
      </c>
      <c r="G84">
        <v>0.2</v>
      </c>
      <c r="H84">
        <v>0</v>
      </c>
      <c r="I84">
        <v>3738.2</v>
      </c>
      <c r="J84">
        <v>0</v>
      </c>
      <c r="K84">
        <v>0</v>
      </c>
      <c r="L84">
        <v>95</v>
      </c>
      <c r="O84">
        <v>31.8</v>
      </c>
      <c r="P84">
        <v>3023.4</v>
      </c>
      <c r="Q84">
        <v>3656.2</v>
      </c>
      <c r="R84">
        <v>24707.9</v>
      </c>
      <c r="S84">
        <v>191.8</v>
      </c>
      <c r="U84">
        <v>72.58</v>
      </c>
    </row>
    <row r="85" spans="3:21" x14ac:dyDescent="0.25">
      <c r="C85" t="s">
        <v>23</v>
      </c>
      <c r="D85" s="3">
        <v>0.85091435185185194</v>
      </c>
      <c r="E85" t="s">
        <v>22</v>
      </c>
      <c r="F85">
        <v>0</v>
      </c>
      <c r="G85">
        <v>0.2</v>
      </c>
      <c r="H85">
        <v>0</v>
      </c>
      <c r="I85">
        <v>4295.6000000000004</v>
      </c>
      <c r="J85">
        <v>0</v>
      </c>
      <c r="K85">
        <v>0</v>
      </c>
      <c r="L85">
        <v>96</v>
      </c>
      <c r="O85">
        <v>31.8</v>
      </c>
      <c r="P85">
        <v>3055.2</v>
      </c>
      <c r="Q85">
        <v>4230</v>
      </c>
      <c r="R85">
        <v>28085.4</v>
      </c>
      <c r="S85">
        <v>218.1</v>
      </c>
      <c r="U85">
        <v>72.084999999999994</v>
      </c>
    </row>
    <row r="86" spans="3:21" x14ac:dyDescent="0.25">
      <c r="C86" t="s">
        <v>23</v>
      </c>
      <c r="D86" s="3">
        <v>0.85091435185185194</v>
      </c>
      <c r="E86" t="s">
        <v>22</v>
      </c>
      <c r="F86">
        <v>0</v>
      </c>
      <c r="G86">
        <v>0.2</v>
      </c>
      <c r="H86">
        <v>0</v>
      </c>
      <c r="I86">
        <v>4869.3999999999996</v>
      </c>
      <c r="J86">
        <v>0</v>
      </c>
      <c r="K86">
        <v>0</v>
      </c>
      <c r="L86">
        <v>96.5</v>
      </c>
      <c r="O86">
        <v>31.8</v>
      </c>
      <c r="P86">
        <v>3071.1</v>
      </c>
      <c r="Q86">
        <v>4787.5</v>
      </c>
      <c r="R86">
        <v>31577.599999999999</v>
      </c>
      <c r="S86">
        <v>245.3</v>
      </c>
      <c r="U86">
        <v>72.375</v>
      </c>
    </row>
    <row r="87" spans="3:21" x14ac:dyDescent="0.25">
      <c r="C87" t="s">
        <v>23</v>
      </c>
      <c r="D87" s="3">
        <v>0.85092592592592586</v>
      </c>
      <c r="E87" t="s">
        <v>22</v>
      </c>
      <c r="F87">
        <v>0</v>
      </c>
      <c r="G87">
        <v>0.2</v>
      </c>
      <c r="H87">
        <v>0</v>
      </c>
      <c r="I87">
        <v>5426.9</v>
      </c>
      <c r="J87">
        <v>0</v>
      </c>
      <c r="K87">
        <v>0</v>
      </c>
      <c r="L87">
        <v>96</v>
      </c>
      <c r="O87">
        <v>31.8</v>
      </c>
      <c r="P87">
        <v>3055.2</v>
      </c>
      <c r="Q87">
        <v>5361.3</v>
      </c>
      <c r="R87">
        <v>34946.9</v>
      </c>
      <c r="S87">
        <v>271.5</v>
      </c>
      <c r="U87">
        <v>71.284999999999997</v>
      </c>
    </row>
    <row r="88" spans="3:21" x14ac:dyDescent="0.25">
      <c r="C88" t="s">
        <v>23</v>
      </c>
      <c r="D88" s="3">
        <v>0.85092592592592586</v>
      </c>
      <c r="E88" t="s">
        <v>22</v>
      </c>
      <c r="F88">
        <v>0</v>
      </c>
      <c r="G88">
        <v>0.2</v>
      </c>
      <c r="H88">
        <v>0</v>
      </c>
      <c r="I88">
        <v>5984.3</v>
      </c>
      <c r="J88">
        <v>0</v>
      </c>
      <c r="K88">
        <v>0</v>
      </c>
      <c r="L88">
        <v>97</v>
      </c>
      <c r="O88">
        <v>31.8</v>
      </c>
      <c r="P88">
        <v>3087</v>
      </c>
      <c r="Q88">
        <v>5918.8</v>
      </c>
      <c r="R88">
        <v>38332.5</v>
      </c>
      <c r="S88">
        <v>298.60000000000002</v>
      </c>
      <c r="U88">
        <v>71.626999999999995</v>
      </c>
    </row>
    <row r="89" spans="3:21" x14ac:dyDescent="0.25">
      <c r="C89" t="s">
        <v>23</v>
      </c>
      <c r="D89" s="3">
        <v>0.85093750000000001</v>
      </c>
      <c r="E89" t="s">
        <v>22</v>
      </c>
      <c r="F89">
        <v>0</v>
      </c>
      <c r="G89">
        <v>0.2</v>
      </c>
      <c r="H89">
        <v>0</v>
      </c>
      <c r="I89">
        <v>6558.2</v>
      </c>
      <c r="J89">
        <v>0</v>
      </c>
      <c r="K89">
        <v>0</v>
      </c>
      <c r="L89">
        <v>98</v>
      </c>
      <c r="O89">
        <v>31.8</v>
      </c>
      <c r="P89">
        <v>3118.9</v>
      </c>
      <c r="Q89">
        <v>6492.6</v>
      </c>
      <c r="R89">
        <v>42144.5</v>
      </c>
      <c r="S89">
        <v>327.3</v>
      </c>
      <c r="U89">
        <v>70.688000000000002</v>
      </c>
    </row>
    <row r="90" spans="3:21" x14ac:dyDescent="0.25">
      <c r="C90" t="s">
        <v>23</v>
      </c>
      <c r="D90" s="3">
        <v>0.85093750000000001</v>
      </c>
      <c r="E90" t="s">
        <v>22</v>
      </c>
      <c r="F90">
        <v>0</v>
      </c>
      <c r="G90">
        <v>0.2</v>
      </c>
      <c r="H90">
        <v>0</v>
      </c>
      <c r="I90">
        <v>7115.6</v>
      </c>
      <c r="J90">
        <v>0</v>
      </c>
      <c r="K90">
        <v>0</v>
      </c>
      <c r="L90">
        <v>99</v>
      </c>
      <c r="M90">
        <f>AVERAGE(L81:L90)</f>
        <v>100.15</v>
      </c>
      <c r="O90">
        <v>31.8</v>
      </c>
      <c r="P90">
        <v>3150.7</v>
      </c>
      <c r="Q90">
        <v>7050</v>
      </c>
      <c r="R90">
        <v>45612.1</v>
      </c>
      <c r="S90">
        <v>355.2</v>
      </c>
      <c r="U90">
        <v>71.230999999999995</v>
      </c>
    </row>
    <row r="91" spans="3:21" x14ac:dyDescent="0.25">
      <c r="E91" t="s">
        <v>47</v>
      </c>
    </row>
    <row r="92" spans="3:21" x14ac:dyDescent="0.25">
      <c r="E92" s="2" t="s">
        <v>48</v>
      </c>
    </row>
    <row r="93" spans="3:21" x14ac:dyDescent="0.25">
      <c r="E93" s="2" t="s">
        <v>49</v>
      </c>
    </row>
    <row r="94" spans="3:21" x14ac:dyDescent="0.25">
      <c r="E94" s="2" t="s">
        <v>50</v>
      </c>
    </row>
    <row r="95" spans="3:21" x14ac:dyDescent="0.25">
      <c r="E95" t="s">
        <v>42</v>
      </c>
    </row>
    <row r="96" spans="3:21" x14ac:dyDescent="0.25">
      <c r="E96" t="s">
        <v>24</v>
      </c>
    </row>
    <row r="97" spans="3:21" x14ac:dyDescent="0.25">
      <c r="C97" t="s">
        <v>23</v>
      </c>
      <c r="D97" s="3">
        <v>0.85098379629629628</v>
      </c>
      <c r="E97" t="s">
        <v>22</v>
      </c>
      <c r="F97">
        <v>5</v>
      </c>
      <c r="G97">
        <v>31.8</v>
      </c>
      <c r="H97">
        <v>159.1</v>
      </c>
      <c r="I97">
        <v>2541.3000000000002</v>
      </c>
      <c r="J97">
        <v>2131.4</v>
      </c>
      <c r="K97">
        <v>6.1</v>
      </c>
      <c r="L97">
        <v>172.5</v>
      </c>
      <c r="O97">
        <v>31.8</v>
      </c>
      <c r="P97">
        <v>5489.8</v>
      </c>
      <c r="Q97">
        <v>2475.6999999999998</v>
      </c>
      <c r="R97">
        <v>25798.2</v>
      </c>
      <c r="S97">
        <v>200.4</v>
      </c>
      <c r="U97">
        <v>43.637</v>
      </c>
    </row>
    <row r="98" spans="3:21" x14ac:dyDescent="0.25">
      <c r="C98" t="s">
        <v>23</v>
      </c>
      <c r="D98" s="3">
        <v>0.85098379629629628</v>
      </c>
      <c r="E98" t="s">
        <v>22</v>
      </c>
      <c r="F98">
        <v>5</v>
      </c>
      <c r="G98">
        <v>31.8</v>
      </c>
      <c r="H98">
        <v>159.1</v>
      </c>
      <c r="I98">
        <v>3098.7</v>
      </c>
      <c r="J98">
        <v>2377.3000000000002</v>
      </c>
      <c r="K98">
        <v>8.1999999999999993</v>
      </c>
      <c r="L98">
        <v>174.5</v>
      </c>
      <c r="O98">
        <v>31.8</v>
      </c>
      <c r="P98">
        <v>5553.5</v>
      </c>
      <c r="Q98">
        <v>3033.2</v>
      </c>
      <c r="R98">
        <v>31848.1</v>
      </c>
      <c r="S98">
        <v>248.8</v>
      </c>
      <c r="U98">
        <v>43.683</v>
      </c>
    </row>
    <row r="99" spans="3:21" x14ac:dyDescent="0.25">
      <c r="C99" t="s">
        <v>23</v>
      </c>
      <c r="D99" s="3">
        <v>0.85099537037037043</v>
      </c>
      <c r="E99" t="s">
        <v>22</v>
      </c>
      <c r="F99">
        <v>5</v>
      </c>
      <c r="G99">
        <v>31.8</v>
      </c>
      <c r="H99">
        <v>159.1</v>
      </c>
      <c r="I99">
        <v>3672.6</v>
      </c>
      <c r="J99">
        <v>2705.2</v>
      </c>
      <c r="K99">
        <v>10.199999999999999</v>
      </c>
      <c r="L99">
        <v>186.5</v>
      </c>
      <c r="O99">
        <v>31.8</v>
      </c>
      <c r="P99">
        <v>5935.4</v>
      </c>
      <c r="Q99">
        <v>3590.6</v>
      </c>
      <c r="R99">
        <v>38365.300000000003</v>
      </c>
      <c r="S99">
        <v>298</v>
      </c>
      <c r="U99">
        <v>43.728999999999999</v>
      </c>
    </row>
    <row r="100" spans="3:21" x14ac:dyDescent="0.25">
      <c r="C100" t="s">
        <v>23</v>
      </c>
      <c r="D100" s="3">
        <v>0.85099537037037043</v>
      </c>
      <c r="E100" t="s">
        <v>22</v>
      </c>
      <c r="F100">
        <v>10</v>
      </c>
      <c r="G100">
        <v>31.8</v>
      </c>
      <c r="H100">
        <v>318.2</v>
      </c>
      <c r="I100">
        <v>4230</v>
      </c>
      <c r="J100">
        <v>3033.2</v>
      </c>
      <c r="K100">
        <v>12.3</v>
      </c>
      <c r="L100">
        <v>188.5</v>
      </c>
      <c r="O100">
        <v>31.8</v>
      </c>
      <c r="P100">
        <v>5999</v>
      </c>
      <c r="Q100">
        <v>4164.3999999999996</v>
      </c>
      <c r="R100">
        <v>44898.9</v>
      </c>
      <c r="S100">
        <v>348.8</v>
      </c>
      <c r="U100">
        <v>43.78</v>
      </c>
    </row>
    <row r="101" spans="3:21" x14ac:dyDescent="0.25">
      <c r="C101" t="s">
        <v>23</v>
      </c>
      <c r="D101" s="3">
        <v>0.85100694444444447</v>
      </c>
      <c r="E101" t="s">
        <v>22</v>
      </c>
      <c r="F101">
        <v>5</v>
      </c>
      <c r="G101">
        <v>31.8</v>
      </c>
      <c r="H101">
        <v>159.1</v>
      </c>
      <c r="I101">
        <v>4803.8999999999996</v>
      </c>
      <c r="J101">
        <v>3279.1</v>
      </c>
      <c r="K101">
        <v>14.3</v>
      </c>
      <c r="L101">
        <v>190</v>
      </c>
      <c r="O101">
        <v>31.8</v>
      </c>
      <c r="P101">
        <v>6046.8</v>
      </c>
      <c r="Q101">
        <v>4721.8999999999996</v>
      </c>
      <c r="R101">
        <v>51686.6</v>
      </c>
      <c r="S101">
        <v>401.5</v>
      </c>
      <c r="U101">
        <v>43.811999999999998</v>
      </c>
    </row>
    <row r="102" spans="3:21" x14ac:dyDescent="0.25">
      <c r="C102" t="s">
        <v>23</v>
      </c>
      <c r="D102" s="3">
        <v>0.85100694444444447</v>
      </c>
      <c r="E102" t="s">
        <v>22</v>
      </c>
      <c r="F102">
        <v>5</v>
      </c>
      <c r="G102">
        <v>31.8</v>
      </c>
      <c r="H102">
        <v>159.1</v>
      </c>
      <c r="I102">
        <v>5361.3</v>
      </c>
      <c r="J102">
        <v>3607</v>
      </c>
      <c r="K102">
        <v>16.399999999999999</v>
      </c>
      <c r="L102">
        <v>191.5</v>
      </c>
      <c r="O102">
        <v>31.8</v>
      </c>
      <c r="P102">
        <v>6126.3</v>
      </c>
      <c r="Q102">
        <v>5295.7</v>
      </c>
      <c r="R102">
        <v>58334.9</v>
      </c>
      <c r="S102">
        <v>453.1</v>
      </c>
      <c r="U102">
        <v>43.857999999999997</v>
      </c>
    </row>
    <row r="103" spans="3:21" x14ac:dyDescent="0.25">
      <c r="C103" t="s">
        <v>23</v>
      </c>
      <c r="D103" s="3">
        <v>0.85101851851851851</v>
      </c>
      <c r="E103" t="s">
        <v>22</v>
      </c>
      <c r="F103">
        <v>10</v>
      </c>
      <c r="G103">
        <v>31.8</v>
      </c>
      <c r="H103">
        <v>318.2</v>
      </c>
      <c r="I103">
        <v>5918.8</v>
      </c>
      <c r="J103">
        <v>3852.9</v>
      </c>
      <c r="K103">
        <v>18.399999999999999</v>
      </c>
      <c r="L103">
        <v>193</v>
      </c>
      <c r="O103">
        <v>31.8</v>
      </c>
      <c r="P103">
        <v>6142.2</v>
      </c>
      <c r="Q103">
        <v>5853.2</v>
      </c>
      <c r="R103">
        <v>65040.7</v>
      </c>
      <c r="S103">
        <v>506.8</v>
      </c>
      <c r="U103">
        <v>43.893000000000001</v>
      </c>
    </row>
    <row r="104" spans="3:21" x14ac:dyDescent="0.25">
      <c r="C104" t="s">
        <v>23</v>
      </c>
      <c r="D104" s="3">
        <v>0.85103009259259255</v>
      </c>
      <c r="E104" t="s">
        <v>22</v>
      </c>
      <c r="F104">
        <v>5</v>
      </c>
      <c r="G104">
        <v>31.8</v>
      </c>
      <c r="H104">
        <v>159.1</v>
      </c>
      <c r="I104">
        <v>6492.6</v>
      </c>
      <c r="J104">
        <v>4098.8999999999996</v>
      </c>
      <c r="K104">
        <v>20.5</v>
      </c>
      <c r="L104">
        <v>193.5</v>
      </c>
      <c r="O104">
        <v>31.8</v>
      </c>
      <c r="P104">
        <v>6158.1</v>
      </c>
      <c r="Q104">
        <v>6427</v>
      </c>
      <c r="R104">
        <v>71984.100000000006</v>
      </c>
      <c r="S104">
        <v>559.29999999999995</v>
      </c>
      <c r="U104">
        <v>43.936</v>
      </c>
    </row>
    <row r="105" spans="3:21" x14ac:dyDescent="0.25">
      <c r="C105" t="s">
        <v>23</v>
      </c>
      <c r="D105" s="3">
        <v>0.85103009259259255</v>
      </c>
      <c r="E105" t="s">
        <v>22</v>
      </c>
      <c r="F105">
        <v>5</v>
      </c>
      <c r="G105">
        <v>31.8</v>
      </c>
      <c r="H105">
        <v>159.1</v>
      </c>
      <c r="I105">
        <v>7050</v>
      </c>
      <c r="J105">
        <v>4262.8</v>
      </c>
      <c r="K105">
        <v>22.5</v>
      </c>
      <c r="L105">
        <v>193</v>
      </c>
      <c r="O105">
        <v>31.8</v>
      </c>
      <c r="P105">
        <v>6142.2</v>
      </c>
      <c r="Q105">
        <v>6984.5</v>
      </c>
      <c r="R105">
        <v>78747.3</v>
      </c>
      <c r="S105">
        <v>613.20000000000005</v>
      </c>
      <c r="U105">
        <v>43.965000000000003</v>
      </c>
    </row>
    <row r="106" spans="3:21" x14ac:dyDescent="0.25">
      <c r="C106" t="s">
        <v>23</v>
      </c>
      <c r="D106" s="3">
        <v>0.8510416666666667</v>
      </c>
      <c r="E106" t="s">
        <v>22</v>
      </c>
      <c r="F106">
        <v>5</v>
      </c>
      <c r="G106">
        <v>31.8</v>
      </c>
      <c r="H106">
        <v>159.1</v>
      </c>
      <c r="I106">
        <v>7623.9</v>
      </c>
      <c r="J106">
        <v>4426.8</v>
      </c>
      <c r="K106">
        <v>24.6</v>
      </c>
      <c r="L106">
        <v>191.5</v>
      </c>
      <c r="M106">
        <f>AVERAGE(L97:L106)</f>
        <v>187.45</v>
      </c>
      <c r="O106">
        <v>31.8</v>
      </c>
      <c r="P106">
        <v>6094.5</v>
      </c>
      <c r="Q106">
        <v>7541.9</v>
      </c>
      <c r="R106">
        <v>85666.1</v>
      </c>
      <c r="S106">
        <v>665.4</v>
      </c>
      <c r="U106">
        <v>43.988</v>
      </c>
    </row>
    <row r="107" spans="3:21" x14ac:dyDescent="0.25">
      <c r="E107" t="s">
        <v>51</v>
      </c>
    </row>
    <row r="108" spans="3:21" x14ac:dyDescent="0.25">
      <c r="C108" t="s">
        <v>23</v>
      </c>
      <c r="D108" s="3">
        <v>0.85107638888888892</v>
      </c>
      <c r="E108" t="s">
        <v>22</v>
      </c>
      <c r="F108">
        <v>175</v>
      </c>
      <c r="G108">
        <v>31.8</v>
      </c>
      <c r="H108">
        <v>5560.6</v>
      </c>
      <c r="I108">
        <v>2590.5</v>
      </c>
      <c r="J108">
        <v>1557.6</v>
      </c>
      <c r="K108">
        <v>10.199999999999999</v>
      </c>
      <c r="L108">
        <v>177</v>
      </c>
      <c r="O108">
        <v>31.8</v>
      </c>
      <c r="P108">
        <v>5633</v>
      </c>
      <c r="Q108">
        <v>2524.9</v>
      </c>
      <c r="R108">
        <v>28806.799999999999</v>
      </c>
      <c r="S108">
        <v>223.8</v>
      </c>
      <c r="U108">
        <v>44.045999999999999</v>
      </c>
    </row>
    <row r="109" spans="3:21" x14ac:dyDescent="0.25">
      <c r="C109" t="s">
        <v>23</v>
      </c>
      <c r="D109" s="3">
        <v>0.85107638888888892</v>
      </c>
      <c r="E109" t="s">
        <v>22</v>
      </c>
      <c r="F109">
        <v>165</v>
      </c>
      <c r="G109">
        <v>31.8</v>
      </c>
      <c r="H109">
        <v>5251.1</v>
      </c>
      <c r="I109">
        <v>3147.9</v>
      </c>
      <c r="J109">
        <v>6886.1</v>
      </c>
      <c r="K109">
        <v>53.3</v>
      </c>
      <c r="L109">
        <v>168.5</v>
      </c>
      <c r="O109">
        <v>31.8</v>
      </c>
      <c r="P109">
        <v>5362.5</v>
      </c>
      <c r="Q109">
        <v>3082.3</v>
      </c>
      <c r="R109">
        <v>34832.1</v>
      </c>
      <c r="S109">
        <v>272</v>
      </c>
      <c r="U109">
        <v>44.173000000000002</v>
      </c>
    </row>
    <row r="110" spans="3:21" x14ac:dyDescent="0.25">
      <c r="C110" t="s">
        <v>23</v>
      </c>
      <c r="D110" s="3">
        <v>0.85108796296296296</v>
      </c>
      <c r="E110" t="s">
        <v>22</v>
      </c>
      <c r="F110">
        <v>175</v>
      </c>
      <c r="G110">
        <v>31.8</v>
      </c>
      <c r="H110">
        <v>5569.4</v>
      </c>
      <c r="I110">
        <v>3721.8</v>
      </c>
      <c r="J110">
        <v>12706.5</v>
      </c>
      <c r="K110">
        <v>98.4</v>
      </c>
      <c r="L110">
        <v>151.5</v>
      </c>
      <c r="O110">
        <v>31.8</v>
      </c>
      <c r="P110">
        <v>4821.5</v>
      </c>
      <c r="Q110">
        <v>3639.8</v>
      </c>
      <c r="R110">
        <v>40611.5</v>
      </c>
      <c r="S110">
        <v>315.39999999999998</v>
      </c>
      <c r="U110">
        <v>44.194000000000003</v>
      </c>
    </row>
    <row r="111" spans="3:21" x14ac:dyDescent="0.25">
      <c r="C111" t="s">
        <v>23</v>
      </c>
      <c r="D111" s="3">
        <v>0.85108796296296296</v>
      </c>
      <c r="E111" t="s">
        <v>22</v>
      </c>
      <c r="F111">
        <v>130</v>
      </c>
      <c r="G111">
        <v>31.8</v>
      </c>
      <c r="H111">
        <v>4137.2</v>
      </c>
      <c r="I111">
        <v>4279.2</v>
      </c>
      <c r="J111">
        <v>18362.900000000001</v>
      </c>
      <c r="K111">
        <v>143.5</v>
      </c>
      <c r="L111">
        <v>129.5</v>
      </c>
      <c r="O111">
        <v>31.8</v>
      </c>
      <c r="P111">
        <v>4121.3</v>
      </c>
      <c r="Q111">
        <v>4213.6000000000004</v>
      </c>
      <c r="R111">
        <v>45358</v>
      </c>
      <c r="S111">
        <v>352.3</v>
      </c>
      <c r="U111">
        <v>44.222000000000001</v>
      </c>
    </row>
    <row r="112" spans="3:21" x14ac:dyDescent="0.25">
      <c r="C112" t="s">
        <v>23</v>
      </c>
      <c r="D112" s="3">
        <v>0.851099537037037</v>
      </c>
      <c r="E112" t="s">
        <v>22</v>
      </c>
      <c r="F112">
        <v>170</v>
      </c>
      <c r="G112">
        <v>31.8</v>
      </c>
      <c r="H112">
        <v>5410.2</v>
      </c>
      <c r="I112">
        <v>4836.7</v>
      </c>
      <c r="J112">
        <v>23773.4</v>
      </c>
      <c r="K112">
        <v>184.4</v>
      </c>
      <c r="L112">
        <v>126</v>
      </c>
      <c r="O112">
        <v>31.8</v>
      </c>
      <c r="P112">
        <v>4010</v>
      </c>
      <c r="Q112">
        <v>4771.1000000000004</v>
      </c>
      <c r="R112">
        <v>49817.5</v>
      </c>
      <c r="S112">
        <v>388</v>
      </c>
      <c r="U112">
        <v>44.24</v>
      </c>
    </row>
    <row r="113" spans="3:21" x14ac:dyDescent="0.25">
      <c r="C113" t="s">
        <v>23</v>
      </c>
      <c r="D113" s="3">
        <v>0.85111111111111104</v>
      </c>
      <c r="E113" t="s">
        <v>22</v>
      </c>
      <c r="F113">
        <v>170</v>
      </c>
      <c r="G113">
        <v>31.8</v>
      </c>
      <c r="H113">
        <v>5410.2</v>
      </c>
      <c r="I113">
        <v>5410.5</v>
      </c>
      <c r="J113">
        <v>29265.8</v>
      </c>
      <c r="K113">
        <v>227.5</v>
      </c>
      <c r="L113">
        <v>125</v>
      </c>
      <c r="O113">
        <v>31.8</v>
      </c>
      <c r="P113">
        <v>3978.1</v>
      </c>
      <c r="Q113">
        <v>5344.9</v>
      </c>
      <c r="R113">
        <v>54326.3</v>
      </c>
      <c r="S113">
        <v>422</v>
      </c>
      <c r="U113">
        <v>44.261000000000003</v>
      </c>
    </row>
    <row r="114" spans="3:21" x14ac:dyDescent="0.25">
      <c r="C114" t="s">
        <v>23</v>
      </c>
      <c r="D114" s="3">
        <v>0.85111111111111104</v>
      </c>
      <c r="E114" t="s">
        <v>22</v>
      </c>
      <c r="F114">
        <v>145</v>
      </c>
      <c r="G114">
        <v>31.8</v>
      </c>
      <c r="H114">
        <v>4614.6000000000004</v>
      </c>
      <c r="I114">
        <v>5967.9</v>
      </c>
      <c r="J114">
        <v>34840.300000000003</v>
      </c>
      <c r="K114">
        <v>270.5</v>
      </c>
      <c r="L114">
        <v>124.5</v>
      </c>
      <c r="O114">
        <v>31.8</v>
      </c>
      <c r="P114">
        <v>3962.2</v>
      </c>
      <c r="Q114">
        <v>5902.4</v>
      </c>
      <c r="R114">
        <v>58679.199999999997</v>
      </c>
      <c r="S114">
        <v>456.8</v>
      </c>
      <c r="U114">
        <v>44.279000000000003</v>
      </c>
    </row>
    <row r="115" spans="3:21" x14ac:dyDescent="0.25">
      <c r="C115" t="s">
        <v>23</v>
      </c>
      <c r="D115" s="3">
        <v>0.85112268518518519</v>
      </c>
      <c r="E115" t="s">
        <v>22</v>
      </c>
      <c r="F115">
        <v>150</v>
      </c>
      <c r="G115">
        <v>31.8</v>
      </c>
      <c r="H115">
        <v>4773.8</v>
      </c>
      <c r="I115">
        <v>6541.8</v>
      </c>
      <c r="J115">
        <v>40250.800000000003</v>
      </c>
      <c r="K115">
        <v>311.5</v>
      </c>
      <c r="L115">
        <v>124</v>
      </c>
      <c r="O115">
        <v>31.8</v>
      </c>
      <c r="P115">
        <v>3946.3</v>
      </c>
      <c r="Q115">
        <v>6459.8</v>
      </c>
      <c r="R115">
        <v>63147</v>
      </c>
      <c r="S115">
        <v>490.6</v>
      </c>
      <c r="U115">
        <v>44.295999999999999</v>
      </c>
    </row>
    <row r="116" spans="3:21" x14ac:dyDescent="0.25">
      <c r="C116" t="s">
        <v>23</v>
      </c>
      <c r="D116" s="3">
        <v>0.85112268518518519</v>
      </c>
      <c r="E116" t="s">
        <v>22</v>
      </c>
      <c r="F116">
        <v>165</v>
      </c>
      <c r="G116">
        <v>31.8</v>
      </c>
      <c r="H116">
        <v>5251.1</v>
      </c>
      <c r="I116">
        <v>7099.2</v>
      </c>
      <c r="J116">
        <v>45989.2</v>
      </c>
      <c r="K116">
        <v>358.7</v>
      </c>
      <c r="L116">
        <v>123.5</v>
      </c>
      <c r="O116">
        <v>31.8</v>
      </c>
      <c r="P116">
        <v>3930.4</v>
      </c>
      <c r="Q116">
        <v>7033.6</v>
      </c>
      <c r="R116">
        <v>67467.199999999997</v>
      </c>
      <c r="S116">
        <v>524</v>
      </c>
      <c r="U116">
        <v>44.307000000000002</v>
      </c>
    </row>
    <row r="117" spans="3:21" x14ac:dyDescent="0.25">
      <c r="C117" t="s">
        <v>23</v>
      </c>
      <c r="D117" s="3">
        <v>0.85113425925925934</v>
      </c>
      <c r="E117" t="s">
        <v>22</v>
      </c>
      <c r="F117">
        <v>160</v>
      </c>
      <c r="G117">
        <v>31.8</v>
      </c>
      <c r="H117">
        <v>5092</v>
      </c>
      <c r="I117">
        <v>7673.1</v>
      </c>
      <c r="J117">
        <v>51563.6</v>
      </c>
      <c r="K117">
        <v>399.6</v>
      </c>
      <c r="L117">
        <v>123.5</v>
      </c>
      <c r="M117">
        <f>AVERAGE(L108:L117)</f>
        <v>137.30000000000001</v>
      </c>
      <c r="O117">
        <v>31.8</v>
      </c>
      <c r="P117">
        <v>3930.4</v>
      </c>
      <c r="Q117">
        <v>7591.1</v>
      </c>
      <c r="R117">
        <v>71902.2</v>
      </c>
      <c r="S117">
        <v>558.70000000000005</v>
      </c>
      <c r="U117">
        <v>44.329000000000001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2022-05-25T18:27:13Z</dcterms:created>
  <dcterms:modified xsi:type="dcterms:W3CDTF">2022-05-25T23:31:36Z</dcterms:modified>
</cp:coreProperties>
</file>