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ene\Documents\CPF\CPF003\Data\ParagonTests\2021Nov18-19\"/>
    </mc:Choice>
  </mc:AlternateContent>
  <bookViews>
    <workbookView xWindow="0" yWindow="0" windowWidth="22905" windowHeight="10110" activeTab="2"/>
  </bookViews>
  <sheets>
    <sheet name="WP Log" sheetId="1" r:id="rId1"/>
    <sheet name="Sonardyne Ranges" sheetId="2" r:id="rId2"/>
    <sheet name="Data for Matlab" sheetId="3" r:id="rId3"/>
    <sheet name="Sheet2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6" i="1" l="1"/>
  <c r="J16" i="1"/>
  <c r="E83" i="2"/>
  <c r="E82" i="2"/>
  <c r="M4" i="1"/>
  <c r="M7" i="1"/>
  <c r="M9" i="1"/>
  <c r="M11" i="1"/>
  <c r="M13" i="1"/>
  <c r="AD166" i="2"/>
  <c r="AD165" i="2"/>
  <c r="X96" i="2"/>
  <c r="X95" i="2"/>
  <c r="R104" i="2"/>
  <c r="R103" i="2"/>
  <c r="AE166" i="2" l="1"/>
  <c r="L176" i="2"/>
  <c r="M176" i="2" s="1"/>
  <c r="L175" i="2"/>
  <c r="J13" i="1"/>
  <c r="J11" i="1"/>
  <c r="J9" i="1"/>
  <c r="J7" i="1"/>
  <c r="J4" i="1"/>
  <c r="S104" i="2"/>
  <c r="Y96" i="2"/>
  <c r="F83" i="2"/>
</calcChain>
</file>

<file path=xl/sharedStrings.xml><?xml version="1.0" encoding="utf-8"?>
<sst xmlns="http://schemas.openxmlformats.org/spreadsheetml/2006/main" count="1714" uniqueCount="555">
  <si>
    <t>Time (LT)</t>
  </si>
  <si>
    <t xml:space="preserve">Location </t>
  </si>
  <si>
    <t>Paragon GARMIN</t>
  </si>
  <si>
    <t>Script stopped</t>
  </si>
  <si>
    <t>holding station</t>
  </si>
  <si>
    <t>South Point</t>
  </si>
  <si>
    <t xml:space="preserve"> Range from UT (m)</t>
  </si>
  <si>
    <t>script stopped</t>
  </si>
  <si>
    <t>East Point</t>
  </si>
  <si>
    <t>North Point</t>
  </si>
  <si>
    <t>no signal</t>
  </si>
  <si>
    <t>stopped script</t>
  </si>
  <si>
    <t>NW Point</t>
  </si>
  <si>
    <t>Sonardyne Log 11/19/2021</t>
  </si>
  <si>
    <t xml:space="preserve">West Point </t>
  </si>
  <si>
    <t>Comments</t>
  </si>
  <si>
    <t>Lat</t>
  </si>
  <si>
    <t>Lon</t>
  </si>
  <si>
    <t>Garmin DM.M</t>
  </si>
  <si>
    <t>Lat Deg</t>
  </si>
  <si>
    <t>Lat Dec Min</t>
  </si>
  <si>
    <t>Lon Deg</t>
  </si>
  <si>
    <t>Lon Dec Min</t>
  </si>
  <si>
    <t>PM.605,&gt;M</t>
  </si>
  <si>
    <t>:2205;</t>
  </si>
  <si>
    <t>PM.346,&lt;M</t>
  </si>
  <si>
    <t>:2205</t>
  </si>
  <si>
    <t>PM.145,&gt;M</t>
  </si>
  <si>
    <t>PM.900,&lt;M</t>
  </si>
  <si>
    <t>PM.700,&gt;M</t>
  </si>
  <si>
    <t>PM.440,&lt;M</t>
  </si>
  <si>
    <t>PM.240,&gt;M</t>
  </si>
  <si>
    <t>PM.996,&lt;M</t>
  </si>
  <si>
    <t>PM.797,&gt;M</t>
  </si>
  <si>
    <t>PM.556,&lt;M</t>
  </si>
  <si>
    <t>PM.353,&gt;M</t>
  </si>
  <si>
    <t>PM.121,&lt;M</t>
  </si>
  <si>
    <t>PM.918,&gt;M</t>
  </si>
  <si>
    <t>PM.662,&lt;M</t>
  </si>
  <si>
    <t>PM.458,&gt;M</t>
  </si>
  <si>
    <t>PM.202,&lt;M</t>
  </si>
  <si>
    <t>PM.998,&gt;M</t>
  </si>
  <si>
    <t>PM.754,&lt;M</t>
  </si>
  <si>
    <t>PM.555,&gt;M</t>
  </si>
  <si>
    <t>PM.292,&lt;M</t>
  </si>
  <si>
    <t>PM.087,&gt;M</t>
  </si>
  <si>
    <t>PM.842,&lt;M</t>
  </si>
  <si>
    <t>PM.643,&gt;M</t>
  </si>
  <si>
    <t>PM.395,&lt;M</t>
  </si>
  <si>
    <t>PM.191,&gt;M</t>
  </si>
  <si>
    <t>PM.928,&lt;M</t>
  </si>
  <si>
    <t>PM.723,&gt;M</t>
  </si>
  <si>
    <t>PM.484,&lt;M</t>
  </si>
  <si>
    <t>PM.280,&gt;M</t>
  </si>
  <si>
    <t>PM.039,&lt;M</t>
  </si>
  <si>
    <t>PM.836,&gt;M</t>
  </si>
  <si>
    <t>PM.580,&lt;M</t>
  </si>
  <si>
    <t>PM.376,&gt;M</t>
  </si>
  <si>
    <t>PM.129,&lt;M</t>
  </si>
  <si>
    <t>PM.924,&gt;M</t>
  </si>
  <si>
    <t>PM.670,&lt;M</t>
  </si>
  <si>
    <t>PM.465,&gt;M</t>
  </si>
  <si>
    <t>PM.229,&lt;M</t>
  </si>
  <si>
    <t>PM.021,&gt;M</t>
  </si>
  <si>
    <t>PM.784,&lt;M</t>
  </si>
  <si>
    <t>PM.578,&gt;M</t>
  </si>
  <si>
    <t>PM.342,&lt;M</t>
  </si>
  <si>
    <t>PM.134,&gt;M</t>
  </si>
  <si>
    <t>PM.885,&lt;M</t>
  </si>
  <si>
    <t>PM.682,&gt;M</t>
  </si>
  <si>
    <t>PM.433,&lt;M</t>
  </si>
  <si>
    <t>PM.231,&gt;M</t>
  </si>
  <si>
    <t>PM.966,&lt;M</t>
  </si>
  <si>
    <t>PM.762,&gt;M</t>
  </si>
  <si>
    <t>PM.532,&lt;M</t>
  </si>
  <si>
    <t>PM.327,&gt;M</t>
  </si>
  <si>
    <t>PM.081,&lt;M</t>
  </si>
  <si>
    <t>PM.875,&gt;M</t>
  </si>
  <si>
    <t>PM.637,&lt;M</t>
  </si>
  <si>
    <t>PM.431,&gt;M</t>
  </si>
  <si>
    <t>PM.183,&lt;M</t>
  </si>
  <si>
    <t>PM.972,&gt;M</t>
  </si>
  <si>
    <t>PM.732,&lt;M</t>
  </si>
  <si>
    <t>PM.519,&gt;M</t>
  </si>
  <si>
    <t>PM.286,&lt;M</t>
  </si>
  <si>
    <t>PM.076,&gt;M</t>
  </si>
  <si>
    <t>PM.846,&lt;M</t>
  </si>
  <si>
    <t>PM.632,&gt;M</t>
  </si>
  <si>
    <t>PM.390,&lt;M</t>
  </si>
  <si>
    <t>PM.181,&gt;M</t>
  </si>
  <si>
    <t>PM.946,&lt;M</t>
  </si>
  <si>
    <t>PM.737,&gt;M</t>
  </si>
  <si>
    <t>PM.496,&lt;M</t>
  </si>
  <si>
    <t>PM.286,&gt;M</t>
  </si>
  <si>
    <t>PM.046,&lt;M</t>
  </si>
  <si>
    <t>PM.834,&gt;M</t>
  </si>
  <si>
    <t>PM.602,&lt;M</t>
  </si>
  <si>
    <t>PM.390,&gt;M</t>
  </si>
  <si>
    <t>PM.128,&lt;M</t>
  </si>
  <si>
    <t>PM.914,&gt;M</t>
  </si>
  <si>
    <t>PM.669,&lt;M</t>
  </si>
  <si>
    <t>PM.454,&gt;M</t>
  </si>
  <si>
    <t>PM.228,&lt;M</t>
  </si>
  <si>
    <t>PM.018,&gt;M</t>
  </si>
  <si>
    <t>PM.781,&lt;M</t>
  </si>
  <si>
    <t>PM.567,&gt;M</t>
  </si>
  <si>
    <t>PM.337,&lt;M</t>
  </si>
  <si>
    <t>PM.123,&gt;M</t>
  </si>
  <si>
    <t>PM.875,&lt;M</t>
  </si>
  <si>
    <t>PM.664,&gt;M</t>
  </si>
  <si>
    <t>PM.220,&gt;M</t>
  </si>
  <si>
    <t>PM.974,&lt;M</t>
  </si>
  <si>
    <t>PM.760,&gt;M</t>
  </si>
  <si>
    <t>PM.529,&lt;M</t>
  </si>
  <si>
    <t>PM.069,&lt;M</t>
  </si>
  <si>
    <t>PM.858,&gt;M</t>
  </si>
  <si>
    <t>PM.605,&lt;M</t>
  </si>
  <si>
    <t>PM.148,&lt;M</t>
  </si>
  <si>
    <t>PM.929,&gt;M</t>
  </si>
  <si>
    <t>PM.683,&lt;M</t>
  </si>
  <si>
    <t>PM.469,&gt;M</t>
  </si>
  <si>
    <t>PM.225,&lt;M</t>
  </si>
  <si>
    <t>PM.009,&gt;M</t>
  </si>
  <si>
    <t>PM.753,&lt;M</t>
  </si>
  <si>
    <t>PM.541,&gt;M</t>
  </si>
  <si>
    <t>PM.307,&lt;M</t>
  </si>
  <si>
    <t>PM.089,&gt;M</t>
  </si>
  <si>
    <t>PM.836,&lt;M</t>
  </si>
  <si>
    <t>PM.621,&gt;M</t>
  </si>
  <si>
    <t>PM.362,&lt;M</t>
  </si>
  <si>
    <t>PM.919,&lt;M</t>
  </si>
  <si>
    <t>PM.702,&gt;M</t>
  </si>
  <si>
    <t>PM.462,&lt;M</t>
  </si>
  <si>
    <t>PM.250,&gt;M</t>
  </si>
  <si>
    <t>PM.003,&lt;M</t>
  </si>
  <si>
    <t>PM.790,&gt;M</t>
  </si>
  <si>
    <t>PM.558,&lt;M</t>
  </si>
  <si>
    <t>PM.346,&gt;M</t>
  </si>
  <si>
    <t>PM.110,&lt;M</t>
  </si>
  <si>
    <t>PM.895,&gt;M</t>
  </si>
  <si>
    <t>PM.673,&lt;M</t>
  </si>
  <si>
    <t>PM.460,&gt;M</t>
  </si>
  <si>
    <t>PM.209,&lt;M</t>
  </si>
  <si>
    <t>PM.991,&gt;M</t>
  </si>
  <si>
    <t>PM.757,&lt;M</t>
  </si>
  <si>
    <t>PM.289,&lt;M</t>
  </si>
  <si>
    <t>PM.072,&gt;M</t>
  </si>
  <si>
    <t>PM.830,&lt;M</t>
  </si>
  <si>
    <t>PM.612,&gt;M</t>
  </si>
  <si>
    <t>PM.388,&lt;M</t>
  </si>
  <si>
    <t>PM.175,&gt;M</t>
  </si>
  <si>
    <t>PM.732,&gt;M</t>
  </si>
  <si>
    <t>PM.517,&lt;M</t>
  </si>
  <si>
    <t>PM.304,&gt;M</t>
  </si>
  <si>
    <t>PM.065,&lt;M</t>
  </si>
  <si>
    <t>PM.854,&gt;M</t>
  </si>
  <si>
    <t>PM.599,&lt;M</t>
  </si>
  <si>
    <t>PM.385,&gt;M</t>
  </si>
  <si>
    <t>PM.143,&lt;M</t>
  </si>
  <si>
    <t>PM.925,&gt;M</t>
  </si>
  <si>
    <t>PM.701,&lt;M</t>
  </si>
  <si>
    <t>PM.489,&gt;M</t>
  </si>
  <si>
    <t>PM.259,&lt;M</t>
  </si>
  <si>
    <t>PM.046,&gt;M</t>
  </si>
  <si>
    <t>PM.804,&lt;M</t>
  </si>
  <si>
    <t>PM.586,&gt;M</t>
  </si>
  <si>
    <t>PM.901,&lt;M</t>
  </si>
  <si>
    <t>PM.691,&gt;M</t>
  </si>
  <si>
    <t>PM.445,&lt;M</t>
  </si>
  <si>
    <t>PM.993,&lt;M</t>
  </si>
  <si>
    <t>PM.779,&gt;M</t>
  </si>
  <si>
    <t>PM.559,&lt;M</t>
  </si>
  <si>
    <t>PM.344,&gt;M</t>
  </si>
  <si>
    <t>PM.103,&lt;M</t>
  </si>
  <si>
    <t>PM.892,&gt;M</t>
  </si>
  <si>
    <t>PM.629,&lt;M</t>
  </si>
  <si>
    <t>PM.416,&gt;M</t>
  </si>
  <si>
    <t>PM.174,&lt;M</t>
  </si>
  <si>
    <t>PM.965,&gt;M</t>
  </si>
  <si>
    <t>PM.731,&lt;M</t>
  </si>
  <si>
    <t>PM.521,&gt;M</t>
  </si>
  <si>
    <t>PM.272,&lt;M</t>
  </si>
  <si>
    <t>PM.061,&gt;M</t>
  </si>
  <si>
    <t>PM.827,&lt;M</t>
  </si>
  <si>
    <t>PM.617,&gt;M</t>
  </si>
  <si>
    <t>PM.380,&lt;M</t>
  </si>
  <si>
    <t>PM.166,&gt;M</t>
  </si>
  <si>
    <t>WP West</t>
  </si>
  <si>
    <t>2 way travel time (uSec)</t>
  </si>
  <si>
    <t>Mean</t>
  </si>
  <si>
    <t>Std Dev</t>
  </si>
  <si>
    <t>WP South</t>
  </si>
  <si>
    <t>WP</t>
  </si>
  <si>
    <t>PM.198,&lt;M</t>
  </si>
  <si>
    <t>PM.171,&gt;M</t>
  </si>
  <si>
    <t>PM.750,&lt;M</t>
  </si>
  <si>
    <t>PM.718,&gt;M</t>
  </si>
  <si>
    <t>PM.309,&lt;M</t>
  </si>
  <si>
    <t>PM.282,&gt;M</t>
  </si>
  <si>
    <t>PM.856,&lt;M</t>
  </si>
  <si>
    <t>PM.831,&gt;M</t>
  </si>
  <si>
    <t>PM.410,&lt;M</t>
  </si>
  <si>
    <t>PM.379,&gt;M</t>
  </si>
  <si>
    <t>PM.967,&lt;M</t>
  </si>
  <si>
    <t>PM.936,&gt;M</t>
  </si>
  <si>
    <t>PM.539,&lt;M</t>
  </si>
  <si>
    <t>PM.508,&gt;M</t>
  </si>
  <si>
    <t>PM.086,&lt;M</t>
  </si>
  <si>
    <t>PM.057,&gt;M</t>
  </si>
  <si>
    <t>PM.627,&lt;M</t>
  </si>
  <si>
    <t>PM.597,&gt;M</t>
  </si>
  <si>
    <t>PM.169,&lt;M</t>
  </si>
  <si>
    <t>PM.727,&lt;M</t>
  </si>
  <si>
    <t>PM.701,&gt;M</t>
  </si>
  <si>
    <t>PM.273,&lt;M</t>
  </si>
  <si>
    <t>PM.242,&gt;M</t>
  </si>
  <si>
    <t>PM.825,&lt;M</t>
  </si>
  <si>
    <t>PM.798,&gt;M</t>
  </si>
  <si>
    <t>PM.392,&lt;M</t>
  </si>
  <si>
    <t>PM.363,&gt;M</t>
  </si>
  <si>
    <t>PM.948,&lt;M</t>
  </si>
  <si>
    <t>PM.919,&gt;M</t>
  </si>
  <si>
    <t>PM.508,&lt;M</t>
  </si>
  <si>
    <t>PM.484,&gt;M</t>
  </si>
  <si>
    <t>PM.078,&lt;M</t>
  </si>
  <si>
    <t>PM.048,&gt;M</t>
  </si>
  <si>
    <t>PM.634,&lt;M</t>
  </si>
  <si>
    <t>PM.171,&lt;M</t>
  </si>
  <si>
    <t>PM.735,&lt;M</t>
  </si>
  <si>
    <t>PM.709,&gt;M</t>
  </si>
  <si>
    <t>PM.241,&gt;M</t>
  </si>
  <si>
    <t>PM.806,&gt;M</t>
  </si>
  <si>
    <t>PM.401,&lt;M</t>
  </si>
  <si>
    <t>PM.370,&gt;M</t>
  </si>
  <si>
    <t>PM.927,&lt;M</t>
  </si>
  <si>
    <t>PM.903,&gt;M</t>
  </si>
  <si>
    <t>PM.466,&lt;M</t>
  </si>
  <si>
    <t>PM.443,&gt;M</t>
  </si>
  <si>
    <t>PM.022,&lt;M</t>
  </si>
  <si>
    <t>PM.531,&gt;M</t>
  </si>
  <si>
    <t>PM.119,&lt;M</t>
  </si>
  <si>
    <t>PM.088,&gt;M</t>
  </si>
  <si>
    <t>PM.661,&lt;M</t>
  </si>
  <si>
    <t>PM.637,&gt;M</t>
  </si>
  <si>
    <t>PM.195,&lt;M</t>
  </si>
  <si>
    <t>PM.169,&gt;M</t>
  </si>
  <si>
    <t>PM.724,&gt;M</t>
  </si>
  <si>
    <t>PM.312,&lt;M</t>
  </si>
  <si>
    <t>PM.850,&lt;M</t>
  </si>
  <si>
    <t>PM.820,&gt;M</t>
  </si>
  <si>
    <t>PM.384,&lt;M</t>
  </si>
  <si>
    <t>PM.352,&gt;M</t>
  </si>
  <si>
    <t>PM.911,&lt;M</t>
  </si>
  <si>
    <t>PM.932,&gt;M</t>
  </si>
  <si>
    <t>PM.457,&lt;M</t>
  </si>
  <si>
    <t>PM.432,&gt;M</t>
  </si>
  <si>
    <t>PM.009,&lt;M</t>
  </si>
  <si>
    <t>PM.980,&gt;M</t>
  </si>
  <si>
    <t>PM.557,&lt;M</t>
  </si>
  <si>
    <t>PM.529,&gt;M</t>
  </si>
  <si>
    <t>PM.106,&lt;M</t>
  </si>
  <si>
    <t>PM.077,&gt;M</t>
  </si>
  <si>
    <t>PM.651,&lt;M</t>
  </si>
  <si>
    <t>PM.625,&gt;M</t>
  </si>
  <si>
    <t>PM.204,&lt;M</t>
  </si>
  <si>
    <t>PM.174,&gt;M</t>
  </si>
  <si>
    <t>PM.762,&lt;M</t>
  </si>
  <si>
    <t>PM.730,&gt;M</t>
  </si>
  <si>
    <t>PM.305,&lt;M</t>
  </si>
  <si>
    <t>PM.278,&gt;M</t>
  </si>
  <si>
    <t>PM.818,&gt;M</t>
  </si>
  <si>
    <t>PM.366,&gt;M</t>
  </si>
  <si>
    <t>PM.929,&lt;M</t>
  </si>
  <si>
    <t>PM.899,&gt;M</t>
  </si>
  <si>
    <t>PM.488,&lt;M</t>
  </si>
  <si>
    <t>PM.463,&gt;M</t>
  </si>
  <si>
    <t>PM.020,&lt;M</t>
  </si>
  <si>
    <t>PM.995,&gt;M</t>
  </si>
  <si>
    <t>PM.567,&lt;M</t>
  </si>
  <si>
    <t>PM.535,&gt;M</t>
  </si>
  <si>
    <t>was 0, removed</t>
  </si>
  <si>
    <t>PM.794,&lt;M</t>
  </si>
  <si>
    <t>PM.789,&gt;M</t>
  </si>
  <si>
    <t>PM.352,&lt;M</t>
  </si>
  <si>
    <t>PM.886,&lt;M</t>
  </si>
  <si>
    <t>PM.878,&gt;M</t>
  </si>
  <si>
    <t>PM.454,&lt;M</t>
  </si>
  <si>
    <t>PM.450,&gt;M</t>
  </si>
  <si>
    <t>PM.990,&gt;M</t>
  </si>
  <si>
    <t>PM.563,&lt;M</t>
  </si>
  <si>
    <t>PM.095,&gt;M</t>
  </si>
  <si>
    <t>PM.647,&lt;M</t>
  </si>
  <si>
    <t>PM.644,&gt;M</t>
  </si>
  <si>
    <t>PM.184,&lt;M</t>
  </si>
  <si>
    <t>PM.184,&gt;M</t>
  </si>
  <si>
    <t>PM.737,&lt;M</t>
  </si>
  <si>
    <t>PM.731,&gt;M</t>
  </si>
  <si>
    <t>PM.294,&lt;M</t>
  </si>
  <si>
    <t>PM.287,&gt;M</t>
  </si>
  <si>
    <t>PM.845,&lt;M</t>
  </si>
  <si>
    <t>PM.845,&gt;M</t>
  </si>
  <si>
    <t>PM.400,&lt;M</t>
  </si>
  <si>
    <t>PM.400,&gt;M</t>
  </si>
  <si>
    <t>PM.940,&lt;M</t>
  </si>
  <si>
    <t>PM.940,&gt;M</t>
  </si>
  <si>
    <t>PM.481,&lt;M</t>
  </si>
  <si>
    <t>PM.480,&gt;M</t>
  </si>
  <si>
    <t>PM.019,&lt;M</t>
  </si>
  <si>
    <t>PM.020,&gt;M</t>
  </si>
  <si>
    <t>PM.576,&lt;M</t>
  </si>
  <si>
    <t>PM.577,&gt;M</t>
  </si>
  <si>
    <t>PM.113,&lt;M</t>
  </si>
  <si>
    <t>PM.109,&gt;M</t>
  </si>
  <si>
    <t>PM.653,&lt;M</t>
  </si>
  <si>
    <t>PM.649,&gt;M</t>
  </si>
  <si>
    <t>PM.203,&lt;M</t>
  </si>
  <si>
    <t>PM.205,&gt;M</t>
  </si>
  <si>
    <t>PM.764,&lt;M</t>
  </si>
  <si>
    <t>PM.328,&lt;M</t>
  </si>
  <si>
    <t>PM.326,&gt;M</t>
  </si>
  <si>
    <t>PM.880,&lt;M</t>
  </si>
  <si>
    <t>PM.425,&lt;M</t>
  </si>
  <si>
    <t>PM.423,&gt;M</t>
  </si>
  <si>
    <t>PM.959,&lt;M</t>
  </si>
  <si>
    <t>PM.955,&gt;M</t>
  </si>
  <si>
    <t>PM.497,&lt;M</t>
  </si>
  <si>
    <t>PM.495,&gt;M</t>
  </si>
  <si>
    <t>PM.052,&lt;M</t>
  </si>
  <si>
    <t>PM.052,&gt;M</t>
  </si>
  <si>
    <t>PM.593,&lt;M</t>
  </si>
  <si>
    <t>PM.592,&gt;M</t>
  </si>
  <si>
    <t>PM.153,&lt;M</t>
  </si>
  <si>
    <t>PM.156,&gt;M</t>
  </si>
  <si>
    <t>PM.692,&lt;M</t>
  </si>
  <si>
    <t>PM.696,&gt;M</t>
  </si>
  <si>
    <t>PM.236,&lt;M</t>
  </si>
  <si>
    <t>PM.237,&gt;M</t>
  </si>
  <si>
    <t>PM.793,&gt;M</t>
  </si>
  <si>
    <t>PM.343,&lt;M</t>
  </si>
  <si>
    <t>PM.341,&gt;M</t>
  </si>
  <si>
    <t>PM.904,&lt;M</t>
  </si>
  <si>
    <t>PM.907,&gt;M</t>
  </si>
  <si>
    <t>PM.450,&lt;M</t>
  </si>
  <si>
    <t>PM.453,&gt;M</t>
  </si>
  <si>
    <t>PM.998,&lt;M</t>
  </si>
  <si>
    <t>PM.001,&gt;M</t>
  </si>
  <si>
    <t>PM.540,&lt;M</t>
  </si>
  <si>
    <t>PM.542,&gt;M</t>
  </si>
  <si>
    <t>PM.073,&lt;M</t>
  </si>
  <si>
    <t>PM.074,&gt;M</t>
  </si>
  <si>
    <t>PM.619,&lt;M</t>
  </si>
  <si>
    <t>PM.622,&gt;M</t>
  </si>
  <si>
    <t>PM.144,&lt;M</t>
  </si>
  <si>
    <t>PM.146,&gt;M</t>
  </si>
  <si>
    <t>PM.702,&lt;M</t>
  </si>
  <si>
    <t>PM.710,&gt;M</t>
  </si>
  <si>
    <t>PM.271,&lt;M</t>
  </si>
  <si>
    <t>PM.275,&gt;M</t>
  </si>
  <si>
    <t>PM.819,&lt;M</t>
  </si>
  <si>
    <t>PM.823,&gt;M</t>
  </si>
  <si>
    <t>PM.355,&gt;M</t>
  </si>
  <si>
    <t>PM.884,&lt;M</t>
  </si>
  <si>
    <t>PM.887,&gt;M</t>
  </si>
  <si>
    <t>WP East</t>
  </si>
  <si>
    <t>PM.125,&gt;M</t>
  </si>
  <si>
    <t>PM.707,&lt;M</t>
  </si>
  <si>
    <t>PM.673,&gt;M</t>
  </si>
  <si>
    <t>PM.250,&lt;M</t>
  </si>
  <si>
    <t>PM.213,&gt;M</t>
  </si>
  <si>
    <t>PM.807,&lt;M</t>
  </si>
  <si>
    <t>PM.770,&gt;M</t>
  </si>
  <si>
    <t>PM.357,&lt;M</t>
  </si>
  <si>
    <t>PM.318,&gt;M</t>
  </si>
  <si>
    <t>PM.464,&lt;M</t>
  </si>
  <si>
    <t>PM.999,&lt;M</t>
  </si>
  <si>
    <t>PM.566,&lt;M</t>
  </si>
  <si>
    <t>PM.527,&gt;M</t>
  </si>
  <si>
    <t>PM.098,&lt;M</t>
  </si>
  <si>
    <t>PM.059,&gt;M</t>
  </si>
  <si>
    <t>PM.608,&gt;M</t>
  </si>
  <si>
    <t>PM.196,&lt;M</t>
  </si>
  <si>
    <t>PM.695,&gt;M</t>
  </si>
  <si>
    <t>PM.251,&gt;M</t>
  </si>
  <si>
    <t>PM.801,&gt;M</t>
  </si>
  <si>
    <t>PM.398,&lt;M</t>
  </si>
  <si>
    <t>PM.356,&gt;M</t>
  </si>
  <si>
    <t>PM.896,&gt;M</t>
  </si>
  <si>
    <t>PM.477,&lt;M</t>
  </si>
  <si>
    <t>PM.428,&gt;M</t>
  </si>
  <si>
    <t>PM.033,&lt;M</t>
  </si>
  <si>
    <t>PM.985,&gt;M</t>
  </si>
  <si>
    <t>PM.592,&lt;M</t>
  </si>
  <si>
    <t>PM.131,&lt;M</t>
  </si>
  <si>
    <t>PM.081,&gt;M</t>
  </si>
  <si>
    <t>PM.665,&lt;M</t>
  </si>
  <si>
    <t>PM.613,&gt;M</t>
  </si>
  <si>
    <t>PM.206,&lt;M</t>
  </si>
  <si>
    <t>PM.153,&gt;M</t>
  </si>
  <si>
    <t>PM.743,&lt;M</t>
  </si>
  <si>
    <t>PM.274,&lt;M</t>
  </si>
  <si>
    <t>PM.226,&gt;M</t>
  </si>
  <si>
    <t>PM.811,&lt;M</t>
  </si>
  <si>
    <t>PM.766,&gt;M</t>
  </si>
  <si>
    <t>PM.374,&lt;M</t>
  </si>
  <si>
    <t>PM.322,&gt;M</t>
  </si>
  <si>
    <t>PM.926,&lt;M</t>
  </si>
  <si>
    <t>PM.879,&gt;M</t>
  </si>
  <si>
    <t>PM.475,&lt;M</t>
  </si>
  <si>
    <t>PM.427,&gt;M</t>
  </si>
  <si>
    <t>PM.016,&lt;M</t>
  </si>
  <si>
    <t>PM.967,&gt;M</t>
  </si>
  <si>
    <t>PM.575,&lt;M</t>
  </si>
  <si>
    <t>PM.523,&gt;M</t>
  </si>
  <si>
    <t>PM.064,&gt;M</t>
  </si>
  <si>
    <t>PM.672,&lt;M</t>
  </si>
  <si>
    <t>PM.620,&gt;M</t>
  </si>
  <si>
    <t>PM.230,&lt;M</t>
  </si>
  <si>
    <t>PM.177,&gt;M</t>
  </si>
  <si>
    <t>PM.780,&lt;M</t>
  </si>
  <si>
    <t>PM.725,&gt;M</t>
  </si>
  <si>
    <t>PM.333,&lt;M</t>
  </si>
  <si>
    <t>PM.281,&gt;M</t>
  </si>
  <si>
    <t>PM.871,&lt;M</t>
  </si>
  <si>
    <t>PM.812,&gt;M</t>
  </si>
  <si>
    <t>PM.421,&lt;M</t>
  </si>
  <si>
    <t>PM.369,&gt;M</t>
  </si>
  <si>
    <t>PM.958,&lt;M</t>
  </si>
  <si>
    <t>PM.901,&gt;M</t>
  </si>
  <si>
    <t>PM.505,&lt;M</t>
  </si>
  <si>
    <t>PM.449,&gt;M</t>
  </si>
  <si>
    <t>PM.034,&lt;M</t>
  </si>
  <si>
    <t>PM.973,&gt;M</t>
  </si>
  <si>
    <t>PM.085,&gt;M</t>
  </si>
  <si>
    <t>PM.677,&lt;M</t>
  </si>
  <si>
    <t>PM.618,&gt;M</t>
  </si>
  <si>
    <t>PM.234,&lt;M</t>
  </si>
  <si>
    <t>PM.797,&lt;M</t>
  </si>
  <si>
    <t>PM.349,&lt;M</t>
  </si>
  <si>
    <t>PM.896,&lt;M</t>
  </si>
  <si>
    <t>PM.835,&gt;M</t>
  </si>
  <si>
    <t>PM.384,&gt;M</t>
  </si>
  <si>
    <t>PM.989,&lt;M</t>
  </si>
  <si>
    <t>PM.923,&gt;M</t>
  </si>
  <si>
    <t>PM.530,&lt;M</t>
  </si>
  <si>
    <t>PM.643,&lt;M</t>
  </si>
  <si>
    <t>PM.179,&lt;M</t>
  </si>
  <si>
    <t>PM.117,&gt;M</t>
  </si>
  <si>
    <t>PM.713,&lt;M</t>
  </si>
  <si>
    <t>PM.648,&gt;M</t>
  </si>
  <si>
    <t>PM.267,&lt;M</t>
  </si>
  <si>
    <t>PM.196,&gt;M</t>
  </si>
  <si>
    <t>PM.761,&gt;M</t>
  </si>
  <si>
    <t>PM.373,&lt;M</t>
  </si>
  <si>
    <t>PM.301,&gt;M</t>
  </si>
  <si>
    <t>PM.935,&lt;M</t>
  </si>
  <si>
    <t>PM.865,&gt;M</t>
  </si>
  <si>
    <t>PM.486,&lt;M</t>
  </si>
  <si>
    <t>PM.414,&gt;M</t>
  </si>
  <si>
    <t>PM.042,&lt;M</t>
  </si>
  <si>
    <t>PM.970,&gt;M</t>
  </si>
  <si>
    <t>PM.601,&lt;M</t>
  </si>
  <si>
    <t>PM.083,&gt;M</t>
  </si>
  <si>
    <t>PM.631,&gt;M</t>
  </si>
  <si>
    <t>PM.256,&lt;M</t>
  </si>
  <si>
    <t>PM.179,&gt;M</t>
  </si>
  <si>
    <t>PM.210,&lt;M</t>
  </si>
  <si>
    <t>PM.241,&lt;SENS:2205</t>
  </si>
  <si>
    <t>PM.121,&gt;M</t>
  </si>
  <si>
    <t>PM.677,&gt;SENS:2205,NO_</t>
  </si>
  <si>
    <t>EPLY</t>
  </si>
  <si>
    <t>PM.779,&lt;M</t>
  </si>
  <si>
    <t>PM.825,&lt;SENS:2205</t>
  </si>
  <si>
    <t>PM.694,&gt;M</t>
  </si>
  <si>
    <t>PM.258,&gt;SENS:2205,NO_</t>
  </si>
  <si>
    <t>PM.394,&lt;M</t>
  </si>
  <si>
    <t>PM.429,&lt;SENS:2205</t>
  </si>
  <si>
    <t>PM.307,&gt;M</t>
  </si>
  <si>
    <t>PM.864,&gt;SENS:2205,NO_</t>
  </si>
  <si>
    <t>PM.016,&lt;SENS:2205</t>
  </si>
  <si>
    <t>PM.881,&gt;M</t>
  </si>
  <si>
    <t>PM.445,&gt;SENS:2205,NO_</t>
  </si>
  <si>
    <t>PM.577,&lt;M</t>
  </si>
  <si>
    <t>PM.624,&lt;SENS:2205</t>
  </si>
  <si>
    <t>PM.485,&gt;M</t>
  </si>
  <si>
    <t>PM.060,&gt;SENS:2205,NO_</t>
  </si>
  <si>
    <t>PM.175,&lt;M</t>
  </si>
  <si>
    <t>PM.208,&lt;SENS:2205</t>
  </si>
  <si>
    <t>PM.641,&gt;SENS:2205,NO_</t>
  </si>
  <si>
    <t>PM.745,&lt;M</t>
  </si>
  <si>
    <t>PM.794,&lt;SENS:2205</t>
  </si>
  <si>
    <t>PM.657,&gt;M</t>
  </si>
  <si>
    <t>PM.230,&gt;SENS:2205,NO_</t>
  </si>
  <si>
    <t>PM.393,&lt;SENS:2205</t>
  </si>
  <si>
    <t>PM.246,&gt;M</t>
  </si>
  <si>
    <t>WP NW</t>
  </si>
  <si>
    <t>CPLat</t>
  </si>
  <si>
    <t>CPLon</t>
  </si>
  <si>
    <t>TravelTime</t>
  </si>
  <si>
    <t>WestWP</t>
  </si>
  <si>
    <t>SouthWP</t>
  </si>
  <si>
    <t>EastWP</t>
  </si>
  <si>
    <t>NorthWestWP</t>
  </si>
  <si>
    <t>PM.163,&gt;M</t>
  </si>
  <si>
    <t>PM.799,&gt;M</t>
  </si>
  <si>
    <t>PM.339,&gt;M</t>
  </si>
  <si>
    <t>PM.435,&gt;M</t>
  </si>
  <si>
    <t>PM.548,&gt;M</t>
  </si>
  <si>
    <t>PM.097,&gt;M</t>
  </si>
  <si>
    <t>PM.661,&gt;M</t>
  </si>
  <si>
    <t>PM.209,&gt;M</t>
  </si>
  <si>
    <t>PM.765,&gt;M</t>
  </si>
  <si>
    <t>PM.289,&gt;M</t>
  </si>
  <si>
    <t>PM.830,&gt;M</t>
  </si>
  <si>
    <t>PM.926,&gt;M</t>
  </si>
  <si>
    <t>PM.466,&gt;M</t>
  </si>
  <si>
    <t>PM.023,&gt;M</t>
  </si>
  <si>
    <t>PM.571,&gt;M</t>
  </si>
  <si>
    <t>PM.127,&gt;M</t>
  </si>
  <si>
    <t>PM.676,&gt;M</t>
  </si>
  <si>
    <t>PM.224,&gt;M</t>
  </si>
  <si>
    <t>PM.764,&gt;M</t>
  </si>
  <si>
    <t>PM.393,&gt;M</t>
  </si>
  <si>
    <t>PM.037,&gt;M</t>
  </si>
  <si>
    <t>PM.594,&gt;M</t>
  </si>
  <si>
    <t>PM.141,&gt;M</t>
  </si>
  <si>
    <t>PM.706,&gt;M</t>
  </si>
  <si>
    <t>PM.270,&gt;M</t>
  </si>
  <si>
    <t>PM.367,&gt;M</t>
  </si>
  <si>
    <t>PM.447,&gt;M</t>
  </si>
  <si>
    <t>PM.979,&gt;M</t>
  </si>
  <si>
    <t>PM.511,&gt;M</t>
  </si>
  <si>
    <t>PM.068,&gt;M</t>
  </si>
  <si>
    <t>PM.197,&gt;M</t>
  </si>
  <si>
    <t>PM.285,&gt;M</t>
  </si>
  <si>
    <t>PM.842,&gt;M</t>
  </si>
  <si>
    <t>PM.939,&gt;M</t>
  </si>
  <si>
    <t>PM.470,&gt;M</t>
  </si>
  <si>
    <t>PM.010,&gt;M</t>
  </si>
  <si>
    <t>PM.559,&gt;M</t>
  </si>
  <si>
    <t>PM.091,&gt;M</t>
  </si>
  <si>
    <t>PM.639,&gt;M</t>
  </si>
  <si>
    <t>PM.170,&gt;M</t>
  </si>
  <si>
    <t>PM.258,&gt;M</t>
  </si>
  <si>
    <t>PM.928,&gt;M</t>
  </si>
  <si>
    <t>PM.500,&gt;M</t>
  </si>
  <si>
    <t>PM.049,&gt;M</t>
  </si>
  <si>
    <t>PM.371,&gt;M</t>
  </si>
  <si>
    <t>PM.459,&gt;M</t>
  </si>
  <si>
    <t>PM.999,&gt;M</t>
  </si>
  <si>
    <t>PM.063,&gt;M</t>
  </si>
  <si>
    <t>PM.160,&gt;M</t>
  </si>
  <si>
    <t>PM.683,&gt;M</t>
  </si>
  <si>
    <t>PM.763,&gt;M</t>
  </si>
  <si>
    <t>WP CPF003DU</t>
  </si>
  <si>
    <t>CPF003DU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</si>
</sst>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000"/>
  </numFmts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20" fontId="1" fillId="0" borderId="0" xfId="0" applyNumberFormat="1" applyFont="1"/>
    <xf numFmtId="0" fontId="1" fillId="0" borderId="0" xfId="0" applyFont="1"/>
    <xf numFmtId="0" fontId="0" fillId="0" borderId="0" xfId="0" applyFont="1"/>
    <xf numFmtId="14" fontId="0" fillId="0" borderId="0" xfId="0" applyNumberFormat="1"/>
    <xf numFmtId="21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workbookViewId="0">
      <selection activeCell="H19" sqref="H19"/>
    </sheetView>
  </sheetViews>
  <sheetFormatPr defaultColWidth="11" defaultRowHeight="15.75" x14ac:dyDescent="0.25"/>
  <cols>
    <col min="3" max="3" width="17.875" bestFit="1" customWidth="1"/>
    <col min="4" max="4" width="15.5" bestFit="1" customWidth="1"/>
    <col min="5" max="6" width="15.5" customWidth="1"/>
    <col min="7" max="7" width="20.875" customWidth="1"/>
  </cols>
  <sheetData>
    <row r="2" spans="1:13" x14ac:dyDescent="0.25">
      <c r="A2" t="s">
        <v>13</v>
      </c>
      <c r="H2" t="s">
        <v>18</v>
      </c>
    </row>
    <row r="3" spans="1:13" x14ac:dyDescent="0.25">
      <c r="A3" t="s">
        <v>0</v>
      </c>
      <c r="B3" t="s">
        <v>1</v>
      </c>
      <c r="C3" t="s">
        <v>6</v>
      </c>
      <c r="D3" t="s">
        <v>2</v>
      </c>
      <c r="E3" t="s">
        <v>16</v>
      </c>
      <c r="F3" t="s">
        <v>17</v>
      </c>
      <c r="G3" t="s">
        <v>15</v>
      </c>
      <c r="H3" t="s">
        <v>19</v>
      </c>
      <c r="I3" t="s">
        <v>20</v>
      </c>
      <c r="K3" t="s">
        <v>21</v>
      </c>
      <c r="L3" t="s">
        <v>22</v>
      </c>
    </row>
    <row r="4" spans="1:13" s="3" customFormat="1" x14ac:dyDescent="0.25">
      <c r="A4" s="2">
        <v>0.56319444444444444</v>
      </c>
      <c r="B4" s="3" t="s">
        <v>14</v>
      </c>
      <c r="C4" s="3">
        <v>200</v>
      </c>
      <c r="D4" s="3">
        <v>1074</v>
      </c>
      <c r="E4" s="3">
        <v>36.772599999999997</v>
      </c>
      <c r="F4" s="3">
        <v>121.8878</v>
      </c>
      <c r="H4" s="3">
        <v>36</v>
      </c>
      <c r="I4" s="3">
        <v>46.356999999999999</v>
      </c>
      <c r="J4" s="3">
        <f>H4+I4/60</f>
        <v>36.772616666666664</v>
      </c>
      <c r="K4" s="3">
        <v>121</v>
      </c>
      <c r="L4" s="3">
        <v>53.268999999999998</v>
      </c>
      <c r="M4" s="3">
        <f>-1*(K4+L4/60)</f>
        <v>-121.88781666666667</v>
      </c>
    </row>
    <row r="5" spans="1:13" x14ac:dyDescent="0.25">
      <c r="A5" s="1">
        <v>0.56388888888888888</v>
      </c>
      <c r="G5" t="s">
        <v>4</v>
      </c>
    </row>
    <row r="6" spans="1:13" x14ac:dyDescent="0.25">
      <c r="A6" s="1">
        <v>0.56458333333333333</v>
      </c>
      <c r="G6" t="s">
        <v>3</v>
      </c>
    </row>
    <row r="7" spans="1:13" s="3" customFormat="1" x14ac:dyDescent="0.25">
      <c r="A7" s="2">
        <v>0.56736111111111109</v>
      </c>
      <c r="B7" s="3" t="s">
        <v>5</v>
      </c>
      <c r="C7" s="3">
        <v>312</v>
      </c>
      <c r="D7" s="3">
        <v>1075</v>
      </c>
      <c r="E7" s="3">
        <v>36.770200000000003</v>
      </c>
      <c r="F7" s="3">
        <v>121.8856</v>
      </c>
      <c r="H7" s="3">
        <v>36</v>
      </c>
      <c r="I7" s="3">
        <v>46.209000000000003</v>
      </c>
      <c r="J7" s="3">
        <f>H7+I7/60</f>
        <v>36.770150000000001</v>
      </c>
      <c r="K7" s="3">
        <v>121</v>
      </c>
      <c r="L7" s="3">
        <v>53.137999999999998</v>
      </c>
      <c r="M7" s="3">
        <f>-1*(K7+L7/60)</f>
        <v>-121.88563333333333</v>
      </c>
    </row>
    <row r="8" spans="1:13" x14ac:dyDescent="0.25">
      <c r="A8" s="1">
        <v>0.56805555555555554</v>
      </c>
      <c r="G8" t="s">
        <v>7</v>
      </c>
    </row>
    <row r="9" spans="1:13" s="3" customFormat="1" x14ac:dyDescent="0.25">
      <c r="A9" s="2">
        <v>0.5708333333333333</v>
      </c>
      <c r="B9" s="3" t="s">
        <v>8</v>
      </c>
      <c r="C9" s="3">
        <v>307</v>
      </c>
      <c r="D9" s="3">
        <v>1076</v>
      </c>
      <c r="E9" s="3">
        <v>36.772500000000001</v>
      </c>
      <c r="F9" s="3">
        <v>121.8823</v>
      </c>
      <c r="H9" s="3">
        <v>36</v>
      </c>
      <c r="I9" s="3">
        <v>46.347999999999999</v>
      </c>
      <c r="J9" s="3">
        <f>H9+I9/60</f>
        <v>36.772466666666666</v>
      </c>
      <c r="K9" s="3">
        <v>121</v>
      </c>
      <c r="L9" s="3">
        <v>52.936999999999998</v>
      </c>
      <c r="M9" s="3">
        <f>-1*(K9+L9/60)</f>
        <v>-121.88228333333333</v>
      </c>
    </row>
    <row r="10" spans="1:13" x14ac:dyDescent="0.25">
      <c r="A10" s="1">
        <v>0.57152777777777775</v>
      </c>
      <c r="G10" t="s">
        <v>7</v>
      </c>
    </row>
    <row r="11" spans="1:13" x14ac:dyDescent="0.25">
      <c r="A11" s="1">
        <v>0.57638888888888895</v>
      </c>
      <c r="B11" t="s">
        <v>9</v>
      </c>
      <c r="C11">
        <v>481</v>
      </c>
      <c r="D11">
        <v>1077</v>
      </c>
      <c r="E11" s="4">
        <v>36.777299999999997</v>
      </c>
      <c r="F11">
        <v>121.88549999999999</v>
      </c>
      <c r="G11" t="s">
        <v>10</v>
      </c>
      <c r="H11">
        <v>36</v>
      </c>
      <c r="I11">
        <v>46.637</v>
      </c>
      <c r="J11" s="3">
        <f>H11+I11/60</f>
        <v>36.777283333333337</v>
      </c>
      <c r="K11">
        <v>121</v>
      </c>
      <c r="L11">
        <v>53.131999999999998</v>
      </c>
      <c r="M11" s="3">
        <f>-1*(K11+L11/60)</f>
        <v>-121.88553333333333</v>
      </c>
    </row>
    <row r="12" spans="1:13" x14ac:dyDescent="0.25">
      <c r="A12" s="1">
        <v>0.57708333333333328</v>
      </c>
      <c r="G12" t="s">
        <v>11</v>
      </c>
    </row>
    <row r="13" spans="1:13" s="3" customFormat="1" x14ac:dyDescent="0.25">
      <c r="A13" s="2">
        <v>0.57847222222222217</v>
      </c>
      <c r="B13" s="3" t="s">
        <v>12</v>
      </c>
      <c r="C13" s="3">
        <v>354</v>
      </c>
      <c r="D13" s="3">
        <v>1078</v>
      </c>
      <c r="E13" s="3">
        <v>6.7756999999999996</v>
      </c>
      <c r="F13" s="3">
        <v>121.8877</v>
      </c>
      <c r="H13" s="3">
        <v>36</v>
      </c>
      <c r="I13" s="3">
        <v>46.543999999999997</v>
      </c>
      <c r="J13" s="3">
        <f>H13+I13/60</f>
        <v>36.775733333333335</v>
      </c>
      <c r="K13" s="3">
        <v>121</v>
      </c>
      <c r="L13" s="3">
        <v>53.261000000000003</v>
      </c>
      <c r="M13" s="3">
        <f>-1*(K13+L13/60)</f>
        <v>-121.88768333333333</v>
      </c>
    </row>
    <row r="14" spans="1:13" x14ac:dyDescent="0.25">
      <c r="A14" s="1">
        <v>0.57986111111111105</v>
      </c>
      <c r="G14" t="s">
        <v>7</v>
      </c>
    </row>
    <row r="16" spans="1:13" x14ac:dyDescent="0.25">
      <c r="B16" t="s">
        <v>554</v>
      </c>
      <c r="H16">
        <v>36</v>
      </c>
      <c r="I16">
        <v>46.377000000000002</v>
      </c>
      <c r="J16" s="3">
        <f>H16+I16/60</f>
        <v>36.772950000000002</v>
      </c>
      <c r="K16">
        <v>121</v>
      </c>
      <c r="L16">
        <v>53.142000000000003</v>
      </c>
      <c r="M16" s="3">
        <f>-1*(K16+L16/60)</f>
        <v>-121.8857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76"/>
  <sheetViews>
    <sheetView zoomScaleNormal="100" workbookViewId="0">
      <selection activeCell="E4" sqref="E4:E80"/>
    </sheetView>
  </sheetViews>
  <sheetFormatPr defaultRowHeight="15.75" x14ac:dyDescent="0.25"/>
  <cols>
    <col min="1" max="1" width="12.625" bestFit="1" customWidth="1"/>
    <col min="8" max="8" width="10.375" bestFit="1" customWidth="1"/>
    <col min="9" max="9" width="6.875" bestFit="1" customWidth="1"/>
    <col min="10" max="10" width="10.125" bestFit="1" customWidth="1"/>
    <col min="12" max="12" width="20.625" bestFit="1" customWidth="1"/>
    <col min="14" max="14" width="10.375" bestFit="1" customWidth="1"/>
    <col min="18" max="18" width="20.625" bestFit="1" customWidth="1"/>
    <col min="19" max="19" width="13.75" bestFit="1" customWidth="1"/>
    <col min="20" max="20" width="10.375" bestFit="1" customWidth="1"/>
    <col min="24" max="24" width="20.625" bestFit="1" customWidth="1"/>
    <col min="26" max="26" width="10.375" bestFit="1" customWidth="1"/>
  </cols>
  <sheetData>
    <row r="3" spans="1:30" x14ac:dyDescent="0.25">
      <c r="A3" t="s">
        <v>553</v>
      </c>
      <c r="H3" t="s">
        <v>187</v>
      </c>
      <c r="L3" t="s">
        <v>188</v>
      </c>
      <c r="N3" t="s">
        <v>191</v>
      </c>
      <c r="R3" t="s">
        <v>188</v>
      </c>
      <c r="T3" t="s">
        <v>363</v>
      </c>
      <c r="X3" t="s">
        <v>188</v>
      </c>
      <c r="Z3" t="s">
        <v>494</v>
      </c>
      <c r="AD3" t="s">
        <v>188</v>
      </c>
    </row>
    <row r="4" spans="1:30" x14ac:dyDescent="0.25">
      <c r="A4" s="5">
        <v>44519</v>
      </c>
      <c r="B4" s="6">
        <v>5.5694444444444442E-2</v>
      </c>
      <c r="C4" t="s">
        <v>502</v>
      </c>
      <c r="D4" t="s">
        <v>24</v>
      </c>
      <c r="E4">
        <v>596229</v>
      </c>
      <c r="H4" s="5">
        <v>44519</v>
      </c>
      <c r="I4" s="6">
        <v>6.3194444444444442E-2</v>
      </c>
      <c r="J4" t="s">
        <v>23</v>
      </c>
      <c r="K4" t="s">
        <v>24</v>
      </c>
      <c r="L4">
        <v>666600</v>
      </c>
      <c r="N4" s="5">
        <v>44519</v>
      </c>
      <c r="O4" s="6">
        <v>6.7928240740740733E-2</v>
      </c>
      <c r="P4" t="s">
        <v>193</v>
      </c>
      <c r="Q4" t="s">
        <v>26</v>
      </c>
      <c r="T4" s="5">
        <v>44519</v>
      </c>
      <c r="U4" s="6">
        <v>7.1134259259259258E-2</v>
      </c>
      <c r="V4" t="s">
        <v>281</v>
      </c>
      <c r="W4" t="s">
        <v>26</v>
      </c>
      <c r="Z4" s="5">
        <v>44519</v>
      </c>
      <c r="AA4" s="6">
        <v>7.8877314814814817E-2</v>
      </c>
      <c r="AB4" t="s">
        <v>364</v>
      </c>
      <c r="AC4" t="s">
        <v>24</v>
      </c>
      <c r="AD4">
        <v>827898</v>
      </c>
    </row>
    <row r="5" spans="1:30" x14ac:dyDescent="0.25">
      <c r="A5" s="5">
        <v>44519</v>
      </c>
      <c r="B5" s="6">
        <v>5.5706018518518523E-2</v>
      </c>
      <c r="C5" t="s">
        <v>472</v>
      </c>
      <c r="D5" t="s">
        <v>24</v>
      </c>
      <c r="E5">
        <v>595865</v>
      </c>
      <c r="H5" s="5">
        <v>44519</v>
      </c>
      <c r="I5" s="6">
        <v>6.3206018518518522E-2</v>
      </c>
      <c r="J5" t="s">
        <v>25</v>
      </c>
      <c r="K5" t="s">
        <v>26</v>
      </c>
      <c r="N5" s="5">
        <v>44519</v>
      </c>
      <c r="O5" s="6">
        <v>6.7939814814814814E-2</v>
      </c>
      <c r="P5" t="s">
        <v>194</v>
      </c>
      <c r="Q5" t="s">
        <v>24</v>
      </c>
      <c r="R5">
        <v>835970</v>
      </c>
      <c r="T5" s="5">
        <v>44519</v>
      </c>
      <c r="U5" s="6">
        <v>7.1145833333333339E-2</v>
      </c>
      <c r="V5" t="s">
        <v>282</v>
      </c>
      <c r="W5" t="s">
        <v>24</v>
      </c>
      <c r="X5">
        <v>857784</v>
      </c>
      <c r="Z5" s="5">
        <v>44519</v>
      </c>
      <c r="AA5" s="6">
        <v>7.8877314814814817E-2</v>
      </c>
      <c r="AB5" t="s">
        <v>365</v>
      </c>
      <c r="AC5" t="s">
        <v>26</v>
      </c>
    </row>
    <row r="6" spans="1:30" x14ac:dyDescent="0.25">
      <c r="A6" s="5">
        <v>44519</v>
      </c>
      <c r="B6" s="6">
        <v>5.5729166666666663E-2</v>
      </c>
      <c r="C6" t="s">
        <v>382</v>
      </c>
      <c r="D6" t="s">
        <v>24</v>
      </c>
      <c r="E6">
        <v>595563</v>
      </c>
      <c r="H6" s="5">
        <v>44519</v>
      </c>
      <c r="I6" s="6">
        <v>6.3217592592592589E-2</v>
      </c>
      <c r="J6" t="s">
        <v>27</v>
      </c>
      <c r="K6" t="s">
        <v>24</v>
      </c>
      <c r="L6">
        <v>665924</v>
      </c>
      <c r="N6" s="5">
        <v>44519</v>
      </c>
      <c r="O6" s="6">
        <v>6.7939814814814814E-2</v>
      </c>
      <c r="P6" t="s">
        <v>195</v>
      </c>
      <c r="Q6" t="s">
        <v>26</v>
      </c>
      <c r="T6" s="5">
        <v>44519</v>
      </c>
      <c r="U6" s="6">
        <v>7.1157407407407405E-2</v>
      </c>
      <c r="V6" t="s">
        <v>283</v>
      </c>
      <c r="W6" t="s">
        <v>26</v>
      </c>
      <c r="Z6" s="5">
        <v>44519</v>
      </c>
      <c r="AA6" s="6">
        <v>7.8888888888888883E-2</v>
      </c>
      <c r="AB6" t="s">
        <v>366</v>
      </c>
      <c r="AC6" t="s">
        <v>24</v>
      </c>
      <c r="AD6">
        <v>827493</v>
      </c>
    </row>
    <row r="7" spans="1:30" x14ac:dyDescent="0.25">
      <c r="A7" s="5">
        <v>44519</v>
      </c>
      <c r="B7" s="6">
        <v>5.5740740740740737E-2</v>
      </c>
      <c r="C7" t="s">
        <v>503</v>
      </c>
      <c r="D7" t="s">
        <v>24</v>
      </c>
      <c r="E7">
        <v>595038</v>
      </c>
      <c r="H7" s="5">
        <v>44519</v>
      </c>
      <c r="I7" s="6">
        <v>6.3217592592592589E-2</v>
      </c>
      <c r="J7" t="s">
        <v>28</v>
      </c>
      <c r="K7" t="s">
        <v>26</v>
      </c>
      <c r="N7" s="5">
        <v>44519</v>
      </c>
      <c r="O7" s="6">
        <v>6.7951388888888895E-2</v>
      </c>
      <c r="P7" t="s">
        <v>196</v>
      </c>
      <c r="Q7" t="s">
        <v>24</v>
      </c>
      <c r="R7">
        <v>836239</v>
      </c>
      <c r="T7" s="5">
        <v>44519</v>
      </c>
      <c r="U7" s="6">
        <v>7.1168981481481486E-2</v>
      </c>
      <c r="V7" t="s">
        <v>137</v>
      </c>
      <c r="W7" t="s">
        <v>24</v>
      </c>
      <c r="X7">
        <v>858422</v>
      </c>
      <c r="Z7" s="5">
        <v>44519</v>
      </c>
      <c r="AA7" s="6">
        <v>7.8900462962962964E-2</v>
      </c>
      <c r="AB7" t="s">
        <v>367</v>
      </c>
      <c r="AC7" t="s">
        <v>26</v>
      </c>
    </row>
    <row r="8" spans="1:30" x14ac:dyDescent="0.25">
      <c r="A8" s="5">
        <v>44519</v>
      </c>
      <c r="B8" s="6">
        <v>5.5763888888888891E-2</v>
      </c>
      <c r="C8" t="s">
        <v>504</v>
      </c>
      <c r="D8" t="s">
        <v>24</v>
      </c>
      <c r="E8">
        <v>594489</v>
      </c>
      <c r="H8" s="5">
        <v>44519</v>
      </c>
      <c r="I8" s="6">
        <v>6.322916666666667E-2</v>
      </c>
      <c r="J8" t="s">
        <v>29</v>
      </c>
      <c r="K8" t="s">
        <v>24</v>
      </c>
      <c r="L8">
        <v>665320</v>
      </c>
      <c r="N8" s="5">
        <v>44519</v>
      </c>
      <c r="O8" s="6">
        <v>6.7962962962962961E-2</v>
      </c>
      <c r="P8" t="s">
        <v>197</v>
      </c>
      <c r="Q8" t="s">
        <v>26</v>
      </c>
      <c r="T8" s="5">
        <v>44519</v>
      </c>
      <c r="U8" s="6">
        <v>7.1168981481481486E-2</v>
      </c>
      <c r="V8" t="s">
        <v>284</v>
      </c>
      <c r="W8" t="s">
        <v>26</v>
      </c>
      <c r="Z8" s="5">
        <v>44519</v>
      </c>
      <c r="AA8" s="6">
        <v>7.8912037037037031E-2</v>
      </c>
      <c r="AB8" t="s">
        <v>368</v>
      </c>
      <c r="AC8" t="s">
        <v>24</v>
      </c>
      <c r="AD8">
        <v>827038</v>
      </c>
    </row>
    <row r="9" spans="1:30" x14ac:dyDescent="0.25">
      <c r="A9" s="5">
        <v>44519</v>
      </c>
      <c r="B9" s="6">
        <v>5.5775462962962964E-2</v>
      </c>
      <c r="C9" t="s">
        <v>406</v>
      </c>
      <c r="D9" t="s">
        <v>24</v>
      </c>
      <c r="E9">
        <v>594196</v>
      </c>
      <c r="H9" s="5">
        <v>44519</v>
      </c>
      <c r="I9" s="6">
        <v>6.324074074074075E-2</v>
      </c>
      <c r="J9" t="s">
        <v>30</v>
      </c>
      <c r="K9" t="s">
        <v>26</v>
      </c>
      <c r="N9" s="5">
        <v>44519</v>
      </c>
      <c r="O9" s="6">
        <v>6.7974537037037042E-2</v>
      </c>
      <c r="P9" t="s">
        <v>198</v>
      </c>
      <c r="Q9" t="s">
        <v>24</v>
      </c>
      <c r="R9">
        <v>836533</v>
      </c>
      <c r="T9" s="5">
        <v>44519</v>
      </c>
      <c r="U9" s="6">
        <v>7.1180555555555566E-2</v>
      </c>
      <c r="V9" t="s">
        <v>285</v>
      </c>
      <c r="W9" t="s">
        <v>24</v>
      </c>
      <c r="X9">
        <v>858696</v>
      </c>
      <c r="Z9" s="5">
        <v>44519</v>
      </c>
      <c r="AA9" s="6">
        <v>7.8912037037037031E-2</v>
      </c>
      <c r="AB9" t="s">
        <v>369</v>
      </c>
      <c r="AC9" t="s">
        <v>26</v>
      </c>
    </row>
    <row r="10" spans="1:30" x14ac:dyDescent="0.25">
      <c r="A10" s="5">
        <v>44519</v>
      </c>
      <c r="B10" s="6">
        <v>5.5798611111111111E-2</v>
      </c>
      <c r="C10" t="s">
        <v>505</v>
      </c>
      <c r="D10" t="s">
        <v>24</v>
      </c>
      <c r="E10">
        <v>594034</v>
      </c>
      <c r="H10" s="5">
        <v>44519</v>
      </c>
      <c r="I10" s="6">
        <v>6.3252314814814817E-2</v>
      </c>
      <c r="J10" t="s">
        <v>31</v>
      </c>
      <c r="K10" t="s">
        <v>24</v>
      </c>
      <c r="L10">
        <v>664994</v>
      </c>
      <c r="N10" s="5">
        <v>44519</v>
      </c>
      <c r="O10" s="6">
        <v>6.7974537037037042E-2</v>
      </c>
      <c r="P10" t="s">
        <v>199</v>
      </c>
      <c r="Q10" t="s">
        <v>26</v>
      </c>
      <c r="T10" s="5">
        <v>44519</v>
      </c>
      <c r="U10" s="6">
        <v>7.1192129629629633E-2</v>
      </c>
      <c r="V10" t="s">
        <v>286</v>
      </c>
      <c r="W10" t="s">
        <v>26</v>
      </c>
      <c r="Z10" s="5">
        <v>44519</v>
      </c>
      <c r="AA10" s="6">
        <v>7.8923611111111111E-2</v>
      </c>
      <c r="AB10" t="s">
        <v>370</v>
      </c>
      <c r="AC10" t="s">
        <v>24</v>
      </c>
      <c r="AD10">
        <v>826415</v>
      </c>
    </row>
    <row r="11" spans="1:30" x14ac:dyDescent="0.25">
      <c r="A11" s="5">
        <v>44519</v>
      </c>
      <c r="B11" s="6">
        <v>5.5821759259259258E-2</v>
      </c>
      <c r="C11" t="s">
        <v>345</v>
      </c>
      <c r="D11" t="s">
        <v>24</v>
      </c>
      <c r="E11">
        <v>593897</v>
      </c>
      <c r="H11" s="5">
        <v>44519</v>
      </c>
      <c r="I11" s="6">
        <v>6.3252314814814817E-2</v>
      </c>
      <c r="J11" t="s">
        <v>32</v>
      </c>
      <c r="K11" t="s">
        <v>26</v>
      </c>
      <c r="N11" s="5">
        <v>44519</v>
      </c>
      <c r="O11" s="6">
        <v>6.7986111111111108E-2</v>
      </c>
      <c r="P11" t="s">
        <v>200</v>
      </c>
      <c r="Q11" t="s">
        <v>24</v>
      </c>
      <c r="R11">
        <v>836514</v>
      </c>
      <c r="T11" s="5">
        <v>44519</v>
      </c>
      <c r="U11" s="6">
        <v>7.12037037037037E-2</v>
      </c>
      <c r="V11" t="s">
        <v>287</v>
      </c>
      <c r="W11" t="s">
        <v>24</v>
      </c>
      <c r="X11">
        <v>858966</v>
      </c>
      <c r="Z11" s="5">
        <v>44519</v>
      </c>
      <c r="AA11" s="6">
        <v>7.8935185185185178E-2</v>
      </c>
      <c r="AB11" t="s">
        <v>371</v>
      </c>
      <c r="AC11" t="s">
        <v>26</v>
      </c>
    </row>
    <row r="12" spans="1:30" x14ac:dyDescent="0.25">
      <c r="A12" s="5">
        <v>44519</v>
      </c>
      <c r="B12" s="6">
        <v>5.5833333333333325E-2</v>
      </c>
      <c r="C12" t="s">
        <v>506</v>
      </c>
      <c r="D12" t="s">
        <v>24</v>
      </c>
      <c r="E12">
        <v>593803</v>
      </c>
      <c r="H12" s="5">
        <v>44519</v>
      </c>
      <c r="I12" s="6">
        <v>6.3263888888888883E-2</v>
      </c>
      <c r="J12" t="s">
        <v>33</v>
      </c>
      <c r="K12" t="s">
        <v>24</v>
      </c>
      <c r="L12">
        <v>665133</v>
      </c>
      <c r="N12" s="5">
        <v>44519</v>
      </c>
      <c r="O12" s="6">
        <v>6.7997685185185189E-2</v>
      </c>
      <c r="P12" t="s">
        <v>201</v>
      </c>
      <c r="Q12" t="s">
        <v>26</v>
      </c>
      <c r="T12" s="5">
        <v>44519</v>
      </c>
      <c r="U12" s="6">
        <v>7.12037037037037E-2</v>
      </c>
      <c r="V12" t="s">
        <v>32</v>
      </c>
      <c r="W12" t="s">
        <v>26</v>
      </c>
      <c r="Z12" s="5">
        <v>44519</v>
      </c>
      <c r="AA12" s="6">
        <v>7.8946759259259258E-2</v>
      </c>
      <c r="AB12" t="s">
        <v>372</v>
      </c>
      <c r="AC12" t="s">
        <v>24</v>
      </c>
      <c r="AD12">
        <v>825921</v>
      </c>
    </row>
    <row r="13" spans="1:30" x14ac:dyDescent="0.25">
      <c r="A13" s="5">
        <v>44519</v>
      </c>
      <c r="B13" s="6">
        <v>5.5856481481481479E-2</v>
      </c>
      <c r="C13" t="s">
        <v>507</v>
      </c>
      <c r="D13" t="s">
        <v>24</v>
      </c>
      <c r="E13">
        <v>593959</v>
      </c>
      <c r="H13" s="5">
        <v>44519</v>
      </c>
      <c r="I13" s="6">
        <v>6.3275462962962964E-2</v>
      </c>
      <c r="J13" t="s">
        <v>34</v>
      </c>
      <c r="K13" t="s">
        <v>26</v>
      </c>
      <c r="N13" s="5">
        <v>44519</v>
      </c>
      <c r="O13" s="6">
        <v>6.8009259259259255E-2</v>
      </c>
      <c r="P13" t="s">
        <v>202</v>
      </c>
      <c r="Q13" t="s">
        <v>24</v>
      </c>
      <c r="R13">
        <v>836641</v>
      </c>
      <c r="T13" s="5">
        <v>44519</v>
      </c>
      <c r="U13" s="6">
        <v>7.1215277777777766E-2</v>
      </c>
      <c r="V13" t="s">
        <v>288</v>
      </c>
      <c r="W13" t="s">
        <v>24</v>
      </c>
      <c r="X13">
        <v>859215</v>
      </c>
      <c r="Z13" s="5">
        <v>44519</v>
      </c>
      <c r="AA13" s="6">
        <v>7.8946759259259258E-2</v>
      </c>
      <c r="AB13" t="s">
        <v>28</v>
      </c>
      <c r="AC13" t="s">
        <v>26</v>
      </c>
    </row>
    <row r="14" spans="1:30" x14ac:dyDescent="0.25">
      <c r="A14" s="5">
        <v>44519</v>
      </c>
      <c r="B14" s="6">
        <v>5.5868055555555553E-2</v>
      </c>
      <c r="C14" t="s">
        <v>508</v>
      </c>
      <c r="D14" t="s">
        <v>24</v>
      </c>
      <c r="E14">
        <v>593848</v>
      </c>
      <c r="H14" s="5">
        <v>44519</v>
      </c>
      <c r="I14" s="6">
        <v>6.3287037037037031E-2</v>
      </c>
      <c r="J14" t="s">
        <v>35</v>
      </c>
      <c r="K14" t="s">
        <v>24</v>
      </c>
      <c r="L14">
        <v>665244</v>
      </c>
      <c r="N14" s="5">
        <v>44519</v>
      </c>
      <c r="O14" s="6">
        <v>6.8009259259259255E-2</v>
      </c>
      <c r="P14" t="s">
        <v>203</v>
      </c>
      <c r="Q14" t="s">
        <v>26</v>
      </c>
      <c r="T14" s="5">
        <v>44519</v>
      </c>
      <c r="U14" s="6">
        <v>7.1226851851851861E-2</v>
      </c>
      <c r="V14" t="s">
        <v>289</v>
      </c>
      <c r="W14" t="s">
        <v>26</v>
      </c>
      <c r="Z14" s="5">
        <v>44519</v>
      </c>
      <c r="AA14" s="6">
        <v>7.8958333333333339E-2</v>
      </c>
      <c r="AB14" t="s">
        <v>115</v>
      </c>
      <c r="AC14" t="s">
        <v>24</v>
      </c>
      <c r="AD14">
        <v>825260</v>
      </c>
    </row>
    <row r="15" spans="1:30" x14ac:dyDescent="0.25">
      <c r="A15" s="5">
        <v>44519</v>
      </c>
      <c r="B15" s="6">
        <v>5.5891203703703707E-2</v>
      </c>
      <c r="C15" t="s">
        <v>509</v>
      </c>
      <c r="D15" t="s">
        <v>24</v>
      </c>
      <c r="E15">
        <v>593501</v>
      </c>
      <c r="H15" s="5">
        <v>44519</v>
      </c>
      <c r="I15" s="6">
        <v>6.3298611111111111E-2</v>
      </c>
      <c r="J15" t="s">
        <v>36</v>
      </c>
      <c r="K15" t="s">
        <v>26</v>
      </c>
      <c r="N15" s="5">
        <v>44519</v>
      </c>
      <c r="O15" s="6">
        <v>6.8020833333333336E-2</v>
      </c>
      <c r="P15" t="s">
        <v>204</v>
      </c>
      <c r="Q15" t="s">
        <v>24</v>
      </c>
      <c r="R15">
        <v>836765</v>
      </c>
      <c r="T15" s="5">
        <v>44519</v>
      </c>
      <c r="U15" s="6">
        <v>7.1238425925925927E-2</v>
      </c>
      <c r="V15" t="s">
        <v>43</v>
      </c>
      <c r="W15" t="s">
        <v>24</v>
      </c>
      <c r="X15">
        <v>859397</v>
      </c>
      <c r="Z15" s="5">
        <v>44519</v>
      </c>
      <c r="AA15" s="6">
        <v>7.8969907407407405E-2</v>
      </c>
      <c r="AB15" t="s">
        <v>373</v>
      </c>
      <c r="AC15" t="s">
        <v>26</v>
      </c>
    </row>
    <row r="16" spans="1:30" x14ac:dyDescent="0.25">
      <c r="A16" s="5">
        <v>44519</v>
      </c>
      <c r="B16" s="6">
        <v>5.590277777777778E-2</v>
      </c>
      <c r="C16" t="s">
        <v>510</v>
      </c>
      <c r="D16" t="s">
        <v>24</v>
      </c>
      <c r="E16">
        <v>593263</v>
      </c>
      <c r="H16" s="5">
        <v>44519</v>
      </c>
      <c r="I16" s="6">
        <v>6.3298611111111111E-2</v>
      </c>
      <c r="J16" t="s">
        <v>37</v>
      </c>
      <c r="K16" t="s">
        <v>24</v>
      </c>
      <c r="L16">
        <v>664822</v>
      </c>
      <c r="N16" s="5">
        <v>44519</v>
      </c>
      <c r="O16" s="6">
        <v>6.8032407407407403E-2</v>
      </c>
      <c r="P16" t="s">
        <v>205</v>
      </c>
      <c r="Q16" t="s">
        <v>26</v>
      </c>
      <c r="T16" s="5">
        <v>44519</v>
      </c>
      <c r="U16" s="6">
        <v>7.1249999999999994E-2</v>
      </c>
      <c r="V16" t="s">
        <v>173</v>
      </c>
      <c r="W16" t="s">
        <v>26</v>
      </c>
      <c r="Z16" s="5">
        <v>44519</v>
      </c>
      <c r="AA16" s="6">
        <v>7.8981481481481486E-2</v>
      </c>
      <c r="AB16" t="s">
        <v>322</v>
      </c>
      <c r="AC16" t="s">
        <v>24</v>
      </c>
      <c r="AD16">
        <v>824850</v>
      </c>
    </row>
    <row r="17" spans="1:30" x14ac:dyDescent="0.25">
      <c r="A17" s="5">
        <v>44519</v>
      </c>
      <c r="B17" s="6">
        <v>5.5925925925925928E-2</v>
      </c>
      <c r="C17" t="s">
        <v>511</v>
      </c>
      <c r="D17" t="s">
        <v>24</v>
      </c>
      <c r="E17">
        <v>593017</v>
      </c>
      <c r="H17" s="5">
        <v>44519</v>
      </c>
      <c r="I17" s="6">
        <v>6.3310185185185178E-2</v>
      </c>
      <c r="J17" t="s">
        <v>38</v>
      </c>
      <c r="K17" t="s">
        <v>26</v>
      </c>
      <c r="N17" s="5">
        <v>44519</v>
      </c>
      <c r="O17" s="6">
        <v>6.8043981481481483E-2</v>
      </c>
      <c r="P17" t="s">
        <v>206</v>
      </c>
      <c r="Q17" t="s">
        <v>24</v>
      </c>
      <c r="R17">
        <v>836722</v>
      </c>
      <c r="T17" s="5">
        <v>44519</v>
      </c>
      <c r="U17" s="6">
        <v>7.1261574074074074E-2</v>
      </c>
      <c r="V17" t="s">
        <v>290</v>
      </c>
      <c r="W17" t="s">
        <v>24</v>
      </c>
      <c r="X17">
        <v>859695</v>
      </c>
      <c r="Z17" s="5">
        <v>44519</v>
      </c>
      <c r="AA17" s="6">
        <v>7.8981481481481486E-2</v>
      </c>
      <c r="AB17" t="s">
        <v>374</v>
      </c>
      <c r="AC17" t="s">
        <v>26</v>
      </c>
    </row>
    <row r="18" spans="1:30" x14ac:dyDescent="0.25">
      <c r="A18" s="5">
        <v>44519</v>
      </c>
      <c r="B18" s="6">
        <v>5.5937500000000001E-2</v>
      </c>
      <c r="C18" t="s">
        <v>512</v>
      </c>
      <c r="D18" t="s">
        <v>24</v>
      </c>
      <c r="E18">
        <v>592946</v>
      </c>
      <c r="H18" s="5">
        <v>44519</v>
      </c>
      <c r="I18" s="6">
        <v>6.3321759259259258E-2</v>
      </c>
      <c r="J18" t="s">
        <v>39</v>
      </c>
      <c r="K18" t="s">
        <v>24</v>
      </c>
      <c r="L18">
        <v>664212</v>
      </c>
      <c r="N18" s="5">
        <v>44519</v>
      </c>
      <c r="O18" s="6">
        <v>6.805555555555555E-2</v>
      </c>
      <c r="P18" t="s">
        <v>207</v>
      </c>
      <c r="Q18" t="s">
        <v>26</v>
      </c>
      <c r="T18" s="5">
        <v>44519</v>
      </c>
      <c r="U18" s="6">
        <v>7.1261574074074074E-2</v>
      </c>
      <c r="V18" t="s">
        <v>291</v>
      </c>
      <c r="W18" t="s">
        <v>26</v>
      </c>
      <c r="Z18" s="5">
        <v>44519</v>
      </c>
      <c r="AA18" s="6">
        <v>7.8993055555555566E-2</v>
      </c>
      <c r="AB18" t="s">
        <v>324</v>
      </c>
      <c r="AC18" t="s">
        <v>24</v>
      </c>
      <c r="AD18">
        <v>823925</v>
      </c>
    </row>
    <row r="19" spans="1:30" x14ac:dyDescent="0.25">
      <c r="A19" s="5">
        <v>44519</v>
      </c>
      <c r="B19" s="6">
        <v>5.5960648148148141E-2</v>
      </c>
      <c r="C19" t="s">
        <v>233</v>
      </c>
      <c r="D19" t="s">
        <v>24</v>
      </c>
      <c r="E19">
        <v>592811</v>
      </c>
      <c r="H19" s="5">
        <v>44519</v>
      </c>
      <c r="I19" s="6">
        <v>6.3333333333333339E-2</v>
      </c>
      <c r="J19" t="s">
        <v>40</v>
      </c>
      <c r="K19" t="s">
        <v>26</v>
      </c>
      <c r="N19" s="5">
        <v>44519</v>
      </c>
      <c r="O19" s="6">
        <v>6.806712962962963E-2</v>
      </c>
      <c r="P19" t="s">
        <v>208</v>
      </c>
      <c r="Q19" t="s">
        <v>24</v>
      </c>
      <c r="R19">
        <v>836674</v>
      </c>
      <c r="T19" s="5">
        <v>44519</v>
      </c>
      <c r="U19" s="6">
        <v>7.1273148148148155E-2</v>
      </c>
      <c r="V19" t="s">
        <v>292</v>
      </c>
      <c r="W19" t="s">
        <v>24</v>
      </c>
      <c r="X19">
        <v>860198</v>
      </c>
      <c r="Z19" s="5">
        <v>44519</v>
      </c>
      <c r="AA19" s="6">
        <v>7.9004629629629633E-2</v>
      </c>
      <c r="AB19" t="s">
        <v>375</v>
      </c>
      <c r="AC19" t="s">
        <v>26</v>
      </c>
    </row>
    <row r="20" spans="1:30" x14ac:dyDescent="0.25">
      <c r="A20" s="5">
        <v>44519</v>
      </c>
      <c r="B20" s="6">
        <v>5.5972222222222222E-2</v>
      </c>
      <c r="C20" t="s">
        <v>513</v>
      </c>
      <c r="D20" t="s">
        <v>24</v>
      </c>
      <c r="E20">
        <v>592306</v>
      </c>
      <c r="H20" s="5">
        <v>44519</v>
      </c>
      <c r="I20" s="6">
        <v>6.3333333333333339E-2</v>
      </c>
      <c r="J20" t="s">
        <v>41</v>
      </c>
      <c r="K20" t="s">
        <v>24</v>
      </c>
      <c r="L20">
        <v>663492</v>
      </c>
      <c r="N20" s="5">
        <v>44519</v>
      </c>
      <c r="O20" s="6">
        <v>6.806712962962963E-2</v>
      </c>
      <c r="P20" t="s">
        <v>209</v>
      </c>
      <c r="Q20" t="s">
        <v>26</v>
      </c>
      <c r="T20" s="5">
        <v>44519</v>
      </c>
      <c r="U20" s="6">
        <v>7.1284722222222222E-2</v>
      </c>
      <c r="V20" t="s">
        <v>293</v>
      </c>
      <c r="W20" t="s">
        <v>26</v>
      </c>
      <c r="Z20" s="5">
        <v>44519</v>
      </c>
      <c r="AA20" s="6">
        <v>7.90162037037037E-2</v>
      </c>
      <c r="AB20" t="s">
        <v>376</v>
      </c>
      <c r="AC20" t="s">
        <v>24</v>
      </c>
      <c r="AD20">
        <v>823688</v>
      </c>
    </row>
    <row r="21" spans="1:30" x14ac:dyDescent="0.25">
      <c r="A21" s="5">
        <v>44519</v>
      </c>
      <c r="B21" s="6">
        <v>5.5995370370370369E-2</v>
      </c>
      <c r="C21" t="s">
        <v>514</v>
      </c>
      <c r="D21" t="s">
        <v>24</v>
      </c>
      <c r="E21">
        <v>592049</v>
      </c>
      <c r="H21" s="5">
        <v>44519</v>
      </c>
      <c r="I21" s="6">
        <v>6.3344907407407405E-2</v>
      </c>
      <c r="J21" t="s">
        <v>42</v>
      </c>
      <c r="K21" t="s">
        <v>26</v>
      </c>
      <c r="N21" s="5">
        <v>44519</v>
      </c>
      <c r="O21" s="6">
        <v>6.8078703703703711E-2</v>
      </c>
      <c r="P21" t="s">
        <v>210</v>
      </c>
      <c r="Q21" t="s">
        <v>24</v>
      </c>
      <c r="R21">
        <v>836688</v>
      </c>
      <c r="T21" s="5">
        <v>44519</v>
      </c>
      <c r="U21" s="6">
        <v>7.1296296296296288E-2</v>
      </c>
      <c r="V21" t="s">
        <v>294</v>
      </c>
      <c r="W21" t="s">
        <v>24</v>
      </c>
      <c r="X21">
        <v>860699</v>
      </c>
      <c r="Z21" s="5">
        <v>44519</v>
      </c>
      <c r="AA21" s="6">
        <v>7.9027777777777766E-2</v>
      </c>
      <c r="AB21" t="s">
        <v>377</v>
      </c>
      <c r="AC21" t="s">
        <v>26</v>
      </c>
    </row>
    <row r="22" spans="1:30" x14ac:dyDescent="0.25">
      <c r="A22" s="5">
        <v>44519</v>
      </c>
      <c r="B22" s="6">
        <v>5.6018518518518523E-2</v>
      </c>
      <c r="C22" t="s">
        <v>515</v>
      </c>
      <c r="D22" t="s">
        <v>24</v>
      </c>
      <c r="E22">
        <v>592132</v>
      </c>
      <c r="H22" s="5">
        <v>44519</v>
      </c>
      <c r="I22" s="6">
        <v>6.3356481481481486E-2</v>
      </c>
      <c r="J22" t="s">
        <v>43</v>
      </c>
      <c r="K22" t="s">
        <v>24</v>
      </c>
      <c r="L22">
        <v>662690</v>
      </c>
      <c r="N22" s="5">
        <v>44519</v>
      </c>
      <c r="O22" s="6">
        <v>6.8090277777777777E-2</v>
      </c>
      <c r="P22" t="s">
        <v>211</v>
      </c>
      <c r="Q22" t="s">
        <v>26</v>
      </c>
      <c r="T22" s="5">
        <v>44519</v>
      </c>
      <c r="U22" s="6">
        <v>7.1296296296296288E-2</v>
      </c>
      <c r="V22" t="s">
        <v>295</v>
      </c>
      <c r="W22" t="s">
        <v>26</v>
      </c>
      <c r="Z22" s="5">
        <v>44519</v>
      </c>
      <c r="AA22" s="6">
        <v>7.9039351851851861E-2</v>
      </c>
      <c r="AB22" t="s">
        <v>378</v>
      </c>
      <c r="AC22" t="s">
        <v>24</v>
      </c>
      <c r="AD22">
        <v>823280</v>
      </c>
    </row>
    <row r="23" spans="1:30" x14ac:dyDescent="0.25">
      <c r="A23" s="5">
        <v>44519</v>
      </c>
      <c r="B23" s="6">
        <v>5.603009259259259E-2</v>
      </c>
      <c r="C23" t="s">
        <v>516</v>
      </c>
      <c r="D23" t="s">
        <v>24</v>
      </c>
      <c r="E23">
        <v>592193</v>
      </c>
      <c r="H23" s="5">
        <v>44519</v>
      </c>
      <c r="I23" s="6">
        <v>6.3368055555555566E-2</v>
      </c>
      <c r="J23" t="s">
        <v>44</v>
      </c>
      <c r="K23" t="s">
        <v>26</v>
      </c>
      <c r="N23" s="5">
        <v>44519</v>
      </c>
      <c r="O23" s="6">
        <v>6.8101851851851858E-2</v>
      </c>
      <c r="P23" t="s">
        <v>27</v>
      </c>
      <c r="Q23" t="s">
        <v>24</v>
      </c>
      <c r="R23">
        <v>836862</v>
      </c>
      <c r="T23" s="5">
        <v>44519</v>
      </c>
      <c r="U23" s="6">
        <v>7.1307870370370369E-2</v>
      </c>
      <c r="V23" t="s">
        <v>296</v>
      </c>
      <c r="W23" t="s">
        <v>24</v>
      </c>
      <c r="X23">
        <v>861132</v>
      </c>
      <c r="Z23" s="5">
        <v>44519</v>
      </c>
      <c r="AA23" s="6">
        <v>7.9039351851851861E-2</v>
      </c>
      <c r="AB23" t="s">
        <v>313</v>
      </c>
      <c r="AC23" t="s">
        <v>26</v>
      </c>
    </row>
    <row r="24" spans="1:30" x14ac:dyDescent="0.25">
      <c r="A24" s="5">
        <v>44519</v>
      </c>
      <c r="B24" s="6">
        <v>5.6053240740740744E-2</v>
      </c>
      <c r="C24" t="s">
        <v>517</v>
      </c>
      <c r="D24" t="s">
        <v>24</v>
      </c>
      <c r="E24">
        <v>592109</v>
      </c>
      <c r="H24" s="5">
        <v>44519</v>
      </c>
      <c r="I24" s="6">
        <v>6.3379629629629633E-2</v>
      </c>
      <c r="J24" t="s">
        <v>45</v>
      </c>
      <c r="K24" t="s">
        <v>24</v>
      </c>
      <c r="L24">
        <v>662197</v>
      </c>
      <c r="N24" s="5">
        <v>44519</v>
      </c>
      <c r="O24" s="6">
        <v>6.8101851851851858E-2</v>
      </c>
      <c r="P24" t="s">
        <v>212</v>
      </c>
      <c r="Q24" t="s">
        <v>26</v>
      </c>
      <c r="T24" s="5">
        <v>44519</v>
      </c>
      <c r="U24" s="6">
        <v>7.1319444444444449E-2</v>
      </c>
      <c r="V24" t="s">
        <v>297</v>
      </c>
      <c r="W24" t="s">
        <v>26</v>
      </c>
      <c r="Z24" s="5">
        <v>44519</v>
      </c>
      <c r="AA24" s="6">
        <v>7.9050925925925927E-2</v>
      </c>
      <c r="AB24" t="s">
        <v>379</v>
      </c>
      <c r="AC24" t="s">
        <v>24</v>
      </c>
      <c r="AD24">
        <v>822715</v>
      </c>
    </row>
    <row r="25" spans="1:30" x14ac:dyDescent="0.25">
      <c r="A25" s="5">
        <v>44519</v>
      </c>
      <c r="B25" s="6">
        <v>5.6064814814814817E-2</v>
      </c>
      <c r="C25" t="s">
        <v>518</v>
      </c>
      <c r="D25" t="s">
        <v>24</v>
      </c>
      <c r="E25">
        <v>592066</v>
      </c>
      <c r="H25" s="5">
        <v>44519</v>
      </c>
      <c r="I25" s="6">
        <v>6.3379629629629633E-2</v>
      </c>
      <c r="J25" t="s">
        <v>46</v>
      </c>
      <c r="K25" t="s">
        <v>26</v>
      </c>
      <c r="N25" s="5">
        <v>44519</v>
      </c>
      <c r="O25" s="6">
        <v>6.8113425925925938E-2</v>
      </c>
      <c r="P25" t="s">
        <v>213</v>
      </c>
      <c r="Q25" t="s">
        <v>24</v>
      </c>
      <c r="R25">
        <v>836988</v>
      </c>
      <c r="T25" s="5">
        <v>44519</v>
      </c>
      <c r="U25" s="6">
        <v>7.1331018518518516E-2</v>
      </c>
      <c r="V25" t="s">
        <v>298</v>
      </c>
      <c r="W25" t="s">
        <v>24</v>
      </c>
      <c r="X25">
        <v>861494</v>
      </c>
      <c r="Z25" s="5">
        <v>44519</v>
      </c>
      <c r="AA25" s="6">
        <v>7.9062499999999994E-2</v>
      </c>
      <c r="AB25" t="s">
        <v>380</v>
      </c>
      <c r="AC25" t="s">
        <v>26</v>
      </c>
    </row>
    <row r="26" spans="1:30" x14ac:dyDescent="0.25">
      <c r="A26" s="5">
        <v>44519</v>
      </c>
      <c r="B26" s="6">
        <v>5.6087962962962958E-2</v>
      </c>
      <c r="C26" t="s">
        <v>519</v>
      </c>
      <c r="D26" t="s">
        <v>24</v>
      </c>
      <c r="E26">
        <v>591843</v>
      </c>
      <c r="H26" s="5">
        <v>44519</v>
      </c>
      <c r="I26" s="6">
        <v>6.33912037037037E-2</v>
      </c>
      <c r="J26" t="s">
        <v>47</v>
      </c>
      <c r="K26" t="s">
        <v>24</v>
      </c>
      <c r="L26">
        <v>662286</v>
      </c>
      <c r="N26" s="5">
        <v>44519</v>
      </c>
      <c r="O26" s="6">
        <v>6.8125000000000005E-2</v>
      </c>
      <c r="P26" t="s">
        <v>214</v>
      </c>
      <c r="Q26" t="s">
        <v>26</v>
      </c>
      <c r="T26" s="5">
        <v>44519</v>
      </c>
      <c r="U26" s="6">
        <v>7.1331018518518516E-2</v>
      </c>
      <c r="V26" t="s">
        <v>299</v>
      </c>
      <c r="W26" t="s">
        <v>26</v>
      </c>
      <c r="Z26" s="5">
        <v>44519</v>
      </c>
      <c r="AA26" s="6">
        <v>7.9074074074074074E-2</v>
      </c>
      <c r="AB26" t="s">
        <v>332</v>
      </c>
      <c r="AC26" t="s">
        <v>24</v>
      </c>
      <c r="AD26">
        <v>822014</v>
      </c>
    </row>
    <row r="27" spans="1:30" x14ac:dyDescent="0.25">
      <c r="A27" s="5">
        <v>44519</v>
      </c>
      <c r="B27" s="6">
        <v>5.6099537037037038E-2</v>
      </c>
      <c r="C27" t="s">
        <v>520</v>
      </c>
      <c r="D27" t="s">
        <v>24</v>
      </c>
      <c r="E27">
        <v>591423</v>
      </c>
      <c r="H27" s="5">
        <v>44519</v>
      </c>
      <c r="I27" s="6">
        <v>6.340277777777778E-2</v>
      </c>
      <c r="J27" t="s">
        <v>48</v>
      </c>
      <c r="K27" t="s">
        <v>26</v>
      </c>
      <c r="N27" s="5">
        <v>44519</v>
      </c>
      <c r="O27" s="6">
        <v>6.8136574074074072E-2</v>
      </c>
      <c r="P27" t="s">
        <v>215</v>
      </c>
      <c r="Q27" t="s">
        <v>24</v>
      </c>
      <c r="R27">
        <v>837215</v>
      </c>
      <c r="T27" s="5">
        <v>44519</v>
      </c>
      <c r="U27" s="6">
        <v>7.1342592592592582E-2</v>
      </c>
      <c r="V27" t="s">
        <v>300</v>
      </c>
      <c r="W27" t="s">
        <v>24</v>
      </c>
      <c r="X27">
        <v>861572</v>
      </c>
      <c r="Z27" s="5">
        <v>44519</v>
      </c>
      <c r="AA27" s="6">
        <v>7.9074074074074074E-2</v>
      </c>
      <c r="AB27" t="s">
        <v>228</v>
      </c>
      <c r="AC27" t="s">
        <v>26</v>
      </c>
    </row>
    <row r="28" spans="1:30" x14ac:dyDescent="0.25">
      <c r="A28" s="5">
        <v>44519</v>
      </c>
      <c r="B28" s="6">
        <v>5.6122685185185185E-2</v>
      </c>
      <c r="C28" t="s">
        <v>153</v>
      </c>
      <c r="D28" t="s">
        <v>24</v>
      </c>
      <c r="E28">
        <v>591030</v>
      </c>
      <c r="H28" s="5">
        <v>44519</v>
      </c>
      <c r="I28" s="6">
        <v>6.3414351851851847E-2</v>
      </c>
      <c r="J28" t="s">
        <v>49</v>
      </c>
      <c r="K28" t="s">
        <v>24</v>
      </c>
      <c r="L28">
        <v>662201</v>
      </c>
      <c r="N28" s="5">
        <v>44519</v>
      </c>
      <c r="O28" s="6">
        <v>6.8136574074074072E-2</v>
      </c>
      <c r="P28" t="s">
        <v>216</v>
      </c>
      <c r="Q28" t="s">
        <v>26</v>
      </c>
      <c r="T28" s="5">
        <v>44519</v>
      </c>
      <c r="U28" s="6">
        <v>7.1354166666666663E-2</v>
      </c>
      <c r="V28" t="s">
        <v>301</v>
      </c>
      <c r="W28" t="s">
        <v>26</v>
      </c>
      <c r="Z28" s="5">
        <v>44519</v>
      </c>
      <c r="AA28" s="6">
        <v>7.9085648148148155E-2</v>
      </c>
      <c r="AB28" t="s">
        <v>381</v>
      </c>
      <c r="AC28" t="s">
        <v>24</v>
      </c>
      <c r="AD28">
        <v>822219</v>
      </c>
    </row>
    <row r="29" spans="1:30" x14ac:dyDescent="0.25">
      <c r="A29" s="5">
        <v>44519</v>
      </c>
      <c r="B29" s="6">
        <v>5.6134259259259266E-2</v>
      </c>
      <c r="C29" t="s">
        <v>55</v>
      </c>
      <c r="D29" t="s">
        <v>24</v>
      </c>
      <c r="E29">
        <v>590769</v>
      </c>
      <c r="H29" s="5">
        <v>44519</v>
      </c>
      <c r="I29" s="6">
        <v>6.3414351851851847E-2</v>
      </c>
      <c r="J29" t="s">
        <v>50</v>
      </c>
      <c r="K29" t="s">
        <v>26</v>
      </c>
      <c r="N29" s="5">
        <v>44519</v>
      </c>
      <c r="O29" s="6">
        <v>6.8148148148148138E-2</v>
      </c>
      <c r="P29" t="s">
        <v>217</v>
      </c>
      <c r="Q29" t="s">
        <v>24</v>
      </c>
      <c r="R29">
        <v>837492</v>
      </c>
      <c r="T29" s="5">
        <v>44519</v>
      </c>
      <c r="U29" s="6">
        <v>7.1365740740740743E-2</v>
      </c>
      <c r="V29" t="s">
        <v>302</v>
      </c>
      <c r="W29" t="s">
        <v>24</v>
      </c>
      <c r="X29">
        <v>861719</v>
      </c>
      <c r="Z29" s="5">
        <v>44519</v>
      </c>
      <c r="AA29" s="6">
        <v>7.9097222222222222E-2</v>
      </c>
      <c r="AB29" t="s">
        <v>44</v>
      </c>
      <c r="AC29" t="s">
        <v>26</v>
      </c>
    </row>
    <row r="30" spans="1:30" x14ac:dyDescent="0.25">
      <c r="A30" s="5">
        <v>44519</v>
      </c>
      <c r="B30" s="6">
        <v>5.6157407407407406E-2</v>
      </c>
      <c r="C30" t="s">
        <v>521</v>
      </c>
      <c r="D30" t="s">
        <v>24</v>
      </c>
      <c r="E30">
        <v>590882</v>
      </c>
      <c r="H30" s="5">
        <v>44519</v>
      </c>
      <c r="I30" s="6">
        <v>6.3425925925925927E-2</v>
      </c>
      <c r="J30" t="s">
        <v>51</v>
      </c>
      <c r="K30" t="s">
        <v>24</v>
      </c>
      <c r="L30">
        <v>661758</v>
      </c>
      <c r="N30" s="5">
        <v>44519</v>
      </c>
      <c r="O30" s="6">
        <v>6.8159722222222219E-2</v>
      </c>
      <c r="P30" t="s">
        <v>218</v>
      </c>
      <c r="Q30" t="s">
        <v>26</v>
      </c>
      <c r="T30" s="5">
        <v>44519</v>
      </c>
      <c r="U30" s="6">
        <v>7.1365740740740743E-2</v>
      </c>
      <c r="V30" t="s">
        <v>303</v>
      </c>
      <c r="W30" t="s">
        <v>26</v>
      </c>
      <c r="Z30" s="5">
        <v>44519</v>
      </c>
      <c r="AA30" s="6">
        <v>7.9108796296296288E-2</v>
      </c>
      <c r="AB30" t="s">
        <v>382</v>
      </c>
      <c r="AC30" t="s">
        <v>24</v>
      </c>
      <c r="AD30">
        <v>820997</v>
      </c>
    </row>
    <row r="31" spans="1:30" x14ac:dyDescent="0.25">
      <c r="A31" s="5">
        <v>44519</v>
      </c>
      <c r="B31" s="6">
        <v>5.6168981481481479E-2</v>
      </c>
      <c r="C31" t="s">
        <v>442</v>
      </c>
      <c r="D31" t="s">
        <v>24</v>
      </c>
      <c r="E31">
        <v>591069</v>
      </c>
      <c r="H31" s="5">
        <v>44519</v>
      </c>
      <c r="I31" s="6">
        <v>6.3437499999999994E-2</v>
      </c>
      <c r="J31" t="s">
        <v>52</v>
      </c>
      <c r="K31" t="s">
        <v>26</v>
      </c>
      <c r="N31" s="5">
        <v>44519</v>
      </c>
      <c r="O31" s="6">
        <v>6.8171296296296299E-2</v>
      </c>
      <c r="P31" t="s">
        <v>219</v>
      </c>
      <c r="Q31" t="s">
        <v>24</v>
      </c>
      <c r="R31">
        <v>837374</v>
      </c>
      <c r="T31" s="5">
        <v>44519</v>
      </c>
      <c r="U31" s="6">
        <v>7.137731481481481E-2</v>
      </c>
      <c r="V31" t="s">
        <v>304</v>
      </c>
      <c r="W31" t="s">
        <v>24</v>
      </c>
      <c r="X31">
        <v>862004</v>
      </c>
      <c r="Z31" s="5">
        <v>44519</v>
      </c>
      <c r="AA31" s="6">
        <v>7.9108796296296288E-2</v>
      </c>
      <c r="AB31" t="s">
        <v>86</v>
      </c>
      <c r="AC31" t="s">
        <v>26</v>
      </c>
    </row>
    <row r="32" spans="1:30" x14ac:dyDescent="0.25">
      <c r="A32" s="5">
        <v>44519</v>
      </c>
      <c r="B32" s="6">
        <v>5.6192129629629634E-2</v>
      </c>
      <c r="C32" t="s">
        <v>306</v>
      </c>
      <c r="D32" t="s">
        <v>24</v>
      </c>
      <c r="E32">
        <v>591052</v>
      </c>
      <c r="H32" s="5">
        <v>44519</v>
      </c>
      <c r="I32" s="6">
        <v>6.3449074074074074E-2</v>
      </c>
      <c r="J32" t="s">
        <v>53</v>
      </c>
      <c r="K32" t="s">
        <v>24</v>
      </c>
      <c r="L32">
        <v>661571</v>
      </c>
      <c r="N32" s="5">
        <v>44519</v>
      </c>
      <c r="O32" s="6">
        <v>6.8171296296296299E-2</v>
      </c>
      <c r="P32" t="s">
        <v>220</v>
      </c>
      <c r="Q32" t="s">
        <v>26</v>
      </c>
      <c r="T32" s="5">
        <v>44519</v>
      </c>
      <c r="U32" s="6">
        <v>7.1388888888888891E-2</v>
      </c>
      <c r="V32" t="s">
        <v>305</v>
      </c>
      <c r="W32" t="s">
        <v>26</v>
      </c>
      <c r="Z32" s="5">
        <v>44519</v>
      </c>
      <c r="AA32" s="6">
        <v>7.9120370370370369E-2</v>
      </c>
      <c r="AB32" t="s">
        <v>383</v>
      </c>
      <c r="AC32" t="s">
        <v>24</v>
      </c>
      <c r="AD32">
        <v>820525</v>
      </c>
    </row>
    <row r="33" spans="1:30" x14ac:dyDescent="0.25">
      <c r="A33" s="5">
        <v>44519</v>
      </c>
      <c r="B33" s="6">
        <v>5.6215277777777774E-2</v>
      </c>
      <c r="C33" t="s">
        <v>522</v>
      </c>
      <c r="D33" t="s">
        <v>24</v>
      </c>
      <c r="E33">
        <v>590919</v>
      </c>
      <c r="H33" s="5">
        <v>44519</v>
      </c>
      <c r="I33" s="6">
        <v>6.3460648148148155E-2</v>
      </c>
      <c r="J33" t="s">
        <v>54</v>
      </c>
      <c r="K33" t="s">
        <v>26</v>
      </c>
      <c r="N33" s="5">
        <v>44519</v>
      </c>
      <c r="O33" s="6">
        <v>6.8182870370370366E-2</v>
      </c>
      <c r="P33" t="s">
        <v>221</v>
      </c>
      <c r="Q33" t="s">
        <v>24</v>
      </c>
      <c r="R33">
        <v>837333</v>
      </c>
      <c r="T33" s="5">
        <v>44519</v>
      </c>
      <c r="U33" s="6">
        <v>7.1400462962962971E-2</v>
      </c>
      <c r="V33" t="s">
        <v>306</v>
      </c>
      <c r="W33" t="s">
        <v>24</v>
      </c>
      <c r="X33">
        <v>862125</v>
      </c>
      <c r="Z33" s="5">
        <v>44519</v>
      </c>
      <c r="AA33" s="6">
        <v>7.9131944444444449E-2</v>
      </c>
      <c r="AB33" t="s">
        <v>384</v>
      </c>
      <c r="AC33" t="s">
        <v>26</v>
      </c>
    </row>
    <row r="34" spans="1:30" x14ac:dyDescent="0.25">
      <c r="A34" s="5">
        <v>44519</v>
      </c>
      <c r="B34" s="6">
        <v>5.6226851851851854E-2</v>
      </c>
      <c r="C34" t="s">
        <v>523</v>
      </c>
      <c r="D34" t="s">
        <v>24</v>
      </c>
      <c r="E34">
        <v>590687</v>
      </c>
      <c r="H34" s="5">
        <v>44519</v>
      </c>
      <c r="I34" s="6">
        <v>6.3460648148148155E-2</v>
      </c>
      <c r="J34" t="s">
        <v>55</v>
      </c>
      <c r="K34" t="s">
        <v>24</v>
      </c>
      <c r="L34">
        <v>661291</v>
      </c>
      <c r="N34" s="5">
        <v>44519</v>
      </c>
      <c r="O34" s="6">
        <v>6.8194444444444446E-2</v>
      </c>
      <c r="P34" t="s">
        <v>222</v>
      </c>
      <c r="Q34" t="s">
        <v>26</v>
      </c>
      <c r="T34" s="5">
        <v>44519</v>
      </c>
      <c r="U34" s="6">
        <v>7.1412037037037038E-2</v>
      </c>
      <c r="V34" t="s">
        <v>307</v>
      </c>
      <c r="W34" t="s">
        <v>26</v>
      </c>
      <c r="Z34" s="5">
        <v>44519</v>
      </c>
      <c r="AA34" s="6">
        <v>7.9143518518518516E-2</v>
      </c>
      <c r="AB34" t="s">
        <v>385</v>
      </c>
      <c r="AC34" t="s">
        <v>24</v>
      </c>
      <c r="AD34">
        <v>819923</v>
      </c>
    </row>
    <row r="35" spans="1:30" x14ac:dyDescent="0.25">
      <c r="A35" s="5">
        <v>44519</v>
      </c>
      <c r="B35" s="6">
        <v>5.6250000000000001E-2</v>
      </c>
      <c r="C35" t="s">
        <v>524</v>
      </c>
      <c r="D35" t="s">
        <v>24</v>
      </c>
      <c r="E35">
        <v>590475</v>
      </c>
      <c r="H35" s="5">
        <v>44519</v>
      </c>
      <c r="I35" s="6">
        <v>6.3472222222222222E-2</v>
      </c>
      <c r="J35" t="s">
        <v>56</v>
      </c>
      <c r="K35" t="s">
        <v>26</v>
      </c>
      <c r="N35" s="5">
        <v>44519</v>
      </c>
      <c r="O35" s="6">
        <v>6.8206018518518527E-2</v>
      </c>
      <c r="P35" t="s">
        <v>223</v>
      </c>
      <c r="Q35" t="s">
        <v>24</v>
      </c>
      <c r="R35">
        <v>837363</v>
      </c>
      <c r="T35" s="5">
        <v>44519</v>
      </c>
      <c r="U35" s="6">
        <v>7.1423611111111118E-2</v>
      </c>
      <c r="V35" t="s">
        <v>308</v>
      </c>
      <c r="W35" t="s">
        <v>24</v>
      </c>
      <c r="X35">
        <v>861954</v>
      </c>
      <c r="Z35" s="5">
        <v>44519</v>
      </c>
      <c r="AA35" s="6">
        <v>7.9143518518518516E-2</v>
      </c>
      <c r="AB35" t="s">
        <v>90</v>
      </c>
      <c r="AC35" t="s">
        <v>26</v>
      </c>
    </row>
    <row r="36" spans="1:30" x14ac:dyDescent="0.25">
      <c r="A36" s="5">
        <v>44519</v>
      </c>
      <c r="B36" s="6">
        <v>5.6261574074074068E-2</v>
      </c>
      <c r="C36" t="s">
        <v>525</v>
      </c>
      <c r="D36" t="s">
        <v>24</v>
      </c>
      <c r="E36">
        <v>590605</v>
      </c>
      <c r="H36" s="5">
        <v>44519</v>
      </c>
      <c r="I36" s="6">
        <v>6.3483796296296302E-2</v>
      </c>
      <c r="J36" t="s">
        <v>57</v>
      </c>
      <c r="K36" t="s">
        <v>24</v>
      </c>
      <c r="L36">
        <v>660541</v>
      </c>
      <c r="N36" s="5">
        <v>44519</v>
      </c>
      <c r="O36" s="6">
        <v>6.8217592592592594E-2</v>
      </c>
      <c r="P36" t="s">
        <v>224</v>
      </c>
      <c r="Q36" t="s">
        <v>26</v>
      </c>
      <c r="T36" s="5">
        <v>44519</v>
      </c>
      <c r="U36" s="6">
        <v>7.1423611111111118E-2</v>
      </c>
      <c r="V36" t="s">
        <v>309</v>
      </c>
      <c r="W36" t="s">
        <v>26</v>
      </c>
      <c r="Z36" s="5">
        <v>44519</v>
      </c>
      <c r="AA36" s="6">
        <v>7.9155092592592582E-2</v>
      </c>
      <c r="AB36" t="s">
        <v>386</v>
      </c>
      <c r="AC36" t="s">
        <v>24</v>
      </c>
      <c r="AD36">
        <v>819288</v>
      </c>
    </row>
    <row r="37" spans="1:30" x14ac:dyDescent="0.25">
      <c r="A37" s="5">
        <v>44519</v>
      </c>
      <c r="B37" s="6">
        <v>5.6284722222222222E-2</v>
      </c>
      <c r="C37" t="s">
        <v>526</v>
      </c>
      <c r="D37" t="s">
        <v>24</v>
      </c>
      <c r="E37">
        <v>590281</v>
      </c>
      <c r="H37" s="5">
        <v>44519</v>
      </c>
      <c r="I37" s="6">
        <v>6.3495370370370369E-2</v>
      </c>
      <c r="J37" t="s">
        <v>58</v>
      </c>
      <c r="K37" t="s">
        <v>26</v>
      </c>
      <c r="N37" s="5">
        <v>44519</v>
      </c>
      <c r="O37" s="6">
        <v>6.822916666666666E-2</v>
      </c>
      <c r="P37" t="s">
        <v>225</v>
      </c>
      <c r="Q37" t="s">
        <v>24</v>
      </c>
      <c r="R37">
        <v>837128</v>
      </c>
      <c r="T37" s="5">
        <v>44519</v>
      </c>
      <c r="U37" s="6">
        <v>7.1435185185185185E-2</v>
      </c>
      <c r="V37" t="s">
        <v>310</v>
      </c>
      <c r="W37" t="s">
        <v>24</v>
      </c>
      <c r="X37">
        <v>862277</v>
      </c>
      <c r="Z37" s="5">
        <v>44519</v>
      </c>
      <c r="AA37" s="6">
        <v>7.9166666666666663E-2</v>
      </c>
      <c r="AB37" t="s">
        <v>387</v>
      </c>
      <c r="AC37" t="s">
        <v>26</v>
      </c>
    </row>
    <row r="38" spans="1:30" x14ac:dyDescent="0.25">
      <c r="A38" s="5">
        <v>44519</v>
      </c>
      <c r="B38" s="6">
        <v>5.6296296296296296E-2</v>
      </c>
      <c r="C38" t="s">
        <v>249</v>
      </c>
      <c r="D38" t="s">
        <v>24</v>
      </c>
      <c r="E38">
        <v>590119</v>
      </c>
      <c r="H38" s="5">
        <v>44519</v>
      </c>
      <c r="I38" s="6">
        <v>6.3495370370370369E-2</v>
      </c>
      <c r="J38" t="s">
        <v>59</v>
      </c>
      <c r="K38" t="s">
        <v>24</v>
      </c>
      <c r="L38">
        <v>659852</v>
      </c>
      <c r="N38" s="5">
        <v>44519</v>
      </c>
      <c r="O38" s="6">
        <v>6.822916666666666E-2</v>
      </c>
      <c r="P38" t="s">
        <v>226</v>
      </c>
      <c r="Q38" t="s">
        <v>26</v>
      </c>
      <c r="T38" s="5">
        <v>44519</v>
      </c>
      <c r="U38" s="6">
        <v>7.1446759259259265E-2</v>
      </c>
      <c r="V38" t="s">
        <v>311</v>
      </c>
      <c r="W38" t="s">
        <v>26</v>
      </c>
      <c r="Z38" s="5">
        <v>44519</v>
      </c>
      <c r="AA38" s="6">
        <v>7.9178240740740743E-2</v>
      </c>
      <c r="AB38" t="s">
        <v>388</v>
      </c>
      <c r="AC38" t="s">
        <v>24</v>
      </c>
      <c r="AD38">
        <v>818694</v>
      </c>
    </row>
    <row r="39" spans="1:30" x14ac:dyDescent="0.25">
      <c r="A39" s="5">
        <v>44519</v>
      </c>
      <c r="B39" s="6">
        <v>5.6319444444444443E-2</v>
      </c>
      <c r="C39" t="s">
        <v>527</v>
      </c>
      <c r="D39" t="s">
        <v>24</v>
      </c>
      <c r="E39">
        <v>590077</v>
      </c>
      <c r="H39" s="5">
        <v>44519</v>
      </c>
      <c r="I39" s="6">
        <v>6.3506944444444449E-2</v>
      </c>
      <c r="J39" t="s">
        <v>60</v>
      </c>
      <c r="K39" t="s">
        <v>26</v>
      </c>
      <c r="N39" s="5">
        <v>44519</v>
      </c>
      <c r="O39" s="6">
        <v>6.8240740740740741E-2</v>
      </c>
      <c r="P39" t="s">
        <v>23</v>
      </c>
      <c r="Q39" t="s">
        <v>24</v>
      </c>
      <c r="R39">
        <v>836955</v>
      </c>
      <c r="T39" s="5">
        <v>44519</v>
      </c>
      <c r="U39" s="6">
        <v>7.1458333333333332E-2</v>
      </c>
      <c r="V39" t="s">
        <v>312</v>
      </c>
      <c r="W39" t="s">
        <v>24</v>
      </c>
      <c r="X39">
        <v>863068</v>
      </c>
      <c r="Z39" s="5">
        <v>44519</v>
      </c>
      <c r="AA39" s="6">
        <v>7.918981481481481E-2</v>
      </c>
      <c r="AB39" t="s">
        <v>389</v>
      </c>
      <c r="AC39" t="s">
        <v>26</v>
      </c>
    </row>
    <row r="40" spans="1:30" x14ac:dyDescent="0.25">
      <c r="A40" s="5">
        <v>44519</v>
      </c>
      <c r="B40" s="6">
        <v>5.6331018518518516E-2</v>
      </c>
      <c r="C40" t="s">
        <v>442</v>
      </c>
      <c r="D40" t="s">
        <v>24</v>
      </c>
      <c r="E40">
        <v>589883</v>
      </c>
      <c r="H40" s="5">
        <v>44519</v>
      </c>
      <c r="I40" s="6">
        <v>6.3518518518518516E-2</v>
      </c>
      <c r="J40" t="s">
        <v>61</v>
      </c>
      <c r="K40" t="s">
        <v>24</v>
      </c>
      <c r="L40">
        <v>659386</v>
      </c>
      <c r="N40" s="5">
        <v>44519</v>
      </c>
      <c r="O40" s="6">
        <v>6.8252314814814807E-2</v>
      </c>
      <c r="P40" t="s">
        <v>227</v>
      </c>
      <c r="Q40" t="s">
        <v>26</v>
      </c>
      <c r="T40" s="5">
        <v>44519</v>
      </c>
      <c r="U40" s="6">
        <v>7.1458333333333332E-2</v>
      </c>
      <c r="V40" t="s">
        <v>313</v>
      </c>
      <c r="W40" t="s">
        <v>26</v>
      </c>
      <c r="Z40" s="5">
        <v>44519</v>
      </c>
      <c r="AA40" s="6">
        <v>7.918981481481481E-2</v>
      </c>
      <c r="AB40" t="s">
        <v>390</v>
      </c>
      <c r="AC40" t="s">
        <v>24</v>
      </c>
      <c r="AD40">
        <v>818222</v>
      </c>
    </row>
    <row r="41" spans="1:30" x14ac:dyDescent="0.25">
      <c r="A41" s="5">
        <v>44519</v>
      </c>
      <c r="B41" s="6">
        <v>5.635416666666667E-2</v>
      </c>
      <c r="C41" t="s">
        <v>528</v>
      </c>
      <c r="D41" t="s">
        <v>24</v>
      </c>
      <c r="E41">
        <v>589921</v>
      </c>
      <c r="H41" s="5">
        <v>44519</v>
      </c>
      <c r="I41" s="6">
        <v>6.3530092592592582E-2</v>
      </c>
      <c r="J41" t="s">
        <v>62</v>
      </c>
      <c r="K41" t="s">
        <v>26</v>
      </c>
      <c r="N41" s="5">
        <v>44519</v>
      </c>
      <c r="O41" s="6">
        <v>6.8263888888888888E-2</v>
      </c>
      <c r="P41" t="s">
        <v>27</v>
      </c>
      <c r="Q41" t="s">
        <v>24</v>
      </c>
      <c r="R41">
        <v>836798</v>
      </c>
      <c r="T41" s="5">
        <v>44519</v>
      </c>
      <c r="U41" s="6">
        <v>7.1469907407407399E-2</v>
      </c>
      <c r="V41" t="s">
        <v>314</v>
      </c>
      <c r="W41" t="s">
        <v>24</v>
      </c>
      <c r="X41">
        <v>863709</v>
      </c>
      <c r="Z41" s="5">
        <v>44519</v>
      </c>
      <c r="AA41" s="6">
        <v>7.9201388888888891E-2</v>
      </c>
      <c r="AB41" t="s">
        <v>391</v>
      </c>
      <c r="AC41" t="s">
        <v>26</v>
      </c>
    </row>
    <row r="42" spans="1:30" x14ac:dyDescent="0.25">
      <c r="A42" s="5">
        <v>44519</v>
      </c>
      <c r="B42" s="6">
        <v>5.6365740740740744E-2</v>
      </c>
      <c r="C42" t="s">
        <v>529</v>
      </c>
      <c r="D42" t="s">
        <v>24</v>
      </c>
      <c r="E42">
        <v>590102</v>
      </c>
      <c r="H42" s="5">
        <v>44519</v>
      </c>
      <c r="I42" s="6">
        <v>6.3541666666666663E-2</v>
      </c>
      <c r="J42" t="s">
        <v>63</v>
      </c>
      <c r="K42" t="s">
        <v>24</v>
      </c>
      <c r="L42">
        <v>658940</v>
      </c>
      <c r="N42" s="5">
        <v>44519</v>
      </c>
      <c r="O42" s="6">
        <v>6.8263888888888888E-2</v>
      </c>
      <c r="P42" t="s">
        <v>228</v>
      </c>
      <c r="Q42" t="s">
        <v>26</v>
      </c>
      <c r="T42" s="5">
        <v>44519</v>
      </c>
      <c r="U42" s="6">
        <v>7.1481481481481479E-2</v>
      </c>
      <c r="V42" t="s">
        <v>315</v>
      </c>
      <c r="W42" t="s">
        <v>26</v>
      </c>
      <c r="Z42" s="5">
        <v>44519</v>
      </c>
      <c r="AA42" s="6">
        <v>7.9212962962962971E-2</v>
      </c>
      <c r="AB42" t="s">
        <v>124</v>
      </c>
      <c r="AC42" t="s">
        <v>24</v>
      </c>
      <c r="AD42">
        <v>817773</v>
      </c>
    </row>
    <row r="43" spans="1:30" x14ac:dyDescent="0.25">
      <c r="A43" s="5">
        <v>44519</v>
      </c>
      <c r="B43" s="6">
        <v>5.6388888888888884E-2</v>
      </c>
      <c r="C43" t="s">
        <v>530</v>
      </c>
      <c r="D43" t="s">
        <v>24</v>
      </c>
      <c r="E43">
        <v>589933</v>
      </c>
      <c r="H43" s="5">
        <v>44519</v>
      </c>
      <c r="I43" s="6">
        <v>6.3541666666666663E-2</v>
      </c>
      <c r="J43" t="s">
        <v>64</v>
      </c>
      <c r="K43" t="s">
        <v>26</v>
      </c>
      <c r="N43" s="5">
        <v>44519</v>
      </c>
      <c r="O43" s="6">
        <v>6.8275462962962954E-2</v>
      </c>
      <c r="P43" t="s">
        <v>229</v>
      </c>
      <c r="Q43" t="s">
        <v>24</v>
      </c>
      <c r="R43">
        <v>836904</v>
      </c>
      <c r="T43" s="5">
        <v>44519</v>
      </c>
      <c r="U43" s="6">
        <v>7.149305555555556E-2</v>
      </c>
      <c r="V43" t="s">
        <v>316</v>
      </c>
      <c r="W43" t="s">
        <v>24</v>
      </c>
      <c r="X43">
        <v>863867</v>
      </c>
      <c r="Z43" s="5">
        <v>44519</v>
      </c>
      <c r="AA43" s="6">
        <v>7.9224537037037038E-2</v>
      </c>
      <c r="AB43" t="s">
        <v>392</v>
      </c>
      <c r="AC43" t="s">
        <v>26</v>
      </c>
    </row>
    <row r="44" spans="1:30" x14ac:dyDescent="0.25">
      <c r="A44" s="5">
        <v>44519</v>
      </c>
      <c r="B44" s="6">
        <v>5.6412037037037038E-2</v>
      </c>
      <c r="C44" t="s">
        <v>531</v>
      </c>
      <c r="D44" t="s">
        <v>24</v>
      </c>
      <c r="E44">
        <v>589703</v>
      </c>
      <c r="H44" s="5">
        <v>44519</v>
      </c>
      <c r="I44" s="6">
        <v>6.3553240740740743E-2</v>
      </c>
      <c r="J44" t="s">
        <v>65</v>
      </c>
      <c r="K44" t="s">
        <v>24</v>
      </c>
      <c r="L44">
        <v>658868</v>
      </c>
      <c r="N44" s="5">
        <v>44519</v>
      </c>
      <c r="O44" s="6">
        <v>6.8287037037037035E-2</v>
      </c>
      <c r="P44" t="s">
        <v>181</v>
      </c>
      <c r="Q44" t="s">
        <v>26</v>
      </c>
      <c r="T44" s="5">
        <v>44519</v>
      </c>
      <c r="U44" s="6">
        <v>7.149305555555556E-2</v>
      </c>
      <c r="V44" t="s">
        <v>317</v>
      </c>
      <c r="W44" t="s">
        <v>26</v>
      </c>
      <c r="Z44" s="5">
        <v>44519</v>
      </c>
      <c r="AA44" s="6">
        <v>7.9236111111111118E-2</v>
      </c>
      <c r="AB44" t="s">
        <v>393</v>
      </c>
      <c r="AC44" t="s">
        <v>24</v>
      </c>
      <c r="AD44">
        <v>817276</v>
      </c>
    </row>
    <row r="45" spans="1:30" x14ac:dyDescent="0.25">
      <c r="A45" s="5">
        <v>44519</v>
      </c>
      <c r="B45" s="6">
        <v>5.6423611111111112E-2</v>
      </c>
      <c r="C45" t="s">
        <v>87</v>
      </c>
      <c r="D45" t="s">
        <v>24</v>
      </c>
      <c r="E45">
        <v>589750</v>
      </c>
      <c r="H45" s="5">
        <v>44519</v>
      </c>
      <c r="I45" s="6">
        <v>6.356481481481481E-2</v>
      </c>
      <c r="J45" t="s">
        <v>66</v>
      </c>
      <c r="K45" t="s">
        <v>26</v>
      </c>
      <c r="N45" s="5">
        <v>44519</v>
      </c>
      <c r="O45" s="6">
        <v>6.8298611111111115E-2</v>
      </c>
      <c r="P45" t="s">
        <v>230</v>
      </c>
      <c r="Q45" t="s">
        <v>24</v>
      </c>
      <c r="R45">
        <v>837000</v>
      </c>
      <c r="T45" s="5">
        <v>44519</v>
      </c>
      <c r="U45" s="6">
        <v>7.1504629629629626E-2</v>
      </c>
      <c r="V45" t="s">
        <v>73</v>
      </c>
      <c r="W45" t="s">
        <v>24</v>
      </c>
      <c r="X45">
        <v>863671</v>
      </c>
      <c r="Z45" s="5">
        <v>44519</v>
      </c>
      <c r="AA45" s="6">
        <v>7.9236111111111118E-2</v>
      </c>
      <c r="AB45" t="s">
        <v>394</v>
      </c>
      <c r="AC45" t="s">
        <v>26</v>
      </c>
    </row>
    <row r="46" spans="1:30" x14ac:dyDescent="0.25">
      <c r="A46" s="5">
        <v>44519</v>
      </c>
      <c r="B46" s="6">
        <v>5.6446759259259259E-2</v>
      </c>
      <c r="C46" t="s">
        <v>532</v>
      </c>
      <c r="D46" t="s">
        <v>24</v>
      </c>
      <c r="E46">
        <v>589497</v>
      </c>
      <c r="H46" s="5">
        <v>44519</v>
      </c>
      <c r="I46" s="6">
        <v>6.3576388888888891E-2</v>
      </c>
      <c r="J46" t="s">
        <v>67</v>
      </c>
      <c r="K46" t="s">
        <v>24</v>
      </c>
      <c r="L46">
        <v>658664</v>
      </c>
      <c r="N46" s="5">
        <v>44519</v>
      </c>
      <c r="O46" s="6">
        <v>6.8298611111111115E-2</v>
      </c>
      <c r="P46" t="s">
        <v>127</v>
      </c>
      <c r="Q46" t="s">
        <v>26</v>
      </c>
      <c r="T46" s="5">
        <v>44519</v>
      </c>
      <c r="U46" s="6">
        <v>7.1516203703703707E-2</v>
      </c>
      <c r="V46" t="s">
        <v>318</v>
      </c>
      <c r="W46" t="s">
        <v>26</v>
      </c>
      <c r="Z46" s="5">
        <v>44519</v>
      </c>
      <c r="AA46" s="6">
        <v>7.9247685185185185E-2</v>
      </c>
      <c r="AB46" t="s">
        <v>395</v>
      </c>
      <c r="AC46" t="s">
        <v>24</v>
      </c>
      <c r="AD46">
        <v>816710</v>
      </c>
    </row>
    <row r="47" spans="1:30" x14ac:dyDescent="0.25">
      <c r="A47" s="5">
        <v>44519</v>
      </c>
      <c r="B47" s="6">
        <v>5.6458333333333333E-2</v>
      </c>
      <c r="C47" t="s">
        <v>91</v>
      </c>
      <c r="D47" t="s">
        <v>24</v>
      </c>
      <c r="E47">
        <v>589771</v>
      </c>
      <c r="H47" s="5">
        <v>44519</v>
      </c>
      <c r="I47" s="6">
        <v>6.3576388888888891E-2</v>
      </c>
      <c r="J47" t="s">
        <v>68</v>
      </c>
      <c r="K47" t="s">
        <v>26</v>
      </c>
      <c r="N47" s="5">
        <v>44519</v>
      </c>
      <c r="O47" s="6">
        <v>6.8310185185185182E-2</v>
      </c>
      <c r="P47" t="s">
        <v>231</v>
      </c>
      <c r="Q47" t="s">
        <v>24</v>
      </c>
      <c r="R47">
        <v>837181</v>
      </c>
      <c r="T47" s="5">
        <v>44519</v>
      </c>
      <c r="U47" s="6">
        <v>7.1527777777777787E-2</v>
      </c>
      <c r="V47" t="s">
        <v>319</v>
      </c>
      <c r="W47" t="s">
        <v>24</v>
      </c>
      <c r="X47">
        <v>863493</v>
      </c>
      <c r="Z47" s="5">
        <v>44519</v>
      </c>
      <c r="AA47" s="6">
        <v>7.9259259259259265E-2</v>
      </c>
      <c r="AB47" t="s">
        <v>396</v>
      </c>
      <c r="AC47" t="s">
        <v>26</v>
      </c>
    </row>
    <row r="48" spans="1:30" x14ac:dyDescent="0.25">
      <c r="A48" s="5">
        <v>44519</v>
      </c>
      <c r="B48" s="6">
        <v>5.6481481481481487E-2</v>
      </c>
      <c r="C48" t="s">
        <v>533</v>
      </c>
      <c r="D48" t="s">
        <v>24</v>
      </c>
      <c r="E48">
        <v>589723</v>
      </c>
      <c r="H48" s="5">
        <v>44519</v>
      </c>
      <c r="I48" s="6">
        <v>6.3587962962962971E-2</v>
      </c>
      <c r="J48" t="s">
        <v>69</v>
      </c>
      <c r="K48" t="s">
        <v>24</v>
      </c>
      <c r="L48">
        <v>658640</v>
      </c>
      <c r="N48" s="5">
        <v>44519</v>
      </c>
      <c r="O48" s="6">
        <v>6.8321759259259263E-2</v>
      </c>
      <c r="P48" t="s">
        <v>232</v>
      </c>
      <c r="Q48" t="s">
        <v>26</v>
      </c>
      <c r="T48" s="5">
        <v>44519</v>
      </c>
      <c r="U48" s="6">
        <v>7.1527777777777787E-2</v>
      </c>
      <c r="V48" t="s">
        <v>320</v>
      </c>
      <c r="W48" t="s">
        <v>26</v>
      </c>
      <c r="Z48" s="5">
        <v>44519</v>
      </c>
      <c r="AA48" s="6">
        <v>7.9270833333333332E-2</v>
      </c>
      <c r="AB48" t="s">
        <v>397</v>
      </c>
      <c r="AC48" t="s">
        <v>24</v>
      </c>
      <c r="AD48">
        <v>815975</v>
      </c>
    </row>
    <row r="49" spans="1:30" x14ac:dyDescent="0.25">
      <c r="A49" s="5">
        <v>44519</v>
      </c>
      <c r="B49" s="6">
        <v>5.649305555555556E-2</v>
      </c>
      <c r="C49" t="s">
        <v>534</v>
      </c>
      <c r="D49" t="s">
        <v>24</v>
      </c>
      <c r="E49">
        <v>589213</v>
      </c>
      <c r="H49" s="5">
        <v>44519</v>
      </c>
      <c r="I49" s="6">
        <v>6.3599537037037038E-2</v>
      </c>
      <c r="J49" t="s">
        <v>70</v>
      </c>
      <c r="K49" t="s">
        <v>26</v>
      </c>
      <c r="N49" s="5">
        <v>44519</v>
      </c>
      <c r="O49" s="6">
        <v>6.8333333333333343E-2</v>
      </c>
      <c r="P49" t="s">
        <v>233</v>
      </c>
      <c r="Q49" t="s">
        <v>24</v>
      </c>
      <c r="R49">
        <v>836983</v>
      </c>
      <c r="T49" s="5">
        <v>44519</v>
      </c>
      <c r="U49" s="6">
        <v>7.1539351851851854E-2</v>
      </c>
      <c r="V49" t="s">
        <v>77</v>
      </c>
      <c r="W49" t="s">
        <v>24</v>
      </c>
      <c r="X49">
        <v>863610</v>
      </c>
      <c r="Z49" s="5">
        <v>44519</v>
      </c>
      <c r="AA49" s="6">
        <v>7.9270833333333332E-2</v>
      </c>
      <c r="AB49" t="s">
        <v>398</v>
      </c>
      <c r="AC49" t="s">
        <v>26</v>
      </c>
    </row>
    <row r="50" spans="1:30" x14ac:dyDescent="0.25">
      <c r="A50" s="5">
        <v>44519</v>
      </c>
      <c r="B50" s="6">
        <v>5.65162037037037E-2</v>
      </c>
      <c r="C50" t="s">
        <v>97</v>
      </c>
      <c r="D50" t="s">
        <v>24</v>
      </c>
      <c r="E50">
        <v>589146</v>
      </c>
      <c r="H50" s="5">
        <v>44519</v>
      </c>
      <c r="I50" s="6">
        <v>6.3611111111111118E-2</v>
      </c>
      <c r="J50" t="s">
        <v>71</v>
      </c>
      <c r="K50" t="s">
        <v>24</v>
      </c>
      <c r="L50">
        <v>658413</v>
      </c>
      <c r="N50" s="5">
        <v>44519</v>
      </c>
      <c r="O50" s="6">
        <v>6.8333333333333343E-2</v>
      </c>
      <c r="P50" t="s">
        <v>234</v>
      </c>
      <c r="Q50" t="s">
        <v>26</v>
      </c>
      <c r="T50" s="5">
        <v>44519</v>
      </c>
      <c r="U50" s="6">
        <v>7.1550925925925921E-2</v>
      </c>
      <c r="V50" t="s">
        <v>321</v>
      </c>
      <c r="W50" t="s">
        <v>26</v>
      </c>
      <c r="Z50" s="5">
        <v>44519</v>
      </c>
      <c r="AA50" s="6">
        <v>7.9282407407407399E-2</v>
      </c>
      <c r="AB50" t="s">
        <v>381</v>
      </c>
      <c r="AC50" t="s">
        <v>24</v>
      </c>
      <c r="AD50">
        <v>815348</v>
      </c>
    </row>
    <row r="51" spans="1:30" x14ac:dyDescent="0.25">
      <c r="A51" s="5">
        <v>44519</v>
      </c>
      <c r="B51" s="6">
        <v>5.6527777777777781E-2</v>
      </c>
      <c r="C51" t="s">
        <v>535</v>
      </c>
      <c r="D51" t="s">
        <v>24</v>
      </c>
      <c r="E51">
        <v>589111</v>
      </c>
      <c r="H51" s="5">
        <v>44519</v>
      </c>
      <c r="I51" s="6">
        <v>6.3611111111111118E-2</v>
      </c>
      <c r="J51" t="s">
        <v>72</v>
      </c>
      <c r="K51" t="s">
        <v>26</v>
      </c>
      <c r="N51" s="5">
        <v>44519</v>
      </c>
      <c r="O51" s="6">
        <v>6.834490740740741E-2</v>
      </c>
      <c r="P51" t="s">
        <v>235</v>
      </c>
      <c r="Q51" t="s">
        <v>24</v>
      </c>
      <c r="R51">
        <v>836912</v>
      </c>
      <c r="T51" s="5">
        <v>44519</v>
      </c>
      <c r="U51" s="6">
        <v>7.1562499999999987E-2</v>
      </c>
      <c r="V51" t="s">
        <v>322</v>
      </c>
      <c r="W51" t="s">
        <v>24</v>
      </c>
      <c r="X51">
        <v>863853</v>
      </c>
      <c r="Z51" s="5">
        <v>44519</v>
      </c>
      <c r="AA51" s="6">
        <v>7.9293981481481479E-2</v>
      </c>
      <c r="AB51" t="s">
        <v>399</v>
      </c>
      <c r="AC51" t="s">
        <v>26</v>
      </c>
    </row>
    <row r="52" spans="1:30" x14ac:dyDescent="0.25">
      <c r="A52" s="5">
        <v>44519</v>
      </c>
      <c r="B52" s="6">
        <v>5.6550925925925921E-2</v>
      </c>
      <c r="C52" t="s">
        <v>536</v>
      </c>
      <c r="D52" t="s">
        <v>24</v>
      </c>
      <c r="E52">
        <v>588950</v>
      </c>
      <c r="H52" s="5">
        <v>44519</v>
      </c>
      <c r="I52" s="6">
        <v>6.3622685185185185E-2</v>
      </c>
      <c r="J52" t="s">
        <v>73</v>
      </c>
      <c r="K52" t="s">
        <v>24</v>
      </c>
      <c r="L52">
        <v>657881</v>
      </c>
      <c r="N52" s="5">
        <v>44519</v>
      </c>
      <c r="O52" s="6">
        <v>6.8356481481481476E-2</v>
      </c>
      <c r="P52" t="s">
        <v>236</v>
      </c>
      <c r="Q52" t="s">
        <v>26</v>
      </c>
      <c r="T52" s="5">
        <v>44519</v>
      </c>
      <c r="U52" s="6">
        <v>7.1562499999999987E-2</v>
      </c>
      <c r="V52" t="s">
        <v>323</v>
      </c>
      <c r="W52" t="s">
        <v>26</v>
      </c>
      <c r="Z52" s="5">
        <v>44519</v>
      </c>
      <c r="AA52" s="6">
        <v>7.930555555555556E-2</v>
      </c>
      <c r="AB52" t="s">
        <v>400</v>
      </c>
      <c r="AC52" t="s">
        <v>24</v>
      </c>
      <c r="AD52">
        <v>815068</v>
      </c>
    </row>
    <row r="53" spans="1:30" x14ac:dyDescent="0.25">
      <c r="A53" s="5">
        <v>44519</v>
      </c>
      <c r="B53" s="6">
        <v>5.6574074074074075E-2</v>
      </c>
      <c r="C53" t="s">
        <v>537</v>
      </c>
      <c r="D53" t="s">
        <v>24</v>
      </c>
      <c r="E53">
        <v>589075</v>
      </c>
      <c r="H53" s="5">
        <v>44519</v>
      </c>
      <c r="I53" s="6">
        <v>6.3634259259259265E-2</v>
      </c>
      <c r="J53" t="s">
        <v>74</v>
      </c>
      <c r="K53" t="s">
        <v>26</v>
      </c>
      <c r="N53" s="5">
        <v>44519</v>
      </c>
      <c r="O53" s="6">
        <v>6.8368055555555557E-2</v>
      </c>
      <c r="P53" t="s">
        <v>237</v>
      </c>
      <c r="Q53" t="s">
        <v>24</v>
      </c>
      <c r="R53">
        <v>836711</v>
      </c>
      <c r="T53" s="5">
        <v>44519</v>
      </c>
      <c r="U53" s="6">
        <v>7.1574074074074082E-2</v>
      </c>
      <c r="V53" t="s">
        <v>324</v>
      </c>
      <c r="W53" t="s">
        <v>24</v>
      </c>
      <c r="X53">
        <v>864157</v>
      </c>
      <c r="Z53" s="5">
        <v>44519</v>
      </c>
      <c r="AA53" s="6">
        <v>7.930555555555556E-2</v>
      </c>
      <c r="AB53" t="s">
        <v>401</v>
      </c>
      <c r="AC53" t="s">
        <v>26</v>
      </c>
    </row>
    <row r="54" spans="1:30" x14ac:dyDescent="0.25">
      <c r="A54" s="5">
        <v>44519</v>
      </c>
      <c r="B54" s="6">
        <v>5.6585648148148149E-2</v>
      </c>
      <c r="C54" t="s">
        <v>538</v>
      </c>
      <c r="D54" t="s">
        <v>24</v>
      </c>
      <c r="E54">
        <v>589046</v>
      </c>
      <c r="H54" s="5">
        <v>44519</v>
      </c>
      <c r="I54" s="6">
        <v>6.3645833333333332E-2</v>
      </c>
      <c r="J54" t="s">
        <v>75</v>
      </c>
      <c r="K54" t="s">
        <v>24</v>
      </c>
      <c r="L54">
        <v>657002</v>
      </c>
      <c r="N54" s="5">
        <v>44519</v>
      </c>
      <c r="O54" s="6">
        <v>6.8379629629629637E-2</v>
      </c>
      <c r="P54" t="s">
        <v>238</v>
      </c>
      <c r="Q54" t="s">
        <v>26</v>
      </c>
      <c r="T54" s="5">
        <v>44519</v>
      </c>
      <c r="U54" s="6">
        <v>7.1585648148148148E-2</v>
      </c>
      <c r="V54" t="s">
        <v>325</v>
      </c>
      <c r="W54" t="s">
        <v>26</v>
      </c>
      <c r="Z54" s="5">
        <v>44519</v>
      </c>
      <c r="AA54" s="6">
        <v>7.9317129629629626E-2</v>
      </c>
      <c r="AB54" t="s">
        <v>402</v>
      </c>
      <c r="AC54" t="s">
        <v>24</v>
      </c>
      <c r="AD54">
        <v>814787</v>
      </c>
    </row>
    <row r="55" spans="1:30" x14ac:dyDescent="0.25">
      <c r="A55" s="5">
        <v>44519</v>
      </c>
      <c r="B55" s="6">
        <v>5.6608796296296303E-2</v>
      </c>
      <c r="C55" t="s">
        <v>539</v>
      </c>
      <c r="D55" t="s">
        <v>24</v>
      </c>
      <c r="E55">
        <v>588945</v>
      </c>
      <c r="H55" s="5">
        <v>44519</v>
      </c>
      <c r="I55" s="6">
        <v>6.3657407407407399E-2</v>
      </c>
      <c r="J55" t="s">
        <v>76</v>
      </c>
      <c r="K55" t="s">
        <v>26</v>
      </c>
      <c r="N55" s="5">
        <v>44519</v>
      </c>
      <c r="O55" s="6">
        <v>6.8379629629629637E-2</v>
      </c>
      <c r="P55" t="s">
        <v>143</v>
      </c>
      <c r="Q55" t="s">
        <v>24</v>
      </c>
      <c r="R55">
        <v>836610</v>
      </c>
      <c r="T55" s="5">
        <v>44519</v>
      </c>
      <c r="U55" s="6">
        <v>7.1597222222222215E-2</v>
      </c>
      <c r="V55" t="s">
        <v>326</v>
      </c>
      <c r="W55" t="s">
        <v>24</v>
      </c>
      <c r="X55">
        <v>864385</v>
      </c>
      <c r="Z55" s="5">
        <v>44519</v>
      </c>
      <c r="AA55" s="6">
        <v>7.9328703703703707E-2</v>
      </c>
      <c r="AB55" t="s">
        <v>403</v>
      </c>
      <c r="AC55" t="s">
        <v>26</v>
      </c>
    </row>
    <row r="56" spans="1:30" x14ac:dyDescent="0.25">
      <c r="A56" s="5">
        <v>44519</v>
      </c>
      <c r="B56" s="6">
        <v>5.6620370370370376E-2</v>
      </c>
      <c r="C56" t="s">
        <v>540</v>
      </c>
      <c r="D56" t="s">
        <v>24</v>
      </c>
      <c r="E56">
        <v>589210</v>
      </c>
      <c r="H56" s="5">
        <v>44519</v>
      </c>
      <c r="I56" s="6">
        <v>6.3657407407407399E-2</v>
      </c>
      <c r="J56" t="s">
        <v>77</v>
      </c>
      <c r="K56" t="s">
        <v>24</v>
      </c>
      <c r="L56">
        <v>656401</v>
      </c>
      <c r="N56" s="5">
        <v>44519</v>
      </c>
      <c r="O56" s="6">
        <v>6.8391203703703704E-2</v>
      </c>
      <c r="P56" t="s">
        <v>136</v>
      </c>
      <c r="Q56" t="s">
        <v>26</v>
      </c>
      <c r="T56" s="5">
        <v>44519</v>
      </c>
      <c r="U56" s="6">
        <v>7.1608796296296295E-2</v>
      </c>
      <c r="V56" t="s">
        <v>327</v>
      </c>
      <c r="W56" t="s">
        <v>26</v>
      </c>
      <c r="Z56" s="5">
        <v>44519</v>
      </c>
      <c r="AA56" s="6">
        <v>7.9340277777777787E-2</v>
      </c>
      <c r="AB56" t="s">
        <v>404</v>
      </c>
      <c r="AC56" t="s">
        <v>24</v>
      </c>
      <c r="AD56">
        <v>814053</v>
      </c>
    </row>
    <row r="57" spans="1:30" x14ac:dyDescent="0.25">
      <c r="A57" s="5">
        <v>44519</v>
      </c>
      <c r="B57" s="6">
        <v>5.6643518518518517E-2</v>
      </c>
      <c r="C57" t="s">
        <v>541</v>
      </c>
      <c r="D57" t="s">
        <v>24</v>
      </c>
      <c r="E57">
        <v>589244</v>
      </c>
      <c r="H57" s="5">
        <v>44519</v>
      </c>
      <c r="I57" s="6">
        <v>6.3668981481481479E-2</v>
      </c>
      <c r="J57" t="s">
        <v>78</v>
      </c>
      <c r="K57" t="s">
        <v>26</v>
      </c>
      <c r="N57" s="5">
        <v>44519</v>
      </c>
      <c r="O57" s="6">
        <v>6.8402777777777771E-2</v>
      </c>
      <c r="P57" t="s">
        <v>239</v>
      </c>
      <c r="Q57" t="s">
        <v>24</v>
      </c>
      <c r="R57">
        <v>836526</v>
      </c>
      <c r="T57" s="5">
        <v>44519</v>
      </c>
      <c r="U57" s="6">
        <v>7.1620370370370376E-2</v>
      </c>
      <c r="V57" t="s">
        <v>328</v>
      </c>
      <c r="W57" t="s">
        <v>24</v>
      </c>
      <c r="X57">
        <v>864552</v>
      </c>
      <c r="Z57" s="5">
        <v>44519</v>
      </c>
      <c r="AA57" s="6">
        <v>7.9340277777777787E-2</v>
      </c>
      <c r="AB57" t="s">
        <v>405</v>
      </c>
      <c r="AC57" t="s">
        <v>26</v>
      </c>
    </row>
    <row r="58" spans="1:30" x14ac:dyDescent="0.25">
      <c r="A58" s="5">
        <v>44519</v>
      </c>
      <c r="B58" s="6">
        <v>5.6655092592592597E-2</v>
      </c>
      <c r="C58" t="s">
        <v>131</v>
      </c>
      <c r="D58" t="s">
        <v>24</v>
      </c>
      <c r="E58">
        <v>588843</v>
      </c>
      <c r="H58" s="5">
        <v>44519</v>
      </c>
      <c r="I58" s="6">
        <v>6.368055555555556E-2</v>
      </c>
      <c r="J58" t="s">
        <v>79</v>
      </c>
      <c r="K58" t="s">
        <v>24</v>
      </c>
      <c r="L58">
        <v>655872</v>
      </c>
      <c r="N58" s="5">
        <v>44519</v>
      </c>
      <c r="O58" s="6">
        <v>6.8414351851851851E-2</v>
      </c>
      <c r="P58" t="s">
        <v>240</v>
      </c>
      <c r="Q58" t="s">
        <v>26</v>
      </c>
      <c r="T58" s="5">
        <v>44519</v>
      </c>
      <c r="U58" s="6">
        <v>7.1620370370370376E-2</v>
      </c>
      <c r="V58" t="s">
        <v>329</v>
      </c>
      <c r="W58" t="s">
        <v>26</v>
      </c>
      <c r="Z58" s="5">
        <v>44519</v>
      </c>
      <c r="AA58" s="6">
        <v>7.9351851851851854E-2</v>
      </c>
      <c r="AB58" t="s">
        <v>406</v>
      </c>
      <c r="AC58" t="s">
        <v>24</v>
      </c>
      <c r="AD58">
        <v>813138</v>
      </c>
    </row>
    <row r="59" spans="1:30" x14ac:dyDescent="0.25">
      <c r="A59" s="5">
        <v>44519</v>
      </c>
      <c r="B59" s="6">
        <v>5.6678240740740737E-2</v>
      </c>
      <c r="C59" t="s">
        <v>542</v>
      </c>
      <c r="D59" t="s">
        <v>24</v>
      </c>
      <c r="E59">
        <v>588795</v>
      </c>
      <c r="H59" s="5">
        <v>44519</v>
      </c>
      <c r="I59" s="6">
        <v>6.3692129629629626E-2</v>
      </c>
      <c r="J59" t="s">
        <v>80</v>
      </c>
      <c r="K59" t="s">
        <v>26</v>
      </c>
      <c r="N59" s="5">
        <v>44519</v>
      </c>
      <c r="O59" s="6">
        <v>6.8425925925925932E-2</v>
      </c>
      <c r="P59" t="s">
        <v>241</v>
      </c>
      <c r="Q59" t="s">
        <v>24</v>
      </c>
      <c r="R59">
        <v>836329</v>
      </c>
      <c r="T59" s="5">
        <v>44519</v>
      </c>
      <c r="U59" s="6">
        <v>7.1631944444444443E-2</v>
      </c>
      <c r="V59" t="s">
        <v>330</v>
      </c>
      <c r="W59" t="s">
        <v>24</v>
      </c>
      <c r="X59">
        <v>864880</v>
      </c>
      <c r="Z59" s="5">
        <v>44519</v>
      </c>
      <c r="AA59" s="6">
        <v>7.9363425925925921E-2</v>
      </c>
      <c r="AB59" t="s">
        <v>407</v>
      </c>
      <c r="AC59" t="s">
        <v>26</v>
      </c>
    </row>
    <row r="60" spans="1:30" x14ac:dyDescent="0.25">
      <c r="A60" s="5">
        <v>44519</v>
      </c>
      <c r="B60" s="6">
        <v>5.6689814814814811E-2</v>
      </c>
      <c r="C60" t="s">
        <v>359</v>
      </c>
      <c r="D60" t="s">
        <v>24</v>
      </c>
      <c r="E60">
        <v>588593</v>
      </c>
      <c r="H60" s="5">
        <v>44519</v>
      </c>
      <c r="I60" s="6">
        <v>6.3692129629629626E-2</v>
      </c>
      <c r="J60" t="s">
        <v>81</v>
      </c>
      <c r="K60" t="s">
        <v>24</v>
      </c>
      <c r="L60">
        <v>655503</v>
      </c>
      <c r="N60" s="5">
        <v>44519</v>
      </c>
      <c r="O60" s="6">
        <v>6.8425925925925932E-2</v>
      </c>
      <c r="P60" t="s">
        <v>242</v>
      </c>
      <c r="Q60" t="s">
        <v>26</v>
      </c>
      <c r="T60" s="5">
        <v>44519</v>
      </c>
      <c r="U60" s="6">
        <v>7.1643518518518523E-2</v>
      </c>
      <c r="V60" t="s">
        <v>331</v>
      </c>
      <c r="W60" t="s">
        <v>26</v>
      </c>
      <c r="Z60" s="5">
        <v>44519</v>
      </c>
      <c r="AA60" s="6">
        <v>7.9374999999999987E-2</v>
      </c>
      <c r="AB60" t="s">
        <v>408</v>
      </c>
      <c r="AC60" t="s">
        <v>24</v>
      </c>
      <c r="AD60">
        <v>812340</v>
      </c>
    </row>
    <row r="61" spans="1:30" x14ac:dyDescent="0.25">
      <c r="A61" s="5">
        <v>44519</v>
      </c>
      <c r="B61" s="6">
        <v>5.6712962962962965E-2</v>
      </c>
      <c r="C61" t="s">
        <v>219</v>
      </c>
      <c r="D61" t="s">
        <v>24</v>
      </c>
      <c r="E61">
        <v>588464</v>
      </c>
      <c r="H61" s="5">
        <v>44519</v>
      </c>
      <c r="I61" s="6">
        <v>6.3703703703703707E-2</v>
      </c>
      <c r="J61" t="s">
        <v>82</v>
      </c>
      <c r="K61" t="s">
        <v>26</v>
      </c>
      <c r="N61" s="5">
        <v>44519</v>
      </c>
      <c r="O61" s="6">
        <v>6.8437499999999998E-2</v>
      </c>
      <c r="P61" t="s">
        <v>243</v>
      </c>
      <c r="Q61" t="s">
        <v>24</v>
      </c>
      <c r="R61">
        <v>836613</v>
      </c>
      <c r="T61" s="5">
        <v>44519</v>
      </c>
      <c r="U61" s="6">
        <v>7.165509259259259E-2</v>
      </c>
      <c r="V61" t="s">
        <v>332</v>
      </c>
      <c r="W61" t="s">
        <v>24</v>
      </c>
      <c r="X61">
        <v>865152</v>
      </c>
      <c r="Z61" s="5">
        <v>44519</v>
      </c>
      <c r="AA61" s="6">
        <v>7.9386574074074082E-2</v>
      </c>
      <c r="AB61" t="s">
        <v>409</v>
      </c>
      <c r="AC61" t="s">
        <v>26</v>
      </c>
    </row>
    <row r="62" spans="1:30" x14ac:dyDescent="0.25">
      <c r="A62" s="5">
        <v>44519</v>
      </c>
      <c r="B62" s="6">
        <v>5.6724537037037039E-2</v>
      </c>
      <c r="C62" t="s">
        <v>543</v>
      </c>
      <c r="D62" t="s">
        <v>24</v>
      </c>
      <c r="E62">
        <v>588482</v>
      </c>
      <c r="H62" s="5">
        <v>44519</v>
      </c>
      <c r="I62" s="6">
        <v>6.3715277777777787E-2</v>
      </c>
      <c r="J62" t="s">
        <v>83</v>
      </c>
      <c r="K62" t="s">
        <v>24</v>
      </c>
      <c r="L62">
        <v>655566</v>
      </c>
      <c r="N62" s="5">
        <v>44519</v>
      </c>
      <c r="O62" s="6">
        <v>6.8449074074074079E-2</v>
      </c>
      <c r="P62" t="s">
        <v>244</v>
      </c>
      <c r="Q62" t="s">
        <v>26</v>
      </c>
      <c r="T62" s="5">
        <v>44519</v>
      </c>
      <c r="U62" s="6">
        <v>7.165509259259259E-2</v>
      </c>
      <c r="V62" t="s">
        <v>333</v>
      </c>
      <c r="W62" t="s">
        <v>26</v>
      </c>
      <c r="Z62" s="5">
        <v>44519</v>
      </c>
      <c r="AA62" s="6">
        <v>7.9386574074074082E-2</v>
      </c>
      <c r="AB62" t="s">
        <v>410</v>
      </c>
      <c r="AC62" t="s">
        <v>24</v>
      </c>
      <c r="AD62">
        <v>812133</v>
      </c>
    </row>
    <row r="63" spans="1:30" x14ac:dyDescent="0.25">
      <c r="A63" s="5">
        <v>44519</v>
      </c>
      <c r="B63" s="6">
        <v>5.6747685185185186E-2</v>
      </c>
      <c r="C63" t="s">
        <v>544</v>
      </c>
      <c r="D63" t="s">
        <v>24</v>
      </c>
      <c r="E63">
        <v>588653</v>
      </c>
      <c r="H63" s="5">
        <v>44519</v>
      </c>
      <c r="I63" s="6">
        <v>6.3726851851851854E-2</v>
      </c>
      <c r="J63" t="s">
        <v>84</v>
      </c>
      <c r="K63" t="s">
        <v>26</v>
      </c>
      <c r="N63" s="5">
        <v>44519</v>
      </c>
      <c r="O63" s="6">
        <v>6.8460648148148159E-2</v>
      </c>
      <c r="P63" t="s">
        <v>245</v>
      </c>
      <c r="Q63" t="s">
        <v>24</v>
      </c>
      <c r="R63">
        <v>836747</v>
      </c>
      <c r="T63" s="5">
        <v>44519</v>
      </c>
      <c r="U63" s="6">
        <v>7.166666666666667E-2</v>
      </c>
      <c r="V63" t="s">
        <v>334</v>
      </c>
      <c r="W63" t="s">
        <v>24</v>
      </c>
      <c r="X63">
        <v>865402</v>
      </c>
      <c r="Z63" s="5">
        <v>44519</v>
      </c>
      <c r="AA63" s="6">
        <v>7.9398148148148148E-2</v>
      </c>
      <c r="AB63" t="s">
        <v>411</v>
      </c>
      <c r="AC63" t="s">
        <v>26</v>
      </c>
    </row>
    <row r="64" spans="1:30" x14ac:dyDescent="0.25">
      <c r="A64" s="5">
        <v>44519</v>
      </c>
      <c r="B64" s="6">
        <v>5.6770833333333333E-2</v>
      </c>
      <c r="C64" t="s">
        <v>545</v>
      </c>
      <c r="D64" t="s">
        <v>24</v>
      </c>
      <c r="E64">
        <v>588943</v>
      </c>
      <c r="H64" s="5">
        <v>44519</v>
      </c>
      <c r="I64" s="6">
        <v>6.3738425925925921E-2</v>
      </c>
      <c r="J64" t="s">
        <v>85</v>
      </c>
      <c r="K64" t="s">
        <v>24</v>
      </c>
      <c r="L64">
        <v>655533</v>
      </c>
      <c r="N64" s="5">
        <v>44519</v>
      </c>
      <c r="O64" s="6">
        <v>6.8460648148148159E-2</v>
      </c>
      <c r="P64" t="s">
        <v>123</v>
      </c>
      <c r="Q64" t="s">
        <v>26</v>
      </c>
      <c r="T64" s="5">
        <v>44519</v>
      </c>
      <c r="U64" s="6">
        <v>7.1678240740740737E-2</v>
      </c>
      <c r="V64" t="s">
        <v>335</v>
      </c>
      <c r="W64" t="s">
        <v>26</v>
      </c>
      <c r="Z64" s="5">
        <v>44519</v>
      </c>
      <c r="AA64" s="6">
        <v>7.9409722222222215E-2</v>
      </c>
      <c r="AB64" t="s">
        <v>412</v>
      </c>
      <c r="AC64" t="s">
        <v>24</v>
      </c>
      <c r="AD64">
        <v>811934</v>
      </c>
    </row>
    <row r="65" spans="1:30" x14ac:dyDescent="0.25">
      <c r="A65" s="5">
        <v>44519</v>
      </c>
      <c r="B65" s="6">
        <v>5.67824074074074E-2</v>
      </c>
      <c r="C65" t="s">
        <v>210</v>
      </c>
      <c r="D65" t="s">
        <v>24</v>
      </c>
      <c r="E65">
        <v>588868</v>
      </c>
      <c r="H65" s="5">
        <v>44519</v>
      </c>
      <c r="I65" s="6">
        <v>6.3738425925925921E-2</v>
      </c>
      <c r="J65" t="s">
        <v>86</v>
      </c>
      <c r="K65" t="s">
        <v>26</v>
      </c>
      <c r="N65" s="5">
        <v>44519</v>
      </c>
      <c r="O65" s="6">
        <v>6.8472222222222226E-2</v>
      </c>
      <c r="P65" t="s">
        <v>246</v>
      </c>
      <c r="Q65" t="s">
        <v>24</v>
      </c>
      <c r="R65">
        <v>836720</v>
      </c>
      <c r="T65" s="5">
        <v>44519</v>
      </c>
      <c r="U65" s="6">
        <v>7.1689814814814817E-2</v>
      </c>
      <c r="V65" t="s">
        <v>336</v>
      </c>
      <c r="W65" t="s">
        <v>24</v>
      </c>
      <c r="X65">
        <v>865491</v>
      </c>
      <c r="Z65" s="5">
        <v>44519</v>
      </c>
      <c r="AA65" s="6">
        <v>7.9421296296296295E-2</v>
      </c>
      <c r="AB65" t="s">
        <v>240</v>
      </c>
      <c r="AC65" t="s">
        <v>26</v>
      </c>
    </row>
    <row r="66" spans="1:30" x14ac:dyDescent="0.25">
      <c r="A66" s="5">
        <v>44519</v>
      </c>
      <c r="B66" s="6">
        <v>5.6805555555555554E-2</v>
      </c>
      <c r="C66" t="s">
        <v>397</v>
      </c>
      <c r="D66" t="s">
        <v>24</v>
      </c>
      <c r="E66">
        <v>588839</v>
      </c>
      <c r="H66" s="5">
        <v>44519</v>
      </c>
      <c r="I66" s="6">
        <v>6.3750000000000001E-2</v>
      </c>
      <c r="J66" t="s">
        <v>87</v>
      </c>
      <c r="K66" t="s">
        <v>24</v>
      </c>
      <c r="L66">
        <v>655179</v>
      </c>
      <c r="N66" s="5">
        <v>44519</v>
      </c>
      <c r="O66" s="6">
        <v>6.8483796296296293E-2</v>
      </c>
      <c r="P66" t="s">
        <v>247</v>
      </c>
      <c r="Q66" t="s">
        <v>26</v>
      </c>
      <c r="T66" s="5">
        <v>44519</v>
      </c>
      <c r="U66" s="6">
        <v>7.1689814814814817E-2</v>
      </c>
      <c r="V66" t="s">
        <v>281</v>
      </c>
      <c r="W66" t="s">
        <v>26</v>
      </c>
      <c r="Z66" s="5">
        <v>44519</v>
      </c>
      <c r="AA66" s="6">
        <v>7.9432870370370376E-2</v>
      </c>
      <c r="AB66" t="s">
        <v>413</v>
      </c>
      <c r="AC66" t="s">
        <v>24</v>
      </c>
      <c r="AD66">
        <v>811282</v>
      </c>
    </row>
    <row r="67" spans="1:30" x14ac:dyDescent="0.25">
      <c r="A67" s="5">
        <v>44519</v>
      </c>
      <c r="B67" s="6">
        <v>5.6817129629629627E-2</v>
      </c>
      <c r="C67" t="s">
        <v>196</v>
      </c>
      <c r="D67" t="s">
        <v>24</v>
      </c>
      <c r="E67">
        <v>588735</v>
      </c>
      <c r="H67" s="5">
        <v>44519</v>
      </c>
      <c r="I67" s="6">
        <v>6.3761574074074068E-2</v>
      </c>
      <c r="J67" t="s">
        <v>88</v>
      </c>
      <c r="K67" t="s">
        <v>26</v>
      </c>
      <c r="N67" s="5">
        <v>44519</v>
      </c>
      <c r="O67" s="6">
        <v>6.8495370370370359E-2</v>
      </c>
      <c r="P67" t="s">
        <v>53</v>
      </c>
      <c r="Q67" t="s">
        <v>24</v>
      </c>
      <c r="R67">
        <v>836617</v>
      </c>
      <c r="T67" s="5">
        <v>44519</v>
      </c>
      <c r="U67" s="6">
        <v>7.1701388888888884E-2</v>
      </c>
      <c r="V67" t="s">
        <v>337</v>
      </c>
      <c r="W67" t="s">
        <v>24</v>
      </c>
      <c r="X67">
        <v>865567</v>
      </c>
      <c r="Z67" s="5">
        <v>44519</v>
      </c>
      <c r="AA67" s="6">
        <v>7.9432870370370376E-2</v>
      </c>
      <c r="AB67" t="s">
        <v>414</v>
      </c>
      <c r="AC67" t="s">
        <v>26</v>
      </c>
    </row>
    <row r="68" spans="1:30" x14ac:dyDescent="0.25">
      <c r="A68" s="5">
        <v>44519</v>
      </c>
      <c r="B68" s="6">
        <v>5.6840277777777781E-2</v>
      </c>
      <c r="C68" t="s">
        <v>198</v>
      </c>
      <c r="D68" t="s">
        <v>24</v>
      </c>
      <c r="E68">
        <v>588324</v>
      </c>
      <c r="H68" s="5">
        <v>44519</v>
      </c>
      <c r="I68" s="6">
        <v>6.3773148148148148E-2</v>
      </c>
      <c r="J68" t="s">
        <v>89</v>
      </c>
      <c r="K68" t="s">
        <v>24</v>
      </c>
      <c r="L68">
        <v>654626</v>
      </c>
      <c r="N68" s="5">
        <v>44519</v>
      </c>
      <c r="O68" s="6">
        <v>6.8495370370370359E-2</v>
      </c>
      <c r="P68" t="s">
        <v>248</v>
      </c>
      <c r="Q68" t="s">
        <v>26</v>
      </c>
      <c r="T68" s="5">
        <v>44519</v>
      </c>
      <c r="U68" s="6">
        <v>7.1712962962962964E-2</v>
      </c>
      <c r="V68" t="s">
        <v>338</v>
      </c>
      <c r="W68" t="s">
        <v>26</v>
      </c>
      <c r="Z68" s="5">
        <v>44519</v>
      </c>
      <c r="AA68" s="6">
        <v>7.9444444444444443E-2</v>
      </c>
      <c r="AB68" t="s">
        <v>415</v>
      </c>
      <c r="AC68" t="s">
        <v>24</v>
      </c>
      <c r="AD68">
        <v>810401</v>
      </c>
    </row>
    <row r="69" spans="1:30" x14ac:dyDescent="0.25">
      <c r="A69" s="5">
        <v>44519</v>
      </c>
      <c r="B69" s="6">
        <v>5.6851851851851855E-2</v>
      </c>
      <c r="C69" t="s">
        <v>359</v>
      </c>
      <c r="D69" t="s">
        <v>24</v>
      </c>
      <c r="E69">
        <v>588266</v>
      </c>
      <c r="H69" s="5">
        <v>44519</v>
      </c>
      <c r="I69" s="6">
        <v>6.3773148148148148E-2</v>
      </c>
      <c r="J69" t="s">
        <v>90</v>
      </c>
      <c r="K69" t="s">
        <v>26</v>
      </c>
      <c r="N69" s="5">
        <v>44519</v>
      </c>
      <c r="O69" s="6">
        <v>6.850694444444444E-2</v>
      </c>
      <c r="P69" t="s">
        <v>249</v>
      </c>
      <c r="Q69" t="s">
        <v>24</v>
      </c>
      <c r="R69">
        <v>836470</v>
      </c>
      <c r="T69" s="5">
        <v>44519</v>
      </c>
      <c r="U69" s="6">
        <v>7.1724537037037031E-2</v>
      </c>
      <c r="V69" t="s">
        <v>339</v>
      </c>
      <c r="W69" t="s">
        <v>24</v>
      </c>
      <c r="X69">
        <v>865731</v>
      </c>
      <c r="Z69" s="5">
        <v>44519</v>
      </c>
      <c r="AA69" s="6">
        <v>7.9456018518518523E-2</v>
      </c>
      <c r="AB69" t="s">
        <v>416</v>
      </c>
      <c r="AC69" t="s">
        <v>26</v>
      </c>
    </row>
    <row r="70" spans="1:30" x14ac:dyDescent="0.25">
      <c r="A70" s="5">
        <v>44519</v>
      </c>
      <c r="B70" s="6">
        <v>5.6875000000000002E-2</v>
      </c>
      <c r="C70" t="s">
        <v>546</v>
      </c>
      <c r="D70" t="s">
        <v>24</v>
      </c>
      <c r="E70">
        <v>588468</v>
      </c>
      <c r="H70" s="5">
        <v>44519</v>
      </c>
      <c r="I70" s="6">
        <v>6.3784722222222215E-2</v>
      </c>
      <c r="J70" t="s">
        <v>91</v>
      </c>
      <c r="K70" t="s">
        <v>24</v>
      </c>
      <c r="L70">
        <v>654288</v>
      </c>
      <c r="N70" s="5">
        <v>44519</v>
      </c>
      <c r="O70" s="6">
        <v>6.851851851851852E-2</v>
      </c>
      <c r="P70" t="s">
        <v>250</v>
      </c>
      <c r="Q70" t="s">
        <v>26</v>
      </c>
      <c r="T70" s="5">
        <v>44519</v>
      </c>
      <c r="U70" s="6">
        <v>7.1724537037037031E-2</v>
      </c>
      <c r="V70" t="s">
        <v>340</v>
      </c>
      <c r="W70" t="s">
        <v>26</v>
      </c>
      <c r="Z70" s="5">
        <v>44519</v>
      </c>
      <c r="AA70" s="6">
        <v>7.946759259259259E-2</v>
      </c>
      <c r="AB70" t="s">
        <v>417</v>
      </c>
      <c r="AC70" t="s">
        <v>24</v>
      </c>
      <c r="AD70">
        <v>809538</v>
      </c>
    </row>
    <row r="71" spans="1:30" x14ac:dyDescent="0.25">
      <c r="A71" s="5">
        <v>44519</v>
      </c>
      <c r="B71" s="6">
        <v>5.6886574074074076E-2</v>
      </c>
      <c r="C71" t="s">
        <v>221</v>
      </c>
      <c r="D71" t="s">
        <v>24</v>
      </c>
      <c r="E71">
        <v>588603</v>
      </c>
      <c r="H71" s="5">
        <v>44519</v>
      </c>
      <c r="I71" s="6">
        <v>6.3796296296296295E-2</v>
      </c>
      <c r="J71" t="s">
        <v>92</v>
      </c>
      <c r="K71" t="s">
        <v>26</v>
      </c>
      <c r="N71" s="5">
        <v>44519</v>
      </c>
      <c r="O71" s="6">
        <v>6.8530092592592587E-2</v>
      </c>
      <c r="P71" t="s">
        <v>251</v>
      </c>
      <c r="Q71" t="s">
        <v>24</v>
      </c>
      <c r="R71">
        <v>836545</v>
      </c>
      <c r="T71" s="5">
        <v>44519</v>
      </c>
      <c r="U71" s="6">
        <v>7.1736111111111112E-2</v>
      </c>
      <c r="V71" t="s">
        <v>341</v>
      </c>
      <c r="W71" t="s">
        <v>24</v>
      </c>
      <c r="X71">
        <v>866233</v>
      </c>
      <c r="Z71" s="5">
        <v>44519</v>
      </c>
      <c r="AA71" s="6">
        <v>7.946759259259259E-2</v>
      </c>
      <c r="AB71" t="s">
        <v>418</v>
      </c>
      <c r="AC71" t="s">
        <v>26</v>
      </c>
    </row>
    <row r="72" spans="1:30" x14ac:dyDescent="0.25">
      <c r="A72" s="5">
        <v>44519</v>
      </c>
      <c r="B72" s="6">
        <v>5.6909722222222216E-2</v>
      </c>
      <c r="C72" t="s">
        <v>547</v>
      </c>
      <c r="D72" t="s">
        <v>24</v>
      </c>
      <c r="E72">
        <v>588614</v>
      </c>
      <c r="H72" s="5">
        <v>44519</v>
      </c>
      <c r="I72" s="6">
        <v>6.3807870370370376E-2</v>
      </c>
      <c r="J72" t="s">
        <v>93</v>
      </c>
      <c r="K72" t="s">
        <v>24</v>
      </c>
      <c r="L72">
        <v>653694</v>
      </c>
      <c r="N72" s="5">
        <v>44519</v>
      </c>
      <c r="O72" s="6">
        <v>6.8530092592592587E-2</v>
      </c>
      <c r="P72" t="s">
        <v>252</v>
      </c>
      <c r="Q72" t="s">
        <v>26</v>
      </c>
      <c r="T72" s="5">
        <v>44519</v>
      </c>
      <c r="U72" s="6">
        <v>7.1747685185185192E-2</v>
      </c>
      <c r="V72" t="s">
        <v>342</v>
      </c>
      <c r="W72" t="s">
        <v>26</v>
      </c>
      <c r="Z72" s="5">
        <v>44519</v>
      </c>
      <c r="AA72" s="6">
        <v>7.947916666666667E-2</v>
      </c>
      <c r="AB72" t="s">
        <v>419</v>
      </c>
      <c r="AC72" t="s">
        <v>24</v>
      </c>
      <c r="AD72">
        <v>809090</v>
      </c>
    </row>
    <row r="73" spans="1:30" x14ac:dyDescent="0.25">
      <c r="A73" s="5">
        <v>44519</v>
      </c>
      <c r="B73" s="6">
        <v>5.6921296296296296E-2</v>
      </c>
      <c r="C73" t="s">
        <v>548</v>
      </c>
      <c r="D73" t="s">
        <v>24</v>
      </c>
      <c r="E73">
        <v>588489</v>
      </c>
      <c r="H73" s="5">
        <v>44519</v>
      </c>
      <c r="I73" s="6">
        <v>6.3819444444444443E-2</v>
      </c>
      <c r="J73" t="s">
        <v>94</v>
      </c>
      <c r="K73" t="s">
        <v>26</v>
      </c>
      <c r="N73" s="5">
        <v>44519</v>
      </c>
      <c r="O73" s="6">
        <v>6.8541666666666667E-2</v>
      </c>
      <c r="P73" t="s">
        <v>253</v>
      </c>
      <c r="Q73" t="s">
        <v>24</v>
      </c>
      <c r="S73" t="s">
        <v>280</v>
      </c>
      <c r="T73" s="5">
        <v>44519</v>
      </c>
      <c r="U73" s="6">
        <v>7.1759259259259259E-2</v>
      </c>
      <c r="V73" t="s">
        <v>343</v>
      </c>
      <c r="W73" t="s">
        <v>24</v>
      </c>
      <c r="X73">
        <v>866674</v>
      </c>
      <c r="Z73" s="5">
        <v>44519</v>
      </c>
      <c r="AA73" s="6">
        <v>7.9490740740740737E-2</v>
      </c>
      <c r="AB73" t="s">
        <v>420</v>
      </c>
      <c r="AC73" t="s">
        <v>26</v>
      </c>
    </row>
    <row r="74" spans="1:30" x14ac:dyDescent="0.25">
      <c r="A74" s="5">
        <v>44519</v>
      </c>
      <c r="B74" s="6">
        <v>5.6944444444444443E-2</v>
      </c>
      <c r="C74" t="s">
        <v>412</v>
      </c>
      <c r="D74" t="s">
        <v>24</v>
      </c>
      <c r="E74">
        <v>588564</v>
      </c>
      <c r="H74" s="5">
        <v>44519</v>
      </c>
      <c r="I74" s="6">
        <v>6.3819444444444443E-2</v>
      </c>
      <c r="J74" t="s">
        <v>95</v>
      </c>
      <c r="K74" t="s">
        <v>24</v>
      </c>
      <c r="L74">
        <v>653043</v>
      </c>
      <c r="N74" s="5">
        <v>44519</v>
      </c>
      <c r="O74" s="6">
        <v>6.8553240740740748E-2</v>
      </c>
      <c r="P74" t="s">
        <v>254</v>
      </c>
      <c r="Q74" t="s">
        <v>26</v>
      </c>
      <c r="T74" s="5">
        <v>44519</v>
      </c>
      <c r="U74" s="6">
        <v>7.1759259259259259E-2</v>
      </c>
      <c r="V74" t="s">
        <v>344</v>
      </c>
      <c r="W74" t="s">
        <v>26</v>
      </c>
      <c r="Z74" s="5">
        <v>44519</v>
      </c>
      <c r="AA74" s="6">
        <v>7.9502314814814817E-2</v>
      </c>
      <c r="AB74" t="s">
        <v>421</v>
      </c>
      <c r="AC74" t="s">
        <v>24</v>
      </c>
      <c r="AD74">
        <v>808820</v>
      </c>
    </row>
    <row r="75" spans="1:30" x14ac:dyDescent="0.25">
      <c r="A75" s="5">
        <v>44519</v>
      </c>
      <c r="B75" s="6">
        <v>5.6967592592592597E-2</v>
      </c>
      <c r="C75" t="s">
        <v>549</v>
      </c>
      <c r="D75" t="s">
        <v>24</v>
      </c>
      <c r="E75">
        <v>588474</v>
      </c>
      <c r="H75" s="5">
        <v>44519</v>
      </c>
      <c r="I75" s="6">
        <v>6.3831018518518523E-2</v>
      </c>
      <c r="J75" t="s">
        <v>96</v>
      </c>
      <c r="K75" t="s">
        <v>26</v>
      </c>
      <c r="N75" s="5">
        <v>44519</v>
      </c>
      <c r="O75" s="6">
        <v>6.8564814814814815E-2</v>
      </c>
      <c r="P75" t="s">
        <v>255</v>
      </c>
      <c r="Q75" t="s">
        <v>24</v>
      </c>
      <c r="R75">
        <v>836341</v>
      </c>
      <c r="T75" s="5">
        <v>44519</v>
      </c>
      <c r="U75" s="6">
        <v>7.1782407407407406E-2</v>
      </c>
      <c r="V75" t="s">
        <v>345</v>
      </c>
      <c r="W75" t="s">
        <v>24</v>
      </c>
      <c r="X75">
        <v>866883</v>
      </c>
      <c r="Z75" s="5">
        <v>44519</v>
      </c>
      <c r="AA75" s="6">
        <v>7.9502314814814817E-2</v>
      </c>
      <c r="AB75" t="s">
        <v>422</v>
      </c>
      <c r="AC75" t="s">
        <v>26</v>
      </c>
    </row>
    <row r="76" spans="1:30" x14ac:dyDescent="0.25">
      <c r="A76" s="5">
        <v>44519</v>
      </c>
      <c r="B76" s="6">
        <v>5.6979166666666664E-2</v>
      </c>
      <c r="C76" t="s">
        <v>148</v>
      </c>
      <c r="D76" t="s">
        <v>24</v>
      </c>
      <c r="E76">
        <v>588594</v>
      </c>
      <c r="H76" s="5">
        <v>44519</v>
      </c>
      <c r="I76" s="6">
        <v>6.3842592592592604E-2</v>
      </c>
      <c r="J76" t="s">
        <v>97</v>
      </c>
      <c r="K76" t="s">
        <v>24</v>
      </c>
      <c r="L76">
        <v>652641</v>
      </c>
      <c r="N76" s="5">
        <v>44519</v>
      </c>
      <c r="O76" s="6">
        <v>6.8576388888888895E-2</v>
      </c>
      <c r="P76" t="s">
        <v>256</v>
      </c>
      <c r="Q76" t="s">
        <v>26</v>
      </c>
      <c r="T76" s="5">
        <v>44519</v>
      </c>
      <c r="U76" s="6">
        <v>7.1782407407407406E-2</v>
      </c>
      <c r="V76" t="s">
        <v>346</v>
      </c>
      <c r="W76" t="s">
        <v>26</v>
      </c>
      <c r="Z76" s="5">
        <v>44519</v>
      </c>
      <c r="AA76" s="6">
        <v>7.9513888888888884E-2</v>
      </c>
      <c r="AB76" t="s">
        <v>423</v>
      </c>
      <c r="AC76" t="s">
        <v>24</v>
      </c>
      <c r="AD76">
        <v>808249</v>
      </c>
    </row>
    <row r="77" spans="1:30" x14ac:dyDescent="0.25">
      <c r="A77" s="5">
        <v>44519</v>
      </c>
      <c r="B77" s="6">
        <v>5.7002314814814818E-2</v>
      </c>
      <c r="C77" t="s">
        <v>550</v>
      </c>
      <c r="D77" t="s">
        <v>24</v>
      </c>
      <c r="E77">
        <v>588519</v>
      </c>
      <c r="H77" s="5">
        <v>44519</v>
      </c>
      <c r="I77" s="6">
        <v>6.385416666666667E-2</v>
      </c>
      <c r="J77" t="s">
        <v>98</v>
      </c>
      <c r="K77" t="s">
        <v>26</v>
      </c>
      <c r="N77" s="5">
        <v>44519</v>
      </c>
      <c r="O77" s="6">
        <v>6.8576388888888895E-2</v>
      </c>
      <c r="P77" t="s">
        <v>257</v>
      </c>
      <c r="Q77" t="s">
        <v>24</v>
      </c>
      <c r="R77">
        <v>836153</v>
      </c>
      <c r="T77" s="5">
        <v>44519</v>
      </c>
      <c r="U77" s="6">
        <v>7.1793981481481486E-2</v>
      </c>
      <c r="V77" t="s">
        <v>347</v>
      </c>
      <c r="W77" t="s">
        <v>24</v>
      </c>
      <c r="X77">
        <v>867415</v>
      </c>
      <c r="Z77" s="5">
        <v>44519</v>
      </c>
      <c r="AA77" s="6">
        <v>7.9525462962962964E-2</v>
      </c>
      <c r="AB77" t="s">
        <v>424</v>
      </c>
      <c r="AC77" t="s">
        <v>26</v>
      </c>
    </row>
    <row r="78" spans="1:30" x14ac:dyDescent="0.25">
      <c r="A78" s="5">
        <v>44519</v>
      </c>
      <c r="B78" s="6">
        <v>5.7013888888888892E-2</v>
      </c>
      <c r="C78" t="s">
        <v>551</v>
      </c>
      <c r="D78" t="s">
        <v>24</v>
      </c>
      <c r="E78">
        <v>588538</v>
      </c>
      <c r="H78" s="5">
        <v>44519</v>
      </c>
      <c r="I78" s="6">
        <v>6.385416666666667E-2</v>
      </c>
      <c r="J78" t="s">
        <v>99</v>
      </c>
      <c r="K78" t="s">
        <v>24</v>
      </c>
      <c r="L78">
        <v>652463</v>
      </c>
      <c r="N78" s="5">
        <v>44519</v>
      </c>
      <c r="O78" s="6">
        <v>6.8587962962962962E-2</v>
      </c>
      <c r="P78" t="s">
        <v>258</v>
      </c>
      <c r="Q78" t="s">
        <v>26</v>
      </c>
      <c r="T78" s="5">
        <v>44519</v>
      </c>
      <c r="U78" s="6">
        <v>7.1805555555555553E-2</v>
      </c>
      <c r="V78" t="s">
        <v>348</v>
      </c>
      <c r="W78" t="s">
        <v>26</v>
      </c>
      <c r="Z78" s="5">
        <v>44519</v>
      </c>
      <c r="AA78" s="6">
        <v>7.9537037037037031E-2</v>
      </c>
      <c r="AB78" t="s">
        <v>425</v>
      </c>
      <c r="AC78" t="s">
        <v>24</v>
      </c>
      <c r="AD78">
        <v>808482</v>
      </c>
    </row>
    <row r="79" spans="1:30" x14ac:dyDescent="0.25">
      <c r="A79" s="5">
        <v>44519</v>
      </c>
      <c r="B79" s="6">
        <v>5.7037037037037032E-2</v>
      </c>
      <c r="C79" t="s">
        <v>71</v>
      </c>
      <c r="D79" t="s">
        <v>24</v>
      </c>
      <c r="E79">
        <v>588626</v>
      </c>
      <c r="H79" s="5">
        <v>44519</v>
      </c>
      <c r="I79" s="6">
        <v>6.3865740740740737E-2</v>
      </c>
      <c r="J79" t="s">
        <v>100</v>
      </c>
      <c r="K79" t="s">
        <v>26</v>
      </c>
      <c r="N79" s="5">
        <v>44519</v>
      </c>
      <c r="O79" s="6">
        <v>6.8599537037037042E-2</v>
      </c>
      <c r="P79" t="s">
        <v>259</v>
      </c>
      <c r="Q79" t="s">
        <v>24</v>
      </c>
      <c r="R79">
        <v>836328</v>
      </c>
      <c r="T79" s="5">
        <v>44519</v>
      </c>
      <c r="U79" s="6">
        <v>7.181712962962962E-2</v>
      </c>
      <c r="V79" t="s">
        <v>349</v>
      </c>
      <c r="W79" t="s">
        <v>24</v>
      </c>
      <c r="X79">
        <v>867881</v>
      </c>
      <c r="Z79" s="5">
        <v>44519</v>
      </c>
      <c r="AA79" s="6">
        <v>7.9537037037037031E-2</v>
      </c>
      <c r="AB79" t="s">
        <v>426</v>
      </c>
      <c r="AC79" t="s">
        <v>26</v>
      </c>
    </row>
    <row r="80" spans="1:30" x14ac:dyDescent="0.25">
      <c r="A80" s="5">
        <v>44519</v>
      </c>
      <c r="B80" s="6">
        <v>5.7048611111111112E-2</v>
      </c>
      <c r="C80" t="s">
        <v>552</v>
      </c>
      <c r="D80" t="s">
        <v>24</v>
      </c>
      <c r="E80">
        <v>588456</v>
      </c>
      <c r="H80" s="5">
        <v>44519</v>
      </c>
      <c r="I80" s="6">
        <v>6.3877314814814817E-2</v>
      </c>
      <c r="J80" t="s">
        <v>101</v>
      </c>
      <c r="K80" t="s">
        <v>24</v>
      </c>
      <c r="L80">
        <v>652087</v>
      </c>
      <c r="N80" s="5">
        <v>44519</v>
      </c>
      <c r="O80" s="6">
        <v>6.8611111111111109E-2</v>
      </c>
      <c r="P80" t="s">
        <v>260</v>
      </c>
      <c r="Q80" t="s">
        <v>26</v>
      </c>
      <c r="T80" s="5">
        <v>44519</v>
      </c>
      <c r="U80" s="6">
        <v>7.181712962962962E-2</v>
      </c>
      <c r="V80" t="s">
        <v>350</v>
      </c>
      <c r="W80" t="s">
        <v>26</v>
      </c>
      <c r="Z80" s="5">
        <v>44519</v>
      </c>
      <c r="AA80" s="6">
        <v>7.9548611111111112E-2</v>
      </c>
      <c r="AB80" t="s">
        <v>427</v>
      </c>
      <c r="AC80" t="s">
        <v>24</v>
      </c>
      <c r="AD80">
        <v>806965</v>
      </c>
    </row>
    <row r="81" spans="4:30" x14ac:dyDescent="0.25">
      <c r="H81" s="5">
        <v>44519</v>
      </c>
      <c r="I81" s="6">
        <v>6.3888888888888884E-2</v>
      </c>
      <c r="J81" t="s">
        <v>102</v>
      </c>
      <c r="K81" t="s">
        <v>26</v>
      </c>
      <c r="N81" s="5">
        <v>44519</v>
      </c>
      <c r="O81" s="6">
        <v>6.8622685185185189E-2</v>
      </c>
      <c r="P81" t="s">
        <v>261</v>
      </c>
      <c r="Q81" t="s">
        <v>24</v>
      </c>
      <c r="R81">
        <v>836533</v>
      </c>
      <c r="T81" s="5">
        <v>44519</v>
      </c>
      <c r="U81" s="6">
        <v>7.18287037037037E-2</v>
      </c>
      <c r="V81" t="s">
        <v>351</v>
      </c>
      <c r="W81" t="s">
        <v>24</v>
      </c>
      <c r="X81">
        <v>868281</v>
      </c>
      <c r="Z81" s="5">
        <v>44519</v>
      </c>
      <c r="AA81" s="6">
        <v>7.9560185185185192E-2</v>
      </c>
      <c r="AB81" t="s">
        <v>428</v>
      </c>
      <c r="AC81" t="s">
        <v>26</v>
      </c>
    </row>
    <row r="82" spans="4:30" x14ac:dyDescent="0.25">
      <c r="D82" t="s">
        <v>189</v>
      </c>
      <c r="E82">
        <f>AVERAGE(E$4:E$80)</f>
        <v>590630.10389610392</v>
      </c>
      <c r="H82" s="5">
        <v>44519</v>
      </c>
      <c r="I82" s="6">
        <v>6.3900462962962964E-2</v>
      </c>
      <c r="J82" t="s">
        <v>103</v>
      </c>
      <c r="K82" t="s">
        <v>24</v>
      </c>
      <c r="L82">
        <v>651797</v>
      </c>
      <c r="N82" s="5">
        <v>44519</v>
      </c>
      <c r="O82" s="6">
        <v>6.8622685185185189E-2</v>
      </c>
      <c r="P82" t="s">
        <v>262</v>
      </c>
      <c r="Q82" t="s">
        <v>26</v>
      </c>
      <c r="T82" s="5">
        <v>44519</v>
      </c>
      <c r="U82" s="6">
        <v>7.1840277777777781E-2</v>
      </c>
      <c r="V82" t="s">
        <v>352</v>
      </c>
      <c r="W82" t="s">
        <v>26</v>
      </c>
      <c r="Z82" s="5">
        <v>44519</v>
      </c>
      <c r="AA82" s="6">
        <v>7.9571759259259259E-2</v>
      </c>
      <c r="AB82" t="s">
        <v>429</v>
      </c>
      <c r="AC82" t="s">
        <v>24</v>
      </c>
      <c r="AD82">
        <v>806406</v>
      </c>
    </row>
    <row r="83" spans="4:30" x14ac:dyDescent="0.25">
      <c r="D83" t="s">
        <v>190</v>
      </c>
      <c r="E83">
        <f>STDEV(E$4:E$80)</f>
        <v>2161.7688699207192</v>
      </c>
      <c r="F83">
        <f>E83/E82</f>
        <v>3.6601061403077244E-3</v>
      </c>
      <c r="H83" s="5">
        <v>44519</v>
      </c>
      <c r="I83" s="6">
        <v>6.3900462962962964E-2</v>
      </c>
      <c r="J83" t="s">
        <v>104</v>
      </c>
      <c r="K83" t="s">
        <v>26</v>
      </c>
      <c r="N83" s="5">
        <v>44519</v>
      </c>
      <c r="O83" s="6">
        <v>6.8634259259259256E-2</v>
      </c>
      <c r="P83" t="s">
        <v>263</v>
      </c>
      <c r="Q83" t="s">
        <v>24</v>
      </c>
      <c r="R83">
        <v>836634</v>
      </c>
      <c r="T83" s="5">
        <v>44519</v>
      </c>
      <c r="U83" s="6">
        <v>7.1851851851851847E-2</v>
      </c>
      <c r="V83" t="s">
        <v>353</v>
      </c>
      <c r="W83" t="s">
        <v>24</v>
      </c>
      <c r="X83">
        <v>868456</v>
      </c>
      <c r="Z83" s="5">
        <v>44519</v>
      </c>
      <c r="AA83" s="6">
        <v>7.9583333333333339E-2</v>
      </c>
      <c r="AB83" t="s">
        <v>430</v>
      </c>
      <c r="AC83" t="s">
        <v>26</v>
      </c>
    </row>
    <row r="84" spans="4:30" x14ac:dyDescent="0.25">
      <c r="H84" s="5">
        <v>44519</v>
      </c>
      <c r="I84" s="6">
        <v>6.3912037037037031E-2</v>
      </c>
      <c r="J84" t="s">
        <v>105</v>
      </c>
      <c r="K84" t="s">
        <v>24</v>
      </c>
      <c r="L84">
        <v>651631</v>
      </c>
      <c r="N84" s="5">
        <v>44519</v>
      </c>
      <c r="O84" s="6">
        <v>6.8645833333333336E-2</v>
      </c>
      <c r="P84" t="s">
        <v>264</v>
      </c>
      <c r="Q84" t="s">
        <v>26</v>
      </c>
      <c r="T84" s="5">
        <v>44519</v>
      </c>
      <c r="U84" s="6">
        <v>7.1851851851851847E-2</v>
      </c>
      <c r="V84" t="s">
        <v>354</v>
      </c>
      <c r="W84" t="s">
        <v>26</v>
      </c>
      <c r="Z84" s="5">
        <v>44519</v>
      </c>
      <c r="AA84" s="6">
        <v>7.9583333333333339E-2</v>
      </c>
      <c r="AB84" t="s">
        <v>431</v>
      </c>
      <c r="AC84" t="s">
        <v>24</v>
      </c>
      <c r="AD84">
        <v>806660</v>
      </c>
    </row>
    <row r="85" spans="4:30" x14ac:dyDescent="0.25">
      <c r="H85" s="5">
        <v>44519</v>
      </c>
      <c r="I85" s="6">
        <v>6.3923611111111112E-2</v>
      </c>
      <c r="J85" t="s">
        <v>106</v>
      </c>
      <c r="K85" t="s">
        <v>26</v>
      </c>
      <c r="N85" s="5">
        <v>44519</v>
      </c>
      <c r="O85" s="6">
        <v>6.8657407407407403E-2</v>
      </c>
      <c r="P85" t="s">
        <v>265</v>
      </c>
      <c r="Q85" t="s">
        <v>24</v>
      </c>
      <c r="R85">
        <v>836607</v>
      </c>
      <c r="T85" s="5">
        <v>44519</v>
      </c>
      <c r="U85" s="6">
        <v>7.1863425925925928E-2</v>
      </c>
      <c r="V85" t="s">
        <v>355</v>
      </c>
      <c r="W85" t="s">
        <v>24</v>
      </c>
      <c r="X85">
        <v>868509</v>
      </c>
      <c r="Z85" s="5">
        <v>44519</v>
      </c>
      <c r="AA85" s="6">
        <v>7.9594907407407406E-2</v>
      </c>
      <c r="AB85" t="s">
        <v>391</v>
      </c>
      <c r="AC85" t="s">
        <v>26</v>
      </c>
    </row>
    <row r="86" spans="4:30" x14ac:dyDescent="0.25">
      <c r="H86" s="5">
        <v>44519</v>
      </c>
      <c r="I86" s="6">
        <v>6.3935185185185192E-2</v>
      </c>
      <c r="J86" t="s">
        <v>107</v>
      </c>
      <c r="K86" t="s">
        <v>24</v>
      </c>
      <c r="L86">
        <v>651419</v>
      </c>
      <c r="N86" s="5">
        <v>44519</v>
      </c>
      <c r="O86" s="6">
        <v>6.8657407407407403E-2</v>
      </c>
      <c r="P86" t="s">
        <v>266</v>
      </c>
      <c r="Q86" t="s">
        <v>26</v>
      </c>
      <c r="T86" s="5">
        <v>44519</v>
      </c>
      <c r="U86" s="6">
        <v>7.1875000000000008E-2</v>
      </c>
      <c r="V86" t="s">
        <v>356</v>
      </c>
      <c r="W86" t="s">
        <v>26</v>
      </c>
      <c r="Z86" s="5">
        <v>44519</v>
      </c>
      <c r="AA86" s="6">
        <v>7.9606481481481486E-2</v>
      </c>
      <c r="AB86" t="s">
        <v>259</v>
      </c>
      <c r="AC86" t="s">
        <v>24</v>
      </c>
      <c r="AD86">
        <v>804965</v>
      </c>
    </row>
    <row r="87" spans="4:30" x14ac:dyDescent="0.25">
      <c r="H87" s="5">
        <v>44519</v>
      </c>
      <c r="I87" s="6">
        <v>6.3935185185185192E-2</v>
      </c>
      <c r="J87" t="s">
        <v>108</v>
      </c>
      <c r="K87" t="s">
        <v>26</v>
      </c>
      <c r="N87" s="5">
        <v>44519</v>
      </c>
      <c r="O87" s="6">
        <v>6.8668981481481484E-2</v>
      </c>
      <c r="P87" t="s">
        <v>267</v>
      </c>
      <c r="Q87" t="s">
        <v>24</v>
      </c>
      <c r="R87">
        <v>836316</v>
      </c>
      <c r="T87" s="5">
        <v>44519</v>
      </c>
      <c r="U87" s="6">
        <v>7.1886574074074075E-2</v>
      </c>
      <c r="V87" t="s">
        <v>357</v>
      </c>
      <c r="W87" t="s">
        <v>24</v>
      </c>
      <c r="X87">
        <v>868836</v>
      </c>
      <c r="Z87" s="5">
        <v>44519</v>
      </c>
      <c r="AA87" s="6">
        <v>7.9618055555555553E-2</v>
      </c>
      <c r="AB87" t="s">
        <v>117</v>
      </c>
      <c r="AC87" t="s">
        <v>26</v>
      </c>
    </row>
    <row r="88" spans="4:30" x14ac:dyDescent="0.25">
      <c r="H88" s="5">
        <v>44519</v>
      </c>
      <c r="I88" s="6">
        <v>6.3946759259259259E-2</v>
      </c>
      <c r="J88" t="s">
        <v>109</v>
      </c>
      <c r="K88" t="s">
        <v>24</v>
      </c>
      <c r="L88">
        <v>650984</v>
      </c>
      <c r="N88" s="5">
        <v>44519</v>
      </c>
      <c r="O88" s="6">
        <v>6.8680555555555564E-2</v>
      </c>
      <c r="P88" t="s">
        <v>268</v>
      </c>
      <c r="Q88" t="s">
        <v>26</v>
      </c>
      <c r="T88" s="5">
        <v>44519</v>
      </c>
      <c r="U88" s="6">
        <v>7.1886574074074075E-2</v>
      </c>
      <c r="V88" t="s">
        <v>358</v>
      </c>
      <c r="W88" t="s">
        <v>26</v>
      </c>
      <c r="Z88" s="5">
        <v>44519</v>
      </c>
      <c r="AA88" s="6">
        <v>7.962962962962962E-2</v>
      </c>
      <c r="AB88" t="s">
        <v>432</v>
      </c>
      <c r="AC88" t="s">
        <v>24</v>
      </c>
      <c r="AD88">
        <v>804445</v>
      </c>
    </row>
    <row r="89" spans="4:30" x14ac:dyDescent="0.25">
      <c r="H89" s="5">
        <v>44519</v>
      </c>
      <c r="I89" s="6">
        <v>6.3958333333333339E-2</v>
      </c>
      <c r="J89" t="s">
        <v>70</v>
      </c>
      <c r="K89" t="s">
        <v>26</v>
      </c>
      <c r="N89" s="5">
        <v>44519</v>
      </c>
      <c r="O89" s="6">
        <v>6.8692129629629631E-2</v>
      </c>
      <c r="P89" t="s">
        <v>269</v>
      </c>
      <c r="Q89" t="s">
        <v>24</v>
      </c>
      <c r="R89">
        <v>836401</v>
      </c>
      <c r="T89" s="5">
        <v>44519</v>
      </c>
      <c r="U89" s="6">
        <v>7.1898148148148142E-2</v>
      </c>
      <c r="V89" t="s">
        <v>359</v>
      </c>
      <c r="W89" t="s">
        <v>24</v>
      </c>
      <c r="X89">
        <v>869384</v>
      </c>
      <c r="Z89" s="5">
        <v>44519</v>
      </c>
      <c r="AA89" s="6">
        <v>7.962962962962962E-2</v>
      </c>
      <c r="AB89" t="s">
        <v>433</v>
      </c>
      <c r="AC89" t="s">
        <v>26</v>
      </c>
    </row>
    <row r="90" spans="4:30" x14ac:dyDescent="0.25">
      <c r="H90" s="5">
        <v>44519</v>
      </c>
      <c r="I90" s="6">
        <v>6.3969907407407406E-2</v>
      </c>
      <c r="J90" t="s">
        <v>110</v>
      </c>
      <c r="K90" t="s">
        <v>24</v>
      </c>
      <c r="L90">
        <v>650425</v>
      </c>
      <c r="N90" s="5">
        <v>44519</v>
      </c>
      <c r="O90" s="6">
        <v>6.8692129629629631E-2</v>
      </c>
      <c r="P90" t="s">
        <v>86</v>
      </c>
      <c r="Q90" t="s">
        <v>26</v>
      </c>
      <c r="T90" s="5">
        <v>44519</v>
      </c>
      <c r="U90" s="6">
        <v>7.1909722222222222E-2</v>
      </c>
      <c r="V90" t="s">
        <v>283</v>
      </c>
      <c r="W90" t="s">
        <v>26</v>
      </c>
      <c r="Z90" s="5">
        <v>44519</v>
      </c>
      <c r="AA90" s="6">
        <v>7.96412037037037E-2</v>
      </c>
      <c r="AB90" t="s">
        <v>434</v>
      </c>
      <c r="AC90" t="s">
        <v>24</v>
      </c>
      <c r="AD90">
        <v>804105</v>
      </c>
    </row>
    <row r="91" spans="4:30" x14ac:dyDescent="0.25">
      <c r="H91" s="5">
        <v>44519</v>
      </c>
      <c r="I91" s="6">
        <v>6.3969907407407406E-2</v>
      </c>
      <c r="J91" t="s">
        <v>111</v>
      </c>
      <c r="K91" t="s">
        <v>26</v>
      </c>
      <c r="N91" s="5">
        <v>44519</v>
      </c>
      <c r="O91" s="6">
        <v>6.8703703703703697E-2</v>
      </c>
      <c r="P91" t="s">
        <v>270</v>
      </c>
      <c r="Q91" t="s">
        <v>24</v>
      </c>
      <c r="R91">
        <v>836324</v>
      </c>
      <c r="T91" s="5">
        <v>44519</v>
      </c>
      <c r="U91" s="6">
        <v>7.1921296296296303E-2</v>
      </c>
      <c r="V91" t="s">
        <v>360</v>
      </c>
      <c r="W91" t="s">
        <v>24</v>
      </c>
      <c r="X91">
        <v>869903</v>
      </c>
      <c r="Z91" s="5">
        <v>44519</v>
      </c>
      <c r="AA91" s="6">
        <v>7.9652777777777781E-2</v>
      </c>
      <c r="AB91" t="s">
        <v>435</v>
      </c>
      <c r="AC91" t="s">
        <v>26</v>
      </c>
    </row>
    <row r="92" spans="4:30" x14ac:dyDescent="0.25">
      <c r="H92" s="5">
        <v>44519</v>
      </c>
      <c r="I92" s="6">
        <v>6.3981481481481486E-2</v>
      </c>
      <c r="J92" t="s">
        <v>112</v>
      </c>
      <c r="K92" t="s">
        <v>24</v>
      </c>
      <c r="L92">
        <v>649875</v>
      </c>
      <c r="N92" s="5">
        <v>44519</v>
      </c>
      <c r="O92" s="6">
        <v>6.8715277777777778E-2</v>
      </c>
      <c r="P92" t="s">
        <v>48</v>
      </c>
      <c r="Q92" t="s">
        <v>26</v>
      </c>
      <c r="T92" s="5">
        <v>44519</v>
      </c>
      <c r="U92" s="6">
        <v>7.1921296296296303E-2</v>
      </c>
      <c r="V92" t="s">
        <v>361</v>
      </c>
      <c r="W92" t="s">
        <v>26</v>
      </c>
      <c r="Z92" s="5">
        <v>44519</v>
      </c>
      <c r="AA92" s="6">
        <v>7.9664351851851847E-2</v>
      </c>
      <c r="AB92" t="s">
        <v>265</v>
      </c>
      <c r="AC92" t="s">
        <v>24</v>
      </c>
      <c r="AD92">
        <v>804438</v>
      </c>
    </row>
    <row r="93" spans="4:30" x14ac:dyDescent="0.25">
      <c r="H93" s="5">
        <v>44519</v>
      </c>
      <c r="I93" s="6">
        <v>6.3993055555555553E-2</v>
      </c>
      <c r="J93" t="s">
        <v>113</v>
      </c>
      <c r="K93" t="s">
        <v>26</v>
      </c>
      <c r="N93" s="5">
        <v>44519</v>
      </c>
      <c r="O93" s="6">
        <v>6.8726851851851858E-2</v>
      </c>
      <c r="P93" t="s">
        <v>271</v>
      </c>
      <c r="Q93" t="s">
        <v>24</v>
      </c>
      <c r="R93">
        <v>836188</v>
      </c>
      <c r="T93" s="5">
        <v>44519</v>
      </c>
      <c r="U93" s="6">
        <v>7.1932870370370369E-2</v>
      </c>
      <c r="V93" t="s">
        <v>362</v>
      </c>
      <c r="W93" t="s">
        <v>24</v>
      </c>
      <c r="X93">
        <v>870259</v>
      </c>
      <c r="Z93" s="5">
        <v>44519</v>
      </c>
      <c r="AA93" s="6">
        <v>7.9664351851851847E-2</v>
      </c>
      <c r="AB93" t="s">
        <v>436</v>
      </c>
      <c r="AC93" t="s">
        <v>26</v>
      </c>
    </row>
    <row r="94" spans="4:30" x14ac:dyDescent="0.25">
      <c r="H94" s="5">
        <v>44519</v>
      </c>
      <c r="I94" s="6">
        <v>6.40162037037037E-2</v>
      </c>
      <c r="J94" t="s">
        <v>114</v>
      </c>
      <c r="K94" t="s">
        <v>26</v>
      </c>
      <c r="N94" s="5">
        <v>44519</v>
      </c>
      <c r="O94" s="6">
        <v>6.8726851851851858E-2</v>
      </c>
      <c r="P94" t="s">
        <v>272</v>
      </c>
      <c r="Q94" t="s">
        <v>26</v>
      </c>
      <c r="Z94" s="5">
        <v>44519</v>
      </c>
      <c r="AA94" s="6">
        <v>7.9675925925925928E-2</v>
      </c>
      <c r="AB94" t="s">
        <v>296</v>
      </c>
      <c r="AC94" t="s">
        <v>24</v>
      </c>
      <c r="AD94">
        <v>802759</v>
      </c>
    </row>
    <row r="95" spans="4:30" x14ac:dyDescent="0.25">
      <c r="H95" s="5">
        <v>44519</v>
      </c>
      <c r="I95" s="6">
        <v>6.40162037037037E-2</v>
      </c>
      <c r="J95" t="s">
        <v>115</v>
      </c>
      <c r="K95" t="s">
        <v>24</v>
      </c>
      <c r="L95">
        <v>649206</v>
      </c>
      <c r="N95" s="5">
        <v>44519</v>
      </c>
      <c r="O95" s="6">
        <v>6.8738425925925925E-2</v>
      </c>
      <c r="P95" t="s">
        <v>273</v>
      </c>
      <c r="Q95" t="s">
        <v>24</v>
      </c>
      <c r="R95">
        <v>836383</v>
      </c>
      <c r="W95" t="s">
        <v>189</v>
      </c>
      <c r="X95">
        <f>AVERAGE(X$4:X$93)</f>
        <v>863925.5777777778</v>
      </c>
      <c r="Z95" s="5">
        <v>44519</v>
      </c>
      <c r="AA95" s="6">
        <v>7.9687500000000008E-2</v>
      </c>
      <c r="AB95" t="s">
        <v>437</v>
      </c>
      <c r="AC95" t="s">
        <v>26</v>
      </c>
    </row>
    <row r="96" spans="4:30" x14ac:dyDescent="0.25">
      <c r="H96" s="5">
        <v>44519</v>
      </c>
      <c r="I96" s="6">
        <v>6.4027777777777781E-2</v>
      </c>
      <c r="J96" t="s">
        <v>116</v>
      </c>
      <c r="K96" t="s">
        <v>26</v>
      </c>
      <c r="N96" s="5">
        <v>44519</v>
      </c>
      <c r="O96" s="6">
        <v>6.8749999999999992E-2</v>
      </c>
      <c r="P96" t="s">
        <v>274</v>
      </c>
      <c r="Q96" t="s">
        <v>26</v>
      </c>
      <c r="W96" t="s">
        <v>190</v>
      </c>
      <c r="X96">
        <f>STDEV(X$4:X$93)</f>
        <v>3360.921467861353</v>
      </c>
      <c r="Y96">
        <f>X96/X95</f>
        <v>3.8902904999137114E-3</v>
      </c>
      <c r="Z96" s="5">
        <v>44519</v>
      </c>
      <c r="AA96" s="6">
        <v>7.9699074074074075E-2</v>
      </c>
      <c r="AB96" t="s">
        <v>298</v>
      </c>
      <c r="AC96" t="s">
        <v>24</v>
      </c>
      <c r="AD96">
        <v>802043</v>
      </c>
    </row>
    <row r="97" spans="8:30" x14ac:dyDescent="0.25">
      <c r="H97" s="5">
        <v>44519</v>
      </c>
      <c r="I97" s="6">
        <v>6.4039351851851847E-2</v>
      </c>
      <c r="J97" t="s">
        <v>97</v>
      </c>
      <c r="K97" t="s">
        <v>24</v>
      </c>
      <c r="L97">
        <v>648882</v>
      </c>
      <c r="N97" s="5">
        <v>44519</v>
      </c>
      <c r="O97" s="6">
        <v>6.8761574074074072E-2</v>
      </c>
      <c r="P97" t="s">
        <v>275</v>
      </c>
      <c r="Q97" t="s">
        <v>24</v>
      </c>
      <c r="R97">
        <v>836406</v>
      </c>
      <c r="Z97" s="5">
        <v>44519</v>
      </c>
      <c r="AA97" s="6">
        <v>7.9699074074074075E-2</v>
      </c>
      <c r="AB97" t="s">
        <v>438</v>
      </c>
      <c r="AC97" t="s">
        <v>26</v>
      </c>
    </row>
    <row r="98" spans="8:30" x14ac:dyDescent="0.25">
      <c r="H98" s="5">
        <v>44519</v>
      </c>
      <c r="I98" s="6">
        <v>6.4050925925925928E-2</v>
      </c>
      <c r="J98" t="s">
        <v>117</v>
      </c>
      <c r="K98" t="s">
        <v>26</v>
      </c>
      <c r="N98" s="5">
        <v>44519</v>
      </c>
      <c r="O98" s="6">
        <v>6.8773148148148153E-2</v>
      </c>
      <c r="P98" t="s">
        <v>276</v>
      </c>
      <c r="Q98" t="s">
        <v>26</v>
      </c>
      <c r="Z98" s="5">
        <v>44519</v>
      </c>
      <c r="AA98" s="6">
        <v>7.9710648148148142E-2</v>
      </c>
      <c r="AB98" t="s">
        <v>439</v>
      </c>
      <c r="AC98" t="s">
        <v>24</v>
      </c>
      <c r="AD98">
        <v>801554</v>
      </c>
    </row>
    <row r="99" spans="8:30" x14ac:dyDescent="0.25">
      <c r="H99" s="5">
        <v>44519</v>
      </c>
      <c r="I99" s="6">
        <v>6.4050925925925928E-2</v>
      </c>
      <c r="J99" t="s">
        <v>118</v>
      </c>
      <c r="K99" t="s">
        <v>24</v>
      </c>
      <c r="L99">
        <v>649152</v>
      </c>
      <c r="N99" s="5">
        <v>44519</v>
      </c>
      <c r="O99" s="6">
        <v>6.8773148148148153E-2</v>
      </c>
      <c r="P99" t="s">
        <v>277</v>
      </c>
      <c r="Q99" t="s">
        <v>24</v>
      </c>
      <c r="R99">
        <v>836221</v>
      </c>
      <c r="Z99" s="5">
        <v>44519</v>
      </c>
      <c r="AA99" s="6">
        <v>7.9722222222222222E-2</v>
      </c>
      <c r="AB99" t="s">
        <v>342</v>
      </c>
      <c r="AC99" t="s">
        <v>26</v>
      </c>
    </row>
    <row r="100" spans="8:30" x14ac:dyDescent="0.25">
      <c r="H100" s="5">
        <v>44519</v>
      </c>
      <c r="I100" s="6">
        <v>6.4062500000000008E-2</v>
      </c>
      <c r="J100" t="s">
        <v>119</v>
      </c>
      <c r="K100" t="s">
        <v>26</v>
      </c>
      <c r="N100" s="5">
        <v>44519</v>
      </c>
      <c r="O100" s="6">
        <v>6.8784722222222219E-2</v>
      </c>
      <c r="P100" t="s">
        <v>278</v>
      </c>
      <c r="Q100" t="s">
        <v>26</v>
      </c>
      <c r="Z100" s="5">
        <v>44519</v>
      </c>
      <c r="AA100" s="6">
        <v>7.9733796296296303E-2</v>
      </c>
      <c r="AB100" t="s">
        <v>440</v>
      </c>
      <c r="AC100" t="s">
        <v>24</v>
      </c>
      <c r="AD100">
        <v>800981</v>
      </c>
    </row>
    <row r="101" spans="8:30" x14ac:dyDescent="0.25">
      <c r="H101" s="5">
        <v>44519</v>
      </c>
      <c r="I101" s="6">
        <v>6.4074074074074075E-2</v>
      </c>
      <c r="J101" t="s">
        <v>120</v>
      </c>
      <c r="K101" t="s">
        <v>24</v>
      </c>
      <c r="L101">
        <v>649487</v>
      </c>
      <c r="N101" s="5">
        <v>44519</v>
      </c>
      <c r="O101" s="6">
        <v>6.87962962962963E-2</v>
      </c>
      <c r="P101" t="s">
        <v>279</v>
      </c>
      <c r="Q101" t="s">
        <v>24</v>
      </c>
      <c r="R101">
        <v>836099</v>
      </c>
      <c r="Z101" s="5">
        <v>44519</v>
      </c>
      <c r="AA101" s="6">
        <v>7.9733796296296303E-2</v>
      </c>
      <c r="AB101" t="s">
        <v>441</v>
      </c>
      <c r="AC101" t="s">
        <v>26</v>
      </c>
    </row>
    <row r="102" spans="8:30" x14ac:dyDescent="0.25">
      <c r="H102" s="5">
        <v>44519</v>
      </c>
      <c r="I102" s="6">
        <v>6.4085648148148142E-2</v>
      </c>
      <c r="J102" t="s">
        <v>121</v>
      </c>
      <c r="K102" t="s">
        <v>26</v>
      </c>
      <c r="Z102" s="5">
        <v>44519</v>
      </c>
      <c r="AA102" s="6">
        <v>7.9745370370370369E-2</v>
      </c>
      <c r="AB102" t="s">
        <v>442</v>
      </c>
      <c r="AC102" t="s">
        <v>24</v>
      </c>
      <c r="AD102">
        <v>800287</v>
      </c>
    </row>
    <row r="103" spans="8:30" x14ac:dyDescent="0.25">
      <c r="H103" s="5">
        <v>44519</v>
      </c>
      <c r="I103" s="6">
        <v>6.4097222222222222E-2</v>
      </c>
      <c r="J103" t="s">
        <v>122</v>
      </c>
      <c r="K103" t="s">
        <v>24</v>
      </c>
      <c r="L103">
        <v>649726</v>
      </c>
      <c r="Q103" t="s">
        <v>189</v>
      </c>
      <c r="R103">
        <f>AVERAGE(R$4:R$101)</f>
        <v>836667.83333333337</v>
      </c>
      <c r="Z103" s="5">
        <v>44519</v>
      </c>
      <c r="AA103" s="6">
        <v>7.9756944444444436E-2</v>
      </c>
      <c r="AB103" t="s">
        <v>443</v>
      </c>
      <c r="AC103" t="s">
        <v>26</v>
      </c>
    </row>
    <row r="104" spans="8:30" x14ac:dyDescent="0.25">
      <c r="H104" s="5">
        <v>44519</v>
      </c>
      <c r="I104" s="6">
        <v>6.4097222222222222E-2</v>
      </c>
      <c r="J104" t="s">
        <v>123</v>
      </c>
      <c r="K104" t="s">
        <v>26</v>
      </c>
      <c r="Q104" t="s">
        <v>190</v>
      </c>
      <c r="R104">
        <f>STDEV(R$4:R$101)</f>
        <v>360.39950252246433</v>
      </c>
      <c r="S104">
        <f>R104/R103</f>
        <v>4.3075577686142388E-4</v>
      </c>
      <c r="Z104" s="5">
        <v>44519</v>
      </c>
      <c r="AA104" s="6">
        <v>7.9768518518518516E-2</v>
      </c>
      <c r="AB104" t="s">
        <v>61</v>
      </c>
      <c r="AC104" t="s">
        <v>24</v>
      </c>
      <c r="AD104">
        <v>799644</v>
      </c>
    </row>
    <row r="105" spans="8:30" x14ac:dyDescent="0.25">
      <c r="H105" s="5">
        <v>44519</v>
      </c>
      <c r="I105" s="6">
        <v>6.4108796296296303E-2</v>
      </c>
      <c r="J105" t="s">
        <v>124</v>
      </c>
      <c r="K105" t="s">
        <v>24</v>
      </c>
      <c r="L105">
        <v>649694</v>
      </c>
      <c r="Z105" s="5">
        <v>44519</v>
      </c>
      <c r="AA105" s="6">
        <v>7.9780092592592597E-2</v>
      </c>
      <c r="AB105" t="s">
        <v>207</v>
      </c>
      <c r="AC105" t="s">
        <v>26</v>
      </c>
    </row>
    <row r="106" spans="8:30" x14ac:dyDescent="0.25">
      <c r="H106" s="5">
        <v>44519</v>
      </c>
      <c r="I106" s="6">
        <v>6.4120370370370369E-2</v>
      </c>
      <c r="J106" t="s">
        <v>125</v>
      </c>
      <c r="K106" t="s">
        <v>26</v>
      </c>
      <c r="Z106" s="5">
        <v>44519</v>
      </c>
      <c r="AA106" s="6">
        <v>7.9791666666666664E-2</v>
      </c>
      <c r="AB106" t="s">
        <v>308</v>
      </c>
      <c r="AC106" t="s">
        <v>24</v>
      </c>
      <c r="AD106">
        <v>799071</v>
      </c>
    </row>
    <row r="107" spans="8:30" x14ac:dyDescent="0.25">
      <c r="H107" s="5">
        <v>44519</v>
      </c>
      <c r="I107" s="6">
        <v>6.4131944444444436E-2</v>
      </c>
      <c r="J107" t="s">
        <v>126</v>
      </c>
      <c r="K107" t="s">
        <v>24</v>
      </c>
      <c r="L107">
        <v>649511</v>
      </c>
      <c r="Z107" s="5">
        <v>44519</v>
      </c>
      <c r="AA107" s="6">
        <v>7.9791666666666664E-2</v>
      </c>
      <c r="AB107" t="s">
        <v>444</v>
      </c>
      <c r="AC107" t="s">
        <v>26</v>
      </c>
    </row>
    <row r="108" spans="8:30" x14ac:dyDescent="0.25">
      <c r="H108" s="5">
        <v>44519</v>
      </c>
      <c r="I108" s="6">
        <v>6.4131944444444436E-2</v>
      </c>
      <c r="J108" t="s">
        <v>127</v>
      </c>
      <c r="K108" t="s">
        <v>26</v>
      </c>
      <c r="Z108" s="5">
        <v>44519</v>
      </c>
      <c r="AA108" s="6">
        <v>7.9803240740740744E-2</v>
      </c>
      <c r="AB108" t="s">
        <v>65</v>
      </c>
      <c r="AC108" t="s">
        <v>24</v>
      </c>
      <c r="AD108">
        <v>798642</v>
      </c>
    </row>
    <row r="109" spans="8:30" x14ac:dyDescent="0.25">
      <c r="H109" s="5">
        <v>44519</v>
      </c>
      <c r="I109" s="6">
        <v>6.4143518518518516E-2</v>
      </c>
      <c r="J109" t="s">
        <v>128</v>
      </c>
      <c r="K109" t="s">
        <v>24</v>
      </c>
      <c r="L109">
        <v>649885</v>
      </c>
      <c r="Z109" s="5">
        <v>44519</v>
      </c>
      <c r="AA109" s="6">
        <v>7.9814814814814811E-2</v>
      </c>
      <c r="AB109" t="s">
        <v>445</v>
      </c>
      <c r="AC109" t="s">
        <v>26</v>
      </c>
    </row>
    <row r="110" spans="8:30" x14ac:dyDescent="0.25">
      <c r="H110" s="5">
        <v>44519</v>
      </c>
      <c r="I110" s="6">
        <v>6.4155092592592597E-2</v>
      </c>
      <c r="J110" t="s">
        <v>129</v>
      </c>
      <c r="K110" t="s">
        <v>26</v>
      </c>
      <c r="Z110" s="5">
        <v>44519</v>
      </c>
      <c r="AA110" s="6">
        <v>7.9826388888888891E-2</v>
      </c>
      <c r="AB110" t="s">
        <v>446</v>
      </c>
      <c r="AC110" t="s">
        <v>24</v>
      </c>
      <c r="AD110">
        <v>798169</v>
      </c>
    </row>
    <row r="111" spans="8:30" x14ac:dyDescent="0.25">
      <c r="H111" s="5">
        <v>44519</v>
      </c>
      <c r="I111" s="6">
        <v>6.4166666666666664E-2</v>
      </c>
      <c r="J111" t="s">
        <v>27</v>
      </c>
      <c r="K111" t="s">
        <v>24</v>
      </c>
      <c r="L111">
        <v>649313</v>
      </c>
      <c r="Z111" s="5">
        <v>44519</v>
      </c>
      <c r="AA111" s="6">
        <v>7.9826388888888891E-2</v>
      </c>
      <c r="AB111" t="s">
        <v>447</v>
      </c>
      <c r="AC111" t="s">
        <v>26</v>
      </c>
    </row>
    <row r="112" spans="8:30" x14ac:dyDescent="0.25">
      <c r="H112" s="5">
        <v>44519</v>
      </c>
      <c r="I112" s="6">
        <v>6.4166666666666664E-2</v>
      </c>
      <c r="J112" t="s">
        <v>130</v>
      </c>
      <c r="K112" t="s">
        <v>26</v>
      </c>
      <c r="Z112" s="5">
        <v>44519</v>
      </c>
      <c r="AA112" s="6">
        <v>7.9837962962962958E-2</v>
      </c>
      <c r="AB112" t="s">
        <v>448</v>
      </c>
      <c r="AC112" t="s">
        <v>24</v>
      </c>
      <c r="AD112">
        <v>797379</v>
      </c>
    </row>
    <row r="113" spans="8:30" x14ac:dyDescent="0.25">
      <c r="H113" s="5">
        <v>44519</v>
      </c>
      <c r="I113" s="6">
        <v>6.4178240740740744E-2</v>
      </c>
      <c r="J113" t="s">
        <v>131</v>
      </c>
      <c r="K113" t="s">
        <v>24</v>
      </c>
      <c r="L113">
        <v>649500</v>
      </c>
      <c r="Z113" s="5">
        <v>44519</v>
      </c>
      <c r="AA113" s="6">
        <v>7.9849537037037038E-2</v>
      </c>
      <c r="AB113" t="s">
        <v>449</v>
      </c>
      <c r="AC113" t="s">
        <v>26</v>
      </c>
    </row>
    <row r="114" spans="8:30" x14ac:dyDescent="0.25">
      <c r="H114" s="5">
        <v>44519</v>
      </c>
      <c r="I114" s="6">
        <v>6.4189814814814811E-2</v>
      </c>
      <c r="J114" t="s">
        <v>132</v>
      </c>
      <c r="K114" t="s">
        <v>26</v>
      </c>
      <c r="Z114" s="5">
        <v>44519</v>
      </c>
      <c r="AA114" s="6">
        <v>7.9861111111111105E-2</v>
      </c>
      <c r="AB114" t="s">
        <v>450</v>
      </c>
      <c r="AC114" t="s">
        <v>24</v>
      </c>
      <c r="AD114">
        <v>796482</v>
      </c>
    </row>
    <row r="115" spans="8:30" x14ac:dyDescent="0.25">
      <c r="H115" s="5">
        <v>44519</v>
      </c>
      <c r="I115" s="6">
        <v>6.4201388888888891E-2</v>
      </c>
      <c r="J115" t="s">
        <v>133</v>
      </c>
      <c r="K115" t="s">
        <v>24</v>
      </c>
      <c r="L115">
        <v>649846</v>
      </c>
      <c r="Z115" s="5">
        <v>44519</v>
      </c>
      <c r="AA115" s="6">
        <v>7.9861111111111105E-2</v>
      </c>
      <c r="AB115" t="s">
        <v>183</v>
      </c>
      <c r="AC115" t="s">
        <v>26</v>
      </c>
    </row>
    <row r="116" spans="8:30" x14ac:dyDescent="0.25">
      <c r="H116" s="5">
        <v>44519</v>
      </c>
      <c r="I116" s="6">
        <v>6.4212962962962958E-2</v>
      </c>
      <c r="J116" t="s">
        <v>134</v>
      </c>
      <c r="K116" t="s">
        <v>26</v>
      </c>
      <c r="Z116" s="5">
        <v>44519</v>
      </c>
      <c r="AA116" s="6">
        <v>7.9872685185185185E-2</v>
      </c>
      <c r="AB116" t="s">
        <v>451</v>
      </c>
      <c r="AC116" t="s">
        <v>24</v>
      </c>
      <c r="AD116">
        <v>795909</v>
      </c>
    </row>
    <row r="117" spans="8:30" x14ac:dyDescent="0.25">
      <c r="H117" s="5">
        <v>44519</v>
      </c>
      <c r="I117" s="6">
        <v>6.4212962962962958E-2</v>
      </c>
      <c r="J117" t="s">
        <v>135</v>
      </c>
      <c r="K117" t="s">
        <v>24</v>
      </c>
      <c r="L117">
        <v>650174</v>
      </c>
      <c r="Z117" s="5">
        <v>44519</v>
      </c>
      <c r="AA117" s="6">
        <v>7.9884259259259252E-2</v>
      </c>
      <c r="AB117" t="s">
        <v>452</v>
      </c>
      <c r="AC117" t="s">
        <v>26</v>
      </c>
    </row>
    <row r="118" spans="8:30" x14ac:dyDescent="0.25">
      <c r="H118" s="5">
        <v>44519</v>
      </c>
      <c r="I118" s="6">
        <v>6.4224537037037038E-2</v>
      </c>
      <c r="J118" t="s">
        <v>136</v>
      </c>
      <c r="K118" t="s">
        <v>26</v>
      </c>
      <c r="Z118" s="5">
        <v>44519</v>
      </c>
      <c r="AA118" s="6">
        <v>7.9895833333333333E-2</v>
      </c>
      <c r="AB118" t="s">
        <v>453</v>
      </c>
      <c r="AC118" t="s">
        <v>24</v>
      </c>
      <c r="AD118">
        <v>795561</v>
      </c>
    </row>
    <row r="119" spans="8:30" x14ac:dyDescent="0.25">
      <c r="H119" s="5">
        <v>44519</v>
      </c>
      <c r="I119" s="6">
        <v>6.4236111111111105E-2</v>
      </c>
      <c r="J119" t="s">
        <v>137</v>
      </c>
      <c r="K119" t="s">
        <v>24</v>
      </c>
      <c r="L119">
        <v>650088</v>
      </c>
      <c r="Z119" s="5">
        <v>44519</v>
      </c>
      <c r="AA119" s="6">
        <v>7.9895833333333333E-2</v>
      </c>
      <c r="AB119" t="s">
        <v>454</v>
      </c>
      <c r="AC119" t="s">
        <v>26</v>
      </c>
    </row>
    <row r="120" spans="8:30" x14ac:dyDescent="0.25">
      <c r="H120" s="5">
        <v>44519</v>
      </c>
      <c r="I120" s="6">
        <v>6.4247685185185185E-2</v>
      </c>
      <c r="J120" t="s">
        <v>138</v>
      </c>
      <c r="K120" t="s">
        <v>26</v>
      </c>
      <c r="Z120" s="5">
        <v>44519</v>
      </c>
      <c r="AA120" s="6">
        <v>7.9907407407407413E-2</v>
      </c>
      <c r="AB120" t="s">
        <v>455</v>
      </c>
      <c r="AC120" t="s">
        <v>24</v>
      </c>
      <c r="AD120">
        <v>795942</v>
      </c>
    </row>
    <row r="121" spans="8:30" x14ac:dyDescent="0.25">
      <c r="H121" s="5">
        <v>44519</v>
      </c>
      <c r="I121" s="6">
        <v>6.4247685185185185E-2</v>
      </c>
      <c r="J121" t="s">
        <v>139</v>
      </c>
      <c r="K121" t="s">
        <v>24</v>
      </c>
      <c r="L121">
        <v>650303</v>
      </c>
      <c r="Z121" s="5">
        <v>44519</v>
      </c>
      <c r="AA121" s="6">
        <v>7.991898148148148E-2</v>
      </c>
      <c r="AB121" t="s">
        <v>456</v>
      </c>
      <c r="AC121" t="s">
        <v>26</v>
      </c>
    </row>
    <row r="122" spans="8:30" x14ac:dyDescent="0.25">
      <c r="H122" s="5">
        <v>44519</v>
      </c>
      <c r="I122" s="6">
        <v>6.4259259259259252E-2</v>
      </c>
      <c r="J122" t="s">
        <v>140</v>
      </c>
      <c r="K122" t="s">
        <v>26</v>
      </c>
      <c r="Z122" s="5">
        <v>44519</v>
      </c>
      <c r="AA122" s="6">
        <v>7.993055555555556E-2</v>
      </c>
      <c r="AB122" t="s">
        <v>457</v>
      </c>
      <c r="AC122" t="s">
        <v>24</v>
      </c>
      <c r="AD122">
        <v>794285</v>
      </c>
    </row>
    <row r="123" spans="8:30" x14ac:dyDescent="0.25">
      <c r="H123" s="5">
        <v>44519</v>
      </c>
      <c r="I123" s="6">
        <v>6.4270833333333333E-2</v>
      </c>
      <c r="J123" t="s">
        <v>141</v>
      </c>
      <c r="K123" t="s">
        <v>24</v>
      </c>
      <c r="L123">
        <v>650176</v>
      </c>
      <c r="Z123" s="5">
        <v>44519</v>
      </c>
      <c r="AA123" s="6">
        <v>7.9942129629629641E-2</v>
      </c>
      <c r="AB123" t="s">
        <v>458</v>
      </c>
      <c r="AC123" t="s">
        <v>26</v>
      </c>
    </row>
    <row r="124" spans="8:30" x14ac:dyDescent="0.25">
      <c r="H124" s="5">
        <v>44519</v>
      </c>
      <c r="I124" s="6">
        <v>6.4282407407407413E-2</v>
      </c>
      <c r="J124" t="s">
        <v>142</v>
      </c>
      <c r="K124" t="s">
        <v>26</v>
      </c>
      <c r="Z124" s="5">
        <v>44519</v>
      </c>
      <c r="AA124" s="6">
        <v>7.9942129629629641E-2</v>
      </c>
      <c r="AB124" t="s">
        <v>459</v>
      </c>
      <c r="AC124" t="s">
        <v>24</v>
      </c>
      <c r="AD124">
        <v>794754</v>
      </c>
    </row>
    <row r="125" spans="8:30" x14ac:dyDescent="0.25">
      <c r="H125" s="5">
        <v>44519</v>
      </c>
      <c r="I125" s="6">
        <v>6.4282407407407413E-2</v>
      </c>
      <c r="J125" t="s">
        <v>143</v>
      </c>
      <c r="K125" t="s">
        <v>24</v>
      </c>
      <c r="L125">
        <v>649864</v>
      </c>
      <c r="Z125" s="5">
        <v>44519</v>
      </c>
      <c r="AA125" s="6">
        <v>7.9953703703703707E-2</v>
      </c>
      <c r="AB125" t="s">
        <v>460</v>
      </c>
      <c r="AC125" t="s">
        <v>26</v>
      </c>
    </row>
    <row r="126" spans="8:30" x14ac:dyDescent="0.25">
      <c r="H126" s="5">
        <v>44519</v>
      </c>
      <c r="I126" s="6">
        <v>6.429398148148148E-2</v>
      </c>
      <c r="J126" t="s">
        <v>144</v>
      </c>
      <c r="K126" t="s">
        <v>26</v>
      </c>
      <c r="Z126" s="5">
        <v>44519</v>
      </c>
      <c r="AA126" s="6">
        <v>7.9965277777777774E-2</v>
      </c>
      <c r="AB126" t="s">
        <v>279</v>
      </c>
      <c r="AC126" t="s">
        <v>24</v>
      </c>
      <c r="AD126">
        <v>794459</v>
      </c>
    </row>
    <row r="127" spans="8:30" x14ac:dyDescent="0.25">
      <c r="H127" s="5">
        <v>44519</v>
      </c>
      <c r="I127" s="6">
        <v>6.430555555555556E-2</v>
      </c>
      <c r="J127" t="s">
        <v>124</v>
      </c>
      <c r="K127" t="s">
        <v>24</v>
      </c>
      <c r="L127">
        <v>649984</v>
      </c>
      <c r="Z127" s="5">
        <v>44519</v>
      </c>
      <c r="AA127" s="6">
        <v>7.9976851851851841E-2</v>
      </c>
      <c r="AB127" t="s">
        <v>331</v>
      </c>
      <c r="AC127" t="s">
        <v>26</v>
      </c>
    </row>
    <row r="128" spans="8:30" x14ac:dyDescent="0.25">
      <c r="H128" s="5">
        <v>44519</v>
      </c>
      <c r="I128" s="6">
        <v>6.4317129629629641E-2</v>
      </c>
      <c r="J128" t="s">
        <v>145</v>
      </c>
      <c r="K128" t="s">
        <v>26</v>
      </c>
      <c r="Z128" s="5">
        <v>44519</v>
      </c>
      <c r="AA128" s="6">
        <v>7.9988425925925921E-2</v>
      </c>
      <c r="AB128" t="s">
        <v>461</v>
      </c>
      <c r="AC128" t="s">
        <v>24</v>
      </c>
      <c r="AD128">
        <v>793818</v>
      </c>
    </row>
    <row r="129" spans="8:30" x14ac:dyDescent="0.25">
      <c r="H129" s="5">
        <v>44519</v>
      </c>
      <c r="I129" s="6">
        <v>6.4328703703703707E-2</v>
      </c>
      <c r="J129" t="s">
        <v>146</v>
      </c>
      <c r="K129" t="s">
        <v>24</v>
      </c>
      <c r="L129">
        <v>649840</v>
      </c>
      <c r="Z129" s="5">
        <v>44519</v>
      </c>
      <c r="AA129" s="6">
        <v>7.9988425925925921E-2</v>
      </c>
      <c r="AB129" t="s">
        <v>160</v>
      </c>
      <c r="AC129" t="s">
        <v>26</v>
      </c>
    </row>
    <row r="130" spans="8:30" x14ac:dyDescent="0.25">
      <c r="H130" s="5">
        <v>44519</v>
      </c>
      <c r="I130" s="6">
        <v>6.4328703703703707E-2</v>
      </c>
      <c r="J130" t="s">
        <v>147</v>
      </c>
      <c r="K130" t="s">
        <v>26</v>
      </c>
      <c r="Z130" s="5">
        <v>44519</v>
      </c>
      <c r="AA130" s="6">
        <v>0.08</v>
      </c>
      <c r="AB130" t="s">
        <v>462</v>
      </c>
      <c r="AC130" t="s">
        <v>24</v>
      </c>
      <c r="AD130">
        <v>791931</v>
      </c>
    </row>
    <row r="131" spans="8:30" x14ac:dyDescent="0.25">
      <c r="H131" s="5">
        <v>44519</v>
      </c>
      <c r="I131" s="6">
        <v>6.4340277777777774E-2</v>
      </c>
      <c r="J131" t="s">
        <v>148</v>
      </c>
      <c r="K131" t="s">
        <v>24</v>
      </c>
      <c r="L131">
        <v>649923</v>
      </c>
      <c r="Z131" s="5">
        <v>44519</v>
      </c>
      <c r="AA131" s="6">
        <v>8.0011574074074068E-2</v>
      </c>
      <c r="AB131" t="s">
        <v>463</v>
      </c>
      <c r="AC131" t="s">
        <v>26</v>
      </c>
    </row>
    <row r="132" spans="8:30" x14ac:dyDescent="0.25">
      <c r="H132" s="5">
        <v>44519</v>
      </c>
      <c r="I132" s="6">
        <v>6.4351851851851841E-2</v>
      </c>
      <c r="J132" t="s">
        <v>149</v>
      </c>
      <c r="K132" t="s">
        <v>26</v>
      </c>
      <c r="Z132" s="5">
        <v>44519</v>
      </c>
      <c r="AA132" s="6">
        <v>8.0023148148148149E-2</v>
      </c>
      <c r="AB132" t="s">
        <v>464</v>
      </c>
      <c r="AC132" t="s">
        <v>24</v>
      </c>
      <c r="AD132">
        <v>792048</v>
      </c>
    </row>
    <row r="133" spans="8:30" x14ac:dyDescent="0.25">
      <c r="H133" s="5">
        <v>44519</v>
      </c>
      <c r="I133" s="6">
        <v>6.4363425925925921E-2</v>
      </c>
      <c r="J133" t="s">
        <v>150</v>
      </c>
      <c r="K133" t="s">
        <v>24</v>
      </c>
      <c r="L133">
        <v>650157</v>
      </c>
      <c r="Z133" s="5">
        <v>44519</v>
      </c>
      <c r="AA133" s="6">
        <v>8.0324074074074062E-2</v>
      </c>
      <c r="AB133" t="s">
        <v>465</v>
      </c>
      <c r="AC133" t="s">
        <v>26</v>
      </c>
    </row>
    <row r="134" spans="8:30" x14ac:dyDescent="0.25">
      <c r="H134" s="5">
        <v>44519</v>
      </c>
      <c r="I134" s="6">
        <v>6.4363425925925921E-2</v>
      </c>
      <c r="J134" t="s">
        <v>90</v>
      </c>
      <c r="K134" t="s">
        <v>26</v>
      </c>
      <c r="Z134" s="5">
        <v>44519</v>
      </c>
      <c r="AA134" s="6">
        <v>8.0324074074074062E-2</v>
      </c>
      <c r="AB134" t="s">
        <v>466</v>
      </c>
    </row>
    <row r="135" spans="8:30" x14ac:dyDescent="0.25">
      <c r="H135" s="5">
        <v>44519</v>
      </c>
      <c r="I135" s="6">
        <v>6.4375000000000002E-2</v>
      </c>
      <c r="J135" t="s">
        <v>151</v>
      </c>
      <c r="K135" t="s">
        <v>24</v>
      </c>
      <c r="L135">
        <v>650931</v>
      </c>
      <c r="Z135" s="5">
        <v>44519</v>
      </c>
      <c r="AA135" s="6">
        <v>8.0335648148148142E-2</v>
      </c>
      <c r="AB135" t="s">
        <v>467</v>
      </c>
      <c r="AC135" t="s">
        <v>24</v>
      </c>
      <c r="AD135">
        <v>780702</v>
      </c>
    </row>
    <row r="136" spans="8:30" x14ac:dyDescent="0.25">
      <c r="H136" s="5">
        <v>44519</v>
      </c>
      <c r="I136" s="6">
        <v>6.4386574074074068E-2</v>
      </c>
      <c r="J136" t="s">
        <v>152</v>
      </c>
      <c r="K136" t="s">
        <v>26</v>
      </c>
      <c r="Z136" s="5">
        <v>44519</v>
      </c>
      <c r="AA136" s="6">
        <v>8.0335648148148142E-2</v>
      </c>
      <c r="AB136" t="s">
        <v>468</v>
      </c>
      <c r="AC136" t="s">
        <v>469</v>
      </c>
    </row>
    <row r="137" spans="8:30" x14ac:dyDescent="0.25">
      <c r="H137" s="5">
        <v>44519</v>
      </c>
      <c r="I137" s="6">
        <v>6.4398148148148149E-2</v>
      </c>
      <c r="J137" t="s">
        <v>153</v>
      </c>
      <c r="K137" t="s">
        <v>24</v>
      </c>
      <c r="L137">
        <v>650743</v>
      </c>
      <c r="Z137" s="5">
        <v>44519</v>
      </c>
      <c r="AA137" s="6">
        <v>8.0335648148148142E-2</v>
      </c>
      <c r="AB137" t="s">
        <v>470</v>
      </c>
      <c r="AC137" t="s">
        <v>26</v>
      </c>
    </row>
    <row r="138" spans="8:30" x14ac:dyDescent="0.25">
      <c r="H138" s="5">
        <v>44519</v>
      </c>
      <c r="I138" s="6">
        <v>6.4409722222222229E-2</v>
      </c>
      <c r="J138" t="s">
        <v>154</v>
      </c>
      <c r="K138" t="s">
        <v>26</v>
      </c>
      <c r="Z138" s="5">
        <v>44519</v>
      </c>
      <c r="AA138" s="6">
        <v>8.0335648148148142E-2</v>
      </c>
      <c r="AB138" t="s">
        <v>471</v>
      </c>
    </row>
    <row r="139" spans="8:30" x14ac:dyDescent="0.25">
      <c r="H139" s="5">
        <v>44519</v>
      </c>
      <c r="I139" s="6">
        <v>6.4409722222222229E-2</v>
      </c>
      <c r="J139" t="s">
        <v>155</v>
      </c>
      <c r="K139" t="s">
        <v>24</v>
      </c>
      <c r="L139">
        <v>650638</v>
      </c>
      <c r="Z139" s="5">
        <v>44519</v>
      </c>
      <c r="AA139" s="6">
        <v>8.0347222222222223E-2</v>
      </c>
      <c r="AB139" t="s">
        <v>472</v>
      </c>
      <c r="AC139" t="s">
        <v>24</v>
      </c>
      <c r="AD139">
        <v>781258</v>
      </c>
    </row>
    <row r="140" spans="8:30" x14ac:dyDescent="0.25">
      <c r="H140" s="5">
        <v>44519</v>
      </c>
      <c r="I140" s="6">
        <v>6.4421296296296296E-2</v>
      </c>
      <c r="J140" t="s">
        <v>156</v>
      </c>
      <c r="K140" t="s">
        <v>26</v>
      </c>
      <c r="Z140" s="5">
        <v>44519</v>
      </c>
      <c r="AA140" s="6">
        <v>8.0358796296296289E-2</v>
      </c>
      <c r="AB140" t="s">
        <v>473</v>
      </c>
      <c r="AC140" t="s">
        <v>469</v>
      </c>
    </row>
    <row r="141" spans="8:30" x14ac:dyDescent="0.25">
      <c r="H141" s="5">
        <v>44519</v>
      </c>
      <c r="I141" s="6">
        <v>6.4432870370370363E-2</v>
      </c>
      <c r="J141" t="s">
        <v>157</v>
      </c>
      <c r="K141" t="s">
        <v>24</v>
      </c>
      <c r="L141">
        <v>650500</v>
      </c>
      <c r="Z141" s="5">
        <v>44519</v>
      </c>
      <c r="AA141" s="6">
        <v>8.0358796296296289E-2</v>
      </c>
      <c r="AB141" t="s">
        <v>474</v>
      </c>
      <c r="AC141" t="s">
        <v>26</v>
      </c>
    </row>
    <row r="142" spans="8:30" x14ac:dyDescent="0.25">
      <c r="H142" s="5">
        <v>44519</v>
      </c>
      <c r="I142" s="6">
        <v>6.4444444444444443E-2</v>
      </c>
      <c r="J142" t="s">
        <v>158</v>
      </c>
      <c r="K142" t="s">
        <v>26</v>
      </c>
      <c r="Z142" s="5">
        <v>44519</v>
      </c>
      <c r="AA142" s="6">
        <v>8.0358796296296289E-2</v>
      </c>
      <c r="AB142" t="s">
        <v>475</v>
      </c>
    </row>
    <row r="143" spans="8:30" x14ac:dyDescent="0.25">
      <c r="H143" s="5">
        <v>44519</v>
      </c>
      <c r="I143" s="6">
        <v>6.4444444444444443E-2</v>
      </c>
      <c r="J143" t="s">
        <v>159</v>
      </c>
      <c r="K143" t="s">
        <v>24</v>
      </c>
      <c r="L143">
        <v>650267</v>
      </c>
      <c r="Z143" s="5">
        <v>44519</v>
      </c>
      <c r="AA143" s="6">
        <v>8.037037037037037E-2</v>
      </c>
      <c r="AB143" t="s">
        <v>476</v>
      </c>
      <c r="AC143" t="s">
        <v>24</v>
      </c>
      <c r="AD143">
        <v>779838</v>
      </c>
    </row>
    <row r="144" spans="8:30" x14ac:dyDescent="0.25">
      <c r="H144" s="5">
        <v>44519</v>
      </c>
      <c r="I144" s="6">
        <v>6.4456018518518524E-2</v>
      </c>
      <c r="J144" t="s">
        <v>160</v>
      </c>
      <c r="K144" t="s">
        <v>26</v>
      </c>
      <c r="Z144" s="5">
        <v>44519</v>
      </c>
      <c r="AA144" s="6">
        <v>8.037037037037037E-2</v>
      </c>
      <c r="AB144" t="s">
        <v>477</v>
      </c>
      <c r="AC144" t="s">
        <v>469</v>
      </c>
    </row>
    <row r="145" spans="8:30" x14ac:dyDescent="0.25">
      <c r="H145" s="5">
        <v>44519</v>
      </c>
      <c r="I145" s="6">
        <v>6.446759259259259E-2</v>
      </c>
      <c r="J145" t="s">
        <v>161</v>
      </c>
      <c r="K145" t="s">
        <v>24</v>
      </c>
      <c r="L145">
        <v>650243</v>
      </c>
      <c r="Z145" s="5">
        <v>44519</v>
      </c>
      <c r="AA145" s="6">
        <v>8.037037037037037E-2</v>
      </c>
      <c r="AB145" t="s">
        <v>72</v>
      </c>
      <c r="AC145" t="s">
        <v>26</v>
      </c>
    </row>
    <row r="146" spans="8:30" x14ac:dyDescent="0.25">
      <c r="H146" s="5">
        <v>44519</v>
      </c>
      <c r="I146" s="6">
        <v>6.4479166666666657E-2</v>
      </c>
      <c r="J146" t="s">
        <v>162</v>
      </c>
      <c r="K146" t="s">
        <v>26</v>
      </c>
      <c r="Z146" s="5">
        <v>44519</v>
      </c>
      <c r="AA146" s="6">
        <v>8.038194444444445E-2</v>
      </c>
      <c r="AB146" t="s">
        <v>478</v>
      </c>
    </row>
    <row r="147" spans="8:30" x14ac:dyDescent="0.25">
      <c r="H147" s="5">
        <v>44519</v>
      </c>
      <c r="I147" s="6">
        <v>6.4490740740740737E-2</v>
      </c>
      <c r="J147" t="s">
        <v>163</v>
      </c>
      <c r="K147" t="s">
        <v>24</v>
      </c>
      <c r="L147">
        <v>650354</v>
      </c>
      <c r="Z147" s="5">
        <v>44519</v>
      </c>
      <c r="AA147" s="6">
        <v>8.038194444444445E-2</v>
      </c>
      <c r="AB147" t="s">
        <v>479</v>
      </c>
      <c r="AC147" t="s">
        <v>24</v>
      </c>
      <c r="AD147">
        <v>779553</v>
      </c>
    </row>
    <row r="148" spans="8:30" x14ac:dyDescent="0.25">
      <c r="H148" s="5">
        <v>44519</v>
      </c>
      <c r="I148" s="6">
        <v>6.4490740740740737E-2</v>
      </c>
      <c r="J148" t="s">
        <v>164</v>
      </c>
      <c r="K148" t="s">
        <v>26</v>
      </c>
      <c r="Z148" s="5">
        <v>44519</v>
      </c>
      <c r="AA148" s="6">
        <v>8.0393518518518517E-2</v>
      </c>
      <c r="AB148" t="s">
        <v>480</v>
      </c>
      <c r="AC148" t="s">
        <v>469</v>
      </c>
    </row>
    <row r="149" spans="8:30" x14ac:dyDescent="0.25">
      <c r="H149" s="5">
        <v>44519</v>
      </c>
      <c r="I149" s="6">
        <v>6.4502314814814818E-2</v>
      </c>
      <c r="J149" t="s">
        <v>165</v>
      </c>
      <c r="K149" t="s">
        <v>24</v>
      </c>
      <c r="L149">
        <v>650513</v>
      </c>
      <c r="Z149" s="5">
        <v>44519</v>
      </c>
      <c r="AA149" s="6">
        <v>8.0393518518518517E-2</v>
      </c>
      <c r="AB149" t="s">
        <v>481</v>
      </c>
      <c r="AC149" t="s">
        <v>26</v>
      </c>
    </row>
    <row r="150" spans="8:30" x14ac:dyDescent="0.25">
      <c r="H150" s="5">
        <v>44519</v>
      </c>
      <c r="I150" s="6">
        <v>6.4513888888888885E-2</v>
      </c>
      <c r="J150" t="s">
        <v>25</v>
      </c>
      <c r="K150" t="s">
        <v>26</v>
      </c>
      <c r="Z150" s="5">
        <v>44519</v>
      </c>
      <c r="AA150" s="6">
        <v>8.0393518518518517E-2</v>
      </c>
      <c r="AB150" t="s">
        <v>482</v>
      </c>
    </row>
    <row r="151" spans="8:30" x14ac:dyDescent="0.25">
      <c r="H151" s="5">
        <v>44519</v>
      </c>
      <c r="I151" s="6">
        <v>6.4525462962962965E-2</v>
      </c>
      <c r="J151" t="s">
        <v>67</v>
      </c>
      <c r="K151" t="s">
        <v>24</v>
      </c>
      <c r="L151">
        <v>651039</v>
      </c>
      <c r="Z151" s="5">
        <v>44519</v>
      </c>
      <c r="AA151" s="6">
        <v>8.0405092592592597E-2</v>
      </c>
      <c r="AB151" t="s">
        <v>483</v>
      </c>
      <c r="AC151" t="s">
        <v>24</v>
      </c>
      <c r="AD151">
        <v>778897</v>
      </c>
    </row>
    <row r="152" spans="8:30" x14ac:dyDescent="0.25">
      <c r="H152" s="5">
        <v>44519</v>
      </c>
      <c r="I152" s="6">
        <v>6.4525462962962965E-2</v>
      </c>
      <c r="J152" t="s">
        <v>166</v>
      </c>
      <c r="K152" t="s">
        <v>26</v>
      </c>
      <c r="Z152" s="5">
        <v>44519</v>
      </c>
      <c r="AA152" s="6">
        <v>8.0416666666666664E-2</v>
      </c>
      <c r="AB152" t="s">
        <v>484</v>
      </c>
      <c r="AC152" t="s">
        <v>469</v>
      </c>
    </row>
    <row r="153" spans="8:30" x14ac:dyDescent="0.25">
      <c r="H153" s="5">
        <v>44519</v>
      </c>
      <c r="I153" s="6">
        <v>6.4537037037037046E-2</v>
      </c>
      <c r="J153" t="s">
        <v>167</v>
      </c>
      <c r="K153" t="s">
        <v>24</v>
      </c>
      <c r="L153">
        <v>651413</v>
      </c>
      <c r="Z153" s="5">
        <v>44519</v>
      </c>
      <c r="AA153" s="6">
        <v>8.0416666666666664E-2</v>
      </c>
      <c r="AB153" t="s">
        <v>485</v>
      </c>
      <c r="AC153" t="s">
        <v>26</v>
      </c>
    </row>
    <row r="154" spans="8:30" x14ac:dyDescent="0.25">
      <c r="H154" s="5">
        <v>44519</v>
      </c>
      <c r="I154" s="6">
        <v>6.4548611111111112E-2</v>
      </c>
      <c r="J154" t="s">
        <v>168</v>
      </c>
      <c r="K154" t="s">
        <v>26</v>
      </c>
      <c r="Z154" s="5">
        <v>44519</v>
      </c>
      <c r="AA154" s="6">
        <v>8.0416666666666664E-2</v>
      </c>
      <c r="AB154" t="s">
        <v>486</v>
      </c>
    </row>
    <row r="155" spans="8:30" x14ac:dyDescent="0.25">
      <c r="H155" s="5">
        <v>44519</v>
      </c>
      <c r="I155" s="6">
        <v>6.4560185185185193E-2</v>
      </c>
      <c r="J155" t="s">
        <v>71</v>
      </c>
      <c r="K155" t="s">
        <v>24</v>
      </c>
      <c r="L155">
        <v>651307</v>
      </c>
      <c r="Z155" s="5">
        <v>44519</v>
      </c>
      <c r="AA155" s="6">
        <v>8.0428240740740745E-2</v>
      </c>
      <c r="AB155" t="s">
        <v>461</v>
      </c>
      <c r="AC155" t="s">
        <v>24</v>
      </c>
      <c r="AD155">
        <v>778348</v>
      </c>
    </row>
    <row r="156" spans="8:30" x14ac:dyDescent="0.25">
      <c r="H156" s="5">
        <v>44519</v>
      </c>
      <c r="I156" s="6">
        <v>6.4560185185185193E-2</v>
      </c>
      <c r="J156" t="s">
        <v>169</v>
      </c>
      <c r="K156" t="s">
        <v>26</v>
      </c>
      <c r="Z156" s="5">
        <v>44519</v>
      </c>
      <c r="AA156" s="6">
        <v>8.0428240740740745E-2</v>
      </c>
      <c r="AB156" t="s">
        <v>487</v>
      </c>
      <c r="AC156" t="s">
        <v>469</v>
      </c>
    </row>
    <row r="157" spans="8:30" x14ac:dyDescent="0.25">
      <c r="H157" s="5">
        <v>44519</v>
      </c>
      <c r="I157" s="6">
        <v>6.4571759259259259E-2</v>
      </c>
      <c r="J157" t="s">
        <v>170</v>
      </c>
      <c r="K157" t="s">
        <v>24</v>
      </c>
      <c r="L157">
        <v>651112</v>
      </c>
      <c r="Z157" s="5">
        <v>44519</v>
      </c>
      <c r="AA157" s="6">
        <v>8.0428240740740745E-2</v>
      </c>
      <c r="AB157" t="s">
        <v>488</v>
      </c>
      <c r="AC157" t="s">
        <v>26</v>
      </c>
    </row>
    <row r="158" spans="8:30" x14ac:dyDescent="0.25">
      <c r="H158" s="5">
        <v>44519</v>
      </c>
      <c r="I158" s="6">
        <v>6.458333333333334E-2</v>
      </c>
      <c r="J158" t="s">
        <v>171</v>
      </c>
      <c r="K158" t="s">
        <v>26</v>
      </c>
      <c r="Z158" s="5">
        <v>44519</v>
      </c>
      <c r="AA158" s="6">
        <v>8.0428240740740745E-2</v>
      </c>
      <c r="AB158" t="s">
        <v>489</v>
      </c>
    </row>
    <row r="159" spans="8:30" x14ac:dyDescent="0.25">
      <c r="H159" s="5">
        <v>44519</v>
      </c>
      <c r="I159" s="6">
        <v>6.4594907407407406E-2</v>
      </c>
      <c r="J159" t="s">
        <v>172</v>
      </c>
      <c r="K159" t="s">
        <v>24</v>
      </c>
      <c r="L159">
        <v>650827</v>
      </c>
      <c r="Z159" s="5">
        <v>44519</v>
      </c>
      <c r="AA159" s="6">
        <v>8.0439814814814811E-2</v>
      </c>
      <c r="AB159" t="s">
        <v>490</v>
      </c>
      <c r="AC159" t="s">
        <v>24</v>
      </c>
      <c r="AD159">
        <v>777693</v>
      </c>
    </row>
    <row r="160" spans="8:30" x14ac:dyDescent="0.25">
      <c r="H160" s="5">
        <v>44519</v>
      </c>
      <c r="I160" s="6">
        <v>6.4606481481481473E-2</v>
      </c>
      <c r="J160" t="s">
        <v>173</v>
      </c>
      <c r="K160" t="s">
        <v>26</v>
      </c>
      <c r="Z160" s="5">
        <v>44519</v>
      </c>
      <c r="AA160" s="6">
        <v>8.0451388888888892E-2</v>
      </c>
      <c r="AB160" t="s">
        <v>491</v>
      </c>
      <c r="AC160" t="s">
        <v>469</v>
      </c>
    </row>
    <row r="161" spans="8:31" x14ac:dyDescent="0.25">
      <c r="H161" s="5">
        <v>44519</v>
      </c>
      <c r="I161" s="6">
        <v>6.4606481481481473E-2</v>
      </c>
      <c r="J161" t="s">
        <v>174</v>
      </c>
      <c r="K161" t="s">
        <v>24</v>
      </c>
      <c r="L161">
        <v>650730</v>
      </c>
      <c r="Z161" s="5">
        <v>44519</v>
      </c>
      <c r="AA161" s="6">
        <v>8.0451388888888892E-2</v>
      </c>
      <c r="AB161" t="s">
        <v>420</v>
      </c>
      <c r="AC161" t="s">
        <v>26</v>
      </c>
    </row>
    <row r="162" spans="8:31" x14ac:dyDescent="0.25">
      <c r="H162" s="5">
        <v>44519</v>
      </c>
      <c r="I162" s="6">
        <v>6.4618055555555554E-2</v>
      </c>
      <c r="J162" t="s">
        <v>175</v>
      </c>
      <c r="K162" t="s">
        <v>26</v>
      </c>
      <c r="Z162" s="5">
        <v>44519</v>
      </c>
      <c r="AA162" s="6">
        <v>8.0451388888888892E-2</v>
      </c>
      <c r="AB162" t="s">
        <v>492</v>
      </c>
    </row>
    <row r="163" spans="8:31" x14ac:dyDescent="0.25">
      <c r="H163" s="5">
        <v>44519</v>
      </c>
      <c r="I163" s="6">
        <v>6.4629629629629634E-2</v>
      </c>
      <c r="J163" t="s">
        <v>176</v>
      </c>
      <c r="K163" t="s">
        <v>24</v>
      </c>
      <c r="L163">
        <v>650822</v>
      </c>
      <c r="Z163" s="5">
        <v>44519</v>
      </c>
      <c r="AA163" s="6">
        <v>8.0462962962962958E-2</v>
      </c>
      <c r="AB163" t="s">
        <v>493</v>
      </c>
      <c r="AC163" t="s">
        <v>24</v>
      </c>
      <c r="AD163">
        <v>776770</v>
      </c>
    </row>
    <row r="164" spans="8:31" x14ac:dyDescent="0.25">
      <c r="H164" s="5">
        <v>44519</v>
      </c>
      <c r="I164" s="6">
        <v>6.4641203703703701E-2</v>
      </c>
      <c r="J164" t="s">
        <v>177</v>
      </c>
      <c r="K164" t="s">
        <v>26</v>
      </c>
    </row>
    <row r="165" spans="8:31" x14ac:dyDescent="0.25">
      <c r="H165" s="5">
        <v>44519</v>
      </c>
      <c r="I165" s="6">
        <v>6.4641203703703701E-2</v>
      </c>
      <c r="J165" t="s">
        <v>178</v>
      </c>
      <c r="K165" t="s">
        <v>24</v>
      </c>
      <c r="L165">
        <v>651222</v>
      </c>
      <c r="AC165" t="s">
        <v>189</v>
      </c>
      <c r="AD165">
        <f>AVERAGE(AD$4:AD$163)</f>
        <v>806842.78082191781</v>
      </c>
    </row>
    <row r="166" spans="8:31" x14ac:dyDescent="0.25">
      <c r="H166" s="5">
        <v>44519</v>
      </c>
      <c r="I166" s="6">
        <v>6.4652777777777781E-2</v>
      </c>
      <c r="J166" t="s">
        <v>179</v>
      </c>
      <c r="K166" t="s">
        <v>26</v>
      </c>
      <c r="AC166" t="s">
        <v>190</v>
      </c>
      <c r="AD166">
        <f>STDEV(AD$4:AD163)</f>
        <v>14087.575267714314</v>
      </c>
      <c r="AE166">
        <f>AD166/AD165</f>
        <v>1.7460124329752975E-2</v>
      </c>
    </row>
    <row r="167" spans="8:31" x14ac:dyDescent="0.25">
      <c r="H167" s="5">
        <v>44519</v>
      </c>
      <c r="I167" s="6">
        <v>6.4664351851851862E-2</v>
      </c>
      <c r="J167" t="s">
        <v>180</v>
      </c>
      <c r="K167" t="s">
        <v>24</v>
      </c>
      <c r="L167">
        <v>651259</v>
      </c>
    </row>
    <row r="168" spans="8:31" x14ac:dyDescent="0.25">
      <c r="H168" s="5">
        <v>44519</v>
      </c>
      <c r="I168" s="6">
        <v>6.4675925925925928E-2</v>
      </c>
      <c r="J168" t="s">
        <v>181</v>
      </c>
      <c r="K168" t="s">
        <v>26</v>
      </c>
    </row>
    <row r="169" spans="8:31" x14ac:dyDescent="0.25">
      <c r="H169" s="5">
        <v>44519</v>
      </c>
      <c r="I169" s="6">
        <v>6.4687499999999995E-2</v>
      </c>
      <c r="J169" t="s">
        <v>182</v>
      </c>
      <c r="K169" t="s">
        <v>24</v>
      </c>
      <c r="L169">
        <v>651241</v>
      </c>
    </row>
    <row r="170" spans="8:31" x14ac:dyDescent="0.25">
      <c r="H170" s="5">
        <v>44519</v>
      </c>
      <c r="I170" s="6">
        <v>6.4687499999999995E-2</v>
      </c>
      <c r="J170" t="s">
        <v>183</v>
      </c>
      <c r="K170" t="s">
        <v>26</v>
      </c>
    </row>
    <row r="171" spans="8:31" x14ac:dyDescent="0.25">
      <c r="H171" s="5">
        <v>44519</v>
      </c>
      <c r="I171" s="6">
        <v>6.4699074074074062E-2</v>
      </c>
      <c r="J171" t="s">
        <v>184</v>
      </c>
      <c r="K171" t="s">
        <v>24</v>
      </c>
      <c r="L171">
        <v>651238</v>
      </c>
    </row>
    <row r="172" spans="8:31" x14ac:dyDescent="0.25">
      <c r="H172" s="5">
        <v>44519</v>
      </c>
      <c r="I172" s="6">
        <v>6.4710648148148142E-2</v>
      </c>
      <c r="J172" t="s">
        <v>185</v>
      </c>
      <c r="K172" t="s">
        <v>26</v>
      </c>
    </row>
    <row r="173" spans="8:31" x14ac:dyDescent="0.25">
      <c r="H173" s="5">
        <v>44519</v>
      </c>
      <c r="I173" s="6">
        <v>6.4722222222222223E-2</v>
      </c>
      <c r="J173" t="s">
        <v>186</v>
      </c>
      <c r="K173" t="s">
        <v>24</v>
      </c>
      <c r="L173">
        <v>651317</v>
      </c>
    </row>
    <row r="175" spans="8:31" x14ac:dyDescent="0.25">
      <c r="K175" t="s">
        <v>189</v>
      </c>
      <c r="L175">
        <f>AVERAGE(L$4:L$173)</f>
        <v>654510.30588235299</v>
      </c>
    </row>
    <row r="176" spans="8:31" x14ac:dyDescent="0.25">
      <c r="K176" t="s">
        <v>190</v>
      </c>
      <c r="L176">
        <f>STDEV(L$4:L$173)</f>
        <v>5374.4117419480253</v>
      </c>
      <c r="M176">
        <f>L176/L175</f>
        <v>8.2113477719846107E-3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9"/>
  <sheetViews>
    <sheetView tabSelected="1" topLeftCell="A67" workbookViewId="0">
      <selection activeCell="F92" sqref="F92"/>
    </sheetView>
  </sheetViews>
  <sheetFormatPr defaultRowHeight="15.75" x14ac:dyDescent="0.25"/>
  <cols>
    <col min="1" max="1" width="12.375" bestFit="1" customWidth="1"/>
    <col min="2" max="2" width="10.375" style="7" bestFit="1" customWidth="1"/>
    <col min="3" max="3" width="12" style="7" bestFit="1" customWidth="1"/>
  </cols>
  <sheetData>
    <row r="1" spans="1:12" x14ac:dyDescent="0.25">
      <c r="A1" t="s">
        <v>192</v>
      </c>
      <c r="B1" s="7" t="s">
        <v>495</v>
      </c>
      <c r="C1" s="7" t="s">
        <v>496</v>
      </c>
      <c r="D1" t="s">
        <v>497</v>
      </c>
      <c r="G1">
        <v>36.772616666666664</v>
      </c>
      <c r="H1">
        <v>-121.88781666666667</v>
      </c>
    </row>
    <row r="2" spans="1:12" x14ac:dyDescent="0.25">
      <c r="A2" t="s">
        <v>554</v>
      </c>
      <c r="B2" s="7">
        <v>36.772950000000002</v>
      </c>
      <c r="C2" s="7">
        <v>-121.8857</v>
      </c>
      <c r="D2">
        <v>596229</v>
      </c>
    </row>
    <row r="3" spans="1:12" x14ac:dyDescent="0.25">
      <c r="A3" t="s">
        <v>554</v>
      </c>
      <c r="B3" s="7">
        <v>36.772950000000002</v>
      </c>
      <c r="C3" s="7">
        <v>-121.8857</v>
      </c>
      <c r="D3">
        <v>595865</v>
      </c>
      <c r="I3">
        <v>36.772950000000002</v>
      </c>
      <c r="J3">
        <v>121</v>
      </c>
      <c r="K3">
        <v>53.142000000000003</v>
      </c>
      <c r="L3">
        <v>121.8857</v>
      </c>
    </row>
    <row r="4" spans="1:12" x14ac:dyDescent="0.25">
      <c r="A4" t="s">
        <v>554</v>
      </c>
      <c r="B4" s="7">
        <v>36.772950000000002</v>
      </c>
      <c r="C4" s="7">
        <v>-121.8857</v>
      </c>
      <c r="D4">
        <v>595563</v>
      </c>
    </row>
    <row r="5" spans="1:12" x14ac:dyDescent="0.25">
      <c r="A5" t="s">
        <v>554</v>
      </c>
      <c r="B5" s="7">
        <v>36.772950000000002</v>
      </c>
      <c r="C5" s="7">
        <v>-121.8857</v>
      </c>
      <c r="D5">
        <v>595038</v>
      </c>
    </row>
    <row r="6" spans="1:12" x14ac:dyDescent="0.25">
      <c r="A6" t="s">
        <v>554</v>
      </c>
      <c r="B6" s="7">
        <v>36.772950000000002</v>
      </c>
      <c r="C6" s="7">
        <v>-121.8857</v>
      </c>
      <c r="D6">
        <v>594489</v>
      </c>
    </row>
    <row r="7" spans="1:12" x14ac:dyDescent="0.25">
      <c r="A7" t="s">
        <v>554</v>
      </c>
      <c r="B7" s="7">
        <v>36.772950000000002</v>
      </c>
      <c r="C7" s="7">
        <v>-121.8857</v>
      </c>
      <c r="D7">
        <v>594196</v>
      </c>
    </row>
    <row r="8" spans="1:12" x14ac:dyDescent="0.25">
      <c r="A8" t="s">
        <v>554</v>
      </c>
      <c r="B8" s="7">
        <v>36.772950000000002</v>
      </c>
      <c r="C8" s="7">
        <v>-121.8857</v>
      </c>
      <c r="D8">
        <v>594034</v>
      </c>
    </row>
    <row r="9" spans="1:12" x14ac:dyDescent="0.25">
      <c r="A9" t="s">
        <v>554</v>
      </c>
      <c r="B9" s="7">
        <v>36.772950000000002</v>
      </c>
      <c r="C9" s="7">
        <v>-121.8857</v>
      </c>
      <c r="D9">
        <v>593897</v>
      </c>
    </row>
    <row r="10" spans="1:12" x14ac:dyDescent="0.25">
      <c r="A10" t="s">
        <v>554</v>
      </c>
      <c r="B10" s="7">
        <v>36.772950000000002</v>
      </c>
      <c r="C10" s="7">
        <v>-121.8857</v>
      </c>
      <c r="D10">
        <v>593803</v>
      </c>
    </row>
    <row r="11" spans="1:12" x14ac:dyDescent="0.25">
      <c r="A11" t="s">
        <v>554</v>
      </c>
      <c r="B11" s="7">
        <v>36.772950000000002</v>
      </c>
      <c r="C11" s="7">
        <v>-121.8857</v>
      </c>
      <c r="D11">
        <v>593959</v>
      </c>
    </row>
    <row r="12" spans="1:12" x14ac:dyDescent="0.25">
      <c r="A12" t="s">
        <v>554</v>
      </c>
      <c r="B12" s="7">
        <v>36.772950000000002</v>
      </c>
      <c r="C12" s="7">
        <v>-121.8857</v>
      </c>
      <c r="D12">
        <v>593848</v>
      </c>
    </row>
    <row r="13" spans="1:12" x14ac:dyDescent="0.25">
      <c r="A13" t="s">
        <v>554</v>
      </c>
      <c r="B13" s="7">
        <v>36.772950000000002</v>
      </c>
      <c r="C13" s="7">
        <v>-121.8857</v>
      </c>
      <c r="D13">
        <v>593501</v>
      </c>
    </row>
    <row r="14" spans="1:12" x14ac:dyDescent="0.25">
      <c r="A14" t="s">
        <v>554</v>
      </c>
      <c r="B14" s="7">
        <v>36.772950000000002</v>
      </c>
      <c r="C14" s="7">
        <v>-121.8857</v>
      </c>
      <c r="D14">
        <v>593263</v>
      </c>
    </row>
    <row r="15" spans="1:12" x14ac:dyDescent="0.25">
      <c r="A15" t="s">
        <v>554</v>
      </c>
      <c r="B15" s="7">
        <v>36.772950000000002</v>
      </c>
      <c r="C15" s="7">
        <v>-121.8857</v>
      </c>
      <c r="D15">
        <v>593017</v>
      </c>
    </row>
    <row r="16" spans="1:12" x14ac:dyDescent="0.25">
      <c r="A16" t="s">
        <v>554</v>
      </c>
      <c r="B16" s="7">
        <v>36.772950000000002</v>
      </c>
      <c r="C16" s="7">
        <v>-121.8857</v>
      </c>
      <c r="D16">
        <v>592946</v>
      </c>
    </row>
    <row r="17" spans="1:4" x14ac:dyDescent="0.25">
      <c r="A17" t="s">
        <v>554</v>
      </c>
      <c r="B17" s="7">
        <v>36.772950000000002</v>
      </c>
      <c r="C17" s="7">
        <v>-121.8857</v>
      </c>
      <c r="D17">
        <v>592811</v>
      </c>
    </row>
    <row r="18" spans="1:4" x14ac:dyDescent="0.25">
      <c r="A18" t="s">
        <v>554</v>
      </c>
      <c r="B18" s="7">
        <v>36.772950000000002</v>
      </c>
      <c r="C18" s="7">
        <v>-121.8857</v>
      </c>
      <c r="D18">
        <v>592306</v>
      </c>
    </row>
    <row r="19" spans="1:4" x14ac:dyDescent="0.25">
      <c r="A19" t="s">
        <v>554</v>
      </c>
      <c r="B19" s="7">
        <v>36.772950000000002</v>
      </c>
      <c r="C19" s="7">
        <v>-121.8857</v>
      </c>
      <c r="D19">
        <v>592049</v>
      </c>
    </row>
    <row r="20" spans="1:4" x14ac:dyDescent="0.25">
      <c r="A20" t="s">
        <v>554</v>
      </c>
      <c r="B20" s="7">
        <v>36.772950000000002</v>
      </c>
      <c r="C20" s="7">
        <v>-121.8857</v>
      </c>
      <c r="D20">
        <v>592132</v>
      </c>
    </row>
    <row r="21" spans="1:4" x14ac:dyDescent="0.25">
      <c r="A21" t="s">
        <v>554</v>
      </c>
      <c r="B21" s="7">
        <v>36.772950000000002</v>
      </c>
      <c r="C21" s="7">
        <v>-121.8857</v>
      </c>
      <c r="D21">
        <v>592193</v>
      </c>
    </row>
    <row r="22" spans="1:4" x14ac:dyDescent="0.25">
      <c r="A22" t="s">
        <v>554</v>
      </c>
      <c r="B22" s="7">
        <v>36.772950000000002</v>
      </c>
      <c r="C22" s="7">
        <v>-121.8857</v>
      </c>
      <c r="D22">
        <v>592109</v>
      </c>
    </row>
    <row r="23" spans="1:4" x14ac:dyDescent="0.25">
      <c r="A23" t="s">
        <v>554</v>
      </c>
      <c r="B23" s="7">
        <v>36.772950000000002</v>
      </c>
      <c r="C23" s="7">
        <v>-121.8857</v>
      </c>
      <c r="D23">
        <v>592066</v>
      </c>
    </row>
    <row r="24" spans="1:4" x14ac:dyDescent="0.25">
      <c r="A24" t="s">
        <v>554</v>
      </c>
      <c r="B24" s="7">
        <v>36.772950000000002</v>
      </c>
      <c r="C24" s="7">
        <v>-121.8857</v>
      </c>
      <c r="D24">
        <v>591843</v>
      </c>
    </row>
    <row r="25" spans="1:4" x14ac:dyDescent="0.25">
      <c r="A25" t="s">
        <v>554</v>
      </c>
      <c r="B25" s="7">
        <v>36.772950000000002</v>
      </c>
      <c r="C25" s="7">
        <v>-121.8857</v>
      </c>
      <c r="D25">
        <v>591423</v>
      </c>
    </row>
    <row r="26" spans="1:4" x14ac:dyDescent="0.25">
      <c r="A26" t="s">
        <v>554</v>
      </c>
      <c r="B26" s="7">
        <v>36.772950000000002</v>
      </c>
      <c r="C26" s="7">
        <v>-121.8857</v>
      </c>
      <c r="D26">
        <v>591030</v>
      </c>
    </row>
    <row r="27" spans="1:4" x14ac:dyDescent="0.25">
      <c r="A27" t="s">
        <v>554</v>
      </c>
      <c r="B27" s="7">
        <v>36.772950000000002</v>
      </c>
      <c r="C27" s="7">
        <v>-121.8857</v>
      </c>
      <c r="D27">
        <v>590769</v>
      </c>
    </row>
    <row r="28" spans="1:4" x14ac:dyDescent="0.25">
      <c r="A28" t="s">
        <v>554</v>
      </c>
      <c r="B28" s="7">
        <v>36.772950000000002</v>
      </c>
      <c r="C28" s="7">
        <v>-121.8857</v>
      </c>
      <c r="D28">
        <v>590882</v>
      </c>
    </row>
    <row r="29" spans="1:4" x14ac:dyDescent="0.25">
      <c r="A29" t="s">
        <v>554</v>
      </c>
      <c r="B29" s="7">
        <v>36.772950000000002</v>
      </c>
      <c r="C29" s="7">
        <v>-121.8857</v>
      </c>
      <c r="D29">
        <v>591069</v>
      </c>
    </row>
    <row r="30" spans="1:4" x14ac:dyDescent="0.25">
      <c r="A30" t="s">
        <v>554</v>
      </c>
      <c r="B30" s="7">
        <v>36.772950000000002</v>
      </c>
      <c r="C30" s="7">
        <v>-121.8857</v>
      </c>
      <c r="D30">
        <v>591052</v>
      </c>
    </row>
    <row r="31" spans="1:4" x14ac:dyDescent="0.25">
      <c r="A31" t="s">
        <v>554</v>
      </c>
      <c r="B31" s="7">
        <v>36.772950000000002</v>
      </c>
      <c r="C31" s="7">
        <v>-121.8857</v>
      </c>
      <c r="D31">
        <v>590919</v>
      </c>
    </row>
    <row r="32" spans="1:4" x14ac:dyDescent="0.25">
      <c r="A32" t="s">
        <v>554</v>
      </c>
      <c r="B32" s="7">
        <v>36.772950000000002</v>
      </c>
      <c r="C32" s="7">
        <v>-121.8857</v>
      </c>
      <c r="D32">
        <v>590687</v>
      </c>
    </row>
    <row r="33" spans="1:4" x14ac:dyDescent="0.25">
      <c r="A33" t="s">
        <v>554</v>
      </c>
      <c r="B33" s="7">
        <v>36.772950000000002</v>
      </c>
      <c r="C33" s="7">
        <v>-121.8857</v>
      </c>
      <c r="D33">
        <v>590475</v>
      </c>
    </row>
    <row r="34" spans="1:4" x14ac:dyDescent="0.25">
      <c r="A34" t="s">
        <v>554</v>
      </c>
      <c r="B34" s="7">
        <v>36.772950000000002</v>
      </c>
      <c r="C34" s="7">
        <v>-121.8857</v>
      </c>
      <c r="D34">
        <v>590605</v>
      </c>
    </row>
    <row r="35" spans="1:4" x14ac:dyDescent="0.25">
      <c r="A35" t="s">
        <v>554</v>
      </c>
      <c r="B35" s="7">
        <v>36.772950000000002</v>
      </c>
      <c r="C35" s="7">
        <v>-121.8857</v>
      </c>
      <c r="D35">
        <v>590281</v>
      </c>
    </row>
    <row r="36" spans="1:4" x14ac:dyDescent="0.25">
      <c r="A36" t="s">
        <v>554</v>
      </c>
      <c r="B36" s="7">
        <v>36.772950000000002</v>
      </c>
      <c r="C36" s="7">
        <v>-121.8857</v>
      </c>
      <c r="D36">
        <v>590119</v>
      </c>
    </row>
    <row r="37" spans="1:4" x14ac:dyDescent="0.25">
      <c r="A37" t="s">
        <v>554</v>
      </c>
      <c r="B37" s="7">
        <v>36.772950000000002</v>
      </c>
      <c r="C37" s="7">
        <v>-121.8857</v>
      </c>
      <c r="D37">
        <v>590077</v>
      </c>
    </row>
    <row r="38" spans="1:4" x14ac:dyDescent="0.25">
      <c r="A38" t="s">
        <v>554</v>
      </c>
      <c r="B38" s="7">
        <v>36.772950000000002</v>
      </c>
      <c r="C38" s="7">
        <v>-121.8857</v>
      </c>
      <c r="D38">
        <v>589883</v>
      </c>
    </row>
    <row r="39" spans="1:4" x14ac:dyDescent="0.25">
      <c r="A39" t="s">
        <v>554</v>
      </c>
      <c r="B39" s="7">
        <v>36.772950000000002</v>
      </c>
      <c r="C39" s="7">
        <v>-121.8857</v>
      </c>
      <c r="D39">
        <v>589921</v>
      </c>
    </row>
    <row r="40" spans="1:4" x14ac:dyDescent="0.25">
      <c r="A40" t="s">
        <v>554</v>
      </c>
      <c r="B40" s="7">
        <v>36.772950000000002</v>
      </c>
      <c r="C40" s="7">
        <v>-121.8857</v>
      </c>
      <c r="D40">
        <v>590102</v>
      </c>
    </row>
    <row r="41" spans="1:4" x14ac:dyDescent="0.25">
      <c r="A41" t="s">
        <v>554</v>
      </c>
      <c r="B41" s="7">
        <v>36.772950000000002</v>
      </c>
      <c r="C41" s="7">
        <v>-121.8857</v>
      </c>
      <c r="D41">
        <v>589933</v>
      </c>
    </row>
    <row r="42" spans="1:4" x14ac:dyDescent="0.25">
      <c r="A42" t="s">
        <v>554</v>
      </c>
      <c r="B42" s="7">
        <v>36.772950000000002</v>
      </c>
      <c r="C42" s="7">
        <v>-121.8857</v>
      </c>
      <c r="D42">
        <v>589703</v>
      </c>
    </row>
    <row r="43" spans="1:4" x14ac:dyDescent="0.25">
      <c r="A43" t="s">
        <v>554</v>
      </c>
      <c r="B43" s="7">
        <v>36.772950000000002</v>
      </c>
      <c r="C43" s="7">
        <v>-121.8857</v>
      </c>
      <c r="D43">
        <v>589750</v>
      </c>
    </row>
    <row r="44" spans="1:4" x14ac:dyDescent="0.25">
      <c r="A44" t="s">
        <v>554</v>
      </c>
      <c r="B44" s="7">
        <v>36.772950000000002</v>
      </c>
      <c r="C44" s="7">
        <v>-121.8857</v>
      </c>
      <c r="D44">
        <v>589497</v>
      </c>
    </row>
    <row r="45" spans="1:4" x14ac:dyDescent="0.25">
      <c r="A45" t="s">
        <v>554</v>
      </c>
      <c r="B45" s="7">
        <v>36.772950000000002</v>
      </c>
      <c r="C45" s="7">
        <v>-121.8857</v>
      </c>
      <c r="D45">
        <v>589771</v>
      </c>
    </row>
    <row r="46" spans="1:4" x14ac:dyDescent="0.25">
      <c r="A46" t="s">
        <v>554</v>
      </c>
      <c r="B46" s="7">
        <v>36.772950000000002</v>
      </c>
      <c r="C46" s="7">
        <v>-121.8857</v>
      </c>
      <c r="D46">
        <v>589723</v>
      </c>
    </row>
    <row r="47" spans="1:4" x14ac:dyDescent="0.25">
      <c r="A47" t="s">
        <v>554</v>
      </c>
      <c r="B47" s="7">
        <v>36.772950000000002</v>
      </c>
      <c r="C47" s="7">
        <v>-121.8857</v>
      </c>
      <c r="D47">
        <v>589213</v>
      </c>
    </row>
    <row r="48" spans="1:4" x14ac:dyDescent="0.25">
      <c r="A48" t="s">
        <v>554</v>
      </c>
      <c r="B48" s="7">
        <v>36.772950000000002</v>
      </c>
      <c r="C48" s="7">
        <v>-121.8857</v>
      </c>
      <c r="D48">
        <v>589146</v>
      </c>
    </row>
    <row r="49" spans="1:4" x14ac:dyDescent="0.25">
      <c r="A49" t="s">
        <v>554</v>
      </c>
      <c r="B49" s="7">
        <v>36.772950000000002</v>
      </c>
      <c r="C49" s="7">
        <v>-121.8857</v>
      </c>
      <c r="D49">
        <v>589111</v>
      </c>
    </row>
    <row r="50" spans="1:4" x14ac:dyDescent="0.25">
      <c r="A50" t="s">
        <v>554</v>
      </c>
      <c r="B50" s="7">
        <v>36.772950000000002</v>
      </c>
      <c r="C50" s="7">
        <v>-121.8857</v>
      </c>
      <c r="D50">
        <v>588950</v>
      </c>
    </row>
    <row r="51" spans="1:4" x14ac:dyDescent="0.25">
      <c r="A51" t="s">
        <v>554</v>
      </c>
      <c r="B51" s="7">
        <v>36.772950000000002</v>
      </c>
      <c r="C51" s="7">
        <v>-121.8857</v>
      </c>
      <c r="D51">
        <v>589075</v>
      </c>
    </row>
    <row r="52" spans="1:4" x14ac:dyDescent="0.25">
      <c r="A52" t="s">
        <v>554</v>
      </c>
      <c r="B52" s="7">
        <v>36.772950000000002</v>
      </c>
      <c r="C52" s="7">
        <v>-121.8857</v>
      </c>
      <c r="D52">
        <v>589046</v>
      </c>
    </row>
    <row r="53" spans="1:4" x14ac:dyDescent="0.25">
      <c r="A53" t="s">
        <v>554</v>
      </c>
      <c r="B53" s="7">
        <v>36.772950000000002</v>
      </c>
      <c r="C53" s="7">
        <v>-121.8857</v>
      </c>
      <c r="D53">
        <v>588945</v>
      </c>
    </row>
    <row r="54" spans="1:4" x14ac:dyDescent="0.25">
      <c r="A54" t="s">
        <v>554</v>
      </c>
      <c r="B54" s="7">
        <v>36.772950000000002</v>
      </c>
      <c r="C54" s="7">
        <v>-121.8857</v>
      </c>
      <c r="D54">
        <v>589210</v>
      </c>
    </row>
    <row r="55" spans="1:4" x14ac:dyDescent="0.25">
      <c r="A55" t="s">
        <v>554</v>
      </c>
      <c r="B55" s="7">
        <v>36.772950000000002</v>
      </c>
      <c r="C55" s="7">
        <v>-121.8857</v>
      </c>
      <c r="D55">
        <v>589244</v>
      </c>
    </row>
    <row r="56" spans="1:4" x14ac:dyDescent="0.25">
      <c r="A56" t="s">
        <v>554</v>
      </c>
      <c r="B56" s="7">
        <v>36.772950000000002</v>
      </c>
      <c r="C56" s="7">
        <v>-121.8857</v>
      </c>
      <c r="D56">
        <v>588843</v>
      </c>
    </row>
    <row r="57" spans="1:4" x14ac:dyDescent="0.25">
      <c r="A57" t="s">
        <v>554</v>
      </c>
      <c r="B57" s="7">
        <v>36.772950000000002</v>
      </c>
      <c r="C57" s="7">
        <v>-121.8857</v>
      </c>
      <c r="D57">
        <v>588795</v>
      </c>
    </row>
    <row r="58" spans="1:4" x14ac:dyDescent="0.25">
      <c r="A58" t="s">
        <v>554</v>
      </c>
      <c r="B58" s="7">
        <v>36.772950000000002</v>
      </c>
      <c r="C58" s="7">
        <v>-121.8857</v>
      </c>
      <c r="D58">
        <v>588593</v>
      </c>
    </row>
    <row r="59" spans="1:4" x14ac:dyDescent="0.25">
      <c r="A59" t="s">
        <v>554</v>
      </c>
      <c r="B59" s="7">
        <v>36.772950000000002</v>
      </c>
      <c r="C59" s="7">
        <v>-121.8857</v>
      </c>
      <c r="D59">
        <v>588464</v>
      </c>
    </row>
    <row r="60" spans="1:4" x14ac:dyDescent="0.25">
      <c r="A60" t="s">
        <v>554</v>
      </c>
      <c r="B60" s="7">
        <v>36.772950000000002</v>
      </c>
      <c r="C60" s="7">
        <v>-121.8857</v>
      </c>
      <c r="D60">
        <v>588482</v>
      </c>
    </row>
    <row r="61" spans="1:4" x14ac:dyDescent="0.25">
      <c r="A61" t="s">
        <v>554</v>
      </c>
      <c r="B61" s="7">
        <v>36.772950000000002</v>
      </c>
      <c r="C61" s="7">
        <v>-121.8857</v>
      </c>
      <c r="D61">
        <v>588653</v>
      </c>
    </row>
    <row r="62" spans="1:4" x14ac:dyDescent="0.25">
      <c r="A62" t="s">
        <v>554</v>
      </c>
      <c r="B62" s="7">
        <v>36.772950000000002</v>
      </c>
      <c r="C62" s="7">
        <v>-121.8857</v>
      </c>
      <c r="D62">
        <v>588943</v>
      </c>
    </row>
    <row r="63" spans="1:4" x14ac:dyDescent="0.25">
      <c r="A63" t="s">
        <v>554</v>
      </c>
      <c r="B63" s="7">
        <v>36.772950000000002</v>
      </c>
      <c r="C63" s="7">
        <v>-121.8857</v>
      </c>
      <c r="D63">
        <v>588868</v>
      </c>
    </row>
    <row r="64" spans="1:4" x14ac:dyDescent="0.25">
      <c r="A64" t="s">
        <v>554</v>
      </c>
      <c r="B64" s="7">
        <v>36.772950000000002</v>
      </c>
      <c r="C64" s="7">
        <v>-121.8857</v>
      </c>
      <c r="D64">
        <v>588839</v>
      </c>
    </row>
    <row r="65" spans="1:4" x14ac:dyDescent="0.25">
      <c r="A65" t="s">
        <v>554</v>
      </c>
      <c r="B65" s="7">
        <v>36.772950000000002</v>
      </c>
      <c r="C65" s="7">
        <v>-121.8857</v>
      </c>
      <c r="D65">
        <v>588735</v>
      </c>
    </row>
    <row r="66" spans="1:4" x14ac:dyDescent="0.25">
      <c r="A66" t="s">
        <v>554</v>
      </c>
      <c r="B66" s="7">
        <v>36.772950000000002</v>
      </c>
      <c r="C66" s="7">
        <v>-121.8857</v>
      </c>
      <c r="D66">
        <v>588324</v>
      </c>
    </row>
    <row r="67" spans="1:4" x14ac:dyDescent="0.25">
      <c r="A67" t="s">
        <v>554</v>
      </c>
      <c r="B67" s="7">
        <v>36.772950000000002</v>
      </c>
      <c r="C67" s="7">
        <v>-121.8857</v>
      </c>
      <c r="D67">
        <v>588266</v>
      </c>
    </row>
    <row r="68" spans="1:4" x14ac:dyDescent="0.25">
      <c r="A68" t="s">
        <v>554</v>
      </c>
      <c r="B68" s="7">
        <v>36.772950000000002</v>
      </c>
      <c r="C68" s="7">
        <v>-121.8857</v>
      </c>
      <c r="D68">
        <v>588468</v>
      </c>
    </row>
    <row r="69" spans="1:4" x14ac:dyDescent="0.25">
      <c r="A69" t="s">
        <v>554</v>
      </c>
      <c r="B69" s="7">
        <v>36.772950000000002</v>
      </c>
      <c r="C69" s="7">
        <v>-121.8857</v>
      </c>
      <c r="D69">
        <v>588603</v>
      </c>
    </row>
    <row r="70" spans="1:4" x14ac:dyDescent="0.25">
      <c r="A70" t="s">
        <v>554</v>
      </c>
      <c r="B70" s="7">
        <v>36.772950000000002</v>
      </c>
      <c r="C70" s="7">
        <v>-121.8857</v>
      </c>
      <c r="D70">
        <v>588614</v>
      </c>
    </row>
    <row r="71" spans="1:4" x14ac:dyDescent="0.25">
      <c r="A71" t="s">
        <v>554</v>
      </c>
      <c r="B71" s="7">
        <v>36.772950000000002</v>
      </c>
      <c r="C71" s="7">
        <v>-121.8857</v>
      </c>
      <c r="D71">
        <v>588489</v>
      </c>
    </row>
    <row r="72" spans="1:4" x14ac:dyDescent="0.25">
      <c r="A72" t="s">
        <v>554</v>
      </c>
      <c r="B72" s="7">
        <v>36.772950000000002</v>
      </c>
      <c r="C72" s="7">
        <v>-121.8857</v>
      </c>
      <c r="D72">
        <v>588564</v>
      </c>
    </row>
    <row r="73" spans="1:4" x14ac:dyDescent="0.25">
      <c r="A73" t="s">
        <v>554</v>
      </c>
      <c r="B73" s="7">
        <v>36.772950000000002</v>
      </c>
      <c r="C73" s="7">
        <v>-121.8857</v>
      </c>
      <c r="D73">
        <v>588474</v>
      </c>
    </row>
    <row r="74" spans="1:4" x14ac:dyDescent="0.25">
      <c r="A74" t="s">
        <v>554</v>
      </c>
      <c r="B74" s="7">
        <v>36.772950000000002</v>
      </c>
      <c r="C74" s="7">
        <v>-121.8857</v>
      </c>
      <c r="D74">
        <v>588594</v>
      </c>
    </row>
    <row r="75" spans="1:4" x14ac:dyDescent="0.25">
      <c r="A75" t="s">
        <v>554</v>
      </c>
      <c r="B75" s="7">
        <v>36.772950000000002</v>
      </c>
      <c r="C75" s="7">
        <v>-121.8857</v>
      </c>
      <c r="D75">
        <v>588519</v>
      </c>
    </row>
    <row r="76" spans="1:4" x14ac:dyDescent="0.25">
      <c r="A76" t="s">
        <v>554</v>
      </c>
      <c r="B76" s="7">
        <v>36.772950000000002</v>
      </c>
      <c r="C76" s="7">
        <v>-121.8857</v>
      </c>
      <c r="D76">
        <v>588538</v>
      </c>
    </row>
    <row r="77" spans="1:4" x14ac:dyDescent="0.25">
      <c r="A77" t="s">
        <v>554</v>
      </c>
      <c r="B77" s="7">
        <v>36.772950000000002</v>
      </c>
      <c r="C77" s="7">
        <v>-121.8857</v>
      </c>
      <c r="D77">
        <v>588626</v>
      </c>
    </row>
    <row r="78" spans="1:4" x14ac:dyDescent="0.25">
      <c r="A78" t="s">
        <v>554</v>
      </c>
      <c r="B78" s="7">
        <v>36.772950000000002</v>
      </c>
      <c r="C78" s="7">
        <v>-121.8857</v>
      </c>
      <c r="D78">
        <v>588456</v>
      </c>
    </row>
    <row r="79" spans="1:4" x14ac:dyDescent="0.25">
      <c r="A79" t="s">
        <v>498</v>
      </c>
      <c r="B79" s="7">
        <v>36.772616666666664</v>
      </c>
      <c r="C79" s="7">
        <v>-121.88781666666667</v>
      </c>
      <c r="D79">
        <v>666600</v>
      </c>
    </row>
    <row r="80" spans="1:4" x14ac:dyDescent="0.25">
      <c r="A80" t="s">
        <v>498</v>
      </c>
      <c r="B80" s="7">
        <v>36.772616666666664</v>
      </c>
      <c r="C80" s="7">
        <v>-121.88781666666667</v>
      </c>
      <c r="D80">
        <v>665924</v>
      </c>
    </row>
    <row r="81" spans="1:8" x14ac:dyDescent="0.25">
      <c r="A81" t="s">
        <v>498</v>
      </c>
      <c r="B81" s="7">
        <v>36.772616666666664</v>
      </c>
      <c r="C81" s="7">
        <v>-121.88781666666667</v>
      </c>
      <c r="D81">
        <v>665320</v>
      </c>
      <c r="G81">
        <v>36.770150000000001</v>
      </c>
      <c r="H81">
        <v>-121.88563333333333</v>
      </c>
    </row>
    <row r="82" spans="1:8" x14ac:dyDescent="0.25">
      <c r="A82" t="s">
        <v>498</v>
      </c>
      <c r="B82" s="7">
        <v>36.772616666666664</v>
      </c>
      <c r="C82" s="7">
        <v>-121.88781666666667</v>
      </c>
      <c r="D82">
        <v>664994</v>
      </c>
    </row>
    <row r="83" spans="1:8" x14ac:dyDescent="0.25">
      <c r="A83" t="s">
        <v>498</v>
      </c>
      <c r="B83" s="7">
        <v>36.772616666666664</v>
      </c>
      <c r="C83" s="7">
        <v>-121.88781666666667</v>
      </c>
      <c r="D83">
        <v>665133</v>
      </c>
      <c r="G83">
        <v>36.772466666666666</v>
      </c>
      <c r="H83">
        <v>-121.88228333333333</v>
      </c>
    </row>
    <row r="84" spans="1:8" x14ac:dyDescent="0.25">
      <c r="A84" t="s">
        <v>498</v>
      </c>
      <c r="B84" s="7">
        <v>36.772616666666664</v>
      </c>
      <c r="C84" s="7">
        <v>-121.88781666666667</v>
      </c>
      <c r="D84">
        <v>665244</v>
      </c>
    </row>
    <row r="85" spans="1:8" x14ac:dyDescent="0.25">
      <c r="A85" t="s">
        <v>498</v>
      </c>
      <c r="B85" s="7">
        <v>36.772616666666664</v>
      </c>
      <c r="C85" s="7">
        <v>-121.88781666666667</v>
      </c>
      <c r="D85">
        <v>664822</v>
      </c>
      <c r="G85">
        <v>36.777283333333337</v>
      </c>
      <c r="H85">
        <v>-121.88553333333333</v>
      </c>
    </row>
    <row r="86" spans="1:8" x14ac:dyDescent="0.25">
      <c r="A86" t="s">
        <v>498</v>
      </c>
      <c r="B86" s="7">
        <v>36.772616666666664</v>
      </c>
      <c r="C86" s="7">
        <v>-121.88781666666667</v>
      </c>
      <c r="D86">
        <v>664212</v>
      </c>
    </row>
    <row r="87" spans="1:8" x14ac:dyDescent="0.25">
      <c r="A87" t="s">
        <v>498</v>
      </c>
      <c r="B87" s="7">
        <v>36.772616666666664</v>
      </c>
      <c r="C87" s="7">
        <v>-121.88781666666667</v>
      </c>
      <c r="D87">
        <v>663492</v>
      </c>
      <c r="G87">
        <v>36.775733333333335</v>
      </c>
      <c r="H87">
        <v>-121.88768333333333</v>
      </c>
    </row>
    <row r="88" spans="1:8" x14ac:dyDescent="0.25">
      <c r="A88" t="s">
        <v>498</v>
      </c>
      <c r="B88" s="7">
        <v>36.772616666666664</v>
      </c>
      <c r="C88" s="7">
        <v>-121.88781666666667</v>
      </c>
      <c r="D88">
        <v>662690</v>
      </c>
    </row>
    <row r="89" spans="1:8" x14ac:dyDescent="0.25">
      <c r="A89" t="s">
        <v>498</v>
      </c>
      <c r="B89" s="7">
        <v>36.772616666666664</v>
      </c>
      <c r="C89" s="7">
        <v>-121.88781666666667</v>
      </c>
      <c r="D89">
        <v>662197</v>
      </c>
    </row>
    <row r="90" spans="1:8" x14ac:dyDescent="0.25">
      <c r="A90" t="s">
        <v>498</v>
      </c>
      <c r="B90" s="7">
        <v>36.772616666666664</v>
      </c>
      <c r="C90" s="7">
        <v>-121.88781666666667</v>
      </c>
      <c r="D90">
        <v>662286</v>
      </c>
    </row>
    <row r="91" spans="1:8" x14ac:dyDescent="0.25">
      <c r="A91" t="s">
        <v>498</v>
      </c>
      <c r="B91" s="7">
        <v>36.772616666666664</v>
      </c>
      <c r="C91" s="7">
        <v>-121.88781666666667</v>
      </c>
      <c r="D91">
        <v>662201</v>
      </c>
    </row>
    <row r="92" spans="1:8" x14ac:dyDescent="0.25">
      <c r="A92" t="s">
        <v>498</v>
      </c>
      <c r="B92" s="7">
        <v>36.772616666666664</v>
      </c>
      <c r="C92" s="7">
        <v>-121.88781666666667</v>
      </c>
      <c r="D92">
        <v>661758</v>
      </c>
    </row>
    <row r="93" spans="1:8" x14ac:dyDescent="0.25">
      <c r="A93" t="s">
        <v>498</v>
      </c>
      <c r="B93" s="7">
        <v>36.772616666666664</v>
      </c>
      <c r="C93" s="7">
        <v>-121.88781666666667</v>
      </c>
      <c r="D93">
        <v>661571</v>
      </c>
    </row>
    <row r="94" spans="1:8" x14ac:dyDescent="0.25">
      <c r="A94" t="s">
        <v>498</v>
      </c>
      <c r="B94" s="7">
        <v>36.772616666666664</v>
      </c>
      <c r="C94" s="7">
        <v>-121.88781666666667</v>
      </c>
      <c r="D94">
        <v>661291</v>
      </c>
    </row>
    <row r="95" spans="1:8" x14ac:dyDescent="0.25">
      <c r="A95" t="s">
        <v>498</v>
      </c>
      <c r="B95" s="7">
        <v>36.772616666666664</v>
      </c>
      <c r="C95" s="7">
        <v>-121.88781666666667</v>
      </c>
      <c r="D95">
        <v>660541</v>
      </c>
    </row>
    <row r="96" spans="1:8" x14ac:dyDescent="0.25">
      <c r="A96" t="s">
        <v>498</v>
      </c>
      <c r="B96" s="7">
        <v>36.772616666666664</v>
      </c>
      <c r="C96" s="7">
        <v>-121.88781666666667</v>
      </c>
      <c r="D96">
        <v>659852</v>
      </c>
    </row>
    <row r="97" spans="1:4" x14ac:dyDescent="0.25">
      <c r="A97" t="s">
        <v>498</v>
      </c>
      <c r="B97" s="7">
        <v>36.772616666666664</v>
      </c>
      <c r="C97" s="7">
        <v>-121.88781666666667</v>
      </c>
      <c r="D97">
        <v>659386</v>
      </c>
    </row>
    <row r="98" spans="1:4" x14ac:dyDescent="0.25">
      <c r="A98" t="s">
        <v>498</v>
      </c>
      <c r="B98" s="7">
        <v>36.772616666666664</v>
      </c>
      <c r="C98" s="7">
        <v>-121.88781666666667</v>
      </c>
      <c r="D98">
        <v>658940</v>
      </c>
    </row>
    <row r="99" spans="1:4" x14ac:dyDescent="0.25">
      <c r="A99" t="s">
        <v>498</v>
      </c>
      <c r="B99" s="7">
        <v>36.772616666666664</v>
      </c>
      <c r="C99" s="7">
        <v>-121.88781666666667</v>
      </c>
      <c r="D99">
        <v>658868</v>
      </c>
    </row>
    <row r="100" spans="1:4" x14ac:dyDescent="0.25">
      <c r="A100" t="s">
        <v>498</v>
      </c>
      <c r="B100" s="7">
        <v>36.772616666666664</v>
      </c>
      <c r="C100" s="7">
        <v>-121.88781666666667</v>
      </c>
      <c r="D100">
        <v>658664</v>
      </c>
    </row>
    <row r="101" spans="1:4" x14ac:dyDescent="0.25">
      <c r="A101" t="s">
        <v>498</v>
      </c>
      <c r="B101" s="7">
        <v>36.772616666666664</v>
      </c>
      <c r="C101" s="7">
        <v>-121.88781666666667</v>
      </c>
      <c r="D101">
        <v>658640</v>
      </c>
    </row>
    <row r="102" spans="1:4" x14ac:dyDescent="0.25">
      <c r="A102" t="s">
        <v>498</v>
      </c>
      <c r="B102" s="7">
        <v>36.772616666666664</v>
      </c>
      <c r="C102" s="7">
        <v>-121.88781666666667</v>
      </c>
      <c r="D102">
        <v>658413</v>
      </c>
    </row>
    <row r="103" spans="1:4" x14ac:dyDescent="0.25">
      <c r="A103" t="s">
        <v>498</v>
      </c>
      <c r="B103" s="7">
        <v>36.772616666666664</v>
      </c>
      <c r="C103" s="7">
        <v>-121.88781666666667</v>
      </c>
      <c r="D103">
        <v>657881</v>
      </c>
    </row>
    <row r="104" spans="1:4" x14ac:dyDescent="0.25">
      <c r="A104" t="s">
        <v>498</v>
      </c>
      <c r="B104" s="7">
        <v>36.772616666666664</v>
      </c>
      <c r="C104" s="7">
        <v>-121.88781666666667</v>
      </c>
      <c r="D104">
        <v>657002</v>
      </c>
    </row>
    <row r="105" spans="1:4" x14ac:dyDescent="0.25">
      <c r="A105" t="s">
        <v>498</v>
      </c>
      <c r="B105" s="7">
        <v>36.772616666666664</v>
      </c>
      <c r="C105" s="7">
        <v>-121.88781666666667</v>
      </c>
      <c r="D105">
        <v>656401</v>
      </c>
    </row>
    <row r="106" spans="1:4" x14ac:dyDescent="0.25">
      <c r="A106" t="s">
        <v>498</v>
      </c>
      <c r="B106" s="7">
        <v>36.772616666666664</v>
      </c>
      <c r="C106" s="7">
        <v>-121.88781666666667</v>
      </c>
      <c r="D106">
        <v>655872</v>
      </c>
    </row>
    <row r="107" spans="1:4" x14ac:dyDescent="0.25">
      <c r="A107" t="s">
        <v>498</v>
      </c>
      <c r="B107" s="7">
        <v>36.772616666666664</v>
      </c>
      <c r="C107" s="7">
        <v>-121.88781666666667</v>
      </c>
      <c r="D107">
        <v>655503</v>
      </c>
    </row>
    <row r="108" spans="1:4" x14ac:dyDescent="0.25">
      <c r="A108" t="s">
        <v>498</v>
      </c>
      <c r="B108" s="7">
        <v>36.772616666666664</v>
      </c>
      <c r="C108" s="7">
        <v>-121.88781666666667</v>
      </c>
      <c r="D108">
        <v>655566</v>
      </c>
    </row>
    <row r="109" spans="1:4" x14ac:dyDescent="0.25">
      <c r="A109" t="s">
        <v>498</v>
      </c>
      <c r="B109" s="7">
        <v>36.772616666666664</v>
      </c>
      <c r="C109" s="7">
        <v>-121.88781666666667</v>
      </c>
      <c r="D109">
        <v>655533</v>
      </c>
    </row>
    <row r="110" spans="1:4" x14ac:dyDescent="0.25">
      <c r="A110" t="s">
        <v>498</v>
      </c>
      <c r="B110" s="7">
        <v>36.772616666666664</v>
      </c>
      <c r="C110" s="7">
        <v>-121.88781666666667</v>
      </c>
      <c r="D110">
        <v>655179</v>
      </c>
    </row>
    <row r="111" spans="1:4" x14ac:dyDescent="0.25">
      <c r="A111" t="s">
        <v>498</v>
      </c>
      <c r="B111" s="7">
        <v>36.772616666666664</v>
      </c>
      <c r="C111" s="7">
        <v>-121.88781666666667</v>
      </c>
      <c r="D111">
        <v>654626</v>
      </c>
    </row>
    <row r="112" spans="1:4" x14ac:dyDescent="0.25">
      <c r="A112" t="s">
        <v>498</v>
      </c>
      <c r="B112" s="7">
        <v>36.772616666666664</v>
      </c>
      <c r="C112" s="7">
        <v>-121.88781666666667</v>
      </c>
      <c r="D112">
        <v>654288</v>
      </c>
    </row>
    <row r="113" spans="1:4" x14ac:dyDescent="0.25">
      <c r="A113" t="s">
        <v>498</v>
      </c>
      <c r="B113" s="7">
        <v>36.772616666666664</v>
      </c>
      <c r="C113" s="7">
        <v>-121.88781666666667</v>
      </c>
      <c r="D113">
        <v>653694</v>
      </c>
    </row>
    <row r="114" spans="1:4" x14ac:dyDescent="0.25">
      <c r="A114" t="s">
        <v>498</v>
      </c>
      <c r="B114" s="7">
        <v>36.772616666666664</v>
      </c>
      <c r="C114" s="7">
        <v>-121.88781666666667</v>
      </c>
      <c r="D114">
        <v>653043</v>
      </c>
    </row>
    <row r="115" spans="1:4" x14ac:dyDescent="0.25">
      <c r="A115" t="s">
        <v>498</v>
      </c>
      <c r="B115" s="7">
        <v>36.772616666666664</v>
      </c>
      <c r="C115" s="7">
        <v>-121.88781666666667</v>
      </c>
      <c r="D115">
        <v>652641</v>
      </c>
    </row>
    <row r="116" spans="1:4" x14ac:dyDescent="0.25">
      <c r="A116" t="s">
        <v>498</v>
      </c>
      <c r="B116" s="7">
        <v>36.772616666666664</v>
      </c>
      <c r="C116" s="7">
        <v>-121.88781666666667</v>
      </c>
      <c r="D116">
        <v>652463</v>
      </c>
    </row>
    <row r="117" spans="1:4" x14ac:dyDescent="0.25">
      <c r="A117" t="s">
        <v>498</v>
      </c>
      <c r="B117" s="7">
        <v>36.772616666666664</v>
      </c>
      <c r="C117" s="7">
        <v>-121.88781666666667</v>
      </c>
      <c r="D117">
        <v>652087</v>
      </c>
    </row>
    <row r="118" spans="1:4" x14ac:dyDescent="0.25">
      <c r="A118" t="s">
        <v>498</v>
      </c>
      <c r="B118" s="7">
        <v>36.772616666666664</v>
      </c>
      <c r="C118" s="7">
        <v>-121.88781666666667</v>
      </c>
      <c r="D118">
        <v>651797</v>
      </c>
    </row>
    <row r="119" spans="1:4" x14ac:dyDescent="0.25">
      <c r="A119" t="s">
        <v>498</v>
      </c>
      <c r="B119" s="7">
        <v>36.772616666666664</v>
      </c>
      <c r="C119" s="7">
        <v>-121.88781666666667</v>
      </c>
      <c r="D119">
        <v>651631</v>
      </c>
    </row>
    <row r="120" spans="1:4" x14ac:dyDescent="0.25">
      <c r="A120" t="s">
        <v>498</v>
      </c>
      <c r="B120" s="7">
        <v>36.772616666666664</v>
      </c>
      <c r="C120" s="7">
        <v>-121.88781666666667</v>
      </c>
      <c r="D120">
        <v>651419</v>
      </c>
    </row>
    <row r="121" spans="1:4" x14ac:dyDescent="0.25">
      <c r="A121" t="s">
        <v>498</v>
      </c>
      <c r="B121" s="7">
        <v>36.772616666666664</v>
      </c>
      <c r="C121" s="7">
        <v>-121.88781666666667</v>
      </c>
      <c r="D121">
        <v>650984</v>
      </c>
    </row>
    <row r="122" spans="1:4" x14ac:dyDescent="0.25">
      <c r="A122" t="s">
        <v>498</v>
      </c>
      <c r="B122" s="7">
        <v>36.772616666666664</v>
      </c>
      <c r="C122" s="7">
        <v>-121.88781666666667</v>
      </c>
      <c r="D122">
        <v>650425</v>
      </c>
    </row>
    <row r="123" spans="1:4" x14ac:dyDescent="0.25">
      <c r="A123" t="s">
        <v>498</v>
      </c>
      <c r="B123" s="7">
        <v>36.772616666666664</v>
      </c>
      <c r="C123" s="7">
        <v>-121.88781666666667</v>
      </c>
      <c r="D123">
        <v>649875</v>
      </c>
    </row>
    <row r="124" spans="1:4" x14ac:dyDescent="0.25">
      <c r="A124" t="s">
        <v>498</v>
      </c>
      <c r="B124" s="7">
        <v>36.772616666666664</v>
      </c>
      <c r="C124" s="7">
        <v>-121.88781666666667</v>
      </c>
      <c r="D124">
        <v>649206</v>
      </c>
    </row>
    <row r="125" spans="1:4" x14ac:dyDescent="0.25">
      <c r="A125" t="s">
        <v>498</v>
      </c>
      <c r="B125" s="7">
        <v>36.772616666666664</v>
      </c>
      <c r="C125" s="7">
        <v>-121.88781666666667</v>
      </c>
      <c r="D125">
        <v>648882</v>
      </c>
    </row>
    <row r="126" spans="1:4" x14ac:dyDescent="0.25">
      <c r="A126" t="s">
        <v>498</v>
      </c>
      <c r="B126" s="7">
        <v>36.772616666666664</v>
      </c>
      <c r="C126" s="7">
        <v>-121.88781666666667</v>
      </c>
      <c r="D126">
        <v>649152</v>
      </c>
    </row>
    <row r="127" spans="1:4" x14ac:dyDescent="0.25">
      <c r="A127" t="s">
        <v>498</v>
      </c>
      <c r="B127" s="7">
        <v>36.772616666666664</v>
      </c>
      <c r="C127" s="7">
        <v>-121.88781666666667</v>
      </c>
      <c r="D127">
        <v>649487</v>
      </c>
    </row>
    <row r="128" spans="1:4" x14ac:dyDescent="0.25">
      <c r="A128" t="s">
        <v>498</v>
      </c>
      <c r="B128" s="7">
        <v>36.772616666666664</v>
      </c>
      <c r="C128" s="7">
        <v>-121.88781666666667</v>
      </c>
      <c r="D128">
        <v>649726</v>
      </c>
    </row>
    <row r="129" spans="1:4" x14ac:dyDescent="0.25">
      <c r="A129" t="s">
        <v>498</v>
      </c>
      <c r="B129" s="7">
        <v>36.772616666666664</v>
      </c>
      <c r="C129" s="7">
        <v>-121.88781666666667</v>
      </c>
      <c r="D129">
        <v>649694</v>
      </c>
    </row>
    <row r="130" spans="1:4" x14ac:dyDescent="0.25">
      <c r="A130" t="s">
        <v>498</v>
      </c>
      <c r="B130" s="7">
        <v>36.772616666666664</v>
      </c>
      <c r="C130" s="7">
        <v>-121.88781666666667</v>
      </c>
      <c r="D130">
        <v>649511</v>
      </c>
    </row>
    <row r="131" spans="1:4" x14ac:dyDescent="0.25">
      <c r="A131" t="s">
        <v>498</v>
      </c>
      <c r="B131" s="7">
        <v>36.772616666666664</v>
      </c>
      <c r="C131" s="7">
        <v>-121.88781666666667</v>
      </c>
      <c r="D131">
        <v>649885</v>
      </c>
    </row>
    <row r="132" spans="1:4" x14ac:dyDescent="0.25">
      <c r="A132" t="s">
        <v>498</v>
      </c>
      <c r="B132" s="7">
        <v>36.772616666666664</v>
      </c>
      <c r="C132" s="7">
        <v>-121.88781666666667</v>
      </c>
      <c r="D132">
        <v>649313</v>
      </c>
    </row>
    <row r="133" spans="1:4" x14ac:dyDescent="0.25">
      <c r="A133" t="s">
        <v>498</v>
      </c>
      <c r="B133" s="7">
        <v>36.772616666666664</v>
      </c>
      <c r="C133" s="7">
        <v>-121.88781666666667</v>
      </c>
      <c r="D133">
        <v>649500</v>
      </c>
    </row>
    <row r="134" spans="1:4" x14ac:dyDescent="0.25">
      <c r="A134" t="s">
        <v>498</v>
      </c>
      <c r="B134" s="7">
        <v>36.772616666666664</v>
      </c>
      <c r="C134" s="7">
        <v>-121.88781666666667</v>
      </c>
      <c r="D134">
        <v>649846</v>
      </c>
    </row>
    <row r="135" spans="1:4" x14ac:dyDescent="0.25">
      <c r="A135" t="s">
        <v>498</v>
      </c>
      <c r="B135" s="7">
        <v>36.772616666666664</v>
      </c>
      <c r="C135" s="7">
        <v>-121.88781666666667</v>
      </c>
      <c r="D135">
        <v>650174</v>
      </c>
    </row>
    <row r="136" spans="1:4" x14ac:dyDescent="0.25">
      <c r="A136" t="s">
        <v>498</v>
      </c>
      <c r="B136" s="7">
        <v>36.772616666666664</v>
      </c>
      <c r="C136" s="7">
        <v>-121.88781666666667</v>
      </c>
      <c r="D136">
        <v>650088</v>
      </c>
    </row>
    <row r="137" spans="1:4" x14ac:dyDescent="0.25">
      <c r="A137" t="s">
        <v>498</v>
      </c>
      <c r="B137" s="7">
        <v>36.772616666666664</v>
      </c>
      <c r="C137" s="7">
        <v>-121.88781666666667</v>
      </c>
      <c r="D137">
        <v>650303</v>
      </c>
    </row>
    <row r="138" spans="1:4" x14ac:dyDescent="0.25">
      <c r="A138" t="s">
        <v>498</v>
      </c>
      <c r="B138" s="7">
        <v>36.772616666666664</v>
      </c>
      <c r="C138" s="7">
        <v>-121.88781666666667</v>
      </c>
      <c r="D138">
        <v>650176</v>
      </c>
    </row>
    <row r="139" spans="1:4" x14ac:dyDescent="0.25">
      <c r="A139" t="s">
        <v>498</v>
      </c>
      <c r="B139" s="7">
        <v>36.772616666666664</v>
      </c>
      <c r="C139" s="7">
        <v>-121.88781666666667</v>
      </c>
      <c r="D139">
        <v>649864</v>
      </c>
    </row>
    <row r="140" spans="1:4" x14ac:dyDescent="0.25">
      <c r="A140" t="s">
        <v>498</v>
      </c>
      <c r="B140" s="7">
        <v>36.772616666666664</v>
      </c>
      <c r="C140" s="7">
        <v>-121.88781666666667</v>
      </c>
      <c r="D140">
        <v>649984</v>
      </c>
    </row>
    <row r="141" spans="1:4" x14ac:dyDescent="0.25">
      <c r="A141" t="s">
        <v>498</v>
      </c>
      <c r="B141" s="7">
        <v>36.772616666666664</v>
      </c>
      <c r="C141" s="7">
        <v>-121.88781666666667</v>
      </c>
      <c r="D141">
        <v>649840</v>
      </c>
    </row>
    <row r="142" spans="1:4" x14ac:dyDescent="0.25">
      <c r="A142" t="s">
        <v>498</v>
      </c>
      <c r="B142" s="7">
        <v>36.772616666666664</v>
      </c>
      <c r="C142" s="7">
        <v>-121.88781666666667</v>
      </c>
      <c r="D142">
        <v>649923</v>
      </c>
    </row>
    <row r="143" spans="1:4" x14ac:dyDescent="0.25">
      <c r="A143" t="s">
        <v>498</v>
      </c>
      <c r="B143" s="7">
        <v>36.772616666666664</v>
      </c>
      <c r="C143" s="7">
        <v>-121.88781666666667</v>
      </c>
      <c r="D143">
        <v>650157</v>
      </c>
    </row>
    <row r="144" spans="1:4" x14ac:dyDescent="0.25">
      <c r="A144" t="s">
        <v>498</v>
      </c>
      <c r="B144" s="7">
        <v>36.772616666666664</v>
      </c>
      <c r="C144" s="7">
        <v>-121.88781666666667</v>
      </c>
      <c r="D144">
        <v>650931</v>
      </c>
    </row>
    <row r="145" spans="1:4" x14ac:dyDescent="0.25">
      <c r="A145" t="s">
        <v>498</v>
      </c>
      <c r="B145" s="7">
        <v>36.772616666666664</v>
      </c>
      <c r="C145" s="7">
        <v>-121.88781666666667</v>
      </c>
      <c r="D145">
        <v>650743</v>
      </c>
    </row>
    <row r="146" spans="1:4" x14ac:dyDescent="0.25">
      <c r="A146" t="s">
        <v>498</v>
      </c>
      <c r="B146" s="7">
        <v>36.772616666666664</v>
      </c>
      <c r="C146" s="7">
        <v>-121.88781666666667</v>
      </c>
      <c r="D146">
        <v>650638</v>
      </c>
    </row>
    <row r="147" spans="1:4" x14ac:dyDescent="0.25">
      <c r="A147" t="s">
        <v>498</v>
      </c>
      <c r="B147" s="7">
        <v>36.772616666666664</v>
      </c>
      <c r="C147" s="7">
        <v>-121.88781666666667</v>
      </c>
      <c r="D147">
        <v>650500</v>
      </c>
    </row>
    <row r="148" spans="1:4" x14ac:dyDescent="0.25">
      <c r="A148" t="s">
        <v>498</v>
      </c>
      <c r="B148" s="7">
        <v>36.772616666666664</v>
      </c>
      <c r="C148" s="7">
        <v>-121.88781666666667</v>
      </c>
      <c r="D148">
        <v>650267</v>
      </c>
    </row>
    <row r="149" spans="1:4" x14ac:dyDescent="0.25">
      <c r="A149" t="s">
        <v>498</v>
      </c>
      <c r="B149" s="7">
        <v>36.772616666666664</v>
      </c>
      <c r="C149" s="7">
        <v>-121.88781666666667</v>
      </c>
      <c r="D149">
        <v>650243</v>
      </c>
    </row>
    <row r="150" spans="1:4" x14ac:dyDescent="0.25">
      <c r="A150" t="s">
        <v>498</v>
      </c>
      <c r="B150" s="7">
        <v>36.772616666666664</v>
      </c>
      <c r="C150" s="7">
        <v>-121.88781666666667</v>
      </c>
      <c r="D150">
        <v>650354</v>
      </c>
    </row>
    <row r="151" spans="1:4" x14ac:dyDescent="0.25">
      <c r="A151" t="s">
        <v>498</v>
      </c>
      <c r="B151" s="7">
        <v>36.772616666666664</v>
      </c>
      <c r="C151" s="7">
        <v>-121.88781666666667</v>
      </c>
      <c r="D151">
        <v>650513</v>
      </c>
    </row>
    <row r="152" spans="1:4" x14ac:dyDescent="0.25">
      <c r="A152" t="s">
        <v>498</v>
      </c>
      <c r="B152" s="7">
        <v>36.772616666666664</v>
      </c>
      <c r="C152" s="7">
        <v>-121.88781666666667</v>
      </c>
      <c r="D152">
        <v>651039</v>
      </c>
    </row>
    <row r="153" spans="1:4" x14ac:dyDescent="0.25">
      <c r="A153" t="s">
        <v>498</v>
      </c>
      <c r="B153" s="7">
        <v>36.772616666666664</v>
      </c>
      <c r="C153" s="7">
        <v>-121.88781666666667</v>
      </c>
      <c r="D153">
        <v>651413</v>
      </c>
    </row>
    <row r="154" spans="1:4" x14ac:dyDescent="0.25">
      <c r="A154" t="s">
        <v>498</v>
      </c>
      <c r="B154" s="7">
        <v>36.772616666666664</v>
      </c>
      <c r="C154" s="7">
        <v>-121.88781666666667</v>
      </c>
      <c r="D154">
        <v>651307</v>
      </c>
    </row>
    <row r="155" spans="1:4" x14ac:dyDescent="0.25">
      <c r="A155" t="s">
        <v>498</v>
      </c>
      <c r="B155" s="7">
        <v>36.772616666666664</v>
      </c>
      <c r="C155" s="7">
        <v>-121.88781666666667</v>
      </c>
      <c r="D155">
        <v>651112</v>
      </c>
    </row>
    <row r="156" spans="1:4" x14ac:dyDescent="0.25">
      <c r="A156" t="s">
        <v>498</v>
      </c>
      <c r="B156" s="7">
        <v>36.772616666666664</v>
      </c>
      <c r="C156" s="7">
        <v>-121.88781666666667</v>
      </c>
      <c r="D156">
        <v>650827</v>
      </c>
    </row>
    <row r="157" spans="1:4" x14ac:dyDescent="0.25">
      <c r="A157" t="s">
        <v>498</v>
      </c>
      <c r="B157" s="7">
        <v>36.772616666666664</v>
      </c>
      <c r="C157" s="7">
        <v>-121.88781666666667</v>
      </c>
      <c r="D157">
        <v>650730</v>
      </c>
    </row>
    <row r="158" spans="1:4" x14ac:dyDescent="0.25">
      <c r="A158" t="s">
        <v>498</v>
      </c>
      <c r="B158" s="7">
        <v>36.772616666666664</v>
      </c>
      <c r="C158" s="7">
        <v>-121.88781666666667</v>
      </c>
      <c r="D158">
        <v>650822</v>
      </c>
    </row>
    <row r="159" spans="1:4" x14ac:dyDescent="0.25">
      <c r="A159" t="s">
        <v>498</v>
      </c>
      <c r="B159" s="7">
        <v>36.772616666666664</v>
      </c>
      <c r="C159" s="7">
        <v>-121.88781666666667</v>
      </c>
      <c r="D159">
        <v>651222</v>
      </c>
    </row>
    <row r="160" spans="1:4" x14ac:dyDescent="0.25">
      <c r="A160" t="s">
        <v>498</v>
      </c>
      <c r="B160" s="7">
        <v>36.772616666666664</v>
      </c>
      <c r="C160" s="7">
        <v>-121.88781666666667</v>
      </c>
      <c r="D160">
        <v>651259</v>
      </c>
    </row>
    <row r="161" spans="1:4" x14ac:dyDescent="0.25">
      <c r="A161" t="s">
        <v>498</v>
      </c>
      <c r="B161" s="7">
        <v>36.772616666666664</v>
      </c>
      <c r="C161" s="7">
        <v>-121.88781666666667</v>
      </c>
      <c r="D161">
        <v>651241</v>
      </c>
    </row>
    <row r="162" spans="1:4" x14ac:dyDescent="0.25">
      <c r="A162" t="s">
        <v>498</v>
      </c>
      <c r="B162" s="7">
        <v>36.772616666666664</v>
      </c>
      <c r="C162" s="7">
        <v>-121.88781666666667</v>
      </c>
      <c r="D162">
        <v>651238</v>
      </c>
    </row>
    <row r="163" spans="1:4" x14ac:dyDescent="0.25">
      <c r="A163" t="s">
        <v>498</v>
      </c>
      <c r="B163" s="7">
        <v>36.772616666666664</v>
      </c>
      <c r="C163" s="7">
        <v>-121.88781666666667</v>
      </c>
      <c r="D163">
        <v>651317</v>
      </c>
    </row>
    <row r="164" spans="1:4" x14ac:dyDescent="0.25">
      <c r="A164" t="s">
        <v>499</v>
      </c>
      <c r="B164" s="7">
        <v>36.770150000000001</v>
      </c>
      <c r="C164" s="7">
        <v>-121.88563333333333</v>
      </c>
      <c r="D164">
        <v>835970</v>
      </c>
    </row>
    <row r="165" spans="1:4" x14ac:dyDescent="0.25">
      <c r="A165" t="s">
        <v>499</v>
      </c>
      <c r="B165" s="7">
        <v>36.770150000000001</v>
      </c>
      <c r="C165" s="7">
        <v>-121.88563333333333</v>
      </c>
      <c r="D165">
        <v>836239</v>
      </c>
    </row>
    <row r="166" spans="1:4" x14ac:dyDescent="0.25">
      <c r="A166" t="s">
        <v>499</v>
      </c>
      <c r="B166" s="7">
        <v>36.770150000000001</v>
      </c>
      <c r="C166" s="7">
        <v>-121.88563333333333</v>
      </c>
      <c r="D166">
        <v>836533</v>
      </c>
    </row>
    <row r="167" spans="1:4" x14ac:dyDescent="0.25">
      <c r="A167" t="s">
        <v>499</v>
      </c>
      <c r="B167" s="7">
        <v>36.770150000000001</v>
      </c>
      <c r="C167" s="7">
        <v>-121.88563333333333</v>
      </c>
      <c r="D167">
        <v>836514</v>
      </c>
    </row>
    <row r="168" spans="1:4" x14ac:dyDescent="0.25">
      <c r="A168" t="s">
        <v>499</v>
      </c>
      <c r="B168" s="7">
        <v>36.770150000000001</v>
      </c>
      <c r="C168" s="7">
        <v>-121.88563333333333</v>
      </c>
      <c r="D168">
        <v>836641</v>
      </c>
    </row>
    <row r="169" spans="1:4" x14ac:dyDescent="0.25">
      <c r="A169" t="s">
        <v>499</v>
      </c>
      <c r="B169" s="7">
        <v>36.770150000000001</v>
      </c>
      <c r="C169" s="7">
        <v>-121.88563333333333</v>
      </c>
      <c r="D169">
        <v>836765</v>
      </c>
    </row>
    <row r="170" spans="1:4" x14ac:dyDescent="0.25">
      <c r="A170" t="s">
        <v>499</v>
      </c>
      <c r="B170" s="7">
        <v>36.770150000000001</v>
      </c>
      <c r="C170" s="7">
        <v>-121.88563333333333</v>
      </c>
      <c r="D170">
        <v>836722</v>
      </c>
    </row>
    <row r="171" spans="1:4" x14ac:dyDescent="0.25">
      <c r="A171" t="s">
        <v>499</v>
      </c>
      <c r="B171" s="7">
        <v>36.770150000000001</v>
      </c>
      <c r="C171" s="7">
        <v>-121.88563333333333</v>
      </c>
      <c r="D171">
        <v>836674</v>
      </c>
    </row>
    <row r="172" spans="1:4" x14ac:dyDescent="0.25">
      <c r="A172" t="s">
        <v>499</v>
      </c>
      <c r="B172" s="7">
        <v>36.770150000000001</v>
      </c>
      <c r="C172" s="7">
        <v>-121.88563333333333</v>
      </c>
      <c r="D172">
        <v>836688</v>
      </c>
    </row>
    <row r="173" spans="1:4" x14ac:dyDescent="0.25">
      <c r="A173" t="s">
        <v>499</v>
      </c>
      <c r="B173" s="7">
        <v>36.770150000000001</v>
      </c>
      <c r="C173" s="7">
        <v>-121.88563333333333</v>
      </c>
      <c r="D173">
        <v>836862</v>
      </c>
    </row>
    <row r="174" spans="1:4" x14ac:dyDescent="0.25">
      <c r="A174" t="s">
        <v>499</v>
      </c>
      <c r="B174" s="7">
        <v>36.770150000000001</v>
      </c>
      <c r="C174" s="7">
        <v>-121.88563333333333</v>
      </c>
      <c r="D174">
        <v>836988</v>
      </c>
    </row>
    <row r="175" spans="1:4" x14ac:dyDescent="0.25">
      <c r="A175" t="s">
        <v>499</v>
      </c>
      <c r="B175" s="7">
        <v>36.770150000000001</v>
      </c>
      <c r="C175" s="7">
        <v>-121.88563333333333</v>
      </c>
      <c r="D175">
        <v>837215</v>
      </c>
    </row>
    <row r="176" spans="1:4" x14ac:dyDescent="0.25">
      <c r="A176" t="s">
        <v>499</v>
      </c>
      <c r="B176" s="7">
        <v>36.770150000000001</v>
      </c>
      <c r="C176" s="7">
        <v>-121.88563333333333</v>
      </c>
      <c r="D176">
        <v>837492</v>
      </c>
    </row>
    <row r="177" spans="1:4" x14ac:dyDescent="0.25">
      <c r="A177" t="s">
        <v>499</v>
      </c>
      <c r="B177" s="7">
        <v>36.770150000000001</v>
      </c>
      <c r="C177" s="7">
        <v>-121.88563333333333</v>
      </c>
      <c r="D177">
        <v>837374</v>
      </c>
    </row>
    <row r="178" spans="1:4" x14ac:dyDescent="0.25">
      <c r="A178" t="s">
        <v>499</v>
      </c>
      <c r="B178" s="7">
        <v>36.770150000000001</v>
      </c>
      <c r="C178" s="7">
        <v>-121.88563333333333</v>
      </c>
      <c r="D178">
        <v>837333</v>
      </c>
    </row>
    <row r="179" spans="1:4" x14ac:dyDescent="0.25">
      <c r="A179" t="s">
        <v>499</v>
      </c>
      <c r="B179" s="7">
        <v>36.770150000000001</v>
      </c>
      <c r="C179" s="7">
        <v>-121.88563333333333</v>
      </c>
      <c r="D179">
        <v>837363</v>
      </c>
    </row>
    <row r="180" spans="1:4" x14ac:dyDescent="0.25">
      <c r="A180" t="s">
        <v>499</v>
      </c>
      <c r="B180" s="7">
        <v>36.770150000000001</v>
      </c>
      <c r="C180" s="7">
        <v>-121.88563333333333</v>
      </c>
      <c r="D180">
        <v>837128</v>
      </c>
    </row>
    <row r="181" spans="1:4" x14ac:dyDescent="0.25">
      <c r="A181" t="s">
        <v>499</v>
      </c>
      <c r="B181" s="7">
        <v>36.770150000000001</v>
      </c>
      <c r="C181" s="7">
        <v>-121.88563333333333</v>
      </c>
      <c r="D181">
        <v>836955</v>
      </c>
    </row>
    <row r="182" spans="1:4" x14ac:dyDescent="0.25">
      <c r="A182" t="s">
        <v>499</v>
      </c>
      <c r="B182" s="7">
        <v>36.770150000000001</v>
      </c>
      <c r="C182" s="7">
        <v>-121.88563333333333</v>
      </c>
      <c r="D182">
        <v>836798</v>
      </c>
    </row>
    <row r="183" spans="1:4" x14ac:dyDescent="0.25">
      <c r="A183" t="s">
        <v>499</v>
      </c>
      <c r="B183" s="7">
        <v>36.770150000000001</v>
      </c>
      <c r="C183" s="7">
        <v>-121.88563333333333</v>
      </c>
      <c r="D183">
        <v>836904</v>
      </c>
    </row>
    <row r="184" spans="1:4" x14ac:dyDescent="0.25">
      <c r="A184" t="s">
        <v>499</v>
      </c>
      <c r="B184" s="7">
        <v>36.770150000000001</v>
      </c>
      <c r="C184" s="7">
        <v>-121.88563333333333</v>
      </c>
      <c r="D184">
        <v>837000</v>
      </c>
    </row>
    <row r="185" spans="1:4" x14ac:dyDescent="0.25">
      <c r="A185" t="s">
        <v>499</v>
      </c>
      <c r="B185" s="7">
        <v>36.770150000000001</v>
      </c>
      <c r="C185" s="7">
        <v>-121.88563333333333</v>
      </c>
      <c r="D185">
        <v>837181</v>
      </c>
    </row>
    <row r="186" spans="1:4" x14ac:dyDescent="0.25">
      <c r="A186" t="s">
        <v>499</v>
      </c>
      <c r="B186" s="7">
        <v>36.770150000000001</v>
      </c>
      <c r="C186" s="7">
        <v>-121.88563333333333</v>
      </c>
      <c r="D186">
        <v>836983</v>
      </c>
    </row>
    <row r="187" spans="1:4" x14ac:dyDescent="0.25">
      <c r="A187" t="s">
        <v>499</v>
      </c>
      <c r="B187" s="7">
        <v>36.770150000000001</v>
      </c>
      <c r="C187" s="7">
        <v>-121.88563333333333</v>
      </c>
      <c r="D187">
        <v>836912</v>
      </c>
    </row>
    <row r="188" spans="1:4" x14ac:dyDescent="0.25">
      <c r="A188" t="s">
        <v>499</v>
      </c>
      <c r="B188" s="7">
        <v>36.770150000000001</v>
      </c>
      <c r="C188" s="7">
        <v>-121.88563333333333</v>
      </c>
      <c r="D188">
        <v>836711</v>
      </c>
    </row>
    <row r="189" spans="1:4" x14ac:dyDescent="0.25">
      <c r="A189" t="s">
        <v>499</v>
      </c>
      <c r="B189" s="7">
        <v>36.770150000000001</v>
      </c>
      <c r="C189" s="7">
        <v>-121.88563333333333</v>
      </c>
      <c r="D189">
        <v>836610</v>
      </c>
    </row>
    <row r="190" spans="1:4" x14ac:dyDescent="0.25">
      <c r="A190" t="s">
        <v>499</v>
      </c>
      <c r="B190" s="7">
        <v>36.770150000000001</v>
      </c>
      <c r="C190" s="7">
        <v>-121.88563333333333</v>
      </c>
      <c r="D190">
        <v>836526</v>
      </c>
    </row>
    <row r="191" spans="1:4" x14ac:dyDescent="0.25">
      <c r="A191" t="s">
        <v>499</v>
      </c>
      <c r="B191" s="7">
        <v>36.770150000000001</v>
      </c>
      <c r="C191" s="7">
        <v>-121.88563333333333</v>
      </c>
      <c r="D191">
        <v>836329</v>
      </c>
    </row>
    <row r="192" spans="1:4" x14ac:dyDescent="0.25">
      <c r="A192" t="s">
        <v>499</v>
      </c>
      <c r="B192" s="7">
        <v>36.770150000000001</v>
      </c>
      <c r="C192" s="7">
        <v>-121.88563333333333</v>
      </c>
      <c r="D192">
        <v>836613</v>
      </c>
    </row>
    <row r="193" spans="1:4" x14ac:dyDescent="0.25">
      <c r="A193" t="s">
        <v>499</v>
      </c>
      <c r="B193" s="7">
        <v>36.770150000000001</v>
      </c>
      <c r="C193" s="7">
        <v>-121.88563333333333</v>
      </c>
      <c r="D193">
        <v>836747</v>
      </c>
    </row>
    <row r="194" spans="1:4" x14ac:dyDescent="0.25">
      <c r="A194" t="s">
        <v>499</v>
      </c>
      <c r="B194" s="7">
        <v>36.770150000000001</v>
      </c>
      <c r="C194" s="7">
        <v>-121.88563333333333</v>
      </c>
      <c r="D194">
        <v>836720</v>
      </c>
    </row>
    <row r="195" spans="1:4" x14ac:dyDescent="0.25">
      <c r="A195" t="s">
        <v>499</v>
      </c>
      <c r="B195" s="7">
        <v>36.770150000000001</v>
      </c>
      <c r="C195" s="7">
        <v>-121.88563333333333</v>
      </c>
      <c r="D195">
        <v>836617</v>
      </c>
    </row>
    <row r="196" spans="1:4" x14ac:dyDescent="0.25">
      <c r="A196" t="s">
        <v>499</v>
      </c>
      <c r="B196" s="7">
        <v>36.770150000000001</v>
      </c>
      <c r="C196" s="7">
        <v>-121.88563333333333</v>
      </c>
      <c r="D196">
        <v>836470</v>
      </c>
    </row>
    <row r="197" spans="1:4" x14ac:dyDescent="0.25">
      <c r="A197" t="s">
        <v>499</v>
      </c>
      <c r="B197" s="7">
        <v>36.770150000000001</v>
      </c>
      <c r="C197" s="7">
        <v>-121.88563333333333</v>
      </c>
      <c r="D197">
        <v>836545</v>
      </c>
    </row>
    <row r="198" spans="1:4" x14ac:dyDescent="0.25">
      <c r="A198" t="s">
        <v>499</v>
      </c>
      <c r="B198" s="7">
        <v>36.770150000000001</v>
      </c>
      <c r="C198" s="7">
        <v>-121.88563333333333</v>
      </c>
      <c r="D198">
        <v>836341</v>
      </c>
    </row>
    <row r="199" spans="1:4" x14ac:dyDescent="0.25">
      <c r="A199" t="s">
        <v>499</v>
      </c>
      <c r="B199" s="7">
        <v>36.770150000000001</v>
      </c>
      <c r="C199" s="7">
        <v>-121.88563333333333</v>
      </c>
      <c r="D199">
        <v>836153</v>
      </c>
    </row>
    <row r="200" spans="1:4" x14ac:dyDescent="0.25">
      <c r="A200" t="s">
        <v>499</v>
      </c>
      <c r="B200" s="7">
        <v>36.770150000000001</v>
      </c>
      <c r="C200" s="7">
        <v>-121.88563333333333</v>
      </c>
      <c r="D200">
        <v>836328</v>
      </c>
    </row>
    <row r="201" spans="1:4" x14ac:dyDescent="0.25">
      <c r="A201" t="s">
        <v>499</v>
      </c>
      <c r="B201" s="7">
        <v>36.770150000000001</v>
      </c>
      <c r="C201" s="7">
        <v>-121.88563333333333</v>
      </c>
      <c r="D201">
        <v>836533</v>
      </c>
    </row>
    <row r="202" spans="1:4" x14ac:dyDescent="0.25">
      <c r="A202" t="s">
        <v>499</v>
      </c>
      <c r="B202" s="7">
        <v>36.770150000000001</v>
      </c>
      <c r="C202" s="7">
        <v>-121.88563333333333</v>
      </c>
      <c r="D202">
        <v>836634</v>
      </c>
    </row>
    <row r="203" spans="1:4" x14ac:dyDescent="0.25">
      <c r="A203" t="s">
        <v>499</v>
      </c>
      <c r="B203" s="7">
        <v>36.770150000000001</v>
      </c>
      <c r="C203" s="7">
        <v>-121.88563333333333</v>
      </c>
      <c r="D203">
        <v>836607</v>
      </c>
    </row>
    <row r="204" spans="1:4" x14ac:dyDescent="0.25">
      <c r="A204" t="s">
        <v>499</v>
      </c>
      <c r="B204" s="7">
        <v>36.770150000000001</v>
      </c>
      <c r="C204" s="7">
        <v>-121.88563333333333</v>
      </c>
      <c r="D204">
        <v>836316</v>
      </c>
    </row>
    <row r="205" spans="1:4" x14ac:dyDescent="0.25">
      <c r="A205" t="s">
        <v>499</v>
      </c>
      <c r="B205" s="7">
        <v>36.770150000000001</v>
      </c>
      <c r="C205" s="7">
        <v>-121.88563333333333</v>
      </c>
      <c r="D205">
        <v>836401</v>
      </c>
    </row>
    <row r="206" spans="1:4" x14ac:dyDescent="0.25">
      <c r="A206" t="s">
        <v>499</v>
      </c>
      <c r="B206" s="7">
        <v>36.770150000000001</v>
      </c>
      <c r="C206" s="7">
        <v>-121.88563333333333</v>
      </c>
      <c r="D206">
        <v>836324</v>
      </c>
    </row>
    <row r="207" spans="1:4" x14ac:dyDescent="0.25">
      <c r="A207" t="s">
        <v>499</v>
      </c>
      <c r="B207" s="7">
        <v>36.770150000000001</v>
      </c>
      <c r="C207" s="7">
        <v>-121.88563333333333</v>
      </c>
      <c r="D207">
        <v>836188</v>
      </c>
    </row>
    <row r="208" spans="1:4" x14ac:dyDescent="0.25">
      <c r="A208" t="s">
        <v>499</v>
      </c>
      <c r="B208" s="7">
        <v>36.770150000000001</v>
      </c>
      <c r="C208" s="7">
        <v>-121.88563333333333</v>
      </c>
      <c r="D208">
        <v>836383</v>
      </c>
    </row>
    <row r="209" spans="1:4" x14ac:dyDescent="0.25">
      <c r="A209" t="s">
        <v>499</v>
      </c>
      <c r="B209" s="7">
        <v>36.770150000000001</v>
      </c>
      <c r="C209" s="7">
        <v>-121.88563333333333</v>
      </c>
      <c r="D209">
        <v>836406</v>
      </c>
    </row>
    <row r="210" spans="1:4" x14ac:dyDescent="0.25">
      <c r="A210" t="s">
        <v>499</v>
      </c>
      <c r="B210" s="7">
        <v>36.770150000000001</v>
      </c>
      <c r="C210" s="7">
        <v>-121.88563333333333</v>
      </c>
      <c r="D210">
        <v>836221</v>
      </c>
    </row>
    <row r="211" spans="1:4" x14ac:dyDescent="0.25">
      <c r="A211" t="s">
        <v>499</v>
      </c>
      <c r="B211" s="7">
        <v>36.770150000000001</v>
      </c>
      <c r="C211" s="7">
        <v>-121.88563333333333</v>
      </c>
      <c r="D211">
        <v>836099</v>
      </c>
    </row>
    <row r="212" spans="1:4" x14ac:dyDescent="0.25">
      <c r="A212" t="s">
        <v>500</v>
      </c>
      <c r="B212" s="7">
        <v>36.772466666666666</v>
      </c>
      <c r="C212" s="7">
        <v>-121.88228333333333</v>
      </c>
      <c r="D212">
        <v>857784</v>
      </c>
    </row>
    <row r="213" spans="1:4" x14ac:dyDescent="0.25">
      <c r="A213" t="s">
        <v>500</v>
      </c>
      <c r="B213" s="7">
        <v>36.772466666666666</v>
      </c>
      <c r="C213" s="7">
        <v>-121.88228333333333</v>
      </c>
      <c r="D213">
        <v>858422</v>
      </c>
    </row>
    <row r="214" spans="1:4" x14ac:dyDescent="0.25">
      <c r="A214" t="s">
        <v>500</v>
      </c>
      <c r="B214" s="7">
        <v>36.772466666666666</v>
      </c>
      <c r="C214" s="7">
        <v>-121.88228333333333</v>
      </c>
      <c r="D214">
        <v>858696</v>
      </c>
    </row>
    <row r="215" spans="1:4" x14ac:dyDescent="0.25">
      <c r="A215" t="s">
        <v>500</v>
      </c>
      <c r="B215" s="7">
        <v>36.772466666666666</v>
      </c>
      <c r="C215" s="7">
        <v>-121.88228333333333</v>
      </c>
      <c r="D215">
        <v>858966</v>
      </c>
    </row>
    <row r="216" spans="1:4" x14ac:dyDescent="0.25">
      <c r="A216" t="s">
        <v>500</v>
      </c>
      <c r="B216" s="7">
        <v>36.772466666666666</v>
      </c>
      <c r="C216" s="7">
        <v>-121.88228333333333</v>
      </c>
      <c r="D216">
        <v>859215</v>
      </c>
    </row>
    <row r="217" spans="1:4" x14ac:dyDescent="0.25">
      <c r="A217" t="s">
        <v>500</v>
      </c>
      <c r="B217" s="7">
        <v>36.772466666666666</v>
      </c>
      <c r="C217" s="7">
        <v>-121.88228333333333</v>
      </c>
      <c r="D217">
        <v>859397</v>
      </c>
    </row>
    <row r="218" spans="1:4" x14ac:dyDescent="0.25">
      <c r="A218" t="s">
        <v>500</v>
      </c>
      <c r="B218" s="7">
        <v>36.772466666666666</v>
      </c>
      <c r="C218" s="7">
        <v>-121.88228333333333</v>
      </c>
      <c r="D218">
        <v>859695</v>
      </c>
    </row>
    <row r="219" spans="1:4" x14ac:dyDescent="0.25">
      <c r="A219" t="s">
        <v>500</v>
      </c>
      <c r="B219" s="7">
        <v>36.772466666666666</v>
      </c>
      <c r="C219" s="7">
        <v>-121.88228333333333</v>
      </c>
      <c r="D219">
        <v>860198</v>
      </c>
    </row>
    <row r="220" spans="1:4" x14ac:dyDescent="0.25">
      <c r="A220" t="s">
        <v>500</v>
      </c>
      <c r="B220" s="7">
        <v>36.772466666666666</v>
      </c>
      <c r="C220" s="7">
        <v>-121.88228333333333</v>
      </c>
      <c r="D220">
        <v>860699</v>
      </c>
    </row>
    <row r="221" spans="1:4" x14ac:dyDescent="0.25">
      <c r="A221" t="s">
        <v>500</v>
      </c>
      <c r="B221" s="7">
        <v>36.772466666666666</v>
      </c>
      <c r="C221" s="7">
        <v>-121.88228333333333</v>
      </c>
      <c r="D221">
        <v>861132</v>
      </c>
    </row>
    <row r="222" spans="1:4" x14ac:dyDescent="0.25">
      <c r="A222" t="s">
        <v>500</v>
      </c>
      <c r="B222" s="7">
        <v>36.772466666666666</v>
      </c>
      <c r="C222" s="7">
        <v>-121.88228333333333</v>
      </c>
      <c r="D222">
        <v>861494</v>
      </c>
    </row>
    <row r="223" spans="1:4" x14ac:dyDescent="0.25">
      <c r="A223" t="s">
        <v>500</v>
      </c>
      <c r="B223" s="7">
        <v>36.772466666666666</v>
      </c>
      <c r="C223" s="7">
        <v>-121.88228333333333</v>
      </c>
      <c r="D223">
        <v>861572</v>
      </c>
    </row>
    <row r="224" spans="1:4" x14ac:dyDescent="0.25">
      <c r="A224" t="s">
        <v>500</v>
      </c>
      <c r="B224" s="7">
        <v>36.772466666666666</v>
      </c>
      <c r="C224" s="7">
        <v>-121.88228333333333</v>
      </c>
      <c r="D224">
        <v>861719</v>
      </c>
    </row>
    <row r="225" spans="1:4" x14ac:dyDescent="0.25">
      <c r="A225" t="s">
        <v>500</v>
      </c>
      <c r="B225" s="7">
        <v>36.772466666666666</v>
      </c>
      <c r="C225" s="7">
        <v>-121.88228333333333</v>
      </c>
      <c r="D225">
        <v>862004</v>
      </c>
    </row>
    <row r="226" spans="1:4" x14ac:dyDescent="0.25">
      <c r="A226" t="s">
        <v>500</v>
      </c>
      <c r="B226" s="7">
        <v>36.772466666666666</v>
      </c>
      <c r="C226" s="7">
        <v>-121.88228333333333</v>
      </c>
      <c r="D226">
        <v>862125</v>
      </c>
    </row>
    <row r="227" spans="1:4" x14ac:dyDescent="0.25">
      <c r="A227" t="s">
        <v>500</v>
      </c>
      <c r="B227" s="7">
        <v>36.772466666666666</v>
      </c>
      <c r="C227" s="7">
        <v>-121.88228333333333</v>
      </c>
      <c r="D227">
        <v>861954</v>
      </c>
    </row>
    <row r="228" spans="1:4" x14ac:dyDescent="0.25">
      <c r="A228" t="s">
        <v>500</v>
      </c>
      <c r="B228" s="7">
        <v>36.772466666666666</v>
      </c>
      <c r="C228" s="7">
        <v>-121.88228333333333</v>
      </c>
      <c r="D228">
        <v>862277</v>
      </c>
    </row>
    <row r="229" spans="1:4" x14ac:dyDescent="0.25">
      <c r="A229" t="s">
        <v>500</v>
      </c>
      <c r="B229" s="7">
        <v>36.772466666666666</v>
      </c>
      <c r="C229" s="7">
        <v>-121.88228333333333</v>
      </c>
      <c r="D229">
        <v>863068</v>
      </c>
    </row>
    <row r="230" spans="1:4" x14ac:dyDescent="0.25">
      <c r="A230" t="s">
        <v>500</v>
      </c>
      <c r="B230" s="7">
        <v>36.772466666666666</v>
      </c>
      <c r="C230" s="7">
        <v>-121.88228333333333</v>
      </c>
      <c r="D230">
        <v>863709</v>
      </c>
    </row>
    <row r="231" spans="1:4" x14ac:dyDescent="0.25">
      <c r="A231" t="s">
        <v>500</v>
      </c>
      <c r="B231" s="7">
        <v>36.772466666666666</v>
      </c>
      <c r="C231" s="7">
        <v>-121.88228333333333</v>
      </c>
      <c r="D231">
        <v>863867</v>
      </c>
    </row>
    <row r="232" spans="1:4" x14ac:dyDescent="0.25">
      <c r="A232" t="s">
        <v>500</v>
      </c>
      <c r="B232" s="7">
        <v>36.772466666666666</v>
      </c>
      <c r="C232" s="7">
        <v>-121.88228333333333</v>
      </c>
      <c r="D232">
        <v>863671</v>
      </c>
    </row>
    <row r="233" spans="1:4" x14ac:dyDescent="0.25">
      <c r="A233" t="s">
        <v>500</v>
      </c>
      <c r="B233" s="7">
        <v>36.772466666666666</v>
      </c>
      <c r="C233" s="7">
        <v>-121.88228333333333</v>
      </c>
      <c r="D233">
        <v>863493</v>
      </c>
    </row>
    <row r="234" spans="1:4" x14ac:dyDescent="0.25">
      <c r="A234" t="s">
        <v>500</v>
      </c>
      <c r="B234" s="7">
        <v>36.772466666666666</v>
      </c>
      <c r="C234" s="7">
        <v>-121.88228333333333</v>
      </c>
      <c r="D234">
        <v>863610</v>
      </c>
    </row>
    <row r="235" spans="1:4" x14ac:dyDescent="0.25">
      <c r="A235" t="s">
        <v>500</v>
      </c>
      <c r="B235" s="7">
        <v>36.772466666666666</v>
      </c>
      <c r="C235" s="7">
        <v>-121.88228333333333</v>
      </c>
      <c r="D235">
        <v>863853</v>
      </c>
    </row>
    <row r="236" spans="1:4" x14ac:dyDescent="0.25">
      <c r="A236" t="s">
        <v>500</v>
      </c>
      <c r="B236" s="7">
        <v>36.772466666666666</v>
      </c>
      <c r="C236" s="7">
        <v>-121.88228333333333</v>
      </c>
      <c r="D236">
        <v>864157</v>
      </c>
    </row>
    <row r="237" spans="1:4" x14ac:dyDescent="0.25">
      <c r="A237" t="s">
        <v>500</v>
      </c>
      <c r="B237" s="7">
        <v>36.772466666666666</v>
      </c>
      <c r="C237" s="7">
        <v>-121.88228333333333</v>
      </c>
      <c r="D237">
        <v>864385</v>
      </c>
    </row>
    <row r="238" spans="1:4" x14ac:dyDescent="0.25">
      <c r="A238" t="s">
        <v>500</v>
      </c>
      <c r="B238" s="7">
        <v>36.772466666666666</v>
      </c>
      <c r="C238" s="7">
        <v>-121.88228333333333</v>
      </c>
      <c r="D238">
        <v>864552</v>
      </c>
    </row>
    <row r="239" spans="1:4" x14ac:dyDescent="0.25">
      <c r="A239" t="s">
        <v>500</v>
      </c>
      <c r="B239" s="7">
        <v>36.772466666666666</v>
      </c>
      <c r="C239" s="7">
        <v>-121.88228333333333</v>
      </c>
      <c r="D239">
        <v>864880</v>
      </c>
    </row>
    <row r="240" spans="1:4" x14ac:dyDescent="0.25">
      <c r="A240" t="s">
        <v>500</v>
      </c>
      <c r="B240" s="7">
        <v>36.772466666666666</v>
      </c>
      <c r="C240" s="7">
        <v>-121.88228333333333</v>
      </c>
      <c r="D240">
        <v>865152</v>
      </c>
    </row>
    <row r="241" spans="1:4" x14ac:dyDescent="0.25">
      <c r="A241" t="s">
        <v>500</v>
      </c>
      <c r="B241" s="7">
        <v>36.772466666666666</v>
      </c>
      <c r="C241" s="7">
        <v>-121.88228333333333</v>
      </c>
      <c r="D241">
        <v>865402</v>
      </c>
    </row>
    <row r="242" spans="1:4" x14ac:dyDescent="0.25">
      <c r="A242" t="s">
        <v>500</v>
      </c>
      <c r="B242" s="7">
        <v>36.772466666666666</v>
      </c>
      <c r="C242" s="7">
        <v>-121.88228333333333</v>
      </c>
      <c r="D242">
        <v>865491</v>
      </c>
    </row>
    <row r="243" spans="1:4" x14ac:dyDescent="0.25">
      <c r="A243" t="s">
        <v>500</v>
      </c>
      <c r="B243" s="7">
        <v>36.772466666666666</v>
      </c>
      <c r="C243" s="7">
        <v>-121.88228333333333</v>
      </c>
      <c r="D243">
        <v>865567</v>
      </c>
    </row>
    <row r="244" spans="1:4" x14ac:dyDescent="0.25">
      <c r="A244" t="s">
        <v>500</v>
      </c>
      <c r="B244" s="7">
        <v>36.772466666666666</v>
      </c>
      <c r="C244" s="7">
        <v>-121.88228333333333</v>
      </c>
      <c r="D244">
        <v>865731</v>
      </c>
    </row>
    <row r="245" spans="1:4" x14ac:dyDescent="0.25">
      <c r="A245" t="s">
        <v>500</v>
      </c>
      <c r="B245" s="7">
        <v>36.772466666666666</v>
      </c>
      <c r="C245" s="7">
        <v>-121.88228333333333</v>
      </c>
      <c r="D245">
        <v>866233</v>
      </c>
    </row>
    <row r="246" spans="1:4" x14ac:dyDescent="0.25">
      <c r="A246" t="s">
        <v>500</v>
      </c>
      <c r="B246" s="7">
        <v>36.772466666666666</v>
      </c>
      <c r="C246" s="7">
        <v>-121.88228333333333</v>
      </c>
      <c r="D246">
        <v>866674</v>
      </c>
    </row>
    <row r="247" spans="1:4" x14ac:dyDescent="0.25">
      <c r="A247" t="s">
        <v>500</v>
      </c>
      <c r="B247" s="7">
        <v>36.772466666666666</v>
      </c>
      <c r="C247" s="7">
        <v>-121.88228333333333</v>
      </c>
      <c r="D247">
        <v>866883</v>
      </c>
    </row>
    <row r="248" spans="1:4" x14ac:dyDescent="0.25">
      <c r="A248" t="s">
        <v>500</v>
      </c>
      <c r="B248" s="7">
        <v>36.772466666666666</v>
      </c>
      <c r="C248" s="7">
        <v>-121.88228333333333</v>
      </c>
      <c r="D248">
        <v>867415</v>
      </c>
    </row>
    <row r="249" spans="1:4" x14ac:dyDescent="0.25">
      <c r="A249" t="s">
        <v>500</v>
      </c>
      <c r="B249" s="7">
        <v>36.772466666666666</v>
      </c>
      <c r="C249" s="7">
        <v>-121.88228333333333</v>
      </c>
      <c r="D249">
        <v>867881</v>
      </c>
    </row>
    <row r="250" spans="1:4" x14ac:dyDescent="0.25">
      <c r="A250" t="s">
        <v>500</v>
      </c>
      <c r="B250" s="7">
        <v>36.772466666666666</v>
      </c>
      <c r="C250" s="7">
        <v>-121.88228333333333</v>
      </c>
      <c r="D250">
        <v>868281</v>
      </c>
    </row>
    <row r="251" spans="1:4" x14ac:dyDescent="0.25">
      <c r="A251" t="s">
        <v>500</v>
      </c>
      <c r="B251" s="7">
        <v>36.772466666666666</v>
      </c>
      <c r="C251" s="7">
        <v>-121.88228333333333</v>
      </c>
      <c r="D251">
        <v>868456</v>
      </c>
    </row>
    <row r="252" spans="1:4" x14ac:dyDescent="0.25">
      <c r="A252" t="s">
        <v>500</v>
      </c>
      <c r="B252" s="7">
        <v>36.772466666666666</v>
      </c>
      <c r="C252" s="7">
        <v>-121.88228333333333</v>
      </c>
      <c r="D252">
        <v>868509</v>
      </c>
    </row>
    <row r="253" spans="1:4" x14ac:dyDescent="0.25">
      <c r="A253" t="s">
        <v>500</v>
      </c>
      <c r="B253" s="7">
        <v>36.772466666666666</v>
      </c>
      <c r="C253" s="7">
        <v>-121.88228333333333</v>
      </c>
      <c r="D253">
        <v>868836</v>
      </c>
    </row>
    <row r="254" spans="1:4" x14ac:dyDescent="0.25">
      <c r="A254" t="s">
        <v>500</v>
      </c>
      <c r="B254" s="7">
        <v>36.772466666666666</v>
      </c>
      <c r="C254" s="7">
        <v>-121.88228333333333</v>
      </c>
      <c r="D254">
        <v>869384</v>
      </c>
    </row>
    <row r="255" spans="1:4" x14ac:dyDescent="0.25">
      <c r="A255" t="s">
        <v>500</v>
      </c>
      <c r="B255" s="7">
        <v>36.772466666666666</v>
      </c>
      <c r="C255" s="7">
        <v>-121.88228333333333</v>
      </c>
      <c r="D255">
        <v>869903</v>
      </c>
    </row>
    <row r="256" spans="1:4" x14ac:dyDescent="0.25">
      <c r="A256" t="s">
        <v>500</v>
      </c>
      <c r="B256" s="7">
        <v>36.772466666666666</v>
      </c>
      <c r="C256" s="7">
        <v>-121.88228333333333</v>
      </c>
      <c r="D256">
        <v>870259</v>
      </c>
    </row>
    <row r="257" spans="1:4" x14ac:dyDescent="0.25">
      <c r="A257" t="s">
        <v>501</v>
      </c>
      <c r="B257" s="7">
        <v>36.775733333333335</v>
      </c>
      <c r="C257" s="7">
        <v>-121.88768333333333</v>
      </c>
      <c r="D257">
        <v>827898</v>
      </c>
    </row>
    <row r="258" spans="1:4" x14ac:dyDescent="0.25">
      <c r="A258" t="s">
        <v>501</v>
      </c>
      <c r="B258" s="7">
        <v>36.775733333333335</v>
      </c>
      <c r="C258" s="7">
        <v>-121.88768333333333</v>
      </c>
      <c r="D258">
        <v>827493</v>
      </c>
    </row>
    <row r="259" spans="1:4" x14ac:dyDescent="0.25">
      <c r="A259" t="s">
        <v>501</v>
      </c>
      <c r="B259" s="7">
        <v>36.775733333333335</v>
      </c>
      <c r="C259" s="7">
        <v>-121.88768333333333</v>
      </c>
      <c r="D259">
        <v>827038</v>
      </c>
    </row>
    <row r="260" spans="1:4" x14ac:dyDescent="0.25">
      <c r="A260" t="s">
        <v>501</v>
      </c>
      <c r="B260" s="7">
        <v>36.775733333333335</v>
      </c>
      <c r="C260" s="7">
        <v>-121.88768333333333</v>
      </c>
      <c r="D260">
        <v>826415</v>
      </c>
    </row>
    <row r="261" spans="1:4" x14ac:dyDescent="0.25">
      <c r="A261" t="s">
        <v>501</v>
      </c>
      <c r="B261" s="7">
        <v>36.775733333333335</v>
      </c>
      <c r="C261" s="7">
        <v>-121.88768333333333</v>
      </c>
      <c r="D261">
        <v>825921</v>
      </c>
    </row>
    <row r="262" spans="1:4" x14ac:dyDescent="0.25">
      <c r="A262" t="s">
        <v>501</v>
      </c>
      <c r="B262" s="7">
        <v>36.775733333333335</v>
      </c>
      <c r="C262" s="7">
        <v>-121.88768333333333</v>
      </c>
      <c r="D262">
        <v>825260</v>
      </c>
    </row>
    <row r="263" spans="1:4" x14ac:dyDescent="0.25">
      <c r="A263" t="s">
        <v>501</v>
      </c>
      <c r="B263" s="7">
        <v>36.775733333333335</v>
      </c>
      <c r="C263" s="7">
        <v>-121.88768333333333</v>
      </c>
      <c r="D263">
        <v>824850</v>
      </c>
    </row>
    <row r="264" spans="1:4" x14ac:dyDescent="0.25">
      <c r="A264" t="s">
        <v>501</v>
      </c>
      <c r="B264" s="7">
        <v>36.775733333333335</v>
      </c>
      <c r="C264" s="7">
        <v>-121.88768333333333</v>
      </c>
      <c r="D264">
        <v>823925</v>
      </c>
    </row>
    <row r="265" spans="1:4" x14ac:dyDescent="0.25">
      <c r="A265" t="s">
        <v>501</v>
      </c>
      <c r="B265" s="7">
        <v>36.775733333333335</v>
      </c>
      <c r="C265" s="7">
        <v>-121.88768333333333</v>
      </c>
      <c r="D265">
        <v>823688</v>
      </c>
    </row>
    <row r="266" spans="1:4" x14ac:dyDescent="0.25">
      <c r="A266" t="s">
        <v>501</v>
      </c>
      <c r="B266" s="7">
        <v>36.775733333333335</v>
      </c>
      <c r="C266" s="7">
        <v>-121.88768333333333</v>
      </c>
      <c r="D266">
        <v>823280</v>
      </c>
    </row>
    <row r="267" spans="1:4" x14ac:dyDescent="0.25">
      <c r="A267" t="s">
        <v>501</v>
      </c>
      <c r="B267" s="7">
        <v>36.775733333333335</v>
      </c>
      <c r="C267" s="7">
        <v>-121.88768333333333</v>
      </c>
      <c r="D267">
        <v>822715</v>
      </c>
    </row>
    <row r="268" spans="1:4" x14ac:dyDescent="0.25">
      <c r="A268" t="s">
        <v>501</v>
      </c>
      <c r="B268" s="7">
        <v>36.775733333333335</v>
      </c>
      <c r="C268" s="7">
        <v>-121.88768333333333</v>
      </c>
      <c r="D268">
        <v>822014</v>
      </c>
    </row>
    <row r="269" spans="1:4" x14ac:dyDescent="0.25">
      <c r="A269" t="s">
        <v>501</v>
      </c>
      <c r="B269" s="7">
        <v>36.775733333333335</v>
      </c>
      <c r="C269" s="7">
        <v>-121.88768333333333</v>
      </c>
      <c r="D269">
        <v>822219</v>
      </c>
    </row>
    <row r="270" spans="1:4" x14ac:dyDescent="0.25">
      <c r="A270" t="s">
        <v>501</v>
      </c>
      <c r="B270" s="7">
        <v>36.775733333333335</v>
      </c>
      <c r="C270" s="7">
        <v>-121.88768333333333</v>
      </c>
      <c r="D270">
        <v>820997</v>
      </c>
    </row>
    <row r="271" spans="1:4" x14ac:dyDescent="0.25">
      <c r="A271" t="s">
        <v>501</v>
      </c>
      <c r="B271" s="7">
        <v>36.775733333333335</v>
      </c>
      <c r="C271" s="7">
        <v>-121.88768333333333</v>
      </c>
      <c r="D271">
        <v>820525</v>
      </c>
    </row>
    <row r="272" spans="1:4" x14ac:dyDescent="0.25">
      <c r="A272" t="s">
        <v>501</v>
      </c>
      <c r="B272" s="7">
        <v>36.775733333333335</v>
      </c>
      <c r="C272" s="7">
        <v>-121.88768333333333</v>
      </c>
      <c r="D272">
        <v>819923</v>
      </c>
    </row>
    <row r="273" spans="1:4" x14ac:dyDescent="0.25">
      <c r="A273" t="s">
        <v>501</v>
      </c>
      <c r="B273" s="7">
        <v>36.775733333333335</v>
      </c>
      <c r="C273" s="7">
        <v>-121.88768333333333</v>
      </c>
      <c r="D273">
        <v>819288</v>
      </c>
    </row>
    <row r="274" spans="1:4" x14ac:dyDescent="0.25">
      <c r="A274" t="s">
        <v>501</v>
      </c>
      <c r="B274" s="7">
        <v>36.775733333333335</v>
      </c>
      <c r="C274" s="7">
        <v>-121.88768333333333</v>
      </c>
      <c r="D274">
        <v>818694</v>
      </c>
    </row>
    <row r="275" spans="1:4" x14ac:dyDescent="0.25">
      <c r="A275" t="s">
        <v>501</v>
      </c>
      <c r="B275" s="7">
        <v>36.775733333333335</v>
      </c>
      <c r="C275" s="7">
        <v>-121.88768333333333</v>
      </c>
      <c r="D275">
        <v>818222</v>
      </c>
    </row>
    <row r="276" spans="1:4" x14ac:dyDescent="0.25">
      <c r="A276" t="s">
        <v>501</v>
      </c>
      <c r="B276" s="7">
        <v>36.775733333333335</v>
      </c>
      <c r="C276" s="7">
        <v>-121.88768333333333</v>
      </c>
      <c r="D276">
        <v>817773</v>
      </c>
    </row>
    <row r="277" spans="1:4" x14ac:dyDescent="0.25">
      <c r="A277" t="s">
        <v>501</v>
      </c>
      <c r="B277" s="7">
        <v>36.775733333333335</v>
      </c>
      <c r="C277" s="7">
        <v>-121.88768333333333</v>
      </c>
      <c r="D277">
        <v>817276</v>
      </c>
    </row>
    <row r="278" spans="1:4" x14ac:dyDescent="0.25">
      <c r="A278" t="s">
        <v>501</v>
      </c>
      <c r="B278" s="7">
        <v>36.775733333333335</v>
      </c>
      <c r="C278" s="7">
        <v>-121.88768333333333</v>
      </c>
      <c r="D278">
        <v>816710</v>
      </c>
    </row>
    <row r="279" spans="1:4" x14ac:dyDescent="0.25">
      <c r="A279" t="s">
        <v>501</v>
      </c>
      <c r="B279" s="7">
        <v>36.775733333333335</v>
      </c>
      <c r="C279" s="7">
        <v>-121.88768333333333</v>
      </c>
      <c r="D279">
        <v>815975</v>
      </c>
    </row>
    <row r="280" spans="1:4" x14ac:dyDescent="0.25">
      <c r="A280" t="s">
        <v>501</v>
      </c>
      <c r="B280" s="7">
        <v>36.775733333333335</v>
      </c>
      <c r="C280" s="7">
        <v>-121.88768333333333</v>
      </c>
      <c r="D280">
        <v>815348</v>
      </c>
    </row>
    <row r="281" spans="1:4" x14ac:dyDescent="0.25">
      <c r="A281" t="s">
        <v>501</v>
      </c>
      <c r="B281" s="7">
        <v>36.775733333333335</v>
      </c>
      <c r="C281" s="7">
        <v>-121.88768333333333</v>
      </c>
      <c r="D281">
        <v>815068</v>
      </c>
    </row>
    <row r="282" spans="1:4" x14ac:dyDescent="0.25">
      <c r="A282" t="s">
        <v>501</v>
      </c>
      <c r="B282" s="7">
        <v>36.775733333333335</v>
      </c>
      <c r="C282" s="7">
        <v>-121.88768333333333</v>
      </c>
      <c r="D282">
        <v>814787</v>
      </c>
    </row>
    <row r="283" spans="1:4" x14ac:dyDescent="0.25">
      <c r="A283" t="s">
        <v>501</v>
      </c>
      <c r="B283" s="7">
        <v>36.775733333333335</v>
      </c>
      <c r="C283" s="7">
        <v>-121.88768333333333</v>
      </c>
      <c r="D283">
        <v>814053</v>
      </c>
    </row>
    <row r="284" spans="1:4" x14ac:dyDescent="0.25">
      <c r="A284" t="s">
        <v>501</v>
      </c>
      <c r="B284" s="7">
        <v>36.775733333333335</v>
      </c>
      <c r="C284" s="7">
        <v>-121.88768333333333</v>
      </c>
      <c r="D284">
        <v>813138</v>
      </c>
    </row>
    <row r="285" spans="1:4" x14ac:dyDescent="0.25">
      <c r="A285" t="s">
        <v>501</v>
      </c>
      <c r="B285" s="7">
        <v>36.775733333333335</v>
      </c>
      <c r="C285" s="7">
        <v>-121.88768333333333</v>
      </c>
      <c r="D285">
        <v>812340</v>
      </c>
    </row>
    <row r="286" spans="1:4" x14ac:dyDescent="0.25">
      <c r="A286" t="s">
        <v>501</v>
      </c>
      <c r="B286" s="7">
        <v>36.775733333333335</v>
      </c>
      <c r="C286" s="7">
        <v>-121.88768333333333</v>
      </c>
      <c r="D286">
        <v>812133</v>
      </c>
    </row>
    <row r="287" spans="1:4" x14ac:dyDescent="0.25">
      <c r="A287" t="s">
        <v>501</v>
      </c>
      <c r="B287" s="7">
        <v>36.775733333333335</v>
      </c>
      <c r="C287" s="7">
        <v>-121.88768333333333</v>
      </c>
      <c r="D287">
        <v>811934</v>
      </c>
    </row>
    <row r="288" spans="1:4" x14ac:dyDescent="0.25">
      <c r="A288" t="s">
        <v>501</v>
      </c>
      <c r="B288" s="7">
        <v>36.775733333333335</v>
      </c>
      <c r="C288" s="7">
        <v>-121.88768333333333</v>
      </c>
      <c r="D288">
        <v>811282</v>
      </c>
    </row>
    <row r="289" spans="1:4" x14ac:dyDescent="0.25">
      <c r="A289" t="s">
        <v>501</v>
      </c>
      <c r="B289" s="7">
        <v>36.775733333333335</v>
      </c>
      <c r="C289" s="7">
        <v>-121.88768333333333</v>
      </c>
      <c r="D289">
        <v>810401</v>
      </c>
    </row>
    <row r="290" spans="1:4" x14ac:dyDescent="0.25">
      <c r="A290" t="s">
        <v>501</v>
      </c>
      <c r="B290" s="7">
        <v>36.775733333333335</v>
      </c>
      <c r="C290" s="7">
        <v>-121.88768333333333</v>
      </c>
      <c r="D290">
        <v>809538</v>
      </c>
    </row>
    <row r="291" spans="1:4" x14ac:dyDescent="0.25">
      <c r="A291" t="s">
        <v>501</v>
      </c>
      <c r="B291" s="7">
        <v>36.775733333333335</v>
      </c>
      <c r="C291" s="7">
        <v>-121.88768333333333</v>
      </c>
      <c r="D291">
        <v>809090</v>
      </c>
    </row>
    <row r="292" spans="1:4" x14ac:dyDescent="0.25">
      <c r="A292" t="s">
        <v>501</v>
      </c>
      <c r="B292" s="7">
        <v>36.775733333333335</v>
      </c>
      <c r="C292" s="7">
        <v>-121.88768333333333</v>
      </c>
      <c r="D292">
        <v>808820</v>
      </c>
    </row>
    <row r="293" spans="1:4" x14ac:dyDescent="0.25">
      <c r="A293" t="s">
        <v>501</v>
      </c>
      <c r="B293" s="7">
        <v>36.775733333333335</v>
      </c>
      <c r="C293" s="7">
        <v>-121.88768333333333</v>
      </c>
      <c r="D293">
        <v>808249</v>
      </c>
    </row>
    <row r="294" spans="1:4" x14ac:dyDescent="0.25">
      <c r="A294" t="s">
        <v>501</v>
      </c>
      <c r="B294" s="7">
        <v>36.775733333333335</v>
      </c>
      <c r="C294" s="7">
        <v>-121.88768333333333</v>
      </c>
      <c r="D294">
        <v>808482</v>
      </c>
    </row>
    <row r="295" spans="1:4" x14ac:dyDescent="0.25">
      <c r="A295" t="s">
        <v>501</v>
      </c>
      <c r="B295" s="7">
        <v>36.775733333333335</v>
      </c>
      <c r="C295" s="7">
        <v>-121.88768333333333</v>
      </c>
      <c r="D295">
        <v>806965</v>
      </c>
    </row>
    <row r="296" spans="1:4" x14ac:dyDescent="0.25">
      <c r="A296" t="s">
        <v>501</v>
      </c>
      <c r="B296" s="7">
        <v>36.775733333333335</v>
      </c>
      <c r="C296" s="7">
        <v>-121.88768333333333</v>
      </c>
      <c r="D296">
        <v>806406</v>
      </c>
    </row>
    <row r="297" spans="1:4" x14ac:dyDescent="0.25">
      <c r="A297" t="s">
        <v>501</v>
      </c>
      <c r="B297" s="7">
        <v>36.775733333333335</v>
      </c>
      <c r="C297" s="7">
        <v>-121.88768333333333</v>
      </c>
      <c r="D297">
        <v>806660</v>
      </c>
    </row>
    <row r="298" spans="1:4" x14ac:dyDescent="0.25">
      <c r="A298" t="s">
        <v>501</v>
      </c>
      <c r="B298" s="7">
        <v>36.775733333333335</v>
      </c>
      <c r="C298" s="7">
        <v>-121.88768333333333</v>
      </c>
      <c r="D298">
        <v>804965</v>
      </c>
    </row>
    <row r="299" spans="1:4" x14ac:dyDescent="0.25">
      <c r="A299" t="s">
        <v>501</v>
      </c>
      <c r="B299" s="7">
        <v>36.775733333333335</v>
      </c>
      <c r="C299" s="7">
        <v>-121.88768333333333</v>
      </c>
      <c r="D299">
        <v>804445</v>
      </c>
    </row>
    <row r="300" spans="1:4" x14ac:dyDescent="0.25">
      <c r="A300" t="s">
        <v>501</v>
      </c>
      <c r="B300" s="7">
        <v>36.775733333333335</v>
      </c>
      <c r="C300" s="7">
        <v>-121.88768333333333</v>
      </c>
      <c r="D300">
        <v>804105</v>
      </c>
    </row>
    <row r="301" spans="1:4" x14ac:dyDescent="0.25">
      <c r="A301" t="s">
        <v>501</v>
      </c>
      <c r="B301" s="7">
        <v>36.775733333333335</v>
      </c>
      <c r="C301" s="7">
        <v>-121.88768333333333</v>
      </c>
      <c r="D301">
        <v>804438</v>
      </c>
    </row>
    <row r="302" spans="1:4" x14ac:dyDescent="0.25">
      <c r="A302" t="s">
        <v>501</v>
      </c>
      <c r="B302" s="7">
        <v>36.775733333333335</v>
      </c>
      <c r="C302" s="7">
        <v>-121.88768333333333</v>
      </c>
      <c r="D302">
        <v>802759</v>
      </c>
    </row>
    <row r="303" spans="1:4" x14ac:dyDescent="0.25">
      <c r="A303" t="s">
        <v>501</v>
      </c>
      <c r="B303" s="7">
        <v>36.775733333333335</v>
      </c>
      <c r="C303" s="7">
        <v>-121.88768333333333</v>
      </c>
      <c r="D303">
        <v>802043</v>
      </c>
    </row>
    <row r="304" spans="1:4" x14ac:dyDescent="0.25">
      <c r="A304" t="s">
        <v>501</v>
      </c>
      <c r="B304" s="7">
        <v>36.775733333333335</v>
      </c>
      <c r="C304" s="7">
        <v>-121.88768333333333</v>
      </c>
      <c r="D304">
        <v>801554</v>
      </c>
    </row>
    <row r="305" spans="1:4" x14ac:dyDescent="0.25">
      <c r="A305" t="s">
        <v>501</v>
      </c>
      <c r="B305" s="7">
        <v>36.775733333333335</v>
      </c>
      <c r="C305" s="7">
        <v>-121.88768333333333</v>
      </c>
      <c r="D305">
        <v>800981</v>
      </c>
    </row>
    <row r="306" spans="1:4" x14ac:dyDescent="0.25">
      <c r="A306" t="s">
        <v>501</v>
      </c>
      <c r="B306" s="7">
        <v>36.775733333333335</v>
      </c>
      <c r="C306" s="7">
        <v>-121.88768333333333</v>
      </c>
      <c r="D306">
        <v>800287</v>
      </c>
    </row>
    <row r="307" spans="1:4" x14ac:dyDescent="0.25">
      <c r="A307" t="s">
        <v>501</v>
      </c>
      <c r="B307" s="7">
        <v>36.775733333333335</v>
      </c>
      <c r="C307" s="7">
        <v>-121.88768333333333</v>
      </c>
      <c r="D307">
        <v>799644</v>
      </c>
    </row>
    <row r="308" spans="1:4" x14ac:dyDescent="0.25">
      <c r="A308" t="s">
        <v>501</v>
      </c>
      <c r="B308" s="7">
        <v>36.775733333333335</v>
      </c>
      <c r="C308" s="7">
        <v>-121.88768333333333</v>
      </c>
      <c r="D308">
        <v>799071</v>
      </c>
    </row>
    <row r="309" spans="1:4" x14ac:dyDescent="0.25">
      <c r="A309" t="s">
        <v>501</v>
      </c>
      <c r="B309" s="7">
        <v>36.775733333333335</v>
      </c>
      <c r="C309" s="7">
        <v>-121.88768333333333</v>
      </c>
      <c r="D309">
        <v>798642</v>
      </c>
    </row>
    <row r="310" spans="1:4" x14ac:dyDescent="0.25">
      <c r="A310" t="s">
        <v>501</v>
      </c>
      <c r="B310" s="7">
        <v>36.775733333333335</v>
      </c>
      <c r="C310" s="7">
        <v>-121.88768333333333</v>
      </c>
      <c r="D310">
        <v>798169</v>
      </c>
    </row>
    <row r="311" spans="1:4" x14ac:dyDescent="0.25">
      <c r="A311" t="s">
        <v>501</v>
      </c>
      <c r="B311" s="7">
        <v>36.775733333333335</v>
      </c>
      <c r="C311" s="7">
        <v>-121.88768333333333</v>
      </c>
      <c r="D311">
        <v>797379</v>
      </c>
    </row>
    <row r="312" spans="1:4" x14ac:dyDescent="0.25">
      <c r="A312" t="s">
        <v>501</v>
      </c>
      <c r="B312" s="7">
        <v>36.775733333333335</v>
      </c>
      <c r="C312" s="7">
        <v>-121.88768333333333</v>
      </c>
      <c r="D312">
        <v>796482</v>
      </c>
    </row>
    <row r="313" spans="1:4" x14ac:dyDescent="0.25">
      <c r="A313" t="s">
        <v>501</v>
      </c>
      <c r="B313" s="7">
        <v>36.775733333333335</v>
      </c>
      <c r="C313" s="7">
        <v>-121.88768333333333</v>
      </c>
      <c r="D313">
        <v>795909</v>
      </c>
    </row>
    <row r="314" spans="1:4" x14ac:dyDescent="0.25">
      <c r="A314" t="s">
        <v>501</v>
      </c>
      <c r="B314" s="7">
        <v>36.775733333333335</v>
      </c>
      <c r="C314" s="7">
        <v>-121.88768333333333</v>
      </c>
      <c r="D314">
        <v>795561</v>
      </c>
    </row>
    <row r="315" spans="1:4" x14ac:dyDescent="0.25">
      <c r="A315" t="s">
        <v>501</v>
      </c>
      <c r="B315" s="7">
        <v>36.775733333333335</v>
      </c>
      <c r="C315" s="7">
        <v>-121.88768333333333</v>
      </c>
      <c r="D315">
        <v>795942</v>
      </c>
    </row>
    <row r="316" spans="1:4" x14ac:dyDescent="0.25">
      <c r="A316" t="s">
        <v>501</v>
      </c>
      <c r="B316" s="7">
        <v>36.775733333333335</v>
      </c>
      <c r="C316" s="7">
        <v>-121.88768333333333</v>
      </c>
      <c r="D316">
        <v>794285</v>
      </c>
    </row>
    <row r="317" spans="1:4" x14ac:dyDescent="0.25">
      <c r="A317" t="s">
        <v>501</v>
      </c>
      <c r="B317" s="7">
        <v>36.775733333333335</v>
      </c>
      <c r="C317" s="7">
        <v>-121.88768333333333</v>
      </c>
      <c r="D317">
        <v>794754</v>
      </c>
    </row>
    <row r="318" spans="1:4" x14ac:dyDescent="0.25">
      <c r="A318" t="s">
        <v>501</v>
      </c>
      <c r="B318" s="7">
        <v>36.775733333333335</v>
      </c>
      <c r="C318" s="7">
        <v>-121.88768333333333</v>
      </c>
      <c r="D318">
        <v>794459</v>
      </c>
    </row>
    <row r="319" spans="1:4" x14ac:dyDescent="0.25">
      <c r="A319" t="s">
        <v>501</v>
      </c>
      <c r="B319" s="7">
        <v>36.775733333333335</v>
      </c>
      <c r="C319" s="7">
        <v>-121.88768333333333</v>
      </c>
      <c r="D319">
        <v>793818</v>
      </c>
    </row>
    <row r="320" spans="1:4" x14ac:dyDescent="0.25">
      <c r="A320" t="s">
        <v>501</v>
      </c>
      <c r="B320" s="7">
        <v>36.775733333333335</v>
      </c>
      <c r="C320" s="7">
        <v>-121.88768333333333</v>
      </c>
      <c r="D320">
        <v>791931</v>
      </c>
    </row>
    <row r="321" spans="1:4" x14ac:dyDescent="0.25">
      <c r="A321" t="s">
        <v>501</v>
      </c>
      <c r="B321" s="7">
        <v>36.775733333333335</v>
      </c>
      <c r="C321" s="7">
        <v>-121.88768333333333</v>
      </c>
      <c r="D321">
        <v>792048</v>
      </c>
    </row>
    <row r="322" spans="1:4" x14ac:dyDescent="0.25">
      <c r="A322" t="s">
        <v>501</v>
      </c>
      <c r="B322" s="7">
        <v>36.775733333333335</v>
      </c>
      <c r="C322" s="7">
        <v>-121.88768333333333</v>
      </c>
      <c r="D322">
        <v>780702</v>
      </c>
    </row>
    <row r="323" spans="1:4" x14ac:dyDescent="0.25">
      <c r="A323" t="s">
        <v>501</v>
      </c>
      <c r="B323" s="7">
        <v>36.775733333333335</v>
      </c>
      <c r="C323" s="7">
        <v>-121.88768333333333</v>
      </c>
      <c r="D323">
        <v>781258</v>
      </c>
    </row>
    <row r="324" spans="1:4" x14ac:dyDescent="0.25">
      <c r="A324" t="s">
        <v>501</v>
      </c>
      <c r="B324" s="7">
        <v>36.775733333333335</v>
      </c>
      <c r="C324" s="7">
        <v>-121.88768333333333</v>
      </c>
      <c r="D324">
        <v>779838</v>
      </c>
    </row>
    <row r="325" spans="1:4" x14ac:dyDescent="0.25">
      <c r="A325" t="s">
        <v>501</v>
      </c>
      <c r="B325" s="7">
        <v>36.775733333333335</v>
      </c>
      <c r="C325" s="7">
        <v>-121.88768333333333</v>
      </c>
      <c r="D325">
        <v>779553</v>
      </c>
    </row>
    <row r="326" spans="1:4" x14ac:dyDescent="0.25">
      <c r="A326" t="s">
        <v>501</v>
      </c>
      <c r="B326" s="7">
        <v>36.775733333333335</v>
      </c>
      <c r="C326" s="7">
        <v>-121.88768333333333</v>
      </c>
      <c r="D326">
        <v>778897</v>
      </c>
    </row>
    <row r="327" spans="1:4" x14ac:dyDescent="0.25">
      <c r="A327" t="s">
        <v>501</v>
      </c>
      <c r="B327" s="7">
        <v>36.775733333333335</v>
      </c>
      <c r="C327" s="7">
        <v>-121.88768333333333</v>
      </c>
      <c r="D327">
        <v>778348</v>
      </c>
    </row>
    <row r="328" spans="1:4" x14ac:dyDescent="0.25">
      <c r="A328" t="s">
        <v>501</v>
      </c>
      <c r="B328" s="7">
        <v>36.775733333333335</v>
      </c>
      <c r="C328" s="7">
        <v>-121.88768333333333</v>
      </c>
      <c r="D328">
        <v>777693</v>
      </c>
    </row>
    <row r="329" spans="1:4" x14ac:dyDescent="0.25">
      <c r="A329" t="s">
        <v>501</v>
      </c>
      <c r="B329" s="7">
        <v>36.775733333333335</v>
      </c>
      <c r="C329" s="7">
        <v>-121.88768333333333</v>
      </c>
      <c r="D329">
        <v>776770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opLeftCell="A55" workbookViewId="0">
      <selection sqref="A1:E77"/>
    </sheetView>
  </sheetViews>
  <sheetFormatPr defaultRowHeight="15.75" x14ac:dyDescent="0.25"/>
  <cols>
    <col min="1" max="1" width="10.375" bestFit="1" customWidth="1"/>
  </cols>
  <sheetData>
    <row r="1" spans="1:5" x14ac:dyDescent="0.25">
      <c r="A1" s="5">
        <v>44519</v>
      </c>
      <c r="B1" s="6">
        <v>5.5694444444444442E-2</v>
      </c>
      <c r="C1" t="s">
        <v>502</v>
      </c>
      <c r="D1" t="s">
        <v>24</v>
      </c>
      <c r="E1">
        <v>596229</v>
      </c>
    </row>
    <row r="2" spans="1:5" x14ac:dyDescent="0.25">
      <c r="A2" s="5">
        <v>44519</v>
      </c>
      <c r="B2" s="6">
        <v>5.5706018518518523E-2</v>
      </c>
      <c r="C2" t="s">
        <v>472</v>
      </c>
      <c r="D2" t="s">
        <v>24</v>
      </c>
      <c r="E2">
        <v>595865</v>
      </c>
    </row>
    <row r="3" spans="1:5" x14ac:dyDescent="0.25">
      <c r="A3" s="5">
        <v>44519</v>
      </c>
      <c r="B3" s="6">
        <v>5.5729166666666663E-2</v>
      </c>
      <c r="C3" t="s">
        <v>382</v>
      </c>
      <c r="D3" t="s">
        <v>24</v>
      </c>
      <c r="E3">
        <v>595563</v>
      </c>
    </row>
    <row r="4" spans="1:5" x14ac:dyDescent="0.25">
      <c r="A4" s="5">
        <v>44519</v>
      </c>
      <c r="B4" s="6">
        <v>5.5740740740740737E-2</v>
      </c>
      <c r="C4" t="s">
        <v>503</v>
      </c>
      <c r="D4" t="s">
        <v>24</v>
      </c>
      <c r="E4">
        <v>595038</v>
      </c>
    </row>
    <row r="5" spans="1:5" x14ac:dyDescent="0.25">
      <c r="A5" s="5">
        <v>44519</v>
      </c>
      <c r="B5" s="6">
        <v>5.5763888888888891E-2</v>
      </c>
      <c r="C5" t="s">
        <v>504</v>
      </c>
      <c r="D5" t="s">
        <v>24</v>
      </c>
      <c r="E5">
        <v>594489</v>
      </c>
    </row>
    <row r="6" spans="1:5" x14ac:dyDescent="0.25">
      <c r="A6" s="5">
        <v>44519</v>
      </c>
      <c r="B6" s="6">
        <v>5.5775462962962964E-2</v>
      </c>
      <c r="C6" t="s">
        <v>406</v>
      </c>
      <c r="D6" t="s">
        <v>24</v>
      </c>
      <c r="E6">
        <v>594196</v>
      </c>
    </row>
    <row r="7" spans="1:5" x14ac:dyDescent="0.25">
      <c r="A7" s="5">
        <v>44519</v>
      </c>
      <c r="B7" s="6">
        <v>5.5798611111111111E-2</v>
      </c>
      <c r="C7" t="s">
        <v>505</v>
      </c>
      <c r="D7" t="s">
        <v>24</v>
      </c>
      <c r="E7">
        <v>594034</v>
      </c>
    </row>
    <row r="8" spans="1:5" x14ac:dyDescent="0.25">
      <c r="A8" s="5">
        <v>44519</v>
      </c>
      <c r="B8" s="6">
        <v>5.5821759259259258E-2</v>
      </c>
      <c r="C8" t="s">
        <v>345</v>
      </c>
      <c r="D8" t="s">
        <v>24</v>
      </c>
      <c r="E8">
        <v>593897</v>
      </c>
    </row>
    <row r="9" spans="1:5" x14ac:dyDescent="0.25">
      <c r="A9" s="5">
        <v>44519</v>
      </c>
      <c r="B9" s="6">
        <v>5.5833333333333325E-2</v>
      </c>
      <c r="C9" t="s">
        <v>506</v>
      </c>
      <c r="D9" t="s">
        <v>24</v>
      </c>
      <c r="E9">
        <v>593803</v>
      </c>
    </row>
    <row r="10" spans="1:5" x14ac:dyDescent="0.25">
      <c r="A10" s="5">
        <v>44519</v>
      </c>
      <c r="B10" s="6">
        <v>5.5856481481481479E-2</v>
      </c>
      <c r="C10" t="s">
        <v>507</v>
      </c>
      <c r="D10" t="s">
        <v>24</v>
      </c>
      <c r="E10">
        <v>593959</v>
      </c>
    </row>
    <row r="11" spans="1:5" x14ac:dyDescent="0.25">
      <c r="A11" s="5">
        <v>44519</v>
      </c>
      <c r="B11" s="6">
        <v>5.5868055555555553E-2</v>
      </c>
      <c r="C11" t="s">
        <v>508</v>
      </c>
      <c r="D11" t="s">
        <v>24</v>
      </c>
      <c r="E11">
        <v>593848</v>
      </c>
    </row>
    <row r="12" spans="1:5" x14ac:dyDescent="0.25">
      <c r="A12" s="5">
        <v>44519</v>
      </c>
      <c r="B12" s="6">
        <v>5.5891203703703707E-2</v>
      </c>
      <c r="C12" t="s">
        <v>509</v>
      </c>
      <c r="D12" t="s">
        <v>24</v>
      </c>
      <c r="E12">
        <v>593501</v>
      </c>
    </row>
    <row r="13" spans="1:5" x14ac:dyDescent="0.25">
      <c r="A13" s="5">
        <v>44519</v>
      </c>
      <c r="B13" s="6">
        <v>5.590277777777778E-2</v>
      </c>
      <c r="C13" t="s">
        <v>510</v>
      </c>
      <c r="D13" t="s">
        <v>24</v>
      </c>
      <c r="E13">
        <v>593263</v>
      </c>
    </row>
    <row r="14" spans="1:5" x14ac:dyDescent="0.25">
      <c r="A14" s="5">
        <v>44519</v>
      </c>
      <c r="B14" s="6">
        <v>5.5925925925925928E-2</v>
      </c>
      <c r="C14" t="s">
        <v>511</v>
      </c>
      <c r="D14" t="s">
        <v>24</v>
      </c>
      <c r="E14">
        <v>593017</v>
      </c>
    </row>
    <row r="15" spans="1:5" x14ac:dyDescent="0.25">
      <c r="A15" s="5">
        <v>44519</v>
      </c>
      <c r="B15" s="6">
        <v>5.5937500000000001E-2</v>
      </c>
      <c r="C15" t="s">
        <v>512</v>
      </c>
      <c r="D15" t="s">
        <v>24</v>
      </c>
      <c r="E15">
        <v>592946</v>
      </c>
    </row>
    <row r="16" spans="1:5" x14ac:dyDescent="0.25">
      <c r="A16" s="5">
        <v>44519</v>
      </c>
      <c r="B16" s="6">
        <v>5.5960648148148141E-2</v>
      </c>
      <c r="C16" t="s">
        <v>233</v>
      </c>
      <c r="D16" t="s">
        <v>24</v>
      </c>
      <c r="E16">
        <v>592811</v>
      </c>
    </row>
    <row r="17" spans="1:5" x14ac:dyDescent="0.25">
      <c r="A17" s="5">
        <v>44519</v>
      </c>
      <c r="B17" s="6">
        <v>5.5972222222222222E-2</v>
      </c>
      <c r="C17" t="s">
        <v>513</v>
      </c>
      <c r="D17" t="s">
        <v>24</v>
      </c>
      <c r="E17">
        <v>592306</v>
      </c>
    </row>
    <row r="18" spans="1:5" x14ac:dyDescent="0.25">
      <c r="A18" s="5">
        <v>44519</v>
      </c>
      <c r="B18" s="6">
        <v>5.5995370370370369E-2</v>
      </c>
      <c r="C18" t="s">
        <v>514</v>
      </c>
      <c r="D18" t="s">
        <v>24</v>
      </c>
      <c r="E18">
        <v>592049</v>
      </c>
    </row>
    <row r="19" spans="1:5" x14ac:dyDescent="0.25">
      <c r="A19" s="5">
        <v>44519</v>
      </c>
      <c r="B19" s="6">
        <v>5.6018518518518523E-2</v>
      </c>
      <c r="C19" t="s">
        <v>515</v>
      </c>
      <c r="D19" t="s">
        <v>24</v>
      </c>
      <c r="E19">
        <v>592132</v>
      </c>
    </row>
    <row r="20" spans="1:5" x14ac:dyDescent="0.25">
      <c r="A20" s="5">
        <v>44519</v>
      </c>
      <c r="B20" s="6">
        <v>5.603009259259259E-2</v>
      </c>
      <c r="C20" t="s">
        <v>516</v>
      </c>
      <c r="D20" t="s">
        <v>24</v>
      </c>
      <c r="E20">
        <v>592193</v>
      </c>
    </row>
    <row r="21" spans="1:5" x14ac:dyDescent="0.25">
      <c r="A21" s="5">
        <v>44519</v>
      </c>
      <c r="B21" s="6">
        <v>5.6053240740740744E-2</v>
      </c>
      <c r="C21" t="s">
        <v>517</v>
      </c>
      <c r="D21" t="s">
        <v>24</v>
      </c>
      <c r="E21">
        <v>592109</v>
      </c>
    </row>
    <row r="22" spans="1:5" x14ac:dyDescent="0.25">
      <c r="A22" s="5">
        <v>44519</v>
      </c>
      <c r="B22" s="6">
        <v>5.6064814814814817E-2</v>
      </c>
      <c r="C22" t="s">
        <v>518</v>
      </c>
      <c r="D22" t="s">
        <v>24</v>
      </c>
      <c r="E22">
        <v>592066</v>
      </c>
    </row>
    <row r="23" spans="1:5" x14ac:dyDescent="0.25">
      <c r="A23" s="5">
        <v>44519</v>
      </c>
      <c r="B23" s="6">
        <v>5.6087962962962958E-2</v>
      </c>
      <c r="C23" t="s">
        <v>519</v>
      </c>
      <c r="D23" t="s">
        <v>24</v>
      </c>
      <c r="E23">
        <v>591843</v>
      </c>
    </row>
    <row r="24" spans="1:5" x14ac:dyDescent="0.25">
      <c r="A24" s="5">
        <v>44519</v>
      </c>
      <c r="B24" s="6">
        <v>5.6099537037037038E-2</v>
      </c>
      <c r="C24" t="s">
        <v>520</v>
      </c>
      <c r="D24" t="s">
        <v>24</v>
      </c>
      <c r="E24">
        <v>591423</v>
      </c>
    </row>
    <row r="25" spans="1:5" x14ac:dyDescent="0.25">
      <c r="A25" s="5">
        <v>44519</v>
      </c>
      <c r="B25" s="6">
        <v>5.6122685185185185E-2</v>
      </c>
      <c r="C25" t="s">
        <v>153</v>
      </c>
      <c r="D25" t="s">
        <v>24</v>
      </c>
      <c r="E25">
        <v>591030</v>
      </c>
    </row>
    <row r="26" spans="1:5" x14ac:dyDescent="0.25">
      <c r="A26" s="5">
        <v>44519</v>
      </c>
      <c r="B26" s="6">
        <v>5.6134259259259266E-2</v>
      </c>
      <c r="C26" t="s">
        <v>55</v>
      </c>
      <c r="D26" t="s">
        <v>24</v>
      </c>
      <c r="E26">
        <v>590769</v>
      </c>
    </row>
    <row r="27" spans="1:5" x14ac:dyDescent="0.25">
      <c r="A27" s="5">
        <v>44519</v>
      </c>
      <c r="B27" s="6">
        <v>5.6157407407407406E-2</v>
      </c>
      <c r="C27" t="s">
        <v>521</v>
      </c>
      <c r="D27" t="s">
        <v>24</v>
      </c>
      <c r="E27">
        <v>590882</v>
      </c>
    </row>
    <row r="28" spans="1:5" x14ac:dyDescent="0.25">
      <c r="A28" s="5">
        <v>44519</v>
      </c>
      <c r="B28" s="6">
        <v>5.6168981481481479E-2</v>
      </c>
      <c r="C28" t="s">
        <v>442</v>
      </c>
      <c r="D28" t="s">
        <v>24</v>
      </c>
      <c r="E28">
        <v>591069</v>
      </c>
    </row>
    <row r="29" spans="1:5" x14ac:dyDescent="0.25">
      <c r="A29" s="5">
        <v>44519</v>
      </c>
      <c r="B29" s="6">
        <v>5.6192129629629634E-2</v>
      </c>
      <c r="C29" t="s">
        <v>306</v>
      </c>
      <c r="D29" t="s">
        <v>24</v>
      </c>
      <c r="E29">
        <v>591052</v>
      </c>
    </row>
    <row r="30" spans="1:5" x14ac:dyDescent="0.25">
      <c r="A30" s="5">
        <v>44519</v>
      </c>
      <c r="B30" s="6">
        <v>5.6215277777777774E-2</v>
      </c>
      <c r="C30" t="s">
        <v>522</v>
      </c>
      <c r="D30" t="s">
        <v>24</v>
      </c>
      <c r="E30">
        <v>590919</v>
      </c>
    </row>
    <row r="31" spans="1:5" x14ac:dyDescent="0.25">
      <c r="A31" s="5">
        <v>44519</v>
      </c>
      <c r="B31" s="6">
        <v>5.6226851851851854E-2</v>
      </c>
      <c r="C31" t="s">
        <v>523</v>
      </c>
      <c r="D31" t="s">
        <v>24</v>
      </c>
      <c r="E31">
        <v>590687</v>
      </c>
    </row>
    <row r="32" spans="1:5" x14ac:dyDescent="0.25">
      <c r="A32" s="5">
        <v>44519</v>
      </c>
      <c r="B32" s="6">
        <v>5.6250000000000001E-2</v>
      </c>
      <c r="C32" t="s">
        <v>524</v>
      </c>
      <c r="D32" t="s">
        <v>24</v>
      </c>
      <c r="E32">
        <v>590475</v>
      </c>
    </row>
    <row r="33" spans="1:5" x14ac:dyDescent="0.25">
      <c r="A33" s="5">
        <v>44519</v>
      </c>
      <c r="B33" s="6">
        <v>5.6261574074074068E-2</v>
      </c>
      <c r="C33" t="s">
        <v>525</v>
      </c>
      <c r="D33" t="s">
        <v>24</v>
      </c>
      <c r="E33">
        <v>590605</v>
      </c>
    </row>
    <row r="34" spans="1:5" x14ac:dyDescent="0.25">
      <c r="A34" s="5">
        <v>44519</v>
      </c>
      <c r="B34" s="6">
        <v>5.6284722222222222E-2</v>
      </c>
      <c r="C34" t="s">
        <v>526</v>
      </c>
      <c r="D34" t="s">
        <v>24</v>
      </c>
      <c r="E34">
        <v>590281</v>
      </c>
    </row>
    <row r="35" spans="1:5" x14ac:dyDescent="0.25">
      <c r="A35" s="5">
        <v>44519</v>
      </c>
      <c r="B35" s="6">
        <v>5.6296296296296296E-2</v>
      </c>
      <c r="C35" t="s">
        <v>249</v>
      </c>
      <c r="D35" t="s">
        <v>24</v>
      </c>
      <c r="E35">
        <v>590119</v>
      </c>
    </row>
    <row r="36" spans="1:5" x14ac:dyDescent="0.25">
      <c r="A36" s="5">
        <v>44519</v>
      </c>
      <c r="B36" s="6">
        <v>5.6319444444444443E-2</v>
      </c>
      <c r="C36" t="s">
        <v>527</v>
      </c>
      <c r="D36" t="s">
        <v>24</v>
      </c>
      <c r="E36">
        <v>590077</v>
      </c>
    </row>
    <row r="37" spans="1:5" x14ac:dyDescent="0.25">
      <c r="A37" s="5">
        <v>44519</v>
      </c>
      <c r="B37" s="6">
        <v>5.6331018518518516E-2</v>
      </c>
      <c r="C37" t="s">
        <v>442</v>
      </c>
      <c r="D37" t="s">
        <v>24</v>
      </c>
      <c r="E37">
        <v>589883</v>
      </c>
    </row>
    <row r="38" spans="1:5" x14ac:dyDescent="0.25">
      <c r="A38" s="5">
        <v>44519</v>
      </c>
      <c r="B38" s="6">
        <v>5.635416666666667E-2</v>
      </c>
      <c r="C38" t="s">
        <v>528</v>
      </c>
      <c r="D38" t="s">
        <v>24</v>
      </c>
      <c r="E38">
        <v>589921</v>
      </c>
    </row>
    <row r="39" spans="1:5" x14ac:dyDescent="0.25">
      <c r="A39" s="5">
        <v>44519</v>
      </c>
      <c r="B39" s="6">
        <v>5.6365740740740744E-2</v>
      </c>
      <c r="C39" t="s">
        <v>529</v>
      </c>
      <c r="D39" t="s">
        <v>24</v>
      </c>
      <c r="E39">
        <v>590102</v>
      </c>
    </row>
    <row r="40" spans="1:5" x14ac:dyDescent="0.25">
      <c r="A40" s="5">
        <v>44519</v>
      </c>
      <c r="B40" s="6">
        <v>5.6388888888888884E-2</v>
      </c>
      <c r="C40" t="s">
        <v>530</v>
      </c>
      <c r="D40" t="s">
        <v>24</v>
      </c>
      <c r="E40">
        <v>589933</v>
      </c>
    </row>
    <row r="41" spans="1:5" x14ac:dyDescent="0.25">
      <c r="A41" s="5">
        <v>44519</v>
      </c>
      <c r="B41" s="6">
        <v>5.6412037037037038E-2</v>
      </c>
      <c r="C41" t="s">
        <v>531</v>
      </c>
      <c r="D41" t="s">
        <v>24</v>
      </c>
      <c r="E41">
        <v>589703</v>
      </c>
    </row>
    <row r="42" spans="1:5" x14ac:dyDescent="0.25">
      <c r="A42" s="5">
        <v>44519</v>
      </c>
      <c r="B42" s="6">
        <v>5.6423611111111112E-2</v>
      </c>
      <c r="C42" t="s">
        <v>87</v>
      </c>
      <c r="D42" t="s">
        <v>24</v>
      </c>
      <c r="E42">
        <v>589750</v>
      </c>
    </row>
    <row r="43" spans="1:5" x14ac:dyDescent="0.25">
      <c r="A43" s="5">
        <v>44519</v>
      </c>
      <c r="B43" s="6">
        <v>5.6446759259259259E-2</v>
      </c>
      <c r="C43" t="s">
        <v>532</v>
      </c>
      <c r="D43" t="s">
        <v>24</v>
      </c>
      <c r="E43">
        <v>589497</v>
      </c>
    </row>
    <row r="44" spans="1:5" x14ac:dyDescent="0.25">
      <c r="A44" s="5">
        <v>44519</v>
      </c>
      <c r="B44" s="6">
        <v>5.6458333333333333E-2</v>
      </c>
      <c r="C44" t="s">
        <v>91</v>
      </c>
      <c r="D44" t="s">
        <v>24</v>
      </c>
      <c r="E44">
        <v>589771</v>
      </c>
    </row>
    <row r="45" spans="1:5" x14ac:dyDescent="0.25">
      <c r="A45" s="5">
        <v>44519</v>
      </c>
      <c r="B45" s="6">
        <v>5.6481481481481487E-2</v>
      </c>
      <c r="C45" t="s">
        <v>533</v>
      </c>
      <c r="D45" t="s">
        <v>24</v>
      </c>
      <c r="E45">
        <v>589723</v>
      </c>
    </row>
    <row r="46" spans="1:5" x14ac:dyDescent="0.25">
      <c r="A46" s="5">
        <v>44519</v>
      </c>
      <c r="B46" s="6">
        <v>5.649305555555556E-2</v>
      </c>
      <c r="C46" t="s">
        <v>534</v>
      </c>
      <c r="D46" t="s">
        <v>24</v>
      </c>
      <c r="E46">
        <v>589213</v>
      </c>
    </row>
    <row r="47" spans="1:5" x14ac:dyDescent="0.25">
      <c r="A47" s="5">
        <v>44519</v>
      </c>
      <c r="B47" s="6">
        <v>5.65162037037037E-2</v>
      </c>
      <c r="C47" t="s">
        <v>97</v>
      </c>
      <c r="D47" t="s">
        <v>24</v>
      </c>
      <c r="E47">
        <v>589146</v>
      </c>
    </row>
    <row r="48" spans="1:5" x14ac:dyDescent="0.25">
      <c r="A48" s="5">
        <v>44519</v>
      </c>
      <c r="B48" s="6">
        <v>5.6527777777777781E-2</v>
      </c>
      <c r="C48" t="s">
        <v>535</v>
      </c>
      <c r="D48" t="s">
        <v>24</v>
      </c>
      <c r="E48">
        <v>589111</v>
      </c>
    </row>
    <row r="49" spans="1:5" x14ac:dyDescent="0.25">
      <c r="A49" s="5">
        <v>44519</v>
      </c>
      <c r="B49" s="6">
        <v>5.6550925925925921E-2</v>
      </c>
      <c r="C49" t="s">
        <v>536</v>
      </c>
      <c r="D49" t="s">
        <v>24</v>
      </c>
      <c r="E49">
        <v>588950</v>
      </c>
    </row>
    <row r="50" spans="1:5" x14ac:dyDescent="0.25">
      <c r="A50" s="5">
        <v>44519</v>
      </c>
      <c r="B50" s="6">
        <v>5.6574074074074075E-2</v>
      </c>
      <c r="C50" t="s">
        <v>537</v>
      </c>
      <c r="D50" t="s">
        <v>24</v>
      </c>
      <c r="E50">
        <v>589075</v>
      </c>
    </row>
    <row r="51" spans="1:5" x14ac:dyDescent="0.25">
      <c r="A51" s="5">
        <v>44519</v>
      </c>
      <c r="B51" s="6">
        <v>5.6585648148148149E-2</v>
      </c>
      <c r="C51" t="s">
        <v>538</v>
      </c>
      <c r="D51" t="s">
        <v>24</v>
      </c>
      <c r="E51">
        <v>589046</v>
      </c>
    </row>
    <row r="52" spans="1:5" x14ac:dyDescent="0.25">
      <c r="A52" s="5">
        <v>44519</v>
      </c>
      <c r="B52" s="6">
        <v>5.6608796296296303E-2</v>
      </c>
      <c r="C52" t="s">
        <v>539</v>
      </c>
      <c r="D52" t="s">
        <v>24</v>
      </c>
      <c r="E52">
        <v>588945</v>
      </c>
    </row>
    <row r="53" spans="1:5" x14ac:dyDescent="0.25">
      <c r="A53" s="5">
        <v>44519</v>
      </c>
      <c r="B53" s="6">
        <v>5.6620370370370376E-2</v>
      </c>
      <c r="C53" t="s">
        <v>540</v>
      </c>
      <c r="D53" t="s">
        <v>24</v>
      </c>
      <c r="E53">
        <v>589210</v>
      </c>
    </row>
    <row r="54" spans="1:5" x14ac:dyDescent="0.25">
      <c r="A54" s="5">
        <v>44519</v>
      </c>
      <c r="B54" s="6">
        <v>5.6643518518518517E-2</v>
      </c>
      <c r="C54" t="s">
        <v>541</v>
      </c>
      <c r="D54" t="s">
        <v>24</v>
      </c>
      <c r="E54">
        <v>589244</v>
      </c>
    </row>
    <row r="55" spans="1:5" x14ac:dyDescent="0.25">
      <c r="A55" s="5">
        <v>44519</v>
      </c>
      <c r="B55" s="6">
        <v>5.6655092592592597E-2</v>
      </c>
      <c r="C55" t="s">
        <v>131</v>
      </c>
      <c r="D55" t="s">
        <v>24</v>
      </c>
      <c r="E55">
        <v>588843</v>
      </c>
    </row>
    <row r="56" spans="1:5" x14ac:dyDescent="0.25">
      <c r="A56" s="5">
        <v>44519</v>
      </c>
      <c r="B56" s="6">
        <v>5.6678240740740737E-2</v>
      </c>
      <c r="C56" t="s">
        <v>542</v>
      </c>
      <c r="D56" t="s">
        <v>24</v>
      </c>
      <c r="E56">
        <v>588795</v>
      </c>
    </row>
    <row r="57" spans="1:5" x14ac:dyDescent="0.25">
      <c r="A57" s="5">
        <v>44519</v>
      </c>
      <c r="B57" s="6">
        <v>5.6689814814814811E-2</v>
      </c>
      <c r="C57" t="s">
        <v>359</v>
      </c>
      <c r="D57" t="s">
        <v>24</v>
      </c>
      <c r="E57">
        <v>588593</v>
      </c>
    </row>
    <row r="58" spans="1:5" x14ac:dyDescent="0.25">
      <c r="A58" s="5">
        <v>44519</v>
      </c>
      <c r="B58" s="6">
        <v>5.6712962962962965E-2</v>
      </c>
      <c r="C58" t="s">
        <v>219</v>
      </c>
      <c r="D58" t="s">
        <v>24</v>
      </c>
      <c r="E58">
        <v>588464</v>
      </c>
    </row>
    <row r="59" spans="1:5" x14ac:dyDescent="0.25">
      <c r="A59" s="5">
        <v>44519</v>
      </c>
      <c r="B59" s="6">
        <v>5.6724537037037039E-2</v>
      </c>
      <c r="C59" t="s">
        <v>543</v>
      </c>
      <c r="D59" t="s">
        <v>24</v>
      </c>
      <c r="E59">
        <v>588482</v>
      </c>
    </row>
    <row r="60" spans="1:5" x14ac:dyDescent="0.25">
      <c r="A60" s="5">
        <v>44519</v>
      </c>
      <c r="B60" s="6">
        <v>5.6747685185185186E-2</v>
      </c>
      <c r="C60" t="s">
        <v>544</v>
      </c>
      <c r="D60" t="s">
        <v>24</v>
      </c>
      <c r="E60">
        <v>588653</v>
      </c>
    </row>
    <row r="61" spans="1:5" x14ac:dyDescent="0.25">
      <c r="A61" s="5">
        <v>44519</v>
      </c>
      <c r="B61" s="6">
        <v>5.6770833333333333E-2</v>
      </c>
      <c r="C61" t="s">
        <v>545</v>
      </c>
      <c r="D61" t="s">
        <v>24</v>
      </c>
      <c r="E61">
        <v>588943</v>
      </c>
    </row>
    <row r="62" spans="1:5" x14ac:dyDescent="0.25">
      <c r="A62" s="5">
        <v>44519</v>
      </c>
      <c r="B62" s="6">
        <v>5.67824074074074E-2</v>
      </c>
      <c r="C62" t="s">
        <v>210</v>
      </c>
      <c r="D62" t="s">
        <v>24</v>
      </c>
      <c r="E62">
        <v>588868</v>
      </c>
    </row>
    <row r="63" spans="1:5" x14ac:dyDescent="0.25">
      <c r="A63" s="5">
        <v>44519</v>
      </c>
      <c r="B63" s="6">
        <v>5.6805555555555554E-2</v>
      </c>
      <c r="C63" t="s">
        <v>397</v>
      </c>
      <c r="D63" t="s">
        <v>24</v>
      </c>
      <c r="E63">
        <v>588839</v>
      </c>
    </row>
    <row r="64" spans="1:5" x14ac:dyDescent="0.25">
      <c r="A64" s="5">
        <v>44519</v>
      </c>
      <c r="B64" s="6">
        <v>5.6817129629629627E-2</v>
      </c>
      <c r="C64" t="s">
        <v>196</v>
      </c>
      <c r="D64" t="s">
        <v>24</v>
      </c>
      <c r="E64">
        <v>588735</v>
      </c>
    </row>
    <row r="65" spans="1:5" x14ac:dyDescent="0.25">
      <c r="A65" s="5">
        <v>44519</v>
      </c>
      <c r="B65" s="6">
        <v>5.6840277777777781E-2</v>
      </c>
      <c r="C65" t="s">
        <v>198</v>
      </c>
      <c r="D65" t="s">
        <v>24</v>
      </c>
      <c r="E65">
        <v>588324</v>
      </c>
    </row>
    <row r="66" spans="1:5" x14ac:dyDescent="0.25">
      <c r="A66" s="5">
        <v>44519</v>
      </c>
      <c r="B66" s="6">
        <v>5.6851851851851855E-2</v>
      </c>
      <c r="C66" t="s">
        <v>359</v>
      </c>
      <c r="D66" t="s">
        <v>24</v>
      </c>
      <c r="E66">
        <v>588266</v>
      </c>
    </row>
    <row r="67" spans="1:5" x14ac:dyDescent="0.25">
      <c r="A67" s="5">
        <v>44519</v>
      </c>
      <c r="B67" s="6">
        <v>5.6875000000000002E-2</v>
      </c>
      <c r="C67" t="s">
        <v>546</v>
      </c>
      <c r="D67" t="s">
        <v>24</v>
      </c>
      <c r="E67">
        <v>588468</v>
      </c>
    </row>
    <row r="68" spans="1:5" x14ac:dyDescent="0.25">
      <c r="A68" s="5">
        <v>44519</v>
      </c>
      <c r="B68" s="6">
        <v>5.6886574074074076E-2</v>
      </c>
      <c r="C68" t="s">
        <v>221</v>
      </c>
      <c r="D68" t="s">
        <v>24</v>
      </c>
      <c r="E68">
        <v>588603</v>
      </c>
    </row>
    <row r="69" spans="1:5" x14ac:dyDescent="0.25">
      <c r="A69" s="5">
        <v>44519</v>
      </c>
      <c r="B69" s="6">
        <v>5.6909722222222216E-2</v>
      </c>
      <c r="C69" t="s">
        <v>547</v>
      </c>
      <c r="D69" t="s">
        <v>24</v>
      </c>
      <c r="E69">
        <v>588614</v>
      </c>
    </row>
    <row r="70" spans="1:5" x14ac:dyDescent="0.25">
      <c r="A70" s="5">
        <v>44519</v>
      </c>
      <c r="B70" s="6">
        <v>5.6921296296296296E-2</v>
      </c>
      <c r="C70" t="s">
        <v>548</v>
      </c>
      <c r="D70" t="s">
        <v>24</v>
      </c>
      <c r="E70">
        <v>588489</v>
      </c>
    </row>
    <row r="71" spans="1:5" x14ac:dyDescent="0.25">
      <c r="A71" s="5">
        <v>44519</v>
      </c>
      <c r="B71" s="6">
        <v>5.6944444444444443E-2</v>
      </c>
      <c r="C71" t="s">
        <v>412</v>
      </c>
      <c r="D71" t="s">
        <v>24</v>
      </c>
      <c r="E71">
        <v>588564</v>
      </c>
    </row>
    <row r="72" spans="1:5" x14ac:dyDescent="0.25">
      <c r="A72" s="5">
        <v>44519</v>
      </c>
      <c r="B72" s="6">
        <v>5.6967592592592597E-2</v>
      </c>
      <c r="C72" t="s">
        <v>549</v>
      </c>
      <c r="D72" t="s">
        <v>24</v>
      </c>
      <c r="E72">
        <v>588474</v>
      </c>
    </row>
    <row r="73" spans="1:5" x14ac:dyDescent="0.25">
      <c r="A73" s="5">
        <v>44519</v>
      </c>
      <c r="B73" s="6">
        <v>5.6979166666666664E-2</v>
      </c>
      <c r="C73" t="s">
        <v>148</v>
      </c>
      <c r="D73" t="s">
        <v>24</v>
      </c>
      <c r="E73">
        <v>588594</v>
      </c>
    </row>
    <row r="74" spans="1:5" x14ac:dyDescent="0.25">
      <c r="A74" s="5">
        <v>44519</v>
      </c>
      <c r="B74" s="6">
        <v>5.7002314814814818E-2</v>
      </c>
      <c r="C74" t="s">
        <v>550</v>
      </c>
      <c r="D74" t="s">
        <v>24</v>
      </c>
      <c r="E74">
        <v>588519</v>
      </c>
    </row>
    <row r="75" spans="1:5" x14ac:dyDescent="0.25">
      <c r="A75" s="5">
        <v>44519</v>
      </c>
      <c r="B75" s="6">
        <v>5.7013888888888892E-2</v>
      </c>
      <c r="C75" t="s">
        <v>551</v>
      </c>
      <c r="D75" t="s">
        <v>24</v>
      </c>
      <c r="E75">
        <v>588538</v>
      </c>
    </row>
    <row r="76" spans="1:5" x14ac:dyDescent="0.25">
      <c r="A76" s="5">
        <v>44519</v>
      </c>
      <c r="B76" s="6">
        <v>5.7037037037037032E-2</v>
      </c>
      <c r="C76" t="s">
        <v>71</v>
      </c>
      <c r="D76" t="s">
        <v>24</v>
      </c>
      <c r="E76">
        <v>588626</v>
      </c>
    </row>
    <row r="77" spans="1:5" x14ac:dyDescent="0.25">
      <c r="A77" s="5">
        <v>44519</v>
      </c>
      <c r="B77" s="6">
        <v>5.7048611111111112E-2</v>
      </c>
      <c r="C77" t="s">
        <v>552</v>
      </c>
      <c r="D77" t="s">
        <v>24</v>
      </c>
      <c r="E77">
        <v>588456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WP Log</vt:lpstr>
      <vt:lpstr>Sonardyne Ranges</vt:lpstr>
      <vt:lpstr>Data for Matlab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Gene Massion</cp:lastModifiedBy>
  <dcterms:created xsi:type="dcterms:W3CDTF">2021-11-19T23:33:59Z</dcterms:created>
  <dcterms:modified xsi:type="dcterms:W3CDTF">2021-11-21T21:20:00Z</dcterms:modified>
</cp:coreProperties>
</file>