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21060" windowHeight="9270"/>
  </bookViews>
  <sheets>
    <sheet name="Calcs" sheetId="1" r:id="rId1"/>
    <sheet name="1-2 PSI" sheetId="2" r:id="rId2"/>
    <sheet name="50 PSI" sheetId="11" r:id="rId3"/>
    <sheet name="100 PSI" sheetId="12" r:id="rId4"/>
    <sheet name="200 PSI" sheetId="13" r:id="rId5"/>
    <sheet name="750 PSI" sheetId="14" r:id="rId6"/>
    <sheet name="20000 CPS" sheetId="3" r:id="rId7"/>
    <sheet name="50000 CPS" sheetId="4" r:id="rId8"/>
    <sheet name="100000 CPS" sheetId="5" r:id="rId9"/>
    <sheet name="200000 CPS" sheetId="6" r:id="rId10"/>
    <sheet name="500000 CPS" sheetId="7" r:id="rId11"/>
    <sheet name="1000000 CPS" sheetId="8" r:id="rId12"/>
    <sheet name="5000 CPS" sheetId="9" r:id="rId13"/>
    <sheet name="1000 CPS" sheetId="10" r:id="rId14"/>
    <sheet name="Oildyne Chart" sheetId="15" r:id="rId15"/>
  </sheets>
  <calcPr calcId="145621"/>
</workbook>
</file>

<file path=xl/calcChain.xml><?xml version="1.0" encoding="utf-8"?>
<calcChain xmlns="http://schemas.openxmlformats.org/spreadsheetml/2006/main">
  <c r="W20" i="1" l="1"/>
  <c r="W21" i="1"/>
  <c r="W22" i="1"/>
  <c r="W23" i="1"/>
  <c r="W24" i="1"/>
  <c r="W27" i="1"/>
  <c r="W28" i="1"/>
  <c r="W29" i="1"/>
  <c r="W30" i="1"/>
  <c r="W31" i="1"/>
  <c r="W32" i="1"/>
  <c r="W33" i="1"/>
  <c r="W34" i="1"/>
  <c r="W37" i="1"/>
  <c r="W38" i="1"/>
  <c r="W39" i="1"/>
  <c r="W40" i="1"/>
  <c r="W41" i="1"/>
  <c r="W42" i="1"/>
  <c r="W43" i="1"/>
  <c r="W44" i="1"/>
  <c r="W51" i="1"/>
  <c r="W52" i="1"/>
  <c r="W53" i="1"/>
  <c r="W54" i="1"/>
  <c r="W55" i="1"/>
  <c r="W56" i="1"/>
  <c r="W57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93" i="1"/>
  <c r="R13" i="1"/>
  <c r="K19" i="1"/>
  <c r="K17" i="1"/>
  <c r="K6" i="1"/>
  <c r="K7" i="1"/>
  <c r="K8" i="1"/>
  <c r="U3" i="1"/>
  <c r="J19" i="1"/>
  <c r="J18" i="1"/>
  <c r="K18" i="1" s="1"/>
  <c r="J17" i="1"/>
  <c r="J6" i="1"/>
  <c r="J7" i="1"/>
  <c r="J8" i="1"/>
  <c r="J9" i="1"/>
  <c r="K9" i="1" s="1"/>
  <c r="J10" i="1"/>
  <c r="K10" i="1" s="1"/>
  <c r="J11" i="1"/>
  <c r="K11" i="1" s="1"/>
  <c r="J12" i="1"/>
  <c r="K12" i="1" s="1"/>
  <c r="J13" i="1"/>
  <c r="K13" i="1" s="1"/>
  <c r="J5" i="1"/>
  <c r="K5" i="1" s="1"/>
  <c r="G1" i="1" l="1"/>
  <c r="I1" i="1" s="1"/>
  <c r="D50" i="1"/>
  <c r="E50" i="1"/>
  <c r="E49" i="1"/>
  <c r="D49" i="1"/>
  <c r="P57" i="1"/>
  <c r="Q57" i="1" s="1"/>
  <c r="S56" i="1"/>
  <c r="P56" i="1"/>
  <c r="Q56" i="1" s="1"/>
  <c r="S55" i="1"/>
  <c r="P55" i="1"/>
  <c r="Q55" i="1" s="1"/>
  <c r="P54" i="1"/>
  <c r="Q54" i="1" s="1"/>
  <c r="P53" i="1"/>
  <c r="Q53" i="1" s="1"/>
  <c r="P52" i="1"/>
  <c r="Q52" i="1" s="1"/>
  <c r="S51" i="1"/>
  <c r="P51" i="1"/>
  <c r="Q51" i="1" s="1"/>
  <c r="I57" i="1"/>
  <c r="J57" i="1" s="1"/>
  <c r="K57" i="1" s="1"/>
  <c r="I56" i="1"/>
  <c r="J56" i="1" s="1"/>
  <c r="K56" i="1" s="1"/>
  <c r="I55" i="1"/>
  <c r="J55" i="1" s="1"/>
  <c r="K55" i="1" s="1"/>
  <c r="I54" i="1"/>
  <c r="J54" i="1" s="1"/>
  <c r="I53" i="1"/>
  <c r="J53" i="1" s="1"/>
  <c r="I52" i="1"/>
  <c r="J52" i="1" s="1"/>
  <c r="I51" i="1"/>
  <c r="J51" i="1" s="1"/>
  <c r="K51" i="1" s="1"/>
  <c r="E57" i="1"/>
  <c r="S57" i="1" s="1"/>
  <c r="D57" i="1"/>
  <c r="E56" i="1"/>
  <c r="D56" i="1"/>
  <c r="E55" i="1"/>
  <c r="D55" i="1"/>
  <c r="E54" i="1"/>
  <c r="S54" i="1" s="1"/>
  <c r="D54" i="1"/>
  <c r="E53" i="1"/>
  <c r="S53" i="1" s="1"/>
  <c r="D53" i="1"/>
  <c r="E52" i="1"/>
  <c r="S52" i="1" s="1"/>
  <c r="D52" i="1"/>
  <c r="E51" i="1"/>
  <c r="D51" i="1"/>
  <c r="E48" i="1"/>
  <c r="D48" i="1"/>
  <c r="T55" i="1" l="1"/>
  <c r="R55" i="1"/>
  <c r="U55" i="1"/>
  <c r="V55" i="1" s="1"/>
  <c r="T56" i="1"/>
  <c r="U56" i="1"/>
  <c r="V56" i="1" s="1"/>
  <c r="R56" i="1"/>
  <c r="T57" i="1"/>
  <c r="U57" i="1"/>
  <c r="V57" i="1" s="1"/>
  <c r="R57" i="1"/>
  <c r="T53" i="1"/>
  <c r="R53" i="1"/>
  <c r="U53" i="1"/>
  <c r="V53" i="1" s="1"/>
  <c r="V54" i="1"/>
  <c r="T51" i="1"/>
  <c r="R51" i="1"/>
  <c r="U51" i="1"/>
  <c r="V51" i="1" s="1"/>
  <c r="T52" i="1"/>
  <c r="R52" i="1"/>
  <c r="U52" i="1"/>
  <c r="T54" i="1"/>
  <c r="R54" i="1"/>
  <c r="U54" i="1"/>
  <c r="K54" i="1"/>
  <c r="K53" i="1"/>
  <c r="V52" i="1"/>
  <c r="K52" i="1"/>
  <c r="P44" i="1"/>
  <c r="Q44" i="1" s="1"/>
  <c r="P43" i="1"/>
  <c r="Q43" i="1" s="1"/>
  <c r="P42" i="1"/>
  <c r="Q42" i="1" s="1"/>
  <c r="P41" i="1"/>
  <c r="Q41" i="1" s="1"/>
  <c r="P40" i="1"/>
  <c r="Q40" i="1" s="1"/>
  <c r="P39" i="1"/>
  <c r="Q39" i="1" s="1"/>
  <c r="P38" i="1"/>
  <c r="Q38" i="1" s="1"/>
  <c r="P37" i="1"/>
  <c r="Q37" i="1" s="1"/>
  <c r="P17" i="1"/>
  <c r="P18" i="1"/>
  <c r="P19" i="1"/>
  <c r="P20" i="1"/>
  <c r="P21" i="1"/>
  <c r="Q21" i="1" s="1"/>
  <c r="P22" i="1"/>
  <c r="Q22" i="1" s="1"/>
  <c r="P23" i="1"/>
  <c r="P24" i="1"/>
  <c r="I44" i="1"/>
  <c r="J44" i="1" s="1"/>
  <c r="K44" i="1" s="1"/>
  <c r="I43" i="1"/>
  <c r="J43" i="1" s="1"/>
  <c r="K43" i="1" s="1"/>
  <c r="I42" i="1"/>
  <c r="J42" i="1" s="1"/>
  <c r="K42" i="1" s="1"/>
  <c r="I41" i="1"/>
  <c r="J41" i="1" s="1"/>
  <c r="K41" i="1" s="1"/>
  <c r="I40" i="1"/>
  <c r="J40" i="1" s="1"/>
  <c r="K40" i="1" s="1"/>
  <c r="I39" i="1"/>
  <c r="J39" i="1" s="1"/>
  <c r="K39" i="1" s="1"/>
  <c r="I38" i="1"/>
  <c r="J38" i="1" s="1"/>
  <c r="K38" i="1" s="1"/>
  <c r="I37" i="1"/>
  <c r="J37" i="1" s="1"/>
  <c r="K37" i="1" s="1"/>
  <c r="E44" i="1"/>
  <c r="S44" i="1" s="1"/>
  <c r="D44" i="1"/>
  <c r="E43" i="1"/>
  <c r="S43" i="1" s="1"/>
  <c r="D43" i="1"/>
  <c r="E42" i="1"/>
  <c r="S42" i="1" s="1"/>
  <c r="D42" i="1"/>
  <c r="E41" i="1"/>
  <c r="S41" i="1" s="1"/>
  <c r="D41" i="1"/>
  <c r="E40" i="1"/>
  <c r="S40" i="1" s="1"/>
  <c r="D40" i="1"/>
  <c r="E39" i="1"/>
  <c r="S39" i="1" s="1"/>
  <c r="D39" i="1"/>
  <c r="E38" i="1"/>
  <c r="S38" i="1" s="1"/>
  <c r="D38" i="1"/>
  <c r="E37" i="1"/>
  <c r="S37" i="1" s="1"/>
  <c r="D37" i="1"/>
  <c r="P34" i="1"/>
  <c r="Q34" i="1" s="1"/>
  <c r="P33" i="1"/>
  <c r="Q33" i="1" s="1"/>
  <c r="P32" i="1"/>
  <c r="Q32" i="1" s="1"/>
  <c r="P31" i="1"/>
  <c r="Q31" i="1" s="1"/>
  <c r="P30" i="1"/>
  <c r="Q30" i="1" s="1"/>
  <c r="P29" i="1"/>
  <c r="Q29" i="1" s="1"/>
  <c r="P28" i="1"/>
  <c r="Q28" i="1" s="1"/>
  <c r="P27" i="1"/>
  <c r="Q27" i="1" s="1"/>
  <c r="I27" i="1"/>
  <c r="J27" i="1" s="1"/>
  <c r="K27" i="1" s="1"/>
  <c r="I28" i="1"/>
  <c r="J28" i="1" s="1"/>
  <c r="K28" i="1" s="1"/>
  <c r="I29" i="1"/>
  <c r="J29" i="1" s="1"/>
  <c r="K29" i="1" s="1"/>
  <c r="I34" i="1"/>
  <c r="J34" i="1" s="1"/>
  <c r="K34" i="1" s="1"/>
  <c r="I33" i="1"/>
  <c r="J33" i="1" s="1"/>
  <c r="K33" i="1" s="1"/>
  <c r="I32" i="1"/>
  <c r="J32" i="1" s="1"/>
  <c r="K32" i="1" s="1"/>
  <c r="I31" i="1"/>
  <c r="J31" i="1" s="1"/>
  <c r="K31" i="1" s="1"/>
  <c r="I30" i="1"/>
  <c r="J30" i="1" s="1"/>
  <c r="K30" i="1" s="1"/>
  <c r="E34" i="1"/>
  <c r="S34" i="1" s="1"/>
  <c r="D34" i="1"/>
  <c r="E33" i="1"/>
  <c r="S33" i="1" s="1"/>
  <c r="D33" i="1"/>
  <c r="E32" i="1"/>
  <c r="S32" i="1" s="1"/>
  <c r="D32" i="1"/>
  <c r="E31" i="1"/>
  <c r="S31" i="1" s="1"/>
  <c r="D31" i="1"/>
  <c r="E30" i="1"/>
  <c r="S30" i="1" s="1"/>
  <c r="D30" i="1"/>
  <c r="E29" i="1"/>
  <c r="S29" i="1" s="1"/>
  <c r="D29" i="1"/>
  <c r="E28" i="1"/>
  <c r="S28" i="1" s="1"/>
  <c r="D28" i="1"/>
  <c r="E27" i="1"/>
  <c r="S27" i="1" s="1"/>
  <c r="D27" i="1"/>
  <c r="I21" i="1"/>
  <c r="J21" i="1" s="1"/>
  <c r="I22" i="1"/>
  <c r="J22" i="1" s="1"/>
  <c r="I23" i="1"/>
  <c r="J23" i="1" s="1"/>
  <c r="K23" i="1" s="1"/>
  <c r="I24" i="1"/>
  <c r="J24" i="1" s="1"/>
  <c r="K24" i="1" s="1"/>
  <c r="I20" i="1"/>
  <c r="J20" i="1" s="1"/>
  <c r="K20" i="1" s="1"/>
  <c r="Q18" i="1"/>
  <c r="Q19" i="1"/>
  <c r="Q20" i="1"/>
  <c r="Q23" i="1"/>
  <c r="Q24" i="1"/>
  <c r="P2" i="1"/>
  <c r="Q2" i="1" s="1"/>
  <c r="D18" i="1"/>
  <c r="E18" i="1"/>
  <c r="S18" i="1" s="1"/>
  <c r="D19" i="1"/>
  <c r="E19" i="1"/>
  <c r="S19" i="1" s="1"/>
  <c r="D20" i="1"/>
  <c r="E20" i="1"/>
  <c r="S20" i="1" s="1"/>
  <c r="D21" i="1"/>
  <c r="E21" i="1"/>
  <c r="S21" i="1" s="1"/>
  <c r="D22" i="1"/>
  <c r="E22" i="1"/>
  <c r="S22" i="1" s="1"/>
  <c r="D23" i="1"/>
  <c r="E23" i="1"/>
  <c r="S23" i="1" s="1"/>
  <c r="D24" i="1"/>
  <c r="E24" i="1"/>
  <c r="S24" i="1" s="1"/>
  <c r="Q17" i="1"/>
  <c r="E17" i="1"/>
  <c r="S17" i="1" s="1"/>
  <c r="D17" i="1"/>
  <c r="U22" i="1" l="1"/>
  <c r="R22" i="1"/>
  <c r="R21" i="1"/>
  <c r="U21" i="1"/>
  <c r="V21" i="1" s="1"/>
  <c r="U23" i="1"/>
  <c r="V23" i="1" s="1"/>
  <c r="R23" i="1"/>
  <c r="U43" i="1"/>
  <c r="V43" i="1" s="1"/>
  <c r="R43" i="1"/>
  <c r="U19" i="1"/>
  <c r="R19" i="1"/>
  <c r="U18" i="1"/>
  <c r="R18" i="1"/>
  <c r="R28" i="1"/>
  <c r="U28" i="1"/>
  <c r="V28" i="1" s="1"/>
  <c r="U27" i="1"/>
  <c r="V27" i="1" s="1"/>
  <c r="R27" i="1"/>
  <c r="R29" i="1"/>
  <c r="U29" i="1"/>
  <c r="V29" i="1" s="1"/>
  <c r="R33" i="1"/>
  <c r="U33" i="1"/>
  <c r="V33" i="1" s="1"/>
  <c r="U44" i="1"/>
  <c r="V44" i="1" s="1"/>
  <c r="R44" i="1"/>
  <c r="R34" i="1"/>
  <c r="U34" i="1"/>
  <c r="V34" i="1" s="1"/>
  <c r="R31" i="1"/>
  <c r="U31" i="1"/>
  <c r="V31" i="1" s="1"/>
  <c r="R32" i="1"/>
  <c r="U32" i="1"/>
  <c r="V32" i="1" s="1"/>
  <c r="U37" i="1"/>
  <c r="V37" i="1" s="1"/>
  <c r="R37" i="1"/>
  <c r="U20" i="1"/>
  <c r="V20" i="1" s="1"/>
  <c r="R20" i="1"/>
  <c r="U38" i="1"/>
  <c r="V38" i="1" s="1"/>
  <c r="R38" i="1"/>
  <c r="R42" i="1"/>
  <c r="U42" i="1"/>
  <c r="V42" i="1" s="1"/>
  <c r="V22" i="1"/>
  <c r="K22" i="1"/>
  <c r="U17" i="1"/>
  <c r="R17" i="1"/>
  <c r="U39" i="1"/>
  <c r="V39" i="1" s="1"/>
  <c r="R39" i="1"/>
  <c r="R41" i="1"/>
  <c r="U41" i="1"/>
  <c r="V41" i="1" s="1"/>
  <c r="U24" i="1"/>
  <c r="V24" i="1" s="1"/>
  <c r="R24" i="1"/>
  <c r="U30" i="1"/>
  <c r="V30" i="1" s="1"/>
  <c r="R30" i="1"/>
  <c r="K21" i="1"/>
  <c r="U40" i="1"/>
  <c r="V40" i="1" s="1"/>
  <c r="R40" i="1"/>
  <c r="T38" i="1"/>
  <c r="T42" i="1"/>
  <c r="T37" i="1"/>
  <c r="T39" i="1"/>
  <c r="T41" i="1"/>
  <c r="T43" i="1"/>
  <c r="T40" i="1"/>
  <c r="T44" i="1"/>
  <c r="T23" i="1"/>
  <c r="T30" i="1"/>
  <c r="T19" i="1"/>
  <c r="T18" i="1"/>
  <c r="T27" i="1"/>
  <c r="T31" i="1"/>
  <c r="T34" i="1"/>
  <c r="T22" i="1"/>
  <c r="T29" i="1"/>
  <c r="T21" i="1"/>
  <c r="T24" i="1"/>
  <c r="T20" i="1"/>
  <c r="T33" i="1"/>
  <c r="T32" i="1"/>
  <c r="T28" i="1"/>
  <c r="T17" i="1"/>
  <c r="D5" i="1"/>
  <c r="E5" i="1"/>
  <c r="S5" i="1" s="1"/>
  <c r="D6" i="1"/>
  <c r="E6" i="1"/>
  <c r="S6" i="1" s="1"/>
  <c r="E8" i="1"/>
  <c r="S8" i="1" s="1"/>
  <c r="E9" i="1"/>
  <c r="S9" i="1" s="1"/>
  <c r="E10" i="1"/>
  <c r="S10" i="1" s="1"/>
  <c r="E11" i="1"/>
  <c r="S11" i="1" s="1"/>
  <c r="E12" i="1"/>
  <c r="S12" i="1" s="1"/>
  <c r="E13" i="1"/>
  <c r="S13" i="1" s="1"/>
  <c r="E7" i="1"/>
  <c r="S7" i="1" s="1"/>
  <c r="D8" i="1"/>
  <c r="D9" i="1"/>
  <c r="D10" i="1"/>
  <c r="D11" i="1"/>
  <c r="D12" i="1"/>
  <c r="D13" i="1"/>
  <c r="D7" i="1"/>
  <c r="P9" i="1"/>
  <c r="Q9" i="1" s="1"/>
  <c r="P10" i="1"/>
  <c r="Q10" i="1" s="1"/>
  <c r="P11" i="1"/>
  <c r="Q11" i="1" s="1"/>
  <c r="P12" i="1"/>
  <c r="Q12" i="1" s="1"/>
  <c r="P13" i="1"/>
  <c r="Q13" i="1" s="1"/>
  <c r="U13" i="1" s="1"/>
  <c r="P6" i="1"/>
  <c r="Q6" i="1" s="1"/>
  <c r="P5" i="1"/>
  <c r="Q5" i="1" s="1"/>
  <c r="P8" i="1"/>
  <c r="Q8" i="1" s="1"/>
  <c r="P7" i="1"/>
  <c r="Q7" i="1" s="1"/>
  <c r="U9" i="1" l="1"/>
  <c r="R9" i="1"/>
  <c r="R10" i="1"/>
  <c r="U10" i="1"/>
  <c r="T7" i="1"/>
  <c r="U7" i="1"/>
  <c r="R7" i="1"/>
  <c r="R6" i="1"/>
  <c r="U6" i="1"/>
  <c r="U8" i="1"/>
  <c r="R8" i="1"/>
  <c r="R5" i="1"/>
  <c r="U5" i="1"/>
  <c r="R12" i="1"/>
  <c r="U12" i="1"/>
  <c r="R11" i="1"/>
  <c r="U11" i="1"/>
  <c r="T10" i="1"/>
  <c r="T11" i="1"/>
  <c r="T13" i="1"/>
  <c r="T9" i="1"/>
  <c r="T8" i="1"/>
  <c r="T12" i="1"/>
  <c r="T5" i="1"/>
  <c r="T6" i="1"/>
</calcChain>
</file>

<file path=xl/sharedStrings.xml><?xml version="1.0" encoding="utf-8"?>
<sst xmlns="http://schemas.openxmlformats.org/spreadsheetml/2006/main" count="485" uniqueCount="105">
  <si>
    <t>Pressure</t>
  </si>
  <si>
    <t>Starting Weight (g)</t>
  </si>
  <si>
    <t>Ending Weight (g)</t>
  </si>
  <si>
    <t>Oil specific gravity =</t>
  </si>
  <si>
    <t>g/mL (H2O = 1)</t>
  </si>
  <si>
    <t>Time (m:ss)</t>
  </si>
  <si>
    <t>Time (seconds)</t>
  </si>
  <si>
    <t>Time of Day</t>
  </si>
  <si>
    <t>Inner Bellows Position</t>
  </si>
  <si>
    <t>Battery Voltage</t>
  </si>
  <si>
    <t>Battery Current (mA)</t>
  </si>
  <si>
    <t>Run number</t>
  </si>
  <si>
    <t>$</t>
  </si>
  <si>
    <t>Pump Unit Faulted</t>
  </si>
  <si>
    <t xml:space="preserve">    #### Exception System.NullReferenceException - CLR_E_NULL_REFERENCE (4) ####</t>
  </si>
  <si>
    <t xml:space="preserve">    #### Message: </t>
  </si>
  <si>
    <t xml:space="preserve">    #### SimplePowerUp.EngrLogger::writeToColumns [IP: 0309] ####</t>
  </si>
  <si>
    <t xml:space="preserve">    #### SimplePowerUp.EngrLogger::Comment [IP: 000e] ####</t>
  </si>
  <si>
    <t xml:space="preserve">    #### SimplePowerUp.MotherBoard::&lt;InitPumpIO&gt;b__8 [IP: 0007] ####</t>
  </si>
  <si>
    <t>A first chance exception of type 'System.NullReferenceException' occurred in SimplePowerUp.exe</t>
  </si>
  <si>
    <t xml:space="preserve">    #### SimplePowerUp.EngrLogger::writeToColumns [IP: 034f] ####</t>
  </si>
  <si>
    <t>An unhandled exception of type 'System.NullReferenceException' occurred in SimplePowerUp.exe</t>
  </si>
  <si>
    <t>Bat Bus Under Voltage Error: Processing error</t>
  </si>
  <si>
    <t>Bat Bus Under Voltage Error: Error count = 1</t>
  </si>
  <si>
    <t>Bat Bus Under Voltage Error: Error count = 2</t>
  </si>
  <si>
    <t>Bat Bus Under Voltage Error: Error count = 3</t>
  </si>
  <si>
    <t>ConsoleOnly</t>
  </si>
  <si>
    <t>RPM</t>
  </si>
  <si>
    <t>Pump volume/rev</t>
  </si>
  <si>
    <t>mL/rev</t>
  </si>
  <si>
    <t>Actual Flow
Rate (mL/sec)</t>
  </si>
  <si>
    <t>Rev per Sec</t>
  </si>
  <si>
    <t>Theoretical Flow Rate (mL/sec)</t>
  </si>
  <si>
    <t>Notes</t>
  </si>
  <si>
    <t>Motor needed a "kick" start</t>
  </si>
  <si>
    <t>Switched from SimplePowerUp to Pump motor eff unit test</t>
  </si>
  <si>
    <t>Volumetric
Efficiency</t>
  </si>
  <si>
    <t>10000 CPS</t>
  </si>
  <si>
    <t>20000 CPS</t>
  </si>
  <si>
    <t>50000 CPS</t>
  </si>
  <si>
    <t>100000 CPS</t>
  </si>
  <si>
    <t>200000 CPS</t>
  </si>
  <si>
    <t>500000 CPS</t>
  </si>
  <si>
    <t>1000000 CPS</t>
  </si>
  <si>
    <t>1000 CPS</t>
  </si>
  <si>
    <t>5000 CPS</t>
  </si>
  <si>
    <t>Inner Bellows
Position</t>
  </si>
  <si>
    <t>This is actually much faster than we should be running the motor and I'm not sure it actually reached this speed</t>
  </si>
  <si>
    <t>RPM Test 10 Rev at 5000 CPS</t>
  </si>
  <si>
    <t>16.44 sec</t>
  </si>
  <si>
    <t>RPS</t>
  </si>
  <si>
    <t>Motor needed a "kick"</t>
  </si>
  <si>
    <t>This test and subsequent tests were done reading the pump energy monitor</t>
  </si>
  <si>
    <t>The 50 PSI tests at 1000, 5000 and 10000 CPS and all the 0-2 PSI tests were done reading the hotel energy monitor not the pump energy monitor and will have to be redone</t>
  </si>
  <si>
    <t>No meas.</t>
  </si>
  <si>
    <t>Power Supply
Current (Amps)</t>
  </si>
  <si>
    <t>DMM Current
(Amps)</t>
  </si>
  <si>
    <t>DMM Volts
0 RPM</t>
  </si>
  <si>
    <t>DMM Volts
At Speed</t>
  </si>
  <si>
    <t>V/Amp</t>
  </si>
  <si>
    <t>Counts Per
Second</t>
  </si>
  <si>
    <t>Alll tests at 100 psi were done with clamps on guide rods preventing bellows motion and plug on top of inner bellows loosely in sae port</t>
  </si>
  <si>
    <t>retuned with new 15A current limit no kick start required</t>
  </si>
  <si>
    <t>Bus Volts</t>
  </si>
  <si>
    <t>1000 CPS isn't enough to build up pressure and operate the relief valve</t>
  </si>
  <si>
    <t>2000 CPS only gets up to about 390 psi and may be still back flowing very slowly</t>
  </si>
  <si>
    <t>mL</t>
  </si>
  <si>
    <t>grams</t>
  </si>
  <si>
    <t>g/ml</t>
  </si>
  <si>
    <t>converts (mL/sec)*psi to Watts</t>
  </si>
  <si>
    <t>Mechanical
Power (watts)</t>
  </si>
  <si>
    <t>3500 CPS gets up to 640 psi</t>
  </si>
  <si>
    <t>Mech/Elec Eff</t>
  </si>
  <si>
    <t>Interpolated pressure</t>
  </si>
  <si>
    <t>DMM Power (watts)</t>
  </si>
  <si>
    <t>DMM Power (HP)</t>
  </si>
  <si>
    <t>Actual Flow
Rate (mL/min)</t>
  </si>
  <si>
    <t>Oildyne Chart</t>
  </si>
  <si>
    <t>Power Input (watts)</t>
  </si>
  <si>
    <t>Measured Values</t>
  </si>
  <si>
    <t>Oildyne Chart data is for oil at 78 SUS at 38°C (100°F).</t>
  </si>
  <si>
    <t>100 psi</t>
  </si>
  <si>
    <t>Output Flow (cc/min Oildyne Chart)</t>
  </si>
  <si>
    <t>Output Flow (cc/min measured)</t>
  </si>
  <si>
    <t>Power Input (HP Oildyne Chart)</t>
  </si>
  <si>
    <t>Power Input (HP measured)</t>
  </si>
  <si>
    <t>Volumetric
Efficiency (1 PSI)</t>
  </si>
  <si>
    <t>Volumetric
Efficiency (50 PSI)</t>
  </si>
  <si>
    <t>Volumetric
Efficiency (100 PSI)</t>
  </si>
  <si>
    <t>Volumetric
Efficiency (200 PSI)</t>
  </si>
  <si>
    <t>Volumetric
Efficiency (750 PSI)</t>
  </si>
  <si>
    <t>Mech/Elec
Efficiency (50 PSI)</t>
  </si>
  <si>
    <t>Mech/Elec
Efficiency (100 PSI)</t>
  </si>
  <si>
    <t>Mech/Elec
Efficiency (200 PSI)</t>
  </si>
  <si>
    <t>Mech/Elec
Efficiency (750 PSI)</t>
  </si>
  <si>
    <t>Mech/Elec
Efficiency (1 PSI)</t>
  </si>
  <si>
    <t>APEX Data</t>
  </si>
  <si>
    <t>Pressure (lbf/in^2)</t>
  </si>
  <si>
    <t>Pressure (dBar)</t>
  </si>
  <si>
    <t>Bus Voltage</t>
  </si>
  <si>
    <t>??</t>
  </si>
  <si>
    <t>Power (W)</t>
  </si>
  <si>
    <t>Current (Amps)</t>
  </si>
  <si>
    <t>Pressure (PSI)</t>
  </si>
  <si>
    <t>Electrical Eff
((ml/sec)/watt) also  ml/J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</si>
</sst>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mm:ss.00"/>
    <numFmt numFmtId="165" formatCode="hh:mm:ss.000"/>
    <numFmt numFmtId="166" formatCode="0.0%"/>
    <numFmt numFmtId="167" formatCode="0.0000"/>
    <numFmt numFmtId="168" formatCode="0.000"/>
    <numFmt numFmtId="169" formatCode="0.000E+00"/>
    <numFmt numFmtId="170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7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5" fontId="0" fillId="0" borderId="0" xfId="0" applyNumberFormat="1"/>
    <xf numFmtId="2" fontId="0" fillId="0" borderId="0" xfId="0" applyNumberFormat="1" applyAlignment="1">
      <alignment wrapText="1"/>
    </xf>
    <xf numFmtId="166" fontId="0" fillId="0" borderId="0" xfId="0" applyNumberFormat="1"/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167" fontId="0" fillId="0" borderId="0" xfId="0" applyNumberFormat="1"/>
    <xf numFmtId="167" fontId="0" fillId="0" borderId="0" xfId="0" applyNumberFormat="1" applyAlignment="1">
      <alignment wrapText="1"/>
    </xf>
    <xf numFmtId="168" fontId="0" fillId="0" borderId="0" xfId="0" applyNumberFormat="1"/>
    <xf numFmtId="168" fontId="0" fillId="0" borderId="0" xfId="0" applyNumberFormat="1" applyAlignment="1">
      <alignment wrapText="1"/>
    </xf>
    <xf numFmtId="169" fontId="0" fillId="0" borderId="0" xfId="0" applyNumberForma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170" fontId="0" fillId="0" borderId="0" xfId="0" applyNumberFormat="1"/>
    <xf numFmtId="170" fontId="0" fillId="0" borderId="4" xfId="0" applyNumberFormat="1" applyBorder="1"/>
    <xf numFmtId="170" fontId="0" fillId="0" borderId="0" xfId="0" applyNumberFormat="1" applyBorder="1"/>
    <xf numFmtId="170" fontId="0" fillId="0" borderId="5" xfId="0" applyNumberFormat="1" applyBorder="1"/>
    <xf numFmtId="170" fontId="0" fillId="0" borderId="6" xfId="0" applyNumberFormat="1" applyBorder="1"/>
    <xf numFmtId="170" fontId="0" fillId="0" borderId="8" xfId="0" applyNumberFormat="1" applyBorder="1"/>
    <xf numFmtId="168" fontId="0" fillId="0" borderId="0" xfId="0" applyNumberFormat="1" applyBorder="1"/>
    <xf numFmtId="170" fontId="0" fillId="0" borderId="0" xfId="0" applyNumberFormat="1" applyBorder="1" applyAlignment="1">
      <alignment wrapText="1"/>
    </xf>
    <xf numFmtId="168" fontId="0" fillId="0" borderId="7" xfId="0" applyNumberFormat="1" applyBorder="1"/>
    <xf numFmtId="2" fontId="0" fillId="0" borderId="0" xfId="0" applyNumberFormat="1" applyBorder="1"/>
    <xf numFmtId="2" fontId="0" fillId="0" borderId="2" xfId="0" applyNumberFormat="1" applyBorder="1" applyAlignment="1">
      <alignment horizontal="centerContinuous"/>
    </xf>
    <xf numFmtId="2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Calcs!$Q$4</c:f>
              <c:strCache>
                <c:ptCount val="1"/>
                <c:pt idx="0">
                  <c:v>Actual Flow
Rate (mL/sec)</c:v>
                </c:pt>
              </c:strCache>
            </c:strRef>
          </c:tx>
          <c:marker>
            <c:symbol val="none"/>
          </c:marker>
          <c:xVal>
            <c:numRef>
              <c:f>Calcs!$C$5:$C$13</c:f>
              <c:numCache>
                <c:formatCode>General</c:formatCode>
                <c:ptCount val="9"/>
                <c:pt idx="0">
                  <c:v>1000</c:v>
                </c:pt>
                <c:pt idx="1">
                  <c:v>5000</c:v>
                </c:pt>
                <c:pt idx="2">
                  <c:v>10000</c:v>
                </c:pt>
                <c:pt idx="3">
                  <c:v>20000</c:v>
                </c:pt>
                <c:pt idx="4">
                  <c:v>50000</c:v>
                </c:pt>
                <c:pt idx="5">
                  <c:v>100000</c:v>
                </c:pt>
                <c:pt idx="6">
                  <c:v>200000</c:v>
                </c:pt>
                <c:pt idx="7">
                  <c:v>500000</c:v>
                </c:pt>
                <c:pt idx="8">
                  <c:v>1000000</c:v>
                </c:pt>
              </c:numCache>
            </c:numRef>
          </c:xVal>
          <c:yVal>
            <c:numRef>
              <c:f>Calcs!$Q$5:$Q$13</c:f>
              <c:numCache>
                <c:formatCode>0.000</c:formatCode>
                <c:ptCount val="9"/>
                <c:pt idx="0">
                  <c:v>1.8029504924218384E-2</c:v>
                </c:pt>
                <c:pt idx="1">
                  <c:v>9.0414823208882361E-2</c:v>
                </c:pt>
                <c:pt idx="2">
                  <c:v>0.17932201930939501</c:v>
                </c:pt>
                <c:pt idx="3">
                  <c:v>0.36398578999475861</c:v>
                </c:pt>
                <c:pt idx="4">
                  <c:v>0.86022985341683278</c:v>
                </c:pt>
                <c:pt idx="5">
                  <c:v>1.6158743496105741</c:v>
                </c:pt>
                <c:pt idx="6">
                  <c:v>3.2427824926805768</c:v>
                </c:pt>
                <c:pt idx="7">
                  <c:v>4.8662368806253697</c:v>
                </c:pt>
                <c:pt idx="8">
                  <c:v>4.7613001523616054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02336"/>
        <c:axId val="141503872"/>
      </c:scatterChart>
      <c:scatterChart>
        <c:scatterStyle val="smoothMarker"/>
        <c:varyColors val="0"/>
        <c:ser>
          <c:idx val="1"/>
          <c:order val="1"/>
          <c:tx>
            <c:strRef>
              <c:f>Calcs!$T$4</c:f>
              <c:strCache>
                <c:ptCount val="1"/>
                <c:pt idx="0">
                  <c:v>Volumetric
Efficiency</c:v>
                </c:pt>
              </c:strCache>
            </c:strRef>
          </c:tx>
          <c:marker>
            <c:symbol val="none"/>
          </c:marker>
          <c:xVal>
            <c:numRef>
              <c:f>Calcs!$C$5:$C$13</c:f>
              <c:numCache>
                <c:formatCode>General</c:formatCode>
                <c:ptCount val="9"/>
                <c:pt idx="0">
                  <c:v>1000</c:v>
                </c:pt>
                <c:pt idx="1">
                  <c:v>5000</c:v>
                </c:pt>
                <c:pt idx="2">
                  <c:v>10000</c:v>
                </c:pt>
                <c:pt idx="3">
                  <c:v>20000</c:v>
                </c:pt>
                <c:pt idx="4">
                  <c:v>50000</c:v>
                </c:pt>
                <c:pt idx="5">
                  <c:v>100000</c:v>
                </c:pt>
                <c:pt idx="6">
                  <c:v>200000</c:v>
                </c:pt>
                <c:pt idx="7">
                  <c:v>500000</c:v>
                </c:pt>
                <c:pt idx="8">
                  <c:v>1000000</c:v>
                </c:pt>
              </c:numCache>
            </c:numRef>
          </c:xVal>
          <c:yVal>
            <c:numRef>
              <c:f>Calcs!$T$5:$T$13</c:f>
              <c:numCache>
                <c:formatCode>0.0%</c:formatCode>
                <c:ptCount val="9"/>
                <c:pt idx="0">
                  <c:v>0.94678015602049359</c:v>
                </c:pt>
                <c:pt idx="1">
                  <c:v>0.94958747657328757</c:v>
                </c:pt>
                <c:pt idx="2">
                  <c:v>0.94167050139907948</c:v>
                </c:pt>
                <c:pt idx="3">
                  <c:v>0.95569602296059697</c:v>
                </c:pt>
                <c:pt idx="4">
                  <c:v>0.90346191784496077</c:v>
                </c:pt>
                <c:pt idx="5">
                  <c:v>0.84854119692370655</c:v>
                </c:pt>
                <c:pt idx="6">
                  <c:v>0.85143827500125913</c:v>
                </c:pt>
                <c:pt idx="7">
                  <c:v>0.51107964777029524</c:v>
                </c:pt>
                <c:pt idx="8">
                  <c:v>0.25002930030862996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11296"/>
        <c:axId val="141509760"/>
      </c:scatterChart>
      <c:valAx>
        <c:axId val="141502336"/>
        <c:scaling>
          <c:logBase val="10"/>
          <c:orientation val="minMax"/>
          <c:min val="1000"/>
        </c:scaling>
        <c:delete val="0"/>
        <c:axPos val="b"/>
        <c:numFmt formatCode="General" sourceLinked="1"/>
        <c:majorTickMark val="out"/>
        <c:minorTickMark val="none"/>
        <c:tickLblPos val="nextTo"/>
        <c:crossAx val="141503872"/>
        <c:crosses val="autoZero"/>
        <c:crossBetween val="midCat"/>
      </c:valAx>
      <c:valAx>
        <c:axId val="14150387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1502336"/>
        <c:crosses val="autoZero"/>
        <c:crossBetween val="midCat"/>
      </c:valAx>
      <c:valAx>
        <c:axId val="1415097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141511296"/>
        <c:crosses val="max"/>
        <c:crossBetween val="midCat"/>
      </c:valAx>
      <c:valAx>
        <c:axId val="141511296"/>
        <c:scaling>
          <c:logBase val="10"/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5097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Calcs!$E$62</c:f>
              <c:strCache>
                <c:ptCount val="1"/>
                <c:pt idx="0">
                  <c:v>Volumetric
Efficiency (1 PSI)</c:v>
                </c:pt>
              </c:strCache>
            </c:strRef>
          </c:tx>
          <c:marker>
            <c:symbol val="none"/>
          </c:marker>
          <c:xVal>
            <c:numRef>
              <c:f>Calcs!$D$63:$D$71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Calcs!$E$63:$E$71</c:f>
              <c:numCache>
                <c:formatCode>0.0%</c:formatCode>
                <c:ptCount val="9"/>
                <c:pt idx="0">
                  <c:v>0.94678015602049359</c:v>
                </c:pt>
                <c:pt idx="1">
                  <c:v>0.94958747657328757</c:v>
                </c:pt>
                <c:pt idx="2">
                  <c:v>0.94167050139907948</c:v>
                </c:pt>
                <c:pt idx="3">
                  <c:v>0.95569602296059697</c:v>
                </c:pt>
                <c:pt idx="4">
                  <c:v>0.90346191784496077</c:v>
                </c:pt>
                <c:pt idx="5">
                  <c:v>0.84854119692370655</c:v>
                </c:pt>
                <c:pt idx="6">
                  <c:v>0.85143827500125913</c:v>
                </c:pt>
                <c:pt idx="7">
                  <c:v>0.51107964777029524</c:v>
                </c:pt>
                <c:pt idx="8">
                  <c:v>0.25002930030862996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Calcs!$F$62</c:f>
              <c:strCache>
                <c:ptCount val="1"/>
                <c:pt idx="0">
                  <c:v>Volumetric
Efficiency (50 PSI)</c:v>
                </c:pt>
              </c:strCache>
            </c:strRef>
          </c:tx>
          <c:marker>
            <c:symbol val="none"/>
          </c:marker>
          <c:xVal>
            <c:numRef>
              <c:f>Calcs!$D$63:$D$71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Calcs!$F$63:$F$71</c:f>
              <c:numCache>
                <c:formatCode>0.0%</c:formatCode>
                <c:ptCount val="9"/>
                <c:pt idx="0">
                  <c:v>0.86504904221269463</c:v>
                </c:pt>
                <c:pt idx="1">
                  <c:v>0.77507755488395069</c:v>
                </c:pt>
                <c:pt idx="2">
                  <c:v>0.79801327943972822</c:v>
                </c:pt>
                <c:pt idx="3">
                  <c:v>0.87596835564315245</c:v>
                </c:pt>
                <c:pt idx="4">
                  <c:v>0.86846635965023888</c:v>
                </c:pt>
                <c:pt idx="5">
                  <c:v>0.80254473559912887</c:v>
                </c:pt>
                <c:pt idx="6">
                  <c:v>0.85985100394322289</c:v>
                </c:pt>
                <c:pt idx="7">
                  <c:v>0.54505710797997675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Calcs!$G$62</c:f>
              <c:strCache>
                <c:ptCount val="1"/>
                <c:pt idx="0">
                  <c:v>Volumetric
Efficiency (100 PSI)</c:v>
                </c:pt>
              </c:strCache>
            </c:strRef>
          </c:tx>
          <c:marker>
            <c:symbol val="none"/>
          </c:marker>
          <c:xVal>
            <c:numRef>
              <c:f>Calcs!$D$63:$D$71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Calcs!$G$63:$G$71</c:f>
            </c:numRef>
          </c:yVal>
          <c:smooth val="1"/>
        </c:ser>
        <c:ser>
          <c:idx val="3"/>
          <c:order val="3"/>
          <c:tx>
            <c:strRef>
              <c:f>Calcs!$H$62</c:f>
              <c:strCache>
                <c:ptCount val="1"/>
                <c:pt idx="0">
                  <c:v>Volumetric
Efficiency (200 PSI)</c:v>
                </c:pt>
              </c:strCache>
            </c:strRef>
          </c:tx>
          <c:marker>
            <c:symbol val="none"/>
          </c:marker>
          <c:xVal>
            <c:numRef>
              <c:f>Calcs!$D$63:$D$71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Calcs!$H$63:$H$71</c:f>
            </c:numRef>
          </c:yVal>
          <c:smooth val="1"/>
        </c:ser>
        <c:ser>
          <c:idx val="4"/>
          <c:order val="4"/>
          <c:tx>
            <c:strRef>
              <c:f>Calcs!$I$62</c:f>
              <c:strCache>
                <c:ptCount val="1"/>
                <c:pt idx="0">
                  <c:v>Volumetric
Efficiency (750 PSI)</c:v>
                </c:pt>
              </c:strCache>
            </c:strRef>
          </c:tx>
          <c:marker>
            <c:symbol val="none"/>
          </c:marker>
          <c:xVal>
            <c:numRef>
              <c:f>Calcs!$D$63:$D$71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Calcs!$I$63:$I$71</c:f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14816"/>
        <c:axId val="133313280"/>
      </c:scatterChart>
      <c:valAx>
        <c:axId val="133314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33313280"/>
        <c:crosses val="autoZero"/>
        <c:crossBetween val="midCat"/>
      </c:valAx>
      <c:valAx>
        <c:axId val="13331328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3331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657545963106225"/>
          <c:y val="6.1618406570146472E-2"/>
          <c:w val="0.44342454036893775"/>
          <c:h val="0.8767627635255270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Calcs!$E$75</c:f>
              <c:strCache>
                <c:ptCount val="1"/>
                <c:pt idx="0">
                  <c:v>Mech/Elec
Efficiency (1 PSI)</c:v>
                </c:pt>
              </c:strCache>
            </c:strRef>
          </c:tx>
          <c:marker>
            <c:symbol val="none"/>
          </c:marker>
          <c:xVal>
            <c:numRef>
              <c:f>Calcs!$D$76:$D$84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Calcs!$E$76:$E$84</c:f>
              <c:numCache>
                <c:formatCode>0.0%</c:formatCode>
                <c:ptCount val="9"/>
              </c:numCache>
            </c:numRef>
          </c:yVal>
          <c:smooth val="1"/>
        </c:ser>
        <c:ser>
          <c:idx val="1"/>
          <c:order val="1"/>
          <c:tx>
            <c:strRef>
              <c:f>Calcs!$F$75</c:f>
              <c:strCache>
                <c:ptCount val="1"/>
                <c:pt idx="0">
                  <c:v>Mech/Elec
Efficiency (50 PSI)</c:v>
                </c:pt>
              </c:strCache>
            </c:strRef>
          </c:tx>
          <c:marker>
            <c:symbol val="none"/>
          </c:marker>
          <c:xVal>
            <c:numRef>
              <c:f>Calcs!$D$76:$D$84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Calcs!$F$76:$F$84</c:f>
              <c:numCache>
                <c:formatCode>0.0%</c:formatCode>
                <c:ptCount val="9"/>
                <c:pt idx="3">
                  <c:v>3.1061522871492019E-2</c:v>
                </c:pt>
                <c:pt idx="4">
                  <c:v>4.95791503841959E-2</c:v>
                </c:pt>
                <c:pt idx="5">
                  <c:v>4.0091857610346254E-2</c:v>
                </c:pt>
                <c:pt idx="6">
                  <c:v>3.1077942179998663E-2</c:v>
                </c:pt>
                <c:pt idx="7">
                  <c:v>2.4008414970831487E-2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Calcs!$G$75</c:f>
              <c:strCache>
                <c:ptCount val="1"/>
                <c:pt idx="0">
                  <c:v>Mech/Elec
Efficiency (100 PSI)</c:v>
                </c:pt>
              </c:strCache>
            </c:strRef>
          </c:tx>
          <c:marker>
            <c:symbol val="none"/>
          </c:marker>
          <c:xVal>
            <c:numRef>
              <c:f>Calcs!$D$76:$D$84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Calcs!$G$76:$G$84</c:f>
            </c:numRef>
          </c:yVal>
          <c:smooth val="1"/>
        </c:ser>
        <c:ser>
          <c:idx val="3"/>
          <c:order val="3"/>
          <c:tx>
            <c:strRef>
              <c:f>Calcs!$H$75</c:f>
              <c:strCache>
                <c:ptCount val="1"/>
                <c:pt idx="0">
                  <c:v>Mech/Elec
Efficiency (200 PSI)</c:v>
                </c:pt>
              </c:strCache>
            </c:strRef>
          </c:tx>
          <c:marker>
            <c:symbol val="none"/>
          </c:marker>
          <c:xVal>
            <c:numRef>
              <c:f>Calcs!$D$76:$D$84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Calcs!$H$76:$H$84</c:f>
            </c:numRef>
          </c:yVal>
          <c:smooth val="1"/>
        </c:ser>
        <c:ser>
          <c:idx val="4"/>
          <c:order val="4"/>
          <c:tx>
            <c:strRef>
              <c:f>Calcs!$I$75</c:f>
              <c:strCache>
                <c:ptCount val="1"/>
                <c:pt idx="0">
                  <c:v>Mech/Elec
Efficiency (750 PSI)</c:v>
                </c:pt>
              </c:strCache>
            </c:strRef>
          </c:tx>
          <c:marker>
            <c:symbol val="none"/>
          </c:marker>
          <c:xVal>
            <c:numRef>
              <c:f>Calcs!$D$76:$D$84</c:f>
              <c:numCache>
                <c:formatCode>0.00</c:formatCode>
                <c:ptCount val="9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3662.109375</c:v>
                </c:pt>
                <c:pt idx="8">
                  <c:v>7324.21875</c:v>
                </c:pt>
              </c:numCache>
            </c:numRef>
          </c:xVal>
          <c:yVal>
            <c:numRef>
              <c:f>Calcs!$I$76:$I$84</c:f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438080"/>
        <c:axId val="173211008"/>
      </c:scatterChart>
      <c:valAx>
        <c:axId val="1734380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73211008"/>
        <c:crosses val="autoZero"/>
        <c:crossBetween val="midCat"/>
      </c:valAx>
      <c:valAx>
        <c:axId val="17321100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734380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'Oildyne Chart'!$B$4</c:f>
              <c:strCache>
                <c:ptCount val="1"/>
                <c:pt idx="0">
                  <c:v>Output Flow (cc/min Oildyne Chart)</c:v>
                </c:pt>
              </c:strCache>
            </c:strRef>
          </c:tx>
          <c:marker>
            <c:symbol val="none"/>
          </c:marker>
          <c:xVal>
            <c:numRef>
              <c:f>'Oildyne Chart'!$A$5:$A$14</c:f>
              <c:numCache>
                <c:formatCode>0.0</c:formatCode>
                <c:ptCount val="10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1500</c:v>
                </c:pt>
                <c:pt idx="8">
                  <c:v>3500</c:v>
                </c:pt>
                <c:pt idx="9">
                  <c:v>3662.109375</c:v>
                </c:pt>
              </c:numCache>
            </c:numRef>
          </c:xVal>
          <c:yVal>
            <c:numRef>
              <c:f>'Oildyne Chart'!$B$5:$B$14</c:f>
              <c:numCache>
                <c:formatCode>0.0</c:formatCode>
                <c:ptCount val="10"/>
                <c:pt idx="7">
                  <c:v>230</c:v>
                </c:pt>
                <c:pt idx="8">
                  <c:v>530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'Oildyne Chart'!$E$4</c:f>
              <c:strCache>
                <c:ptCount val="1"/>
                <c:pt idx="0">
                  <c:v>Output Flow (cc/min measured)</c:v>
                </c:pt>
              </c:strCache>
            </c:strRef>
          </c:tx>
          <c:marker>
            <c:symbol val="none"/>
          </c:marker>
          <c:xVal>
            <c:numRef>
              <c:f>'Oildyne Chart'!$A$5:$A$14</c:f>
              <c:numCache>
                <c:formatCode>0.0</c:formatCode>
                <c:ptCount val="10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1500</c:v>
                </c:pt>
                <c:pt idx="8">
                  <c:v>3500</c:v>
                </c:pt>
                <c:pt idx="9">
                  <c:v>3662.109375</c:v>
                </c:pt>
              </c:numCache>
            </c:numRef>
          </c:xVal>
          <c:yVal>
            <c:numRef>
              <c:f>'Oildyne Chart'!$E$5:$E$14</c:f>
              <c:numCache>
                <c:formatCode>0.0</c:formatCode>
                <c:ptCount val="10"/>
                <c:pt idx="0">
                  <c:v>1.0713285022827574</c:v>
                </c:pt>
                <c:pt idx="1">
                  <c:v>4.7775047775047774</c:v>
                </c:pt>
                <c:pt idx="2">
                  <c:v>9.8675386718101308</c:v>
                </c:pt>
                <c:pt idx="3">
                  <c:v>20.28854824165915</c:v>
                </c:pt>
                <c:pt idx="4">
                  <c:v>51.869693789945622</c:v>
                </c:pt>
                <c:pt idx="5">
                  <c:v>97.055968942089933</c:v>
                </c:pt>
                <c:pt idx="6">
                  <c:v>199.79178786858142</c:v>
                </c:pt>
                <c:pt idx="9">
                  <c:v>355.49343704423916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63296"/>
        <c:axId val="104901632"/>
      </c:scatterChart>
      <c:valAx>
        <c:axId val="4946329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104901632"/>
        <c:crosses val="autoZero"/>
        <c:crossBetween val="midCat"/>
      </c:valAx>
      <c:valAx>
        <c:axId val="1049016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94632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605636504739229"/>
          <c:y val="0.3510841353164188"/>
          <c:w val="0.28192813107663867"/>
          <c:h val="0.27931321084864391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'Oildyne Chart'!$C$4</c:f>
              <c:strCache>
                <c:ptCount val="1"/>
                <c:pt idx="0">
                  <c:v>Power Input (HP Oildyne Chart)</c:v>
                </c:pt>
              </c:strCache>
            </c:strRef>
          </c:tx>
          <c:marker>
            <c:symbol val="none"/>
          </c:marker>
          <c:xVal>
            <c:numRef>
              <c:f>'Oildyne Chart'!$A$5:$A$14</c:f>
              <c:numCache>
                <c:formatCode>0.0</c:formatCode>
                <c:ptCount val="10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1500</c:v>
                </c:pt>
                <c:pt idx="8">
                  <c:v>3500</c:v>
                </c:pt>
                <c:pt idx="9">
                  <c:v>3662.109375</c:v>
                </c:pt>
              </c:numCache>
            </c:numRef>
          </c:xVal>
          <c:yVal>
            <c:numRef>
              <c:f>'Oildyne Chart'!$C$5:$C$14</c:f>
              <c:numCache>
                <c:formatCode>0.00</c:formatCode>
                <c:ptCount val="10"/>
                <c:pt idx="7">
                  <c:v>0.46</c:v>
                </c:pt>
                <c:pt idx="8">
                  <c:v>1.42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'Oildyne Chart'!$F$4</c:f>
              <c:strCache>
                <c:ptCount val="1"/>
                <c:pt idx="0">
                  <c:v>Power Input (HP measured)</c:v>
                </c:pt>
              </c:strCache>
            </c:strRef>
          </c:tx>
          <c:marker>
            <c:symbol val="none"/>
          </c:marker>
          <c:xVal>
            <c:numRef>
              <c:f>'Oildyne Chart'!$A$5:$A$14</c:f>
              <c:numCache>
                <c:formatCode>0.0</c:formatCode>
                <c:ptCount val="10"/>
                <c:pt idx="0">
                  <c:v>7.32421875</c:v>
                </c:pt>
                <c:pt idx="1">
                  <c:v>36.62109375</c:v>
                </c:pt>
                <c:pt idx="2">
                  <c:v>73.2421875</c:v>
                </c:pt>
                <c:pt idx="3">
                  <c:v>146.484375</c:v>
                </c:pt>
                <c:pt idx="4">
                  <c:v>366.2109375</c:v>
                </c:pt>
                <c:pt idx="5">
                  <c:v>732.421875</c:v>
                </c:pt>
                <c:pt idx="6">
                  <c:v>1464.84375</c:v>
                </c:pt>
                <c:pt idx="7">
                  <c:v>1500</c:v>
                </c:pt>
                <c:pt idx="8">
                  <c:v>3500</c:v>
                </c:pt>
                <c:pt idx="9">
                  <c:v>3662.109375</c:v>
                </c:pt>
              </c:numCache>
            </c:numRef>
          </c:xVal>
          <c:yVal>
            <c:numRef>
              <c:f>'Oildyne Chart'!$F$5:$F$14</c:f>
              <c:numCache>
                <c:formatCode>0.000</c:formatCode>
                <c:ptCount val="10"/>
                <c:pt idx="0">
                  <c:v>4.3380013596193067E-3</c:v>
                </c:pt>
                <c:pt idx="1">
                  <c:v>1.8416043507817814E-3</c:v>
                </c:pt>
                <c:pt idx="2">
                  <c:v>2.1280761386811694E-3</c:v>
                </c:pt>
                <c:pt idx="3">
                  <c:v>4.9927940176750516E-3</c:v>
                </c:pt>
                <c:pt idx="4">
                  <c:v>8.5941536369816447E-3</c:v>
                </c:pt>
                <c:pt idx="5">
                  <c:v>1.9725628823929302E-2</c:v>
                </c:pt>
                <c:pt idx="6">
                  <c:v>5.3856696125084973E-2</c:v>
                </c:pt>
                <c:pt idx="9">
                  <c:v>0.11778082936777701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812928"/>
        <c:axId val="82798848"/>
      </c:scatterChart>
      <c:valAx>
        <c:axId val="8281292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82798848"/>
        <c:crosses val="autoZero"/>
        <c:crossBetween val="midCat"/>
      </c:valAx>
      <c:valAx>
        <c:axId val="827988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28129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262890</xdr:colOff>
      <xdr:row>0</xdr:row>
      <xdr:rowOff>163830</xdr:rowOff>
    </xdr:from>
    <xdr:to>
      <xdr:col>31</xdr:col>
      <xdr:colOff>567690</xdr:colOff>
      <xdr:row>15</xdr:row>
      <xdr:rowOff>163830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190500</xdr:colOff>
      <xdr:row>61</xdr:row>
      <xdr:rowOff>0</xdr:rowOff>
    </xdr:from>
    <xdr:to>
      <xdr:col>23</xdr:col>
      <xdr:colOff>2390775</xdr:colOff>
      <xdr:row>72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4761</xdr:colOff>
      <xdr:row>74</xdr:row>
      <xdr:rowOff>4762</xdr:rowOff>
    </xdr:from>
    <xdr:to>
      <xdr:col>16</xdr:col>
      <xdr:colOff>561974</xdr:colOff>
      <xdr:row>86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23812</xdr:rowOff>
    </xdr:from>
    <xdr:to>
      <xdr:col>3</xdr:col>
      <xdr:colOff>152400</xdr:colOff>
      <xdr:row>30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619124</xdr:colOff>
      <xdr:row>16</xdr:row>
      <xdr:rowOff>23812</xdr:rowOff>
    </xdr:from>
    <xdr:to>
      <xdr:col>9</xdr:col>
      <xdr:colOff>314324</xdr:colOff>
      <xdr:row>30</xdr:row>
      <xdr:rowOff>100012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36</xdr:row>
      <xdr:rowOff>0</xdr:rowOff>
    </xdr:from>
    <xdr:to>
      <xdr:col>3</xdr:col>
      <xdr:colOff>19050</xdr:colOff>
      <xdr:row>86</xdr:row>
      <xdr:rowOff>103918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048500"/>
          <a:ext cx="6896100" cy="9628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tabSelected="1" topLeftCell="A31" workbookViewId="0">
      <selection activeCell="W11" sqref="W11"/>
    </sheetView>
  </sheetViews>
  <sheetFormatPr defaultRowHeight="15" x14ac:dyDescent="0.25"/>
  <cols>
    <col min="1" max="1" width="18.85546875" bestFit="1" customWidth="1"/>
    <col min="2" max="2" width="18.140625" customWidth="1"/>
    <col min="3" max="3" width="15.140625" customWidth="1"/>
    <col min="4" max="4" width="14.140625" style="3" customWidth="1"/>
    <col min="5" max="5" width="17.140625" style="3" customWidth="1"/>
    <col min="6" max="6" width="16.42578125" style="3" customWidth="1"/>
    <col min="7" max="7" width="17.5703125" style="10" hidden="1" customWidth="1"/>
    <col min="8" max="8" width="17.42578125" style="10" hidden="1" customWidth="1"/>
    <col min="9" max="9" width="20.140625" style="3" hidden="1" customWidth="1"/>
    <col min="10" max="11" width="13" style="3" hidden="1" customWidth="1"/>
    <col min="12" max="12" width="13.28515625" style="3" hidden="1" customWidth="1"/>
    <col min="13" max="13" width="26.140625" hidden="1" customWidth="1"/>
    <col min="14" max="14" width="16.85546875" hidden="1" customWidth="1"/>
    <col min="15" max="15" width="11.28515625" style="2" hidden="1" customWidth="1"/>
    <col min="16" max="16" width="14.5703125" style="3" bestFit="1" customWidth="1"/>
    <col min="17" max="17" width="13.28515625" style="12" bestFit="1" customWidth="1"/>
    <col min="18" max="18" width="14.5703125" style="12" customWidth="1"/>
    <col min="19" max="19" width="15.85546875" style="3" customWidth="1"/>
    <col min="20" max="20" width="12.85546875" style="7" customWidth="1"/>
    <col min="21" max="22" width="15" style="7" customWidth="1"/>
    <col min="23" max="23" width="17.7109375" style="3" customWidth="1"/>
    <col min="24" max="24" width="155.140625" bestFit="1" customWidth="1"/>
  </cols>
  <sheetData>
    <row r="1" spans="1:24" x14ac:dyDescent="0.25">
      <c r="A1" t="s">
        <v>3</v>
      </c>
      <c r="B1">
        <v>0.88</v>
      </c>
      <c r="C1" t="s">
        <v>4</v>
      </c>
      <c r="E1" s="3">
        <v>300</v>
      </c>
      <c r="F1" s="3" t="s">
        <v>66</v>
      </c>
      <c r="G1" s="10">
        <f>466.42-218.4</f>
        <v>248.02</v>
      </c>
      <c r="H1" s="10" t="s">
        <v>67</v>
      </c>
      <c r="I1" s="3">
        <f>+G1/E1</f>
        <v>0.82673333333333332</v>
      </c>
      <c r="L1" s="3" t="s">
        <v>68</v>
      </c>
      <c r="P1" s="3" t="s">
        <v>50</v>
      </c>
      <c r="Q1" s="12" t="s">
        <v>27</v>
      </c>
    </row>
    <row r="2" spans="1:24" x14ac:dyDescent="0.25">
      <c r="A2" t="s">
        <v>28</v>
      </c>
      <c r="B2">
        <v>0.156</v>
      </c>
      <c r="C2" t="s">
        <v>29</v>
      </c>
      <c r="M2" t="s">
        <v>48</v>
      </c>
      <c r="O2" s="2" t="s">
        <v>49</v>
      </c>
      <c r="P2" s="3">
        <f>10/16.44</f>
        <v>0.60827250608272498</v>
      </c>
      <c r="Q2" s="12">
        <f>+P2*60</f>
        <v>36.496350364963497</v>
      </c>
    </row>
    <row r="3" spans="1:24" x14ac:dyDescent="0.25">
      <c r="A3" s="5">
        <v>43098</v>
      </c>
      <c r="U3" s="14">
        <f>6.894*10^-3</f>
        <v>6.894E-3</v>
      </c>
      <c r="X3" t="s">
        <v>69</v>
      </c>
    </row>
    <row r="4" spans="1:24" ht="45" x14ac:dyDescent="0.25">
      <c r="A4" t="s">
        <v>11</v>
      </c>
      <c r="B4" t="s">
        <v>103</v>
      </c>
      <c r="C4" s="9" t="s">
        <v>60</v>
      </c>
      <c r="D4" s="3" t="s">
        <v>27</v>
      </c>
      <c r="E4" s="3" t="s">
        <v>31</v>
      </c>
      <c r="F4" s="3" t="s">
        <v>63</v>
      </c>
      <c r="G4" s="11" t="s">
        <v>57</v>
      </c>
      <c r="H4" s="11" t="s">
        <v>58</v>
      </c>
      <c r="I4" s="6" t="s">
        <v>56</v>
      </c>
      <c r="J4" s="6" t="s">
        <v>74</v>
      </c>
      <c r="K4" s="6" t="s">
        <v>75</v>
      </c>
      <c r="L4" s="6" t="s">
        <v>55</v>
      </c>
      <c r="M4" t="s">
        <v>1</v>
      </c>
      <c r="N4" t="s">
        <v>2</v>
      </c>
      <c r="O4" s="2" t="s">
        <v>5</v>
      </c>
      <c r="P4" s="3" t="s">
        <v>6</v>
      </c>
      <c r="Q4" s="13" t="s">
        <v>30</v>
      </c>
      <c r="R4" s="13" t="s">
        <v>76</v>
      </c>
      <c r="S4" s="6" t="s">
        <v>32</v>
      </c>
      <c r="T4" s="8" t="s">
        <v>36</v>
      </c>
      <c r="U4" s="8" t="s">
        <v>70</v>
      </c>
      <c r="V4" s="8" t="s">
        <v>72</v>
      </c>
      <c r="W4" s="6" t="s">
        <v>104</v>
      </c>
      <c r="X4" t="s">
        <v>33</v>
      </c>
    </row>
    <row r="5" spans="1:24" x14ac:dyDescent="0.25">
      <c r="A5">
        <v>9</v>
      </c>
      <c r="B5">
        <v>1</v>
      </c>
      <c r="C5">
        <v>1000</v>
      </c>
      <c r="D5" s="3">
        <f>(C5*60)/(4 * 2048)</f>
        <v>7.32421875</v>
      </c>
      <c r="E5" s="3">
        <f>C5/(4*2048)</f>
        <v>0.1220703125</v>
      </c>
      <c r="F5" s="3">
        <v>30.1</v>
      </c>
      <c r="H5" s="10" t="s">
        <v>54</v>
      </c>
      <c r="J5" s="3">
        <f>+F5*I5</f>
        <v>0</v>
      </c>
      <c r="K5" s="3">
        <f>+J5/735.5</f>
        <v>0</v>
      </c>
      <c r="L5" s="3" t="s">
        <v>54</v>
      </c>
      <c r="M5">
        <v>690.5</v>
      </c>
      <c r="N5">
        <v>693</v>
      </c>
      <c r="O5" s="2">
        <v>1.8237268518518518E-3</v>
      </c>
      <c r="P5" s="3">
        <f>O5*86400</f>
        <v>157.57</v>
      </c>
      <c r="Q5" s="12">
        <f>(N5-M5)/(P5*$B$1)</f>
        <v>1.8029504924218384E-2</v>
      </c>
      <c r="R5" s="12">
        <f>+Q5*60</f>
        <v>1.081770295453103</v>
      </c>
      <c r="S5" s="3">
        <f>$B$2*E5</f>
        <v>1.904296875E-2</v>
      </c>
      <c r="T5" s="7">
        <f>Q5/S5</f>
        <v>0.94678015602049359</v>
      </c>
      <c r="U5" s="3">
        <f>Q5*B5*$U$3</f>
        <v>1.2429540694756155E-4</v>
      </c>
    </row>
    <row r="6" spans="1:24" x14ac:dyDescent="0.25">
      <c r="A6">
        <v>8</v>
      </c>
      <c r="B6">
        <v>1</v>
      </c>
      <c r="C6">
        <v>5000</v>
      </c>
      <c r="D6" s="3">
        <f>(C6*60)/(4 * 2048)</f>
        <v>36.62109375</v>
      </c>
      <c r="E6" s="3">
        <f>C6/(4*2048)</f>
        <v>0.6103515625</v>
      </c>
      <c r="F6" s="3">
        <v>30.1</v>
      </c>
      <c r="H6" s="10" t="s">
        <v>54</v>
      </c>
      <c r="J6" s="3">
        <f t="shared" ref="J6:J13" si="0">+F6*I6</f>
        <v>0</v>
      </c>
      <c r="K6" s="3">
        <f t="shared" ref="K6:K13" si="1">+J6/735.5</f>
        <v>0</v>
      </c>
      <c r="L6" s="3" t="s">
        <v>54</v>
      </c>
      <c r="M6">
        <v>662</v>
      </c>
      <c r="N6">
        <v>668</v>
      </c>
      <c r="O6" s="2">
        <v>8.7280092592592585E-4</v>
      </c>
      <c r="P6" s="3">
        <f>O6*86400</f>
        <v>75.41</v>
      </c>
      <c r="Q6" s="12">
        <f>(N6-M6)/(P6*$B$1)</f>
        <v>9.0414823208882361E-2</v>
      </c>
      <c r="R6" s="12">
        <f t="shared" ref="R6:R12" si="2">+Q6*60</f>
        <v>5.4248893925329416</v>
      </c>
      <c r="S6" s="3">
        <f>$B$2*E6</f>
        <v>9.521484375E-2</v>
      </c>
      <c r="T6" s="7">
        <f>Q6/S6</f>
        <v>0.94958747657328757</v>
      </c>
      <c r="U6" s="3">
        <f>Q6*B6*$U$3</f>
        <v>6.2331979120203499E-4</v>
      </c>
      <c r="X6" t="s">
        <v>34</v>
      </c>
    </row>
    <row r="7" spans="1:24" x14ac:dyDescent="0.25">
      <c r="A7">
        <v>1</v>
      </c>
      <c r="B7">
        <v>1</v>
      </c>
      <c r="C7">
        <v>10000</v>
      </c>
      <c r="D7" s="3">
        <f>(C7*60)/(4 * 2048)</f>
        <v>73.2421875</v>
      </c>
      <c r="E7" s="3">
        <f>C7/(4*2048)</f>
        <v>1.220703125</v>
      </c>
      <c r="F7" s="3">
        <v>30.1</v>
      </c>
      <c r="H7" s="10" t="s">
        <v>54</v>
      </c>
      <c r="J7" s="3">
        <f t="shared" si="0"/>
        <v>0</v>
      </c>
      <c r="K7" s="3">
        <f t="shared" si="1"/>
        <v>0</v>
      </c>
      <c r="L7" s="3" t="s">
        <v>54</v>
      </c>
      <c r="M7">
        <v>11</v>
      </c>
      <c r="N7">
        <v>21</v>
      </c>
      <c r="O7" s="2">
        <v>7.3344907407407419E-4</v>
      </c>
      <c r="P7" s="3">
        <f>O7*86400</f>
        <v>63.370000000000012</v>
      </c>
      <c r="Q7" s="12">
        <f>(N7-M7)/(P7*$B$1)</f>
        <v>0.17932201930939501</v>
      </c>
      <c r="R7" s="12">
        <f t="shared" si="2"/>
        <v>10.759321158563701</v>
      </c>
      <c r="S7" s="3">
        <f>$B$2*E7</f>
        <v>0.1904296875</v>
      </c>
      <c r="T7" s="7">
        <f>Q7/S7</f>
        <v>0.94167050139907948</v>
      </c>
      <c r="U7" s="3">
        <f>Q7*B7*$U$3</f>
        <v>1.2362460011189692E-3</v>
      </c>
    </row>
    <row r="8" spans="1:24" x14ac:dyDescent="0.25">
      <c r="A8">
        <v>2</v>
      </c>
      <c r="B8">
        <v>1</v>
      </c>
      <c r="C8">
        <v>20000</v>
      </c>
      <c r="D8" s="3">
        <f t="shared" ref="D8:D13" si="3">(C8*60)/(4 * 2048)</f>
        <v>146.484375</v>
      </c>
      <c r="E8" s="3">
        <f t="shared" ref="E8:E13" si="4">C8/(4*2048)</f>
        <v>2.44140625</v>
      </c>
      <c r="F8" s="3">
        <v>30.1</v>
      </c>
      <c r="H8" s="10" t="s">
        <v>54</v>
      </c>
      <c r="J8" s="3">
        <f t="shared" si="0"/>
        <v>0</v>
      </c>
      <c r="K8" s="3">
        <f t="shared" si="1"/>
        <v>0</v>
      </c>
      <c r="L8" s="3" t="s">
        <v>54</v>
      </c>
      <c r="M8">
        <v>27</v>
      </c>
      <c r="N8">
        <v>37</v>
      </c>
      <c r="O8" s="2">
        <v>3.6134259259259257E-4</v>
      </c>
      <c r="P8" s="3">
        <f t="shared" ref="P8:P13" si="5">O8*86400</f>
        <v>31.22</v>
      </c>
      <c r="Q8" s="12">
        <f t="shared" ref="Q8" si="6">(N8-M8)/(P8*$B$1)</f>
        <v>0.36398578999475861</v>
      </c>
      <c r="R8" s="12">
        <f t="shared" si="2"/>
        <v>21.839147399685515</v>
      </c>
      <c r="S8" s="3">
        <f t="shared" ref="S8:S13" si="7">$B$2*E8</f>
        <v>0.380859375</v>
      </c>
      <c r="T8" s="7">
        <f t="shared" ref="T8:T13" si="8">Q8/S8</f>
        <v>0.95569602296059697</v>
      </c>
      <c r="U8" s="3">
        <f>Q8*B8*$U$3</f>
        <v>2.5093180362238659E-3</v>
      </c>
    </row>
    <row r="9" spans="1:24" x14ac:dyDescent="0.25">
      <c r="A9">
        <v>3</v>
      </c>
      <c r="B9">
        <v>1</v>
      </c>
      <c r="C9">
        <v>50000</v>
      </c>
      <c r="D9" s="3">
        <f t="shared" si="3"/>
        <v>366.2109375</v>
      </c>
      <c r="E9" s="3">
        <f t="shared" si="4"/>
        <v>6.103515625</v>
      </c>
      <c r="F9" s="3">
        <v>30.1</v>
      </c>
      <c r="H9" s="10" t="s">
        <v>54</v>
      </c>
      <c r="J9" s="3">
        <f t="shared" si="0"/>
        <v>0</v>
      </c>
      <c r="K9" s="3">
        <f t="shared" si="1"/>
        <v>0</v>
      </c>
      <c r="L9" s="3" t="s">
        <v>54</v>
      </c>
      <c r="M9">
        <v>55</v>
      </c>
      <c r="N9">
        <v>75</v>
      </c>
      <c r="O9" s="2">
        <v>3.0578703703703708E-4</v>
      </c>
      <c r="P9" s="3">
        <f t="shared" si="5"/>
        <v>26.420000000000005</v>
      </c>
      <c r="Q9" s="12">
        <f t="shared" ref="Q9:Q13" si="9">(N9-M9)/(P9*$B$1)</f>
        <v>0.86022985341683278</v>
      </c>
      <c r="R9" s="12">
        <f t="shared" si="2"/>
        <v>51.613791205009967</v>
      </c>
      <c r="S9" s="3">
        <f t="shared" si="7"/>
        <v>0.9521484375</v>
      </c>
      <c r="T9" s="7">
        <f t="shared" si="8"/>
        <v>0.90346191784496077</v>
      </c>
      <c r="U9" s="3">
        <f>Q9*B9*$U$3</f>
        <v>5.9304246094556449E-3</v>
      </c>
    </row>
    <row r="10" spans="1:24" x14ac:dyDescent="0.25">
      <c r="A10">
        <v>4</v>
      </c>
      <c r="B10">
        <v>1</v>
      </c>
      <c r="C10">
        <v>100000</v>
      </c>
      <c r="D10" s="3">
        <f t="shared" si="3"/>
        <v>732.421875</v>
      </c>
      <c r="E10" s="3">
        <f t="shared" si="4"/>
        <v>12.20703125</v>
      </c>
      <c r="F10" s="3">
        <v>30.1</v>
      </c>
      <c r="H10" s="10" t="s">
        <v>54</v>
      </c>
      <c r="J10" s="3">
        <f t="shared" si="0"/>
        <v>0</v>
      </c>
      <c r="K10" s="3">
        <f t="shared" si="1"/>
        <v>0</v>
      </c>
      <c r="L10" s="3" t="s">
        <v>54</v>
      </c>
      <c r="M10">
        <v>100</v>
      </c>
      <c r="N10">
        <v>140</v>
      </c>
      <c r="O10" s="2">
        <v>3.2557870370370374E-4</v>
      </c>
      <c r="P10" s="3">
        <f t="shared" si="5"/>
        <v>28.130000000000003</v>
      </c>
      <c r="Q10" s="12">
        <f t="shared" si="9"/>
        <v>1.6158743496105741</v>
      </c>
      <c r="R10" s="12">
        <f t="shared" si="2"/>
        <v>96.952460976634441</v>
      </c>
      <c r="S10" s="3">
        <f t="shared" si="7"/>
        <v>1.904296875</v>
      </c>
      <c r="T10" s="7">
        <f t="shared" si="8"/>
        <v>0.84854119692370655</v>
      </c>
      <c r="U10" s="3">
        <f>Q10*B10*$U$3</f>
        <v>1.1139837766215297E-2</v>
      </c>
    </row>
    <row r="11" spans="1:24" x14ac:dyDescent="0.25">
      <c r="A11">
        <v>5</v>
      </c>
      <c r="B11">
        <v>2</v>
      </c>
      <c r="C11">
        <v>200000</v>
      </c>
      <c r="D11" s="3">
        <f t="shared" si="3"/>
        <v>1464.84375</v>
      </c>
      <c r="E11" s="3">
        <f t="shared" si="4"/>
        <v>24.4140625</v>
      </c>
      <c r="F11" s="3">
        <v>30.1</v>
      </c>
      <c r="H11" s="10" t="s">
        <v>54</v>
      </c>
      <c r="J11" s="3">
        <f t="shared" si="0"/>
        <v>0</v>
      </c>
      <c r="K11" s="3">
        <f t="shared" si="1"/>
        <v>0</v>
      </c>
      <c r="L11" s="3" t="s">
        <v>54</v>
      </c>
      <c r="M11">
        <v>180</v>
      </c>
      <c r="N11">
        <v>250</v>
      </c>
      <c r="O11" s="2">
        <v>2.83912037037037E-4</v>
      </c>
      <c r="P11" s="3">
        <f t="shared" si="5"/>
        <v>24.529999999999998</v>
      </c>
      <c r="Q11" s="12">
        <f t="shared" si="9"/>
        <v>3.2427824926805768</v>
      </c>
      <c r="R11" s="12">
        <f t="shared" si="2"/>
        <v>194.56694956083462</v>
      </c>
      <c r="S11" s="3">
        <f t="shared" si="7"/>
        <v>3.80859375</v>
      </c>
      <c r="T11" s="7">
        <f t="shared" si="8"/>
        <v>0.85143827500125913</v>
      </c>
      <c r="U11" s="3">
        <f>Q11*B11*$U$3</f>
        <v>4.4711485009079795E-2</v>
      </c>
    </row>
    <row r="12" spans="1:24" x14ac:dyDescent="0.25">
      <c r="A12">
        <v>6</v>
      </c>
      <c r="B12">
        <v>2</v>
      </c>
      <c r="C12">
        <v>500000</v>
      </c>
      <c r="D12" s="3">
        <f t="shared" si="3"/>
        <v>3662.109375</v>
      </c>
      <c r="E12" s="3">
        <f t="shared" si="4"/>
        <v>61.03515625</v>
      </c>
      <c r="F12" s="3">
        <v>30.1</v>
      </c>
      <c r="H12" s="10" t="s">
        <v>54</v>
      </c>
      <c r="J12" s="3">
        <f t="shared" si="0"/>
        <v>0</v>
      </c>
      <c r="K12" s="3">
        <f t="shared" si="1"/>
        <v>0</v>
      </c>
      <c r="L12" s="3" t="s">
        <v>54</v>
      </c>
      <c r="M12">
        <v>275</v>
      </c>
      <c r="N12">
        <v>400</v>
      </c>
      <c r="O12" s="2">
        <v>3.3784722222222224E-4</v>
      </c>
      <c r="P12" s="3">
        <f t="shared" si="5"/>
        <v>29.19</v>
      </c>
      <c r="Q12" s="12">
        <f t="shared" si="9"/>
        <v>4.8662368806253697</v>
      </c>
      <c r="R12" s="12">
        <f>+Q12*60</f>
        <v>291.9742128375222</v>
      </c>
      <c r="S12" s="3">
        <f t="shared" si="7"/>
        <v>9.521484375</v>
      </c>
      <c r="T12" s="7">
        <f t="shared" si="8"/>
        <v>0.51107964777029524</v>
      </c>
      <c r="U12" s="3">
        <f>Q12*B12*$U$3</f>
        <v>6.7095674110062592E-2</v>
      </c>
      <c r="X12" t="s">
        <v>35</v>
      </c>
    </row>
    <row r="13" spans="1:24" x14ac:dyDescent="0.25">
      <c r="A13">
        <v>7</v>
      </c>
      <c r="B13">
        <v>2</v>
      </c>
      <c r="C13">
        <v>1000000</v>
      </c>
      <c r="D13" s="3">
        <f t="shared" si="3"/>
        <v>7324.21875</v>
      </c>
      <c r="E13" s="3">
        <f t="shared" si="4"/>
        <v>122.0703125</v>
      </c>
      <c r="F13" s="3">
        <v>30.1</v>
      </c>
      <c r="H13" s="10" t="s">
        <v>54</v>
      </c>
      <c r="J13" s="3">
        <f t="shared" si="0"/>
        <v>0</v>
      </c>
      <c r="K13" s="3">
        <f t="shared" si="1"/>
        <v>0</v>
      </c>
      <c r="L13" s="3" t="s">
        <v>54</v>
      </c>
      <c r="M13">
        <v>450</v>
      </c>
      <c r="N13">
        <v>600</v>
      </c>
      <c r="O13" s="2">
        <v>4.1435185185185178E-4</v>
      </c>
      <c r="P13" s="3">
        <f t="shared" si="5"/>
        <v>35.799999999999997</v>
      </c>
      <c r="Q13" s="12">
        <f t="shared" si="9"/>
        <v>4.7613001523616054</v>
      </c>
      <c r="R13" s="12">
        <f>+Q13*60</f>
        <v>285.67800914169635</v>
      </c>
      <c r="S13" s="3">
        <f t="shared" si="7"/>
        <v>19.04296875</v>
      </c>
      <c r="T13" s="7">
        <f t="shared" si="8"/>
        <v>0.25002930030862996</v>
      </c>
      <c r="U13" s="3">
        <f>Q13*B13*$U$3</f>
        <v>6.5648806500761811E-2</v>
      </c>
      <c r="X13" t="s">
        <v>47</v>
      </c>
    </row>
    <row r="14" spans="1:24" x14ac:dyDescent="0.25">
      <c r="U14" s="3"/>
    </row>
    <row r="15" spans="1:24" x14ac:dyDescent="0.25">
      <c r="A15" s="5">
        <v>43102</v>
      </c>
      <c r="I15" s="3">
        <v>0.1</v>
      </c>
      <c r="L15" s="3" t="s">
        <v>59</v>
      </c>
      <c r="U15" s="3"/>
    </row>
    <row r="16" spans="1:24" ht="45" x14ac:dyDescent="0.25">
      <c r="A16" t="s">
        <v>11</v>
      </c>
      <c r="B16" t="s">
        <v>0</v>
      </c>
      <c r="C16" s="9" t="s">
        <v>60</v>
      </c>
      <c r="D16" s="3" t="s">
        <v>27</v>
      </c>
      <c r="E16" s="3" t="s">
        <v>31</v>
      </c>
      <c r="F16" s="3" t="s">
        <v>63</v>
      </c>
      <c r="G16" s="11" t="s">
        <v>57</v>
      </c>
      <c r="H16" s="11" t="s">
        <v>58</v>
      </c>
      <c r="I16" s="6" t="s">
        <v>56</v>
      </c>
      <c r="J16" s="6" t="s">
        <v>74</v>
      </c>
      <c r="K16" s="6" t="s">
        <v>75</v>
      </c>
      <c r="L16" s="6" t="s">
        <v>55</v>
      </c>
      <c r="M16" t="s">
        <v>1</v>
      </c>
      <c r="N16" t="s">
        <v>2</v>
      </c>
      <c r="O16" s="2" t="s">
        <v>5</v>
      </c>
      <c r="P16" s="3" t="s">
        <v>6</v>
      </c>
      <c r="Q16" s="13" t="s">
        <v>30</v>
      </c>
      <c r="R16" s="13" t="s">
        <v>76</v>
      </c>
      <c r="S16" s="6" t="s">
        <v>32</v>
      </c>
      <c r="T16" s="8" t="s">
        <v>36</v>
      </c>
      <c r="U16" s="3"/>
      <c r="X16" t="s">
        <v>33</v>
      </c>
    </row>
    <row r="17" spans="1:24" x14ac:dyDescent="0.25">
      <c r="A17">
        <v>1</v>
      </c>
      <c r="B17">
        <v>50</v>
      </c>
      <c r="C17">
        <v>1000</v>
      </c>
      <c r="D17" s="3">
        <f>(C17*60)/(4 * 2048)</f>
        <v>7.32421875</v>
      </c>
      <c r="E17" s="3">
        <f>C17/(4*2048)</f>
        <v>0.1220703125</v>
      </c>
      <c r="F17" s="3">
        <v>30.1</v>
      </c>
      <c r="H17" s="10" t="s">
        <v>54</v>
      </c>
      <c r="J17" s="3">
        <f>+F17*I17</f>
        <v>0</v>
      </c>
      <c r="K17" s="3">
        <f>+J17/735.5</f>
        <v>0</v>
      </c>
      <c r="L17" s="3" t="s">
        <v>54</v>
      </c>
      <c r="M17">
        <v>76.75</v>
      </c>
      <c r="N17">
        <v>79.099999999999994</v>
      </c>
      <c r="O17" s="2">
        <v>1.876273148148148E-3</v>
      </c>
      <c r="P17" s="3">
        <f>O17*86400</f>
        <v>162.10999999999999</v>
      </c>
      <c r="Q17" s="12">
        <f>(N17-M17)/(P17*$B$1)</f>
        <v>1.6473101878073774E-2</v>
      </c>
      <c r="R17" s="12">
        <f>+Q17*60</f>
        <v>0.98838611268442644</v>
      </c>
      <c r="S17" s="3">
        <f>$B$2*E17</f>
        <v>1.904296875E-2</v>
      </c>
      <c r="T17" s="7">
        <f>Q17/S17</f>
        <v>0.86504904221269463</v>
      </c>
      <c r="U17" s="3">
        <f>Q17*B17*$U$3</f>
        <v>5.6782782173720302E-3</v>
      </c>
      <c r="X17" t="s">
        <v>51</v>
      </c>
    </row>
    <row r="18" spans="1:24" x14ac:dyDescent="0.25">
      <c r="A18">
        <v>2</v>
      </c>
      <c r="B18">
        <v>50</v>
      </c>
      <c r="C18">
        <v>5000</v>
      </c>
      <c r="D18" s="3">
        <f t="shared" ref="D18:D24" si="10">(C18*60)/(4 * 2048)</f>
        <v>36.62109375</v>
      </c>
      <c r="E18" s="3">
        <f t="shared" ref="E18:E24" si="11">C18/(4*2048)</f>
        <v>0.6103515625</v>
      </c>
      <c r="F18" s="3">
        <v>30.1</v>
      </c>
      <c r="H18" s="10" t="s">
        <v>54</v>
      </c>
      <c r="J18" s="3">
        <f t="shared" ref="J18:J24" si="12">+F18*I18</f>
        <v>0</v>
      </c>
      <c r="K18" s="3">
        <f t="shared" ref="K18:K24" si="13">+J18/735.5</f>
        <v>0</v>
      </c>
      <c r="L18" s="3" t="s">
        <v>54</v>
      </c>
      <c r="M18">
        <v>79.2</v>
      </c>
      <c r="N18">
        <v>84.5</v>
      </c>
      <c r="O18" s="2">
        <v>9.4456018518518532E-4</v>
      </c>
      <c r="P18" s="3">
        <f t="shared" ref="P18:P24" si="14">O18*86400</f>
        <v>81.610000000000014</v>
      </c>
      <c r="Q18" s="12">
        <f t="shared" ref="Q18:Q24" si="15">(N18-M18)/(P18*$B$1)</f>
        <v>7.379888828240741E-2</v>
      </c>
      <c r="R18" s="12">
        <f t="shared" ref="R18:R57" si="16">+Q18*60</f>
        <v>4.4279332969444445</v>
      </c>
      <c r="S18" s="3">
        <f t="shared" ref="S18:S24" si="17">$B$2*E18</f>
        <v>9.521484375E-2</v>
      </c>
      <c r="T18" s="7">
        <f t="shared" ref="T18:T24" si="18">Q18/S18</f>
        <v>0.77507755488395069</v>
      </c>
      <c r="U18" s="3">
        <f>Q18*B18*$U$3</f>
        <v>2.5438476790945835E-2</v>
      </c>
      <c r="X18" t="s">
        <v>51</v>
      </c>
    </row>
    <row r="19" spans="1:24" x14ac:dyDescent="0.25">
      <c r="A19">
        <v>3</v>
      </c>
      <c r="B19">
        <v>50</v>
      </c>
      <c r="C19">
        <v>10000</v>
      </c>
      <c r="D19" s="3">
        <f t="shared" si="10"/>
        <v>73.2421875</v>
      </c>
      <c r="E19" s="3">
        <f t="shared" si="11"/>
        <v>1.220703125</v>
      </c>
      <c r="F19" s="3">
        <v>30.1</v>
      </c>
      <c r="H19" s="10" t="s">
        <v>54</v>
      </c>
      <c r="J19" s="3">
        <f t="shared" si="12"/>
        <v>0</v>
      </c>
      <c r="K19" s="3">
        <f t="shared" si="13"/>
        <v>0</v>
      </c>
      <c r="L19" s="3" t="s">
        <v>54</v>
      </c>
      <c r="M19">
        <v>100</v>
      </c>
      <c r="N19">
        <v>109</v>
      </c>
      <c r="O19" s="2">
        <v>7.7893518518518513E-4</v>
      </c>
      <c r="P19" s="3">
        <f t="shared" si="14"/>
        <v>67.3</v>
      </c>
      <c r="Q19" s="12">
        <f t="shared" si="15"/>
        <v>0.15196541942455763</v>
      </c>
      <c r="R19" s="12">
        <f t="shared" si="16"/>
        <v>9.1179251654734585</v>
      </c>
      <c r="S19" s="3">
        <f t="shared" si="17"/>
        <v>0.1904296875</v>
      </c>
      <c r="T19" s="7">
        <f t="shared" si="18"/>
        <v>0.79801327943972822</v>
      </c>
      <c r="U19" s="3">
        <f>Q19*B19*$U$3</f>
        <v>5.2382480075645013E-2</v>
      </c>
      <c r="X19" t="s">
        <v>53</v>
      </c>
    </row>
    <row r="20" spans="1:24" x14ac:dyDescent="0.25">
      <c r="A20">
        <v>4</v>
      </c>
      <c r="B20">
        <v>50</v>
      </c>
      <c r="C20">
        <v>20000</v>
      </c>
      <c r="D20" s="3">
        <f t="shared" si="10"/>
        <v>146.484375</v>
      </c>
      <c r="E20" s="3">
        <f t="shared" si="11"/>
        <v>2.44140625</v>
      </c>
      <c r="F20" s="3">
        <v>30.1</v>
      </c>
      <c r="G20" s="10">
        <v>2.5999999999999999E-3</v>
      </c>
      <c r="H20" s="10">
        <v>1.49E-2</v>
      </c>
      <c r="I20" s="3">
        <f>(H20-G20)/$I$15</f>
        <v>0.123</v>
      </c>
      <c r="J20" s="3">
        <f t="shared" si="12"/>
        <v>3.7023000000000001</v>
      </c>
      <c r="K20" s="3">
        <f t="shared" si="13"/>
        <v>5.0337185588035351E-3</v>
      </c>
      <c r="L20" s="3">
        <v>0.14000000000000001</v>
      </c>
      <c r="M20" s="3">
        <v>128</v>
      </c>
      <c r="N20" s="3">
        <v>141</v>
      </c>
      <c r="O20" s="2">
        <v>5.1250000000000004E-4</v>
      </c>
      <c r="P20" s="3">
        <f t="shared" si="14"/>
        <v>44.28</v>
      </c>
      <c r="Q20" s="12">
        <f t="shared" si="15"/>
        <v>0.33362076045002875</v>
      </c>
      <c r="R20" s="12">
        <f t="shared" si="16"/>
        <v>20.017245627001724</v>
      </c>
      <c r="S20" s="3">
        <f t="shared" si="17"/>
        <v>0.380859375</v>
      </c>
      <c r="T20" s="7">
        <f t="shared" si="18"/>
        <v>0.87596835564315245</v>
      </c>
      <c r="U20" s="3">
        <f>Q20*B20*$U$3</f>
        <v>0.1149990761271249</v>
      </c>
      <c r="V20" s="7">
        <f>U20/J20</f>
        <v>3.1061522871492019E-2</v>
      </c>
      <c r="W20" s="3">
        <f t="shared" ref="W6:W57" si="19">Q20/J20</f>
        <v>9.0111757677667589E-2</v>
      </c>
      <c r="X20" t="s">
        <v>52</v>
      </c>
    </row>
    <row r="21" spans="1:24" x14ac:dyDescent="0.25">
      <c r="A21">
        <v>5</v>
      </c>
      <c r="B21">
        <v>50</v>
      </c>
      <c r="C21">
        <v>50000</v>
      </c>
      <c r="D21" s="3">
        <f t="shared" si="10"/>
        <v>366.2109375</v>
      </c>
      <c r="E21" s="3">
        <f t="shared" si="11"/>
        <v>6.103515625</v>
      </c>
      <c r="F21" s="3">
        <v>30.1</v>
      </c>
      <c r="G21" s="10">
        <v>3.0000000000000001E-3</v>
      </c>
      <c r="H21" s="10">
        <v>2.2100000000000002E-2</v>
      </c>
      <c r="I21" s="3">
        <f t="shared" ref="I21:I24" si="20">(H21-G21)/$I$15</f>
        <v>0.191</v>
      </c>
      <c r="J21" s="3">
        <f t="shared" si="12"/>
        <v>5.7491000000000003</v>
      </c>
      <c r="K21" s="3">
        <f t="shared" si="13"/>
        <v>7.8165873555404494E-3</v>
      </c>
      <c r="L21" s="3">
        <v>0.22</v>
      </c>
      <c r="M21" s="3">
        <v>189</v>
      </c>
      <c r="N21" s="3">
        <v>215</v>
      </c>
      <c r="O21" s="2">
        <v>4.135416666666666E-4</v>
      </c>
      <c r="P21" s="3">
        <f t="shared" si="14"/>
        <v>35.729999999999997</v>
      </c>
      <c r="Q21" s="12">
        <f t="shared" si="15"/>
        <v>0.82690888736228796</v>
      </c>
      <c r="R21" s="12">
        <f t="shared" si="16"/>
        <v>49.614533241737277</v>
      </c>
      <c r="S21" s="3">
        <f t="shared" si="17"/>
        <v>0.9521484375</v>
      </c>
      <c r="T21" s="7">
        <f t="shared" si="18"/>
        <v>0.86846635965023888</v>
      </c>
      <c r="U21" s="3">
        <f>Q21*B21*$U$3</f>
        <v>0.28503549347378065</v>
      </c>
      <c r="V21" s="7">
        <f>U21/J21</f>
        <v>4.95791503841959E-2</v>
      </c>
      <c r="W21" s="3">
        <f t="shared" si="19"/>
        <v>0.14383275423323441</v>
      </c>
    </row>
    <row r="22" spans="1:24" x14ac:dyDescent="0.25">
      <c r="A22">
        <v>6</v>
      </c>
      <c r="B22">
        <v>52</v>
      </c>
      <c r="C22">
        <v>100000</v>
      </c>
      <c r="D22" s="3">
        <f t="shared" si="10"/>
        <v>732.421875</v>
      </c>
      <c r="E22" s="3">
        <f t="shared" si="11"/>
        <v>12.20703125</v>
      </c>
      <c r="F22" s="3">
        <v>30.1</v>
      </c>
      <c r="G22" s="10">
        <v>2.8999999999999998E-3</v>
      </c>
      <c r="H22" s="10">
        <v>4.8300000000000003E-2</v>
      </c>
      <c r="I22" s="3">
        <f t="shared" si="20"/>
        <v>0.45400000000000001</v>
      </c>
      <c r="J22" s="3">
        <f t="shared" si="12"/>
        <v>13.665400000000002</v>
      </c>
      <c r="K22" s="3">
        <f t="shared" si="13"/>
        <v>1.857974167233175E-2</v>
      </c>
      <c r="L22" s="3">
        <v>0.49</v>
      </c>
      <c r="M22" s="3">
        <v>260</v>
      </c>
      <c r="N22" s="3">
        <v>305</v>
      </c>
      <c r="O22" s="2">
        <v>3.8726851851851851E-4</v>
      </c>
      <c r="P22" s="3">
        <f t="shared" si="14"/>
        <v>33.46</v>
      </c>
      <c r="Q22" s="12">
        <f t="shared" si="15"/>
        <v>1.5282834320491223</v>
      </c>
      <c r="R22" s="12">
        <f t="shared" si="16"/>
        <v>91.697005922947341</v>
      </c>
      <c r="S22" s="3">
        <f t="shared" si="17"/>
        <v>1.904296875</v>
      </c>
      <c r="T22" s="7">
        <f t="shared" si="18"/>
        <v>0.80254473559912887</v>
      </c>
      <c r="U22" s="3">
        <f>Q22*B22*$U$3</f>
        <v>0.54787127098842581</v>
      </c>
      <c r="V22" s="7">
        <f>U22/J22</f>
        <v>4.0091857610346254E-2</v>
      </c>
      <c r="W22" s="3">
        <f t="shared" si="19"/>
        <v>0.11183598226536524</v>
      </c>
    </row>
    <row r="23" spans="1:24" x14ac:dyDescent="0.25">
      <c r="A23">
        <v>7</v>
      </c>
      <c r="B23">
        <v>52</v>
      </c>
      <c r="C23">
        <v>200000</v>
      </c>
      <c r="D23" s="3">
        <f t="shared" si="10"/>
        <v>1464.84375</v>
      </c>
      <c r="E23" s="3">
        <f t="shared" si="11"/>
        <v>24.4140625</v>
      </c>
      <c r="F23" s="3">
        <v>30.1</v>
      </c>
      <c r="G23" s="10">
        <v>1.5E-3</v>
      </c>
      <c r="H23" s="10">
        <v>0.127</v>
      </c>
      <c r="I23" s="3">
        <f t="shared" si="20"/>
        <v>1.2549999999999999</v>
      </c>
      <c r="J23" s="3">
        <f t="shared" si="12"/>
        <v>37.775500000000001</v>
      </c>
      <c r="K23" s="3">
        <f t="shared" si="13"/>
        <v>5.1360299116247454E-2</v>
      </c>
      <c r="L23" s="3">
        <v>1.27</v>
      </c>
      <c r="M23" s="3">
        <v>485</v>
      </c>
      <c r="N23" s="3">
        <v>565</v>
      </c>
      <c r="O23" s="2">
        <v>3.212962962962963E-4</v>
      </c>
      <c r="P23" s="3">
        <f t="shared" si="14"/>
        <v>27.76</v>
      </c>
      <c r="Q23" s="12">
        <f t="shared" si="15"/>
        <v>3.274823159549384</v>
      </c>
      <c r="R23" s="12">
        <f t="shared" si="16"/>
        <v>196.48938957296303</v>
      </c>
      <c r="S23" s="3">
        <f t="shared" si="17"/>
        <v>3.80859375</v>
      </c>
      <c r="T23" s="7">
        <f t="shared" si="18"/>
        <v>0.85985100394322289</v>
      </c>
      <c r="U23" s="3">
        <f>Q23*B23*$U$3</f>
        <v>1.1739848048205395</v>
      </c>
      <c r="V23" s="7">
        <f>U23/J23</f>
        <v>3.1077942179998663E-2</v>
      </c>
      <c r="W23" s="3">
        <f t="shared" si="19"/>
        <v>8.6691722400746088E-2</v>
      </c>
    </row>
    <row r="24" spans="1:24" x14ac:dyDescent="0.25">
      <c r="A24">
        <v>8</v>
      </c>
      <c r="B24">
        <v>53</v>
      </c>
      <c r="C24">
        <v>500000</v>
      </c>
      <c r="D24" s="3">
        <f t="shared" si="10"/>
        <v>3662.109375</v>
      </c>
      <c r="E24" s="3">
        <f t="shared" si="11"/>
        <v>61.03515625</v>
      </c>
      <c r="F24" s="3">
        <v>30.1</v>
      </c>
      <c r="G24" s="10">
        <v>1.6000000000000001E-3</v>
      </c>
      <c r="H24" s="10">
        <v>0.26400000000000001</v>
      </c>
      <c r="I24" s="3">
        <f t="shared" si="20"/>
        <v>2.6240000000000001</v>
      </c>
      <c r="J24" s="3">
        <f t="shared" si="12"/>
        <v>78.982400000000013</v>
      </c>
      <c r="K24" s="3">
        <f t="shared" si="13"/>
        <v>0.10738599592114209</v>
      </c>
      <c r="L24" s="3">
        <v>2.61</v>
      </c>
      <c r="M24" s="3">
        <v>695</v>
      </c>
      <c r="N24" s="3">
        <v>830</v>
      </c>
      <c r="O24" s="2">
        <v>3.4212962962962957E-4</v>
      </c>
      <c r="P24" s="3">
        <f t="shared" si="14"/>
        <v>29.559999999999995</v>
      </c>
      <c r="Q24" s="12">
        <f t="shared" si="15"/>
        <v>5.1897527371140368</v>
      </c>
      <c r="R24" s="12">
        <f t="shared" si="16"/>
        <v>311.38516422684222</v>
      </c>
      <c r="S24" s="3">
        <f t="shared" si="17"/>
        <v>9.521484375</v>
      </c>
      <c r="T24" s="7">
        <f t="shared" si="18"/>
        <v>0.54505710797997675</v>
      </c>
      <c r="U24" s="3">
        <f>Q24*B24*$U$3</f>
        <v>1.8962422345922012</v>
      </c>
      <c r="V24" s="7">
        <f>U24/J24</f>
        <v>2.4008414970831487E-2</v>
      </c>
      <c r="W24" s="3">
        <f t="shared" si="19"/>
        <v>6.5707711301682861E-2</v>
      </c>
    </row>
    <row r="25" spans="1:24" x14ac:dyDescent="0.25">
      <c r="U25" s="3"/>
    </row>
    <row r="26" spans="1:24" ht="45" x14ac:dyDescent="0.25">
      <c r="A26" t="s">
        <v>11</v>
      </c>
      <c r="B26" t="s">
        <v>0</v>
      </c>
      <c r="C26" s="9" t="s">
        <v>60</v>
      </c>
      <c r="D26" s="3" t="s">
        <v>27</v>
      </c>
      <c r="E26" s="3" t="s">
        <v>31</v>
      </c>
      <c r="F26" s="3" t="s">
        <v>63</v>
      </c>
      <c r="G26" s="11" t="s">
        <v>57</v>
      </c>
      <c r="H26" s="11" t="s">
        <v>58</v>
      </c>
      <c r="I26" s="6" t="s">
        <v>56</v>
      </c>
      <c r="J26" s="6" t="s">
        <v>74</v>
      </c>
      <c r="K26" s="6" t="s">
        <v>75</v>
      </c>
      <c r="L26" s="6" t="s">
        <v>55</v>
      </c>
      <c r="M26" t="s">
        <v>1</v>
      </c>
      <c r="N26" t="s">
        <v>2</v>
      </c>
      <c r="O26" s="2" t="s">
        <v>5</v>
      </c>
      <c r="P26" s="3" t="s">
        <v>6</v>
      </c>
      <c r="Q26" s="13" t="s">
        <v>30</v>
      </c>
      <c r="S26" s="6" t="s">
        <v>32</v>
      </c>
      <c r="T26" s="8" t="s">
        <v>36</v>
      </c>
      <c r="U26" s="3"/>
      <c r="X26" t="s">
        <v>33</v>
      </c>
    </row>
    <row r="27" spans="1:24" x14ac:dyDescent="0.25">
      <c r="A27">
        <v>1</v>
      </c>
      <c r="B27">
        <v>97</v>
      </c>
      <c r="C27">
        <v>1000</v>
      </c>
      <c r="D27" s="3">
        <f>(C27*60)/(4 * 2048)</f>
        <v>7.32421875</v>
      </c>
      <c r="E27" s="3">
        <f>C27/(4*2048)</f>
        <v>0.1220703125</v>
      </c>
      <c r="F27" s="3">
        <v>30.1</v>
      </c>
      <c r="G27" s="10">
        <v>1.9E-3</v>
      </c>
      <c r="H27" s="10">
        <v>1.2500000000000001E-2</v>
      </c>
      <c r="I27" s="3">
        <f t="shared" ref="I27:I29" si="21">(H27-G27)/$I$15</f>
        <v>0.106</v>
      </c>
      <c r="J27" s="3">
        <f>+F27*I27</f>
        <v>3.1905999999999999</v>
      </c>
      <c r="K27" s="3">
        <f>+J27/735.5</f>
        <v>4.3380013596193067E-3</v>
      </c>
      <c r="L27" s="3">
        <v>0.14000000000000001</v>
      </c>
      <c r="M27" s="3">
        <v>76.599999999999994</v>
      </c>
      <c r="N27" s="3">
        <v>79.2</v>
      </c>
      <c r="O27" s="2">
        <v>1.915162037037037E-3</v>
      </c>
      <c r="P27" s="3">
        <f>O27*86400</f>
        <v>165.47</v>
      </c>
      <c r="Q27" s="12">
        <f>(N27-M27)/(P27*$B$1)</f>
        <v>1.7855475038045958E-2</v>
      </c>
      <c r="R27" s="12">
        <f t="shared" si="16"/>
        <v>1.0713285022827574</v>
      </c>
      <c r="S27" s="3">
        <f>$B$2*E27</f>
        <v>1.904296875E-2</v>
      </c>
      <c r="T27" s="7">
        <f>Q27/S27</f>
        <v>0.93764135584405439</v>
      </c>
      <c r="U27" s="3">
        <f>Q27*B27*$U$3</f>
        <v>1.1940277556492017E-2</v>
      </c>
      <c r="V27" s="7">
        <f>U27/J27</f>
        <v>3.7423298302802035E-3</v>
      </c>
      <c r="W27" s="3">
        <f t="shared" si="19"/>
        <v>5.5962750072230802E-3</v>
      </c>
      <c r="X27" t="s">
        <v>61</v>
      </c>
    </row>
    <row r="28" spans="1:24" x14ac:dyDescent="0.25">
      <c r="A28">
        <v>2</v>
      </c>
      <c r="B28">
        <v>99</v>
      </c>
      <c r="C28">
        <v>5000</v>
      </c>
      <c r="D28" s="3">
        <f t="shared" ref="D28:D34" si="22">(C28*60)/(4 * 2048)</f>
        <v>36.62109375</v>
      </c>
      <c r="E28" s="3">
        <f t="shared" ref="E28:E34" si="23">C28/(4*2048)</f>
        <v>0.6103515625</v>
      </c>
      <c r="F28" s="3">
        <v>30.1</v>
      </c>
      <c r="G28" s="10">
        <v>1.9E-3</v>
      </c>
      <c r="H28" s="10">
        <v>6.4000000000000003E-3</v>
      </c>
      <c r="I28" s="3">
        <f t="shared" si="21"/>
        <v>4.5000000000000005E-2</v>
      </c>
      <c r="J28" s="3">
        <f t="shared" ref="J28:J34" si="24">+F28*I28</f>
        <v>1.3545000000000003</v>
      </c>
      <c r="K28" s="3">
        <f t="shared" ref="K28:K34" si="25">+J28/735.5</f>
        <v>1.8416043507817814E-3</v>
      </c>
      <c r="L28" s="3">
        <v>0.09</v>
      </c>
      <c r="M28" s="3">
        <v>82.5</v>
      </c>
      <c r="N28" s="3">
        <v>89.5</v>
      </c>
      <c r="O28" s="2">
        <v>1.1562499999999999E-3</v>
      </c>
      <c r="P28" s="3">
        <f t="shared" ref="P28:P34" si="26">O28*86400</f>
        <v>99.899999999999991</v>
      </c>
      <c r="Q28" s="12">
        <f t="shared" ref="Q28:Q34" si="27">(N28-M28)/(P28*$B$1)</f>
        <v>7.9625079625079628E-2</v>
      </c>
      <c r="R28" s="12">
        <f t="shared" si="16"/>
        <v>4.7775047775047774</v>
      </c>
      <c r="S28" s="3">
        <f t="shared" ref="S28:S34" si="28">$B$2*E28</f>
        <v>9.521484375E-2</v>
      </c>
      <c r="T28" s="7">
        <f t="shared" ref="T28:T34" si="29">Q28/S28</f>
        <v>0.83626750293416963</v>
      </c>
      <c r="U28" s="3">
        <f>Q28*B28*$U$3</f>
        <v>5.4344594594594599E-2</v>
      </c>
      <c r="V28" s="7">
        <f>U28/J28</f>
        <v>4.0121516865702908E-2</v>
      </c>
      <c r="W28" s="3">
        <f t="shared" si="19"/>
        <v>5.8785588501350766E-2</v>
      </c>
    </row>
    <row r="29" spans="1:24" x14ac:dyDescent="0.25">
      <c r="A29">
        <v>3</v>
      </c>
      <c r="B29">
        <v>100</v>
      </c>
      <c r="C29">
        <v>10000</v>
      </c>
      <c r="D29" s="3">
        <f t="shared" si="22"/>
        <v>73.2421875</v>
      </c>
      <c r="E29" s="3">
        <f t="shared" si="23"/>
        <v>1.220703125</v>
      </c>
      <c r="F29" s="3">
        <v>30.1</v>
      </c>
      <c r="G29" s="10">
        <v>1.9E-3</v>
      </c>
      <c r="H29" s="10">
        <v>7.1000000000000004E-3</v>
      </c>
      <c r="I29" s="3">
        <f t="shared" si="21"/>
        <v>5.2000000000000005E-2</v>
      </c>
      <c r="J29" s="3">
        <f t="shared" si="24"/>
        <v>1.5652000000000001</v>
      </c>
      <c r="K29" s="3">
        <f t="shared" si="25"/>
        <v>2.1280761386811694E-3</v>
      </c>
      <c r="L29" s="3">
        <v>0.08</v>
      </c>
      <c r="M29" s="3">
        <v>98.7</v>
      </c>
      <c r="N29" s="3">
        <v>109</v>
      </c>
      <c r="O29" s="2">
        <v>8.2372685185185186E-4</v>
      </c>
      <c r="P29" s="3">
        <f t="shared" si="26"/>
        <v>71.17</v>
      </c>
      <c r="Q29" s="12">
        <f t="shared" si="27"/>
        <v>0.16445897786350219</v>
      </c>
      <c r="R29" s="12">
        <f t="shared" si="16"/>
        <v>9.8675386718101308</v>
      </c>
      <c r="S29" s="3">
        <f t="shared" si="28"/>
        <v>0.1904296875</v>
      </c>
      <c r="T29" s="7">
        <f t="shared" si="29"/>
        <v>0.86362047862680125</v>
      </c>
      <c r="U29" s="3">
        <f>Q29*B29*$U$3</f>
        <v>0.11337801933909841</v>
      </c>
      <c r="V29" s="7">
        <f>U29/J29</f>
        <v>7.2436761652886789E-2</v>
      </c>
      <c r="W29" s="3">
        <f t="shared" si="19"/>
        <v>0.10507218110369421</v>
      </c>
    </row>
    <row r="30" spans="1:24" x14ac:dyDescent="0.25">
      <c r="A30">
        <v>4</v>
      </c>
      <c r="B30">
        <v>101</v>
      </c>
      <c r="C30">
        <v>20000</v>
      </c>
      <c r="D30" s="3">
        <f t="shared" si="22"/>
        <v>146.484375</v>
      </c>
      <c r="E30" s="3">
        <f t="shared" si="23"/>
        <v>2.44140625</v>
      </c>
      <c r="F30" s="3">
        <v>30.1</v>
      </c>
      <c r="G30" s="10">
        <v>2E-3</v>
      </c>
      <c r="H30" s="10">
        <v>1.4200000000000001E-2</v>
      </c>
      <c r="I30" s="3">
        <f>(H30-G30)/$I$15</f>
        <v>0.122</v>
      </c>
      <c r="J30" s="3">
        <f t="shared" si="24"/>
        <v>3.6722000000000001</v>
      </c>
      <c r="K30" s="3">
        <f t="shared" si="25"/>
        <v>4.9927940176750516E-3</v>
      </c>
      <c r="L30" s="3">
        <v>0.16</v>
      </c>
      <c r="M30" s="3">
        <v>124</v>
      </c>
      <c r="N30" s="3">
        <v>140.5</v>
      </c>
      <c r="O30" s="2">
        <v>6.4178240740740743E-4</v>
      </c>
      <c r="P30" s="3">
        <f t="shared" si="26"/>
        <v>55.45</v>
      </c>
      <c r="Q30" s="12">
        <f t="shared" si="27"/>
        <v>0.33814247069431919</v>
      </c>
      <c r="R30" s="12">
        <f t="shared" si="16"/>
        <v>20.28854824165915</v>
      </c>
      <c r="S30" s="3">
        <f t="shared" si="28"/>
        <v>0.380859375</v>
      </c>
      <c r="T30" s="7">
        <f t="shared" si="29"/>
        <v>0.88784074356662268</v>
      </c>
      <c r="U30" s="3">
        <f>Q30*B30*$U$3</f>
        <v>0.23544657348963027</v>
      </c>
      <c r="V30" s="7">
        <f>U30/J30</f>
        <v>6.4115945070973873E-2</v>
      </c>
      <c r="W30" s="3">
        <f t="shared" si="19"/>
        <v>9.2081714148009142E-2</v>
      </c>
    </row>
    <row r="31" spans="1:24" x14ac:dyDescent="0.25">
      <c r="A31">
        <v>5</v>
      </c>
      <c r="B31">
        <v>101</v>
      </c>
      <c r="C31">
        <v>50000</v>
      </c>
      <c r="D31" s="3">
        <f t="shared" si="22"/>
        <v>366.2109375</v>
      </c>
      <c r="E31" s="3">
        <f t="shared" si="23"/>
        <v>6.103515625</v>
      </c>
      <c r="F31" s="3">
        <v>30.1</v>
      </c>
      <c r="G31" s="10">
        <v>1.6999999999999999E-3</v>
      </c>
      <c r="H31" s="10">
        <v>2.2700000000000001E-2</v>
      </c>
      <c r="I31" s="3">
        <f t="shared" ref="I31:I34" si="30">(H31-G31)/$I$15</f>
        <v>0.21</v>
      </c>
      <c r="J31" s="3">
        <f t="shared" si="24"/>
        <v>6.3209999999999997</v>
      </c>
      <c r="K31" s="3">
        <f t="shared" si="25"/>
        <v>8.5941536369816447E-3</v>
      </c>
      <c r="L31" s="3">
        <v>0.24</v>
      </c>
      <c r="M31" s="3">
        <v>161</v>
      </c>
      <c r="N31" s="3">
        <v>190</v>
      </c>
      <c r="O31" s="2">
        <v>4.4120370370370369E-4</v>
      </c>
      <c r="P31" s="3">
        <f t="shared" si="26"/>
        <v>38.119999999999997</v>
      </c>
      <c r="Q31" s="12">
        <f t="shared" si="27"/>
        <v>0.86449489649909372</v>
      </c>
      <c r="R31" s="12">
        <f t="shared" si="16"/>
        <v>51.869693789945622</v>
      </c>
      <c r="S31" s="3">
        <f t="shared" si="28"/>
        <v>0.9521484375</v>
      </c>
      <c r="T31" s="7">
        <f t="shared" si="29"/>
        <v>0.90794130668212514</v>
      </c>
      <c r="U31" s="3">
        <f>Q31*B31*$U$3</f>
        <v>0.60194260946293998</v>
      </c>
      <c r="V31" s="7">
        <f>U31/J31</f>
        <v>9.5229015893520008E-2</v>
      </c>
      <c r="W31" s="3">
        <f t="shared" si="19"/>
        <v>0.13676552705253817</v>
      </c>
    </row>
    <row r="32" spans="1:24" x14ac:dyDescent="0.25">
      <c r="A32">
        <v>6</v>
      </c>
      <c r="B32">
        <v>102</v>
      </c>
      <c r="C32">
        <v>100000</v>
      </c>
      <c r="D32" s="3">
        <f t="shared" si="22"/>
        <v>732.421875</v>
      </c>
      <c r="E32" s="3">
        <f t="shared" si="23"/>
        <v>12.20703125</v>
      </c>
      <c r="F32" s="3">
        <v>30.1</v>
      </c>
      <c r="G32" s="10">
        <v>1.6000000000000001E-3</v>
      </c>
      <c r="H32" s="10">
        <v>4.9799999999999997E-2</v>
      </c>
      <c r="I32" s="3">
        <f t="shared" si="30"/>
        <v>0.48199999999999998</v>
      </c>
      <c r="J32" s="3">
        <f t="shared" si="24"/>
        <v>14.5082</v>
      </c>
      <c r="K32" s="3">
        <f t="shared" si="25"/>
        <v>1.9725628823929302E-2</v>
      </c>
      <c r="L32" s="3">
        <v>0.51</v>
      </c>
      <c r="M32" s="3">
        <v>238</v>
      </c>
      <c r="N32" s="3">
        <v>290</v>
      </c>
      <c r="O32" s="2">
        <v>4.2280092592592592E-4</v>
      </c>
      <c r="P32" s="3">
        <f t="shared" si="26"/>
        <v>36.53</v>
      </c>
      <c r="Q32" s="12">
        <f t="shared" si="27"/>
        <v>1.6175994823681656</v>
      </c>
      <c r="R32" s="12">
        <f t="shared" si="16"/>
        <v>97.055968942089933</v>
      </c>
      <c r="S32" s="3">
        <f t="shared" si="28"/>
        <v>1.904296875</v>
      </c>
      <c r="T32" s="7">
        <f t="shared" si="29"/>
        <v>0.84944711279230856</v>
      </c>
      <c r="U32" s="3">
        <f>Q32*B32*$U$3</f>
        <v>1.1374765448075057</v>
      </c>
      <c r="V32" s="7">
        <f>U32/J32</f>
        <v>7.8402320398637024E-2</v>
      </c>
      <c r="W32" s="3">
        <f t="shared" si="19"/>
        <v>0.1114955323450301</v>
      </c>
    </row>
    <row r="33" spans="1:24" x14ac:dyDescent="0.25">
      <c r="A33">
        <v>7</v>
      </c>
      <c r="B33">
        <v>104</v>
      </c>
      <c r="C33">
        <v>200000</v>
      </c>
      <c r="D33" s="3">
        <f t="shared" si="22"/>
        <v>1464.84375</v>
      </c>
      <c r="E33" s="3">
        <f t="shared" si="23"/>
        <v>24.4140625</v>
      </c>
      <c r="F33" s="3">
        <v>30.1</v>
      </c>
      <c r="G33" s="10">
        <v>1.8E-3</v>
      </c>
      <c r="H33" s="10">
        <v>0.13339999999999999</v>
      </c>
      <c r="I33" s="3">
        <f t="shared" si="30"/>
        <v>1.3159999999999998</v>
      </c>
      <c r="J33" s="3">
        <f t="shared" si="24"/>
        <v>39.611599999999996</v>
      </c>
      <c r="K33" s="3">
        <f t="shared" si="25"/>
        <v>5.3856696125084973E-2</v>
      </c>
      <c r="L33" s="3">
        <v>1.3</v>
      </c>
      <c r="M33" s="3">
        <v>388</v>
      </c>
      <c r="N33" s="3">
        <v>475</v>
      </c>
      <c r="O33" s="2">
        <v>3.4363425925925924E-4</v>
      </c>
      <c r="P33" s="3">
        <f t="shared" si="26"/>
        <v>29.689999999999998</v>
      </c>
      <c r="Q33" s="12">
        <f t="shared" si="27"/>
        <v>3.3298631311430236</v>
      </c>
      <c r="R33" s="12">
        <f t="shared" si="16"/>
        <v>199.79178786858142</v>
      </c>
      <c r="S33" s="3">
        <f t="shared" si="28"/>
        <v>3.80859375</v>
      </c>
      <c r="T33" s="7">
        <f t="shared" si="29"/>
        <v>0.87430252468986058</v>
      </c>
      <c r="U33" s="3">
        <f>Q33*B33*$U$3</f>
        <v>2.3874319483144006</v>
      </c>
      <c r="V33" s="7">
        <f>U33/J33</f>
        <v>6.0271030413171924E-2</v>
      </c>
      <c r="W33" s="3">
        <f t="shared" si="19"/>
        <v>8.4062828341774226E-2</v>
      </c>
    </row>
    <row r="34" spans="1:24" x14ac:dyDescent="0.25">
      <c r="A34">
        <v>8</v>
      </c>
      <c r="B34">
        <v>104</v>
      </c>
      <c r="C34">
        <v>500000</v>
      </c>
      <c r="D34" s="3">
        <f t="shared" si="22"/>
        <v>3662.109375</v>
      </c>
      <c r="E34" s="3">
        <f t="shared" si="23"/>
        <v>61.03515625</v>
      </c>
      <c r="F34" s="3">
        <v>30.1</v>
      </c>
      <c r="G34" s="10">
        <v>1.1999999999999999E-3</v>
      </c>
      <c r="H34" s="10">
        <v>0.28899999999999998</v>
      </c>
      <c r="I34" s="3">
        <f t="shared" si="30"/>
        <v>2.8779999999999997</v>
      </c>
      <c r="J34" s="3">
        <f t="shared" si="24"/>
        <v>86.627799999999993</v>
      </c>
      <c r="K34" s="3">
        <f t="shared" si="25"/>
        <v>0.11778082936777701</v>
      </c>
      <c r="L34" s="3">
        <v>2.91</v>
      </c>
      <c r="M34" s="3">
        <v>594</v>
      </c>
      <c r="N34" s="3">
        <v>750</v>
      </c>
      <c r="O34" s="2">
        <v>3.4629629629629632E-4</v>
      </c>
      <c r="P34" s="3">
        <f t="shared" si="26"/>
        <v>29.92</v>
      </c>
      <c r="Q34" s="12">
        <f t="shared" si="27"/>
        <v>5.9248906174039861</v>
      </c>
      <c r="R34" s="12">
        <f t="shared" si="16"/>
        <v>355.49343704423916</v>
      </c>
      <c r="S34" s="3">
        <f t="shared" si="28"/>
        <v>9.521484375</v>
      </c>
      <c r="T34" s="7">
        <f t="shared" si="29"/>
        <v>0.6222654350996597</v>
      </c>
      <c r="U34" s="3">
        <f>Q34*B34*$U$3</f>
        <v>4.2480043753038403</v>
      </c>
      <c r="V34" s="7">
        <f>U34/J34</f>
        <v>4.9037426499389809E-2</v>
      </c>
      <c r="W34" s="3">
        <f t="shared" si="19"/>
        <v>6.8394794943470644E-2</v>
      </c>
    </row>
    <row r="35" spans="1:24" x14ac:dyDescent="0.25">
      <c r="U35" s="3"/>
    </row>
    <row r="36" spans="1:24" ht="45" x14ac:dyDescent="0.25">
      <c r="A36" t="s">
        <v>11</v>
      </c>
      <c r="B36" t="s">
        <v>0</v>
      </c>
      <c r="C36" s="9" t="s">
        <v>60</v>
      </c>
      <c r="D36" s="3" t="s">
        <v>27</v>
      </c>
      <c r="E36" s="3" t="s">
        <v>31</v>
      </c>
      <c r="F36" s="3" t="s">
        <v>63</v>
      </c>
      <c r="G36" s="11" t="s">
        <v>57</v>
      </c>
      <c r="H36" s="11" t="s">
        <v>58</v>
      </c>
      <c r="I36" s="6" t="s">
        <v>56</v>
      </c>
      <c r="J36" s="6" t="s">
        <v>74</v>
      </c>
      <c r="K36" s="6" t="s">
        <v>75</v>
      </c>
      <c r="L36" s="6" t="s">
        <v>55</v>
      </c>
      <c r="M36" t="s">
        <v>1</v>
      </c>
      <c r="N36" t="s">
        <v>2</v>
      </c>
      <c r="O36" s="2" t="s">
        <v>5</v>
      </c>
      <c r="P36" s="3" t="s">
        <v>6</v>
      </c>
      <c r="Q36" s="13" t="s">
        <v>30</v>
      </c>
      <c r="S36" s="6" t="s">
        <v>32</v>
      </c>
      <c r="T36" s="8" t="s">
        <v>36</v>
      </c>
      <c r="U36" s="3"/>
      <c r="X36" t="s">
        <v>33</v>
      </c>
    </row>
    <row r="37" spans="1:24" x14ac:dyDescent="0.25">
      <c r="A37">
        <v>1</v>
      </c>
      <c r="B37">
        <v>187</v>
      </c>
      <c r="C37">
        <v>1000</v>
      </c>
      <c r="D37" s="3">
        <f>(C37*60)/(4 * 2048)</f>
        <v>7.32421875</v>
      </c>
      <c r="E37" s="3">
        <f>C37/(4*2048)</f>
        <v>0.1220703125</v>
      </c>
      <c r="F37" s="3">
        <v>30.1</v>
      </c>
      <c r="G37" s="10">
        <v>2.0999999999999999E-3</v>
      </c>
      <c r="H37" s="10">
        <v>1.77E-2</v>
      </c>
      <c r="I37" s="3">
        <f t="shared" ref="I37:I39" si="31">(H37-G37)/$I$15</f>
        <v>0.156</v>
      </c>
      <c r="J37" s="3">
        <f>+F37*I37</f>
        <v>4.6955999999999998</v>
      </c>
      <c r="K37" s="3">
        <f>+J37/735.5</f>
        <v>6.3842284160435074E-3</v>
      </c>
      <c r="L37" s="3">
        <v>0.2</v>
      </c>
      <c r="M37" s="3">
        <v>77.2</v>
      </c>
      <c r="N37" s="3">
        <v>77.37</v>
      </c>
      <c r="O37" s="2">
        <v>2.4270833333333336E-3</v>
      </c>
      <c r="P37" s="3">
        <f>O37*86400</f>
        <v>209.70000000000002</v>
      </c>
      <c r="Q37" s="12">
        <f>(N37-M37)/(P37*$B$1)</f>
        <v>9.2122946200200325E-4</v>
      </c>
      <c r="R37" s="12">
        <f t="shared" si="16"/>
        <v>5.5273767720120194E-2</v>
      </c>
      <c r="S37" s="3">
        <f>$B$2*E37</f>
        <v>1.904296875E-2</v>
      </c>
      <c r="T37" s="7">
        <f>Q37/S37</f>
        <v>4.8376357389233404E-2</v>
      </c>
      <c r="U37" s="12">
        <f>Q37*B37*$U$3</f>
        <v>1.1876287553648187E-3</v>
      </c>
      <c r="V37" s="7">
        <f>U37/J37</f>
        <v>2.5292374890638445E-4</v>
      </c>
      <c r="W37" s="3">
        <f t="shared" si="19"/>
        <v>1.961899356848972E-4</v>
      </c>
      <c r="X37" t="s">
        <v>62</v>
      </c>
    </row>
    <row r="38" spans="1:24" x14ac:dyDescent="0.25">
      <c r="A38">
        <v>2</v>
      </c>
      <c r="B38">
        <v>200</v>
      </c>
      <c r="C38">
        <v>5000</v>
      </c>
      <c r="D38" s="3">
        <f t="shared" ref="D38:D44" si="32">(C38*60)/(4 * 2048)</f>
        <v>36.62109375</v>
      </c>
      <c r="E38" s="3">
        <f t="shared" ref="E38:E44" si="33">C38/(4*2048)</f>
        <v>0.6103515625</v>
      </c>
      <c r="F38" s="3">
        <v>30.1</v>
      </c>
      <c r="H38" s="10">
        <v>8.3999999999999995E-3</v>
      </c>
      <c r="I38" s="3">
        <f t="shared" si="31"/>
        <v>8.3999999999999991E-2</v>
      </c>
      <c r="J38" s="3">
        <f t="shared" ref="J38:J44" si="34">+F38*I38</f>
        <v>2.5284</v>
      </c>
      <c r="K38" s="3">
        <f t="shared" ref="K38:K44" si="35">+J38/735.5</f>
        <v>3.4376614547926582E-3</v>
      </c>
      <c r="L38" s="3">
        <v>0.12</v>
      </c>
      <c r="M38" s="3">
        <v>80.2</v>
      </c>
      <c r="N38" s="3">
        <v>87</v>
      </c>
      <c r="O38" s="2">
        <v>1.2519675925925927E-3</v>
      </c>
      <c r="P38" s="3">
        <f t="shared" ref="P38:P44" si="36">O38*86400</f>
        <v>108.17000000000002</v>
      </c>
      <c r="Q38" s="12">
        <f t="shared" ref="Q38:Q44" si="37">(N38-M38)/(P38*$B$1)</f>
        <v>7.143637540235484E-2</v>
      </c>
      <c r="R38" s="12">
        <f t="shared" si="16"/>
        <v>4.2861825241412905</v>
      </c>
      <c r="S38" s="3">
        <f t="shared" ref="S38:S44" si="38">$B$2*E38</f>
        <v>9.521484375E-2</v>
      </c>
      <c r="T38" s="7">
        <f t="shared" ref="T38:T44" si="39">Q38/S38</f>
        <v>0.75026511191806522</v>
      </c>
      <c r="U38" s="3">
        <f>Q38*B38*$U$3</f>
        <v>9.8496474404766846E-2</v>
      </c>
      <c r="V38" s="7">
        <f>U38/J38</f>
        <v>3.8956049044758287E-2</v>
      </c>
      <c r="W38" s="3">
        <f t="shared" si="19"/>
        <v>2.8253589385522401E-2</v>
      </c>
    </row>
    <row r="39" spans="1:24" x14ac:dyDescent="0.25">
      <c r="A39">
        <v>3</v>
      </c>
      <c r="B39">
        <v>200</v>
      </c>
      <c r="C39">
        <v>10000</v>
      </c>
      <c r="D39" s="3">
        <f t="shared" si="32"/>
        <v>73.2421875</v>
      </c>
      <c r="E39" s="3">
        <f t="shared" si="33"/>
        <v>1.220703125</v>
      </c>
      <c r="F39" s="3">
        <v>30.1</v>
      </c>
      <c r="G39" s="10">
        <v>1.6000000000000001E-3</v>
      </c>
      <c r="H39" s="10">
        <v>1.3599999999999999E-2</v>
      </c>
      <c r="I39" s="3">
        <f t="shared" si="31"/>
        <v>0.11999999999999998</v>
      </c>
      <c r="J39" s="3">
        <f t="shared" si="34"/>
        <v>3.6119999999999997</v>
      </c>
      <c r="K39" s="3">
        <f t="shared" si="35"/>
        <v>4.9109449354180828E-3</v>
      </c>
      <c r="L39" s="3">
        <v>0.11</v>
      </c>
      <c r="M39" s="3">
        <v>97</v>
      </c>
      <c r="N39" s="3">
        <v>110</v>
      </c>
      <c r="O39" s="2">
        <v>1.085300925925926E-3</v>
      </c>
      <c r="P39" s="3">
        <f t="shared" si="36"/>
        <v>93.77000000000001</v>
      </c>
      <c r="Q39" s="12">
        <f t="shared" si="37"/>
        <v>0.1575421485840596</v>
      </c>
      <c r="R39" s="12">
        <f t="shared" si="16"/>
        <v>9.4525289150435761</v>
      </c>
      <c r="S39" s="3">
        <f t="shared" si="38"/>
        <v>0.1904296875</v>
      </c>
      <c r="T39" s="7">
        <f t="shared" si="39"/>
        <v>0.82729825717988226</v>
      </c>
      <c r="U39" s="3">
        <f>Q39*B39*$U$3</f>
        <v>0.2172191144677014</v>
      </c>
      <c r="V39" s="7">
        <f>U39/J39</f>
        <v>6.0138182300028077E-2</v>
      </c>
      <c r="W39" s="3">
        <f t="shared" si="19"/>
        <v>4.3616320205996574E-2</v>
      </c>
    </row>
    <row r="40" spans="1:24" x14ac:dyDescent="0.25">
      <c r="A40">
        <v>4</v>
      </c>
      <c r="B40">
        <v>201</v>
      </c>
      <c r="C40">
        <v>20000</v>
      </c>
      <c r="D40" s="3">
        <f t="shared" si="32"/>
        <v>146.484375</v>
      </c>
      <c r="E40" s="3">
        <f t="shared" si="33"/>
        <v>2.44140625</v>
      </c>
      <c r="F40" s="3">
        <v>30.1</v>
      </c>
      <c r="G40" s="10">
        <v>1.1000000000000001E-3</v>
      </c>
      <c r="H40" s="10">
        <v>2.69E-2</v>
      </c>
      <c r="I40" s="3">
        <f>(H40-G40)/$I$15</f>
        <v>0.25800000000000001</v>
      </c>
      <c r="J40" s="3">
        <f t="shared" si="34"/>
        <v>7.7658000000000005</v>
      </c>
      <c r="K40" s="3">
        <f t="shared" si="35"/>
        <v>1.0558531611148879E-2</v>
      </c>
      <c r="L40" s="3">
        <v>0.22</v>
      </c>
      <c r="M40" s="3">
        <v>114</v>
      </c>
      <c r="N40" s="3">
        <v>133</v>
      </c>
      <c r="O40" s="2">
        <v>7.4722222222222236E-4</v>
      </c>
      <c r="P40" s="3">
        <f t="shared" si="36"/>
        <v>64.560000000000016</v>
      </c>
      <c r="Q40" s="12">
        <f t="shared" si="37"/>
        <v>0.33443167736848023</v>
      </c>
      <c r="R40" s="12">
        <f t="shared" si="16"/>
        <v>20.065900642108815</v>
      </c>
      <c r="S40" s="3">
        <f t="shared" si="38"/>
        <v>0.380859375</v>
      </c>
      <c r="T40" s="7">
        <f t="shared" si="39"/>
        <v>0.878097532372625</v>
      </c>
      <c r="U40" s="3">
        <f>Q40*B40*$U$3</f>
        <v>0.4634199687394388</v>
      </c>
      <c r="V40" s="7">
        <f>U40/J40</f>
        <v>5.9674466087130597E-2</v>
      </c>
      <c r="W40" s="3">
        <f t="shared" si="19"/>
        <v>4.3064678123114195E-2</v>
      </c>
    </row>
    <row r="41" spans="1:24" x14ac:dyDescent="0.25">
      <c r="A41">
        <v>5</v>
      </c>
      <c r="B41">
        <v>204</v>
      </c>
      <c r="C41">
        <v>50000</v>
      </c>
      <c r="D41" s="3">
        <f t="shared" si="32"/>
        <v>366.2109375</v>
      </c>
      <c r="E41" s="3">
        <f t="shared" si="33"/>
        <v>6.103515625</v>
      </c>
      <c r="F41" s="3">
        <v>30.1</v>
      </c>
      <c r="G41" s="10">
        <v>2.3999999999999998E-3</v>
      </c>
      <c r="H41" s="10">
        <v>3.56E-2</v>
      </c>
      <c r="I41" s="3">
        <f t="shared" ref="I41:I44" si="40">(H41-G41)/$I$15</f>
        <v>0.33199999999999996</v>
      </c>
      <c r="J41" s="3">
        <f t="shared" si="34"/>
        <v>9.9931999999999999</v>
      </c>
      <c r="K41" s="3">
        <f t="shared" si="35"/>
        <v>1.3586947654656695E-2</v>
      </c>
      <c r="L41" s="3">
        <v>0.32</v>
      </c>
      <c r="M41" s="3">
        <v>154</v>
      </c>
      <c r="N41" s="3">
        <v>188</v>
      </c>
      <c r="O41" s="2">
        <v>5.1620370370370372E-4</v>
      </c>
      <c r="P41" s="3">
        <f t="shared" si="36"/>
        <v>44.6</v>
      </c>
      <c r="Q41" s="12">
        <f t="shared" si="37"/>
        <v>0.86628618018752535</v>
      </c>
      <c r="R41" s="12">
        <f t="shared" si="16"/>
        <v>51.977170811251519</v>
      </c>
      <c r="S41" s="3">
        <f t="shared" si="38"/>
        <v>0.9521484375</v>
      </c>
      <c r="T41" s="7">
        <f t="shared" si="39"/>
        <v>0.90982261385848817</v>
      </c>
      <c r="U41" s="3">
        <f>Q41*B41*$U$3</f>
        <v>1.2183240929474113</v>
      </c>
      <c r="V41" s="7">
        <f>U41/J41</f>
        <v>0.12191531170670168</v>
      </c>
      <c r="W41" s="3">
        <f t="shared" si="19"/>
        <v>8.6687565563335608E-2</v>
      </c>
    </row>
    <row r="42" spans="1:24" x14ac:dyDescent="0.25">
      <c r="A42">
        <v>6</v>
      </c>
      <c r="B42">
        <v>205</v>
      </c>
      <c r="C42">
        <v>100000</v>
      </c>
      <c r="D42" s="3">
        <f t="shared" si="32"/>
        <v>732.421875</v>
      </c>
      <c r="E42" s="3">
        <f t="shared" si="33"/>
        <v>12.20703125</v>
      </c>
      <c r="F42" s="3">
        <v>30.1</v>
      </c>
      <c r="G42" s="10">
        <v>1.1000000000000001E-3</v>
      </c>
      <c r="H42" s="10">
        <v>6.6100000000000006E-2</v>
      </c>
      <c r="I42" s="3">
        <f t="shared" si="40"/>
        <v>0.65</v>
      </c>
      <c r="J42" s="3">
        <f t="shared" si="34"/>
        <v>19.565000000000001</v>
      </c>
      <c r="K42" s="3">
        <f t="shared" si="35"/>
        <v>2.6600951733514618E-2</v>
      </c>
      <c r="L42" s="3">
        <v>0.6</v>
      </c>
      <c r="M42" s="3">
        <v>230</v>
      </c>
      <c r="N42" s="3">
        <v>290</v>
      </c>
      <c r="O42" s="2">
        <v>4.4861111111111116E-4</v>
      </c>
      <c r="P42" s="3">
        <f t="shared" si="36"/>
        <v>38.760000000000005</v>
      </c>
      <c r="Q42" s="12">
        <f t="shared" si="37"/>
        <v>1.7590768364762173</v>
      </c>
      <c r="R42" s="12">
        <f t="shared" si="16"/>
        <v>105.54461018857303</v>
      </c>
      <c r="S42" s="3">
        <f t="shared" si="38"/>
        <v>1.904296875</v>
      </c>
      <c r="T42" s="7">
        <f t="shared" si="39"/>
        <v>0.92374086182135717</v>
      </c>
      <c r="U42" s="3">
        <f>Q42*B42*$U$3</f>
        <v>2.4860505206867436</v>
      </c>
      <c r="V42" s="7">
        <f>U42/J42</f>
        <v>0.12706621623750286</v>
      </c>
      <c r="W42" s="3">
        <f t="shared" si="19"/>
        <v>8.9909370635124816E-2</v>
      </c>
    </row>
    <row r="43" spans="1:24" x14ac:dyDescent="0.25">
      <c r="A43">
        <v>7</v>
      </c>
      <c r="B43">
        <v>208</v>
      </c>
      <c r="C43">
        <v>200000</v>
      </c>
      <c r="D43" s="3">
        <f t="shared" si="32"/>
        <v>1464.84375</v>
      </c>
      <c r="E43" s="3">
        <f t="shared" si="33"/>
        <v>24.4140625</v>
      </c>
      <c r="F43" s="3">
        <v>30.1</v>
      </c>
      <c r="G43" s="10">
        <v>4.4000000000000003E-3</v>
      </c>
      <c r="H43" s="10">
        <v>0.1595</v>
      </c>
      <c r="I43" s="3">
        <f t="shared" si="40"/>
        <v>1.5510000000000002</v>
      </c>
      <c r="J43" s="3">
        <f t="shared" si="34"/>
        <v>46.685100000000006</v>
      </c>
      <c r="K43" s="3">
        <f t="shared" si="35"/>
        <v>6.3473963290278726E-2</v>
      </c>
      <c r="L43" s="3">
        <v>1.54</v>
      </c>
      <c r="M43" s="3">
        <v>435</v>
      </c>
      <c r="N43" s="3">
        <v>520</v>
      </c>
      <c r="O43" s="2">
        <v>3.1944444444444446E-4</v>
      </c>
      <c r="P43" s="3">
        <f t="shared" si="36"/>
        <v>27.6</v>
      </c>
      <c r="Q43" s="12">
        <f t="shared" si="37"/>
        <v>3.4996706192358364</v>
      </c>
      <c r="R43" s="12">
        <f t="shared" si="16"/>
        <v>209.98023715415019</v>
      </c>
      <c r="S43" s="3">
        <f t="shared" si="38"/>
        <v>3.80859375</v>
      </c>
      <c r="T43" s="7">
        <f t="shared" si="39"/>
        <v>0.91888787540961447</v>
      </c>
      <c r="U43" s="3">
        <f>Q43*B43*$U$3</f>
        <v>5.0183596837944666</v>
      </c>
      <c r="V43" s="7">
        <f>U43/J43</f>
        <v>0.10749381887999525</v>
      </c>
      <c r="W43" s="3">
        <f t="shared" si="19"/>
        <v>7.4963331324894578E-2</v>
      </c>
      <c r="X43" t="s">
        <v>73</v>
      </c>
    </row>
    <row r="44" spans="1:24" x14ac:dyDescent="0.25">
      <c r="A44">
        <v>8</v>
      </c>
      <c r="B44">
        <v>211</v>
      </c>
      <c r="C44">
        <v>500000</v>
      </c>
      <c r="D44" s="3">
        <f t="shared" si="32"/>
        <v>3662.109375</v>
      </c>
      <c r="E44" s="3">
        <f t="shared" si="33"/>
        <v>61.03515625</v>
      </c>
      <c r="F44" s="3">
        <v>30.1</v>
      </c>
      <c r="G44" s="10">
        <v>3.3999999999999998E-3</v>
      </c>
      <c r="H44" s="10">
        <v>0.40799999999999997</v>
      </c>
      <c r="I44" s="3">
        <f t="shared" si="40"/>
        <v>4.0459999999999994</v>
      </c>
      <c r="J44" s="3">
        <f t="shared" si="34"/>
        <v>121.78459999999998</v>
      </c>
      <c r="K44" s="3">
        <f t="shared" si="35"/>
        <v>0.16558069340584633</v>
      </c>
      <c r="L44" s="3">
        <v>3.94</v>
      </c>
      <c r="M44" s="3">
        <v>565</v>
      </c>
      <c r="N44" s="3">
        <v>760</v>
      </c>
      <c r="O44" s="2">
        <v>3.6111111111111109E-4</v>
      </c>
      <c r="P44" s="3">
        <f t="shared" si="36"/>
        <v>31.2</v>
      </c>
      <c r="Q44" s="12">
        <f t="shared" si="37"/>
        <v>7.1022727272727275</v>
      </c>
      <c r="R44" s="12">
        <f t="shared" si="16"/>
        <v>426.13636363636363</v>
      </c>
      <c r="S44" s="3">
        <f t="shared" si="38"/>
        <v>9.521484375</v>
      </c>
      <c r="T44" s="7">
        <f t="shared" si="39"/>
        <v>0.74592074592074598</v>
      </c>
      <c r="U44" s="3">
        <f>Q44*B44*$U$3</f>
        <v>10.331207386363637</v>
      </c>
      <c r="V44" s="7">
        <f>U44/J44</f>
        <v>8.4831804566124436E-2</v>
      </c>
      <c r="W44" s="3">
        <f t="shared" si="19"/>
        <v>5.8318315511753774E-2</v>
      </c>
    </row>
    <row r="45" spans="1:24" x14ac:dyDescent="0.25">
      <c r="M45" s="3"/>
      <c r="N45" s="3"/>
      <c r="U45" s="3"/>
    </row>
    <row r="46" spans="1:24" x14ac:dyDescent="0.25">
      <c r="A46" s="5">
        <v>42738</v>
      </c>
      <c r="U46" s="3"/>
    </row>
    <row r="47" spans="1:24" ht="45" x14ac:dyDescent="0.25">
      <c r="A47" t="s">
        <v>11</v>
      </c>
      <c r="B47" t="s">
        <v>0</v>
      </c>
      <c r="C47" s="9" t="s">
        <v>60</v>
      </c>
      <c r="D47" s="3" t="s">
        <v>27</v>
      </c>
      <c r="E47" s="3" t="s">
        <v>31</v>
      </c>
      <c r="F47" s="3" t="s">
        <v>63</v>
      </c>
      <c r="G47" s="11" t="s">
        <v>57</v>
      </c>
      <c r="H47" s="11" t="s">
        <v>58</v>
      </c>
      <c r="I47" s="6" t="s">
        <v>56</v>
      </c>
      <c r="J47" s="6" t="s">
        <v>74</v>
      </c>
      <c r="K47" s="6" t="s">
        <v>75</v>
      </c>
      <c r="L47" s="6" t="s">
        <v>55</v>
      </c>
      <c r="M47" t="s">
        <v>1</v>
      </c>
      <c r="N47" t="s">
        <v>2</v>
      </c>
      <c r="O47" s="2" t="s">
        <v>5</v>
      </c>
      <c r="P47" s="3" t="s">
        <v>6</v>
      </c>
      <c r="Q47" s="13" t="s">
        <v>30</v>
      </c>
      <c r="S47" s="6" t="s">
        <v>32</v>
      </c>
      <c r="T47" s="8" t="s">
        <v>36</v>
      </c>
      <c r="U47" s="3"/>
      <c r="X47" t="s">
        <v>33</v>
      </c>
    </row>
    <row r="48" spans="1:24" x14ac:dyDescent="0.25">
      <c r="C48">
        <v>1000</v>
      </c>
      <c r="D48" s="3">
        <f>(C48*60)/(4 * 2048)</f>
        <v>7.32421875</v>
      </c>
      <c r="E48" s="3">
        <f>C48/(4*2048)</f>
        <v>0.1220703125</v>
      </c>
      <c r="F48" s="3">
        <v>30.1</v>
      </c>
      <c r="U48" s="3"/>
      <c r="X48" t="s">
        <v>64</v>
      </c>
    </row>
    <row r="49" spans="1:24" x14ac:dyDescent="0.25">
      <c r="C49">
        <v>2000</v>
      </c>
      <c r="D49" s="3">
        <f>(C49*60)/(4 * 2048)</f>
        <v>14.6484375</v>
      </c>
      <c r="E49" s="3">
        <f>C49/(4*2048)</f>
        <v>0.244140625</v>
      </c>
      <c r="F49" s="3">
        <v>30.1</v>
      </c>
      <c r="U49" s="3"/>
      <c r="X49" t="s">
        <v>65</v>
      </c>
    </row>
    <row r="50" spans="1:24" x14ac:dyDescent="0.25">
      <c r="C50">
        <v>3500</v>
      </c>
      <c r="D50" s="3">
        <f>(C50*60)/(4 * 2048)</f>
        <v>25.634765625</v>
      </c>
      <c r="E50" s="3">
        <f>C50/(4*2048)</f>
        <v>0.42724609375</v>
      </c>
      <c r="F50" s="3">
        <v>31.1</v>
      </c>
      <c r="U50" s="3"/>
      <c r="X50" t="s">
        <v>71</v>
      </c>
    </row>
    <row r="51" spans="1:24" x14ac:dyDescent="0.25">
      <c r="A51">
        <v>1</v>
      </c>
      <c r="B51">
        <v>750</v>
      </c>
      <c r="C51">
        <v>5000</v>
      </c>
      <c r="D51" s="3">
        <f t="shared" ref="D51:D57" si="41">(C51*60)/(4 * 2048)</f>
        <v>36.62109375</v>
      </c>
      <c r="E51" s="3">
        <f t="shared" ref="E51:E57" si="42">C51/(4*2048)</f>
        <v>0.6103515625</v>
      </c>
      <c r="F51" s="3">
        <v>30.1</v>
      </c>
      <c r="H51" s="10">
        <v>3.5000000000000003E-2</v>
      </c>
      <c r="I51" s="3">
        <f t="shared" ref="I51:I52" si="43">(H51-G51)/$I$15</f>
        <v>0.35000000000000003</v>
      </c>
      <c r="J51" s="3">
        <f>+F51*I51</f>
        <v>10.535000000000002</v>
      </c>
      <c r="K51" s="3">
        <f>+J51/735.5</f>
        <v>1.4323589394969411E-2</v>
      </c>
      <c r="L51" s="3">
        <v>0.35</v>
      </c>
      <c r="M51" s="3">
        <v>77.900000000000006</v>
      </c>
      <c r="N51" s="3">
        <v>80</v>
      </c>
      <c r="O51" s="2">
        <v>2.6356481481481478E-3</v>
      </c>
      <c r="P51" s="3">
        <f t="shared" ref="P51:P57" si="44">O51*86400</f>
        <v>227.71999999999997</v>
      </c>
      <c r="Q51" s="12">
        <f t="shared" ref="Q51:Q57" si="45">(N51-M51)/(P51*$B$1)</f>
        <v>1.0479376586876999E-2</v>
      </c>
      <c r="R51" s="12">
        <f t="shared" si="16"/>
        <v>0.6287625952126199</v>
      </c>
      <c r="S51" s="3">
        <f t="shared" ref="S51:S57" si="46">$B$2*E51</f>
        <v>9.521484375E-2</v>
      </c>
      <c r="T51" s="7">
        <f t="shared" ref="T51:T57" si="47">Q51/S51</f>
        <v>0.11006032435858509</v>
      </c>
      <c r="U51" s="3">
        <f>Q51*B51*$U$3</f>
        <v>5.4183616642447523E-2</v>
      </c>
      <c r="V51" s="7">
        <f>U51/J51</f>
        <v>5.1432004406689619E-3</v>
      </c>
      <c r="W51" s="3">
        <f t="shared" si="19"/>
        <v>9.9472013164470787E-4</v>
      </c>
    </row>
    <row r="52" spans="1:24" x14ac:dyDescent="0.25">
      <c r="A52">
        <v>2</v>
      </c>
      <c r="B52">
        <v>749</v>
      </c>
      <c r="C52">
        <v>10000</v>
      </c>
      <c r="D52" s="3">
        <f t="shared" si="41"/>
        <v>73.2421875</v>
      </c>
      <c r="E52" s="3">
        <f t="shared" si="42"/>
        <v>1.220703125</v>
      </c>
      <c r="F52" s="3">
        <v>30.1</v>
      </c>
      <c r="G52" s="10">
        <v>7.1999999999999998E-3</v>
      </c>
      <c r="H52" s="10">
        <v>3.3799999999999997E-2</v>
      </c>
      <c r="I52" s="3">
        <f t="shared" si="43"/>
        <v>0.26599999999999996</v>
      </c>
      <c r="J52" s="3">
        <f t="shared" ref="J52:J57" si="48">+F52*I52</f>
        <v>8.0065999999999988</v>
      </c>
      <c r="K52" s="3">
        <f t="shared" ref="K52:K57" si="49">+J52/735.5</f>
        <v>1.0885927940176749E-2</v>
      </c>
      <c r="L52" s="3">
        <v>0.35</v>
      </c>
      <c r="M52" s="3">
        <v>83.1</v>
      </c>
      <c r="N52" s="3">
        <v>92</v>
      </c>
      <c r="O52" s="2">
        <v>1.2969907407407407E-3</v>
      </c>
      <c r="P52" s="3">
        <f t="shared" si="44"/>
        <v>112.06</v>
      </c>
      <c r="Q52" s="12">
        <f t="shared" si="45"/>
        <v>9.0251975402787524E-2</v>
      </c>
      <c r="R52" s="12">
        <f t="shared" si="16"/>
        <v>5.4151185241672515</v>
      </c>
      <c r="S52" s="3">
        <f t="shared" si="46"/>
        <v>0.1904296875</v>
      </c>
      <c r="T52" s="7">
        <f t="shared" si="47"/>
        <v>0.47393857852540733</v>
      </c>
      <c r="U52" s="3">
        <f>Q52*B52*$U$3</f>
        <v>0.46602564170168609</v>
      </c>
      <c r="V52" s="7">
        <f>U52/J52</f>
        <v>5.8205185934314958E-2</v>
      </c>
      <c r="W52" s="3">
        <f t="shared" si="19"/>
        <v>1.1272197362524359E-2</v>
      </c>
    </row>
    <row r="53" spans="1:24" x14ac:dyDescent="0.25">
      <c r="A53">
        <v>3</v>
      </c>
      <c r="B53">
        <v>754</v>
      </c>
      <c r="C53">
        <v>20000</v>
      </c>
      <c r="D53" s="3">
        <f t="shared" si="41"/>
        <v>146.484375</v>
      </c>
      <c r="E53" s="3">
        <f t="shared" si="42"/>
        <v>2.44140625</v>
      </c>
      <c r="F53" s="3">
        <v>30.1</v>
      </c>
      <c r="H53" s="10">
        <v>4.6300000000000001E-2</v>
      </c>
      <c r="I53" s="3">
        <f>(H53-G53)/$I$15</f>
        <v>0.46299999999999997</v>
      </c>
      <c r="J53" s="3">
        <f t="shared" si="48"/>
        <v>13.936299999999999</v>
      </c>
      <c r="K53" s="3">
        <f t="shared" si="49"/>
        <v>1.8948062542488101E-2</v>
      </c>
      <c r="L53" s="3">
        <v>0.37</v>
      </c>
      <c r="M53" s="3">
        <v>102</v>
      </c>
      <c r="N53" s="3">
        <v>116</v>
      </c>
      <c r="O53" s="2">
        <v>7.5787037037037023E-4</v>
      </c>
      <c r="P53" s="3">
        <f t="shared" si="44"/>
        <v>65.47999999999999</v>
      </c>
      <c r="Q53" s="12">
        <f t="shared" si="45"/>
        <v>0.24296107069472986</v>
      </c>
      <c r="R53" s="12">
        <f t="shared" si="16"/>
        <v>14.577664241683792</v>
      </c>
      <c r="S53" s="3">
        <f t="shared" si="46"/>
        <v>0.380859375</v>
      </c>
      <c r="T53" s="7">
        <f t="shared" si="47"/>
        <v>0.63792855484975219</v>
      </c>
      <c r="U53" s="3">
        <f>Q53*B53*$U$3</f>
        <v>1.2629301105125785</v>
      </c>
      <c r="V53" s="7">
        <f>U53/J53</f>
        <v>9.0621621988087125E-2</v>
      </c>
      <c r="W53" s="3">
        <f t="shared" si="19"/>
        <v>1.7433685461329756E-2</v>
      </c>
    </row>
    <row r="54" spans="1:24" x14ac:dyDescent="0.25">
      <c r="A54">
        <v>4</v>
      </c>
      <c r="B54">
        <v>755</v>
      </c>
      <c r="C54">
        <v>50000</v>
      </c>
      <c r="D54" s="3">
        <f t="shared" si="41"/>
        <v>366.2109375</v>
      </c>
      <c r="E54" s="3">
        <f t="shared" si="42"/>
        <v>6.103515625</v>
      </c>
      <c r="F54" s="3">
        <v>30.1</v>
      </c>
      <c r="H54" s="10">
        <v>6.5100000000000005E-2</v>
      </c>
      <c r="I54" s="3">
        <f t="shared" ref="I54:I57" si="50">(H54-G54)/$I$15</f>
        <v>0.65100000000000002</v>
      </c>
      <c r="J54" s="3">
        <f t="shared" si="48"/>
        <v>19.595100000000002</v>
      </c>
      <c r="K54" s="3">
        <f t="shared" si="49"/>
        <v>2.6641876274643102E-2</v>
      </c>
      <c r="L54" s="3">
        <v>0.54</v>
      </c>
      <c r="M54" s="3">
        <v>130</v>
      </c>
      <c r="N54" s="3">
        <v>160</v>
      </c>
      <c r="O54" s="2">
        <v>5.4120370370370368E-4</v>
      </c>
      <c r="P54" s="3">
        <f t="shared" si="44"/>
        <v>46.76</v>
      </c>
      <c r="Q54" s="12">
        <f t="shared" si="45"/>
        <v>0.72906135780387271</v>
      </c>
      <c r="R54" s="12">
        <f t="shared" si="16"/>
        <v>43.74368146823236</v>
      </c>
      <c r="S54" s="3">
        <f t="shared" si="46"/>
        <v>0.9521484375</v>
      </c>
      <c r="T54" s="7">
        <f t="shared" si="47"/>
        <v>0.7657013645037597</v>
      </c>
      <c r="U54" s="3">
        <f>Q54*B54*$U$3</f>
        <v>3.7947424955284235</v>
      </c>
      <c r="V54" s="7">
        <f>U54/J54</f>
        <v>0.19365772542770504</v>
      </c>
      <c r="W54" s="3">
        <f t="shared" si="19"/>
        <v>3.7206309628625145E-2</v>
      </c>
    </row>
    <row r="55" spans="1:24" x14ac:dyDescent="0.25">
      <c r="A55">
        <v>5</v>
      </c>
      <c r="B55">
        <v>749</v>
      </c>
      <c r="C55">
        <v>100000</v>
      </c>
      <c r="D55" s="3">
        <f t="shared" si="41"/>
        <v>732.421875</v>
      </c>
      <c r="E55" s="3">
        <f t="shared" si="42"/>
        <v>12.20703125</v>
      </c>
      <c r="F55" s="3">
        <v>30.1</v>
      </c>
      <c r="G55" s="10">
        <v>7.0000000000000001E-3</v>
      </c>
      <c r="H55" s="10">
        <v>0.11269999999999999</v>
      </c>
      <c r="I55" s="3">
        <f t="shared" si="50"/>
        <v>1.0569999999999997</v>
      </c>
      <c r="J55" s="3">
        <f t="shared" si="48"/>
        <v>31.815699999999993</v>
      </c>
      <c r="K55" s="3">
        <f t="shared" si="49"/>
        <v>4.3257239972807601E-2</v>
      </c>
      <c r="L55" s="3">
        <v>1</v>
      </c>
      <c r="M55" s="3">
        <v>207</v>
      </c>
      <c r="N55" s="3">
        <v>260</v>
      </c>
      <c r="O55" s="2">
        <v>4.8298611111111106E-4</v>
      </c>
      <c r="P55" s="3">
        <f t="shared" si="44"/>
        <v>41.73</v>
      </c>
      <c r="Q55" s="12">
        <f t="shared" si="45"/>
        <v>1.4432607890551816</v>
      </c>
      <c r="R55" s="12">
        <f t="shared" si="16"/>
        <v>86.595647343310901</v>
      </c>
      <c r="S55" s="3">
        <f t="shared" si="46"/>
        <v>1.904296875</v>
      </c>
      <c r="T55" s="7">
        <f t="shared" si="47"/>
        <v>0.75789694768846461</v>
      </c>
      <c r="U55" s="3">
        <f>Q55*B55*$U$3</f>
        <v>7.4524300699300694</v>
      </c>
      <c r="V55" s="7">
        <f>U55/J55</f>
        <v>0.23423750129433177</v>
      </c>
      <c r="W55" s="3">
        <f t="shared" si="19"/>
        <v>4.5363163125600944E-2</v>
      </c>
    </row>
    <row r="56" spans="1:24" x14ac:dyDescent="0.25">
      <c r="A56">
        <v>6</v>
      </c>
      <c r="B56">
        <v>744</v>
      </c>
      <c r="C56">
        <v>200000</v>
      </c>
      <c r="D56" s="3">
        <f t="shared" si="41"/>
        <v>1464.84375</v>
      </c>
      <c r="E56" s="3">
        <f t="shared" si="42"/>
        <v>24.4140625</v>
      </c>
      <c r="F56" s="3">
        <v>30.1</v>
      </c>
      <c r="G56" s="10">
        <v>8.8999999999999999E-3</v>
      </c>
      <c r="H56" s="10">
        <v>0.22500000000000001</v>
      </c>
      <c r="I56" s="3">
        <f t="shared" si="50"/>
        <v>2.161</v>
      </c>
      <c r="J56" s="3">
        <f t="shared" si="48"/>
        <v>65.04610000000001</v>
      </c>
      <c r="K56" s="3">
        <f t="shared" si="49"/>
        <v>8.8437933378653993E-2</v>
      </c>
      <c r="L56" s="3">
        <v>2.2799999999999998</v>
      </c>
      <c r="M56" s="3">
        <v>335</v>
      </c>
      <c r="N56" s="3">
        <v>440</v>
      </c>
      <c r="O56" s="2">
        <v>4.2962962962962958E-4</v>
      </c>
      <c r="P56" s="3">
        <f t="shared" si="44"/>
        <v>37.119999999999997</v>
      </c>
      <c r="Q56" s="12">
        <f t="shared" si="45"/>
        <v>3.2143906739811916</v>
      </c>
      <c r="R56" s="12">
        <f t="shared" si="16"/>
        <v>192.86344043887149</v>
      </c>
      <c r="S56" s="3">
        <f t="shared" si="46"/>
        <v>3.80859375</v>
      </c>
      <c r="T56" s="7">
        <f t="shared" si="47"/>
        <v>0.84398360260429239</v>
      </c>
      <c r="U56" s="3">
        <f>Q56*B56*$U$3</f>
        <v>16.487046923981193</v>
      </c>
      <c r="V56" s="7">
        <f>U56/J56</f>
        <v>0.25346710908080872</v>
      </c>
      <c r="W56" s="3">
        <f t="shared" si="19"/>
        <v>4.941711607584761E-2</v>
      </c>
    </row>
    <row r="57" spans="1:24" x14ac:dyDescent="0.25">
      <c r="A57">
        <v>7</v>
      </c>
      <c r="B57">
        <v>751</v>
      </c>
      <c r="C57">
        <v>500000</v>
      </c>
      <c r="D57" s="3">
        <f t="shared" si="41"/>
        <v>3662.109375</v>
      </c>
      <c r="E57" s="3">
        <f t="shared" si="42"/>
        <v>61.03515625</v>
      </c>
      <c r="F57" s="3">
        <v>30.1</v>
      </c>
      <c r="G57" s="10">
        <v>2.2000000000000001E-3</v>
      </c>
      <c r="H57" s="10">
        <v>0.45939999999999998</v>
      </c>
      <c r="I57" s="3">
        <f t="shared" si="50"/>
        <v>4.5720000000000001</v>
      </c>
      <c r="J57" s="3">
        <f t="shared" si="48"/>
        <v>137.6172</v>
      </c>
      <c r="K57" s="3">
        <f t="shared" si="49"/>
        <v>0.18710700203942895</v>
      </c>
      <c r="L57" s="3">
        <v>4.3099999999999996</v>
      </c>
      <c r="M57" s="3">
        <v>580</v>
      </c>
      <c r="N57" s="3">
        <v>750</v>
      </c>
      <c r="O57" s="2">
        <v>3.9768518518518516E-4</v>
      </c>
      <c r="P57" s="3">
        <f t="shared" si="44"/>
        <v>34.36</v>
      </c>
      <c r="Q57" s="12">
        <f t="shared" si="45"/>
        <v>5.622288072811938</v>
      </c>
      <c r="R57" s="12">
        <f t="shared" si="16"/>
        <v>337.33728436871627</v>
      </c>
      <c r="S57" s="3">
        <f t="shared" si="46"/>
        <v>9.521484375</v>
      </c>
      <c r="T57" s="7">
        <f t="shared" si="47"/>
        <v>0.59048440887788967</v>
      </c>
      <c r="U57" s="3">
        <f>Q57*B57*$U$3</f>
        <v>29.10880053444809</v>
      </c>
      <c r="V57" s="7">
        <f>U57/J57</f>
        <v>0.2115200755025396</v>
      </c>
      <c r="W57" s="3">
        <f t="shared" si="19"/>
        <v>4.0854544873837995E-2</v>
      </c>
    </row>
    <row r="62" spans="1:24" ht="45" x14ac:dyDescent="0.25">
      <c r="D62" s="3" t="s">
        <v>27</v>
      </c>
      <c r="E62" s="6" t="s">
        <v>86</v>
      </c>
      <c r="F62" s="6" t="s">
        <v>87</v>
      </c>
      <c r="G62" s="11" t="s">
        <v>88</v>
      </c>
      <c r="H62" s="11" t="s">
        <v>89</v>
      </c>
      <c r="I62" s="6" t="s">
        <v>90</v>
      </c>
    </row>
    <row r="63" spans="1:24" x14ac:dyDescent="0.25">
      <c r="D63" s="3">
        <v>7.32421875</v>
      </c>
      <c r="E63" s="7">
        <v>0.94678015602049359</v>
      </c>
      <c r="F63" s="7">
        <v>0.86504904221269463</v>
      </c>
      <c r="G63" s="7">
        <v>0.93764135584405439</v>
      </c>
      <c r="H63" s="7">
        <v>4.8376357389233404E-2</v>
      </c>
      <c r="I63" s="7"/>
    </row>
    <row r="64" spans="1:24" x14ac:dyDescent="0.25">
      <c r="D64" s="3">
        <v>36.62109375</v>
      </c>
      <c r="E64" s="7">
        <v>0.94958747657328757</v>
      </c>
      <c r="F64" s="7">
        <v>0.77507755488395069</v>
      </c>
      <c r="G64" s="7">
        <v>0.83626750293416963</v>
      </c>
      <c r="H64" s="7">
        <v>0.75026511191806522</v>
      </c>
      <c r="I64" s="7">
        <v>0.11006032435858509</v>
      </c>
    </row>
    <row r="65" spans="4:9" x14ac:dyDescent="0.25">
      <c r="D65" s="3">
        <v>73.2421875</v>
      </c>
      <c r="E65" s="7">
        <v>0.94167050139907948</v>
      </c>
      <c r="F65" s="7">
        <v>0.79801327943972822</v>
      </c>
      <c r="G65" s="7">
        <v>0.86362047862680125</v>
      </c>
      <c r="H65" s="7">
        <v>0.82729825717988226</v>
      </c>
      <c r="I65" s="7">
        <v>0.47393857852540733</v>
      </c>
    </row>
    <row r="66" spans="4:9" x14ac:dyDescent="0.25">
      <c r="D66" s="3">
        <v>146.484375</v>
      </c>
      <c r="E66" s="7">
        <v>0.95569602296059697</v>
      </c>
      <c r="F66" s="7">
        <v>0.87596835564315245</v>
      </c>
      <c r="G66" s="7">
        <v>0.88784074356662268</v>
      </c>
      <c r="H66" s="7">
        <v>0.878097532372625</v>
      </c>
      <c r="I66" s="7">
        <v>0.63792855484975219</v>
      </c>
    </row>
    <row r="67" spans="4:9" x14ac:dyDescent="0.25">
      <c r="D67" s="3">
        <v>366.2109375</v>
      </c>
      <c r="E67" s="7">
        <v>0.90346191784496077</v>
      </c>
      <c r="F67" s="7">
        <v>0.86846635965023888</v>
      </c>
      <c r="G67" s="7">
        <v>0.90794130668212514</v>
      </c>
      <c r="H67" s="7">
        <v>0.90982261385848817</v>
      </c>
      <c r="I67" s="7">
        <v>0.7657013645037597</v>
      </c>
    </row>
    <row r="68" spans="4:9" x14ac:dyDescent="0.25">
      <c r="D68" s="3">
        <v>732.421875</v>
      </c>
      <c r="E68" s="7">
        <v>0.84854119692370655</v>
      </c>
      <c r="F68" s="7">
        <v>0.80254473559912887</v>
      </c>
      <c r="G68" s="7">
        <v>0.84944711279230856</v>
      </c>
      <c r="H68" s="7">
        <v>0.92374086182135717</v>
      </c>
      <c r="I68" s="7">
        <v>0.75789694768846461</v>
      </c>
    </row>
    <row r="69" spans="4:9" x14ac:dyDescent="0.25">
      <c r="D69" s="3">
        <v>1464.84375</v>
      </c>
      <c r="E69" s="7">
        <v>0.85143827500125913</v>
      </c>
      <c r="F69" s="7">
        <v>0.85985100394322289</v>
      </c>
      <c r="G69" s="7">
        <v>0.87430252468986058</v>
      </c>
      <c r="H69" s="7">
        <v>0.91888787540961447</v>
      </c>
      <c r="I69" s="7">
        <v>0.84398360260429239</v>
      </c>
    </row>
    <row r="70" spans="4:9" x14ac:dyDescent="0.25">
      <c r="D70" s="3">
        <v>3662.109375</v>
      </c>
      <c r="E70" s="7">
        <v>0.51107964777029524</v>
      </c>
      <c r="F70" s="7">
        <v>0.54505710797997675</v>
      </c>
      <c r="G70" s="7">
        <v>0.6222654350996597</v>
      </c>
      <c r="H70" s="7">
        <v>0.74592074592074598</v>
      </c>
      <c r="I70" s="7">
        <v>0.59048440887788967</v>
      </c>
    </row>
    <row r="71" spans="4:9" x14ac:dyDescent="0.25">
      <c r="D71" s="3">
        <v>7324.21875</v>
      </c>
      <c r="E71" s="7">
        <v>0.25002930030862996</v>
      </c>
      <c r="F71" s="7"/>
      <c r="G71" s="7"/>
      <c r="H71" s="7"/>
      <c r="I71" s="7"/>
    </row>
    <row r="75" spans="4:9" ht="45" x14ac:dyDescent="0.25">
      <c r="D75" s="3" t="s">
        <v>27</v>
      </c>
      <c r="E75" s="6" t="s">
        <v>95</v>
      </c>
      <c r="F75" s="6" t="s">
        <v>91</v>
      </c>
      <c r="G75" s="11" t="s">
        <v>92</v>
      </c>
      <c r="H75" s="11" t="s">
        <v>93</v>
      </c>
      <c r="I75" s="6" t="s">
        <v>94</v>
      </c>
    </row>
    <row r="76" spans="4:9" x14ac:dyDescent="0.25">
      <c r="D76" s="3">
        <v>7.32421875</v>
      </c>
      <c r="E76" s="7"/>
      <c r="F76" s="7"/>
      <c r="G76" s="7">
        <v>3.7423298302802035E-3</v>
      </c>
      <c r="H76" s="7">
        <v>2.5292374890638445E-4</v>
      </c>
      <c r="I76" s="7"/>
    </row>
    <row r="77" spans="4:9" x14ac:dyDescent="0.25">
      <c r="D77" s="3">
        <v>36.62109375</v>
      </c>
      <c r="E77" s="7"/>
      <c r="F77" s="7"/>
      <c r="G77" s="7">
        <v>4.0121516865702908E-2</v>
      </c>
      <c r="H77" s="7">
        <v>3.8956049044758287E-2</v>
      </c>
      <c r="I77" s="7">
        <v>5.1432004406689619E-3</v>
      </c>
    </row>
    <row r="78" spans="4:9" x14ac:dyDescent="0.25">
      <c r="D78" s="3">
        <v>73.2421875</v>
      </c>
      <c r="E78" s="7"/>
      <c r="F78" s="7"/>
      <c r="G78" s="7">
        <v>7.2436761652886789E-2</v>
      </c>
      <c r="H78" s="7">
        <v>6.0138182300028077E-2</v>
      </c>
      <c r="I78" s="7">
        <v>5.8205185934314958E-2</v>
      </c>
    </row>
    <row r="79" spans="4:9" x14ac:dyDescent="0.25">
      <c r="D79" s="3">
        <v>146.484375</v>
      </c>
      <c r="E79" s="7"/>
      <c r="F79" s="7">
        <v>3.1061522871492019E-2</v>
      </c>
      <c r="G79" s="7">
        <v>6.4115945070973873E-2</v>
      </c>
      <c r="H79" s="7">
        <v>5.9674466087130597E-2</v>
      </c>
      <c r="I79" s="7">
        <v>9.0621621988087125E-2</v>
      </c>
    </row>
    <row r="80" spans="4:9" x14ac:dyDescent="0.25">
      <c r="D80" s="3">
        <v>366.2109375</v>
      </c>
      <c r="E80" s="7"/>
      <c r="F80" s="7">
        <v>4.95791503841959E-2</v>
      </c>
      <c r="G80" s="7">
        <v>9.5229015893520008E-2</v>
      </c>
      <c r="H80" s="7">
        <v>0.12191531170670168</v>
      </c>
      <c r="I80" s="7">
        <v>0.19365772542770504</v>
      </c>
    </row>
    <row r="81" spans="1:9" x14ac:dyDescent="0.25">
      <c r="D81" s="3">
        <v>732.421875</v>
      </c>
      <c r="E81" s="7"/>
      <c r="F81" s="7">
        <v>4.0091857610346254E-2</v>
      </c>
      <c r="G81" s="7">
        <v>7.8402320398637024E-2</v>
      </c>
      <c r="H81" s="7">
        <v>0.12706621623750286</v>
      </c>
      <c r="I81" s="7">
        <v>0.23423750129433177</v>
      </c>
    </row>
    <row r="82" spans="1:9" x14ac:dyDescent="0.25">
      <c r="D82" s="3">
        <v>1464.84375</v>
      </c>
      <c r="E82" s="7"/>
      <c r="F82" s="7">
        <v>3.1077942179998663E-2</v>
      </c>
      <c r="G82" s="7">
        <v>6.0271030413171924E-2</v>
      </c>
      <c r="H82" s="7">
        <v>0.10749381887999525</v>
      </c>
      <c r="I82" s="7">
        <v>0.25346710908080872</v>
      </c>
    </row>
    <row r="83" spans="1:9" x14ac:dyDescent="0.25">
      <c r="D83" s="3">
        <v>3662.109375</v>
      </c>
      <c r="E83" s="7"/>
      <c r="F83" s="7">
        <v>2.4008414970831487E-2</v>
      </c>
      <c r="G83" s="7">
        <v>4.9037426499389809E-2</v>
      </c>
      <c r="H83" s="7">
        <v>8.4831804566124436E-2</v>
      </c>
      <c r="I83" s="7">
        <v>0.2115200755025396</v>
      </c>
    </row>
    <row r="84" spans="1:9" x14ac:dyDescent="0.25">
      <c r="D84" s="3">
        <v>7324.21875</v>
      </c>
      <c r="E84" s="7"/>
      <c r="F84" s="7"/>
      <c r="G84" s="7"/>
      <c r="H84" s="7"/>
      <c r="I84" s="7"/>
    </row>
    <row r="90" spans="1:9" x14ac:dyDescent="0.25">
      <c r="A90" t="s">
        <v>96</v>
      </c>
      <c r="B90" t="s">
        <v>99</v>
      </c>
      <c r="C90">
        <v>12</v>
      </c>
      <c r="D90" s="3" t="s">
        <v>100</v>
      </c>
    </row>
    <row r="92" spans="1:9" x14ac:dyDescent="0.25">
      <c r="A92" t="s">
        <v>98</v>
      </c>
      <c r="B92" t="s">
        <v>97</v>
      </c>
      <c r="C92" t="s">
        <v>102</v>
      </c>
      <c r="D92" s="3" t="s">
        <v>101</v>
      </c>
    </row>
    <row r="93" spans="1:9" x14ac:dyDescent="0.25">
      <c r="A93">
        <v>0</v>
      </c>
      <c r="C93">
        <v>0.12</v>
      </c>
      <c r="D93" s="3">
        <f>C93*$C$90</f>
        <v>1.44</v>
      </c>
    </row>
    <row r="94" spans="1:9" x14ac:dyDescent="0.25">
      <c r="A94">
        <v>41</v>
      </c>
      <c r="C94">
        <v>0.122</v>
      </c>
      <c r="D94" s="3">
        <f t="shared" ref="D94:D111" si="51">C94*$C$90</f>
        <v>1.464</v>
      </c>
    </row>
    <row r="95" spans="1:9" x14ac:dyDescent="0.25">
      <c r="A95">
        <v>62</v>
      </c>
      <c r="C95">
        <v>0.125</v>
      </c>
      <c r="D95" s="3">
        <f t="shared" si="51"/>
        <v>1.5</v>
      </c>
    </row>
    <row r="96" spans="1:9" x14ac:dyDescent="0.25">
      <c r="A96">
        <v>97</v>
      </c>
      <c r="C96">
        <v>0.13500000000000001</v>
      </c>
      <c r="D96" s="3">
        <f t="shared" si="51"/>
        <v>1.62</v>
      </c>
    </row>
    <row r="97" spans="1:4" x14ac:dyDescent="0.25">
      <c r="A97">
        <v>155</v>
      </c>
      <c r="C97">
        <v>0.15</v>
      </c>
      <c r="D97" s="3">
        <f t="shared" si="51"/>
        <v>1.7999999999999998</v>
      </c>
    </row>
    <row r="98" spans="1:4" x14ac:dyDescent="0.25">
      <c r="A98">
        <v>234</v>
      </c>
      <c r="C98">
        <v>0.16</v>
      </c>
      <c r="D98" s="3">
        <f t="shared" si="51"/>
        <v>1.92</v>
      </c>
    </row>
    <row r="99" spans="1:4" x14ac:dyDescent="0.25">
      <c r="A99">
        <v>334</v>
      </c>
      <c r="C99">
        <v>0.19</v>
      </c>
      <c r="D99" s="3">
        <f t="shared" si="51"/>
        <v>2.2800000000000002</v>
      </c>
    </row>
    <row r="100" spans="1:4" x14ac:dyDescent="0.25">
      <c r="A100">
        <v>445</v>
      </c>
      <c r="C100">
        <v>0.23</v>
      </c>
      <c r="D100" s="3">
        <f t="shared" si="51"/>
        <v>2.7600000000000002</v>
      </c>
    </row>
    <row r="101" spans="1:4" x14ac:dyDescent="0.25">
      <c r="A101">
        <v>569</v>
      </c>
      <c r="C101">
        <v>0.255</v>
      </c>
      <c r="D101" s="3">
        <f t="shared" si="51"/>
        <v>3.06</v>
      </c>
    </row>
    <row r="102" spans="1:4" x14ac:dyDescent="0.25">
      <c r="A102">
        <v>700</v>
      </c>
      <c r="C102">
        <v>0.29499999999999998</v>
      </c>
      <c r="D102" s="3">
        <f t="shared" si="51"/>
        <v>3.54</v>
      </c>
    </row>
    <row r="103" spans="1:4" x14ac:dyDescent="0.25">
      <c r="A103">
        <v>834</v>
      </c>
      <c r="C103">
        <v>0.33</v>
      </c>
      <c r="D103" s="3">
        <f t="shared" si="51"/>
        <v>3.96</v>
      </c>
    </row>
    <row r="104" spans="1:4" x14ac:dyDescent="0.25">
      <c r="A104">
        <v>972</v>
      </c>
      <c r="C104">
        <v>0.37</v>
      </c>
      <c r="D104" s="3">
        <f t="shared" si="51"/>
        <v>4.4399999999999995</v>
      </c>
    </row>
    <row r="105" spans="1:4" x14ac:dyDescent="0.25">
      <c r="A105">
        <v>1107</v>
      </c>
      <c r="C105">
        <v>0.41</v>
      </c>
      <c r="D105" s="3">
        <f t="shared" si="51"/>
        <v>4.92</v>
      </c>
    </row>
    <row r="106" spans="1:4" x14ac:dyDescent="0.25">
      <c r="A106">
        <v>1248</v>
      </c>
      <c r="C106">
        <v>0.45</v>
      </c>
      <c r="D106" s="3">
        <f t="shared" si="51"/>
        <v>5.4</v>
      </c>
    </row>
    <row r="107" spans="1:4" x14ac:dyDescent="0.25">
      <c r="A107">
        <v>1386</v>
      </c>
      <c r="C107">
        <v>0.49</v>
      </c>
      <c r="D107" s="3">
        <f t="shared" si="51"/>
        <v>5.88</v>
      </c>
    </row>
    <row r="108" spans="1:4" x14ac:dyDescent="0.25">
      <c r="A108">
        <v>1517</v>
      </c>
      <c r="C108">
        <v>0.55000000000000004</v>
      </c>
      <c r="D108" s="3">
        <f t="shared" si="51"/>
        <v>6.6000000000000005</v>
      </c>
    </row>
    <row r="109" spans="1:4" x14ac:dyDescent="0.25">
      <c r="A109">
        <v>1620</v>
      </c>
      <c r="C109">
        <v>0.59</v>
      </c>
      <c r="D109" s="3">
        <f t="shared" si="51"/>
        <v>7.08</v>
      </c>
    </row>
    <row r="110" spans="1:4" x14ac:dyDescent="0.25">
      <c r="A110">
        <v>1689</v>
      </c>
      <c r="C110">
        <v>0.62</v>
      </c>
      <c r="D110" s="3">
        <f t="shared" si="51"/>
        <v>7.4399999999999995</v>
      </c>
    </row>
    <row r="111" spans="1:4" x14ac:dyDescent="0.25">
      <c r="A111">
        <v>2500</v>
      </c>
      <c r="C111">
        <v>0.82799999999999996</v>
      </c>
      <c r="D111" s="3">
        <f t="shared" si="51"/>
        <v>9.9359999999999999</v>
      </c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sqref="A1:I44"/>
    </sheetView>
  </sheetViews>
  <sheetFormatPr defaultRowHeight="15" x14ac:dyDescent="0.25"/>
  <cols>
    <col min="1" max="1" width="11.7109375" style="4" bestFit="1" customWidth="1"/>
  </cols>
  <sheetData>
    <row r="1" spans="1:4" ht="14.45" x14ac:dyDescent="0.3">
      <c r="A1" s="4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4">
        <v>4.8993113425925931E-2</v>
      </c>
      <c r="B2">
        <v>229.87</v>
      </c>
      <c r="C2">
        <v>30.05</v>
      </c>
      <c r="D2">
        <v>108</v>
      </c>
    </row>
    <row r="3" spans="1:4" ht="14.45" x14ac:dyDescent="0.3">
      <c r="A3" s="4">
        <v>4.9008009259259265E-2</v>
      </c>
      <c r="B3">
        <v>229.65</v>
      </c>
      <c r="C3">
        <v>30.05</v>
      </c>
      <c r="D3">
        <v>110.5</v>
      </c>
    </row>
    <row r="4" spans="1:4" ht="14.45" x14ac:dyDescent="0.3">
      <c r="A4" s="4">
        <v>4.9022939814814814E-2</v>
      </c>
      <c r="B4">
        <v>229.47</v>
      </c>
      <c r="C4">
        <v>30.024999999999999</v>
      </c>
      <c r="D4">
        <v>96.5</v>
      </c>
    </row>
    <row r="5" spans="1:4" ht="14.45" x14ac:dyDescent="0.3">
      <c r="A5" s="4">
        <v>4.9037858796296296E-2</v>
      </c>
      <c r="B5">
        <v>229.25</v>
      </c>
      <c r="C5">
        <v>30.05</v>
      </c>
      <c r="D5">
        <v>103</v>
      </c>
    </row>
    <row r="6" spans="1:4" ht="14.45" x14ac:dyDescent="0.3">
      <c r="A6" s="4">
        <v>4.9052766203703711E-2</v>
      </c>
      <c r="B6">
        <v>229.02</v>
      </c>
      <c r="C6">
        <v>30.05</v>
      </c>
      <c r="D6">
        <v>109</v>
      </c>
    </row>
    <row r="7" spans="1:4" ht="14.45" x14ac:dyDescent="0.3">
      <c r="A7" s="4">
        <v>4.9067673611111112E-2</v>
      </c>
      <c r="B7">
        <v>228.79</v>
      </c>
      <c r="C7">
        <v>30.024999999999999</v>
      </c>
      <c r="D7">
        <v>105.5</v>
      </c>
    </row>
    <row r="8" spans="1:4" ht="14.45" x14ac:dyDescent="0.3">
      <c r="A8" s="4">
        <v>4.9082581018518513E-2</v>
      </c>
      <c r="B8">
        <v>228.58</v>
      </c>
      <c r="C8">
        <v>30.024999999999999</v>
      </c>
      <c r="D8">
        <v>97.5</v>
      </c>
    </row>
    <row r="9" spans="1:4" ht="14.45" x14ac:dyDescent="0.3">
      <c r="A9" s="4">
        <v>4.9097488425925928E-2</v>
      </c>
      <c r="B9">
        <v>228.35</v>
      </c>
      <c r="C9">
        <v>30.05</v>
      </c>
      <c r="D9">
        <v>107.5</v>
      </c>
    </row>
    <row r="10" spans="1:4" ht="14.45" x14ac:dyDescent="0.3">
      <c r="A10" s="4">
        <v>4.9112395833333329E-2</v>
      </c>
      <c r="B10">
        <v>228.16</v>
      </c>
      <c r="C10">
        <v>30.05</v>
      </c>
      <c r="D10">
        <v>96</v>
      </c>
    </row>
    <row r="11" spans="1:4" ht="14.45" x14ac:dyDescent="0.3">
      <c r="A11" s="4">
        <v>4.9127314814814811E-2</v>
      </c>
      <c r="B11">
        <v>227.93</v>
      </c>
      <c r="C11">
        <v>30.024999999999999</v>
      </c>
      <c r="D11">
        <v>100</v>
      </c>
    </row>
    <row r="12" spans="1:4" ht="14.45" x14ac:dyDescent="0.3">
      <c r="A12" s="4">
        <v>4.9142233796296293E-2</v>
      </c>
      <c r="B12">
        <v>227.74</v>
      </c>
      <c r="C12">
        <v>30.05</v>
      </c>
      <c r="D12">
        <v>102.5</v>
      </c>
    </row>
    <row r="13" spans="1:4" ht="14.45" x14ac:dyDescent="0.3">
      <c r="A13" s="4">
        <v>4.9157152777777775E-2</v>
      </c>
      <c r="B13">
        <v>227.53</v>
      </c>
      <c r="C13">
        <v>30.024999999999999</v>
      </c>
      <c r="D13">
        <v>107.5</v>
      </c>
    </row>
    <row r="14" spans="1:4" ht="14.45" x14ac:dyDescent="0.3">
      <c r="A14" s="4">
        <v>4.9172071759259257E-2</v>
      </c>
      <c r="B14">
        <v>227.34</v>
      </c>
      <c r="C14">
        <v>30.024999999999999</v>
      </c>
      <c r="D14">
        <v>90.5</v>
      </c>
    </row>
    <row r="15" spans="1:4" ht="14.45" x14ac:dyDescent="0.3">
      <c r="A15" s="4">
        <v>4.9186979166666665E-2</v>
      </c>
      <c r="B15">
        <v>227.13</v>
      </c>
      <c r="C15">
        <v>30.024999999999999</v>
      </c>
      <c r="D15">
        <v>93.5</v>
      </c>
    </row>
    <row r="16" spans="1:4" ht="14.45" x14ac:dyDescent="0.3">
      <c r="A16" s="4">
        <v>4.9201886574074073E-2</v>
      </c>
      <c r="B16">
        <v>226.9</v>
      </c>
      <c r="C16">
        <v>30.05</v>
      </c>
      <c r="D16">
        <v>109.5</v>
      </c>
    </row>
    <row r="17" spans="1:5" ht="14.45" x14ac:dyDescent="0.3">
      <c r="A17" s="4">
        <v>4.9216793981481481E-2</v>
      </c>
      <c r="B17">
        <v>226.72</v>
      </c>
      <c r="C17">
        <v>30.024999999999999</v>
      </c>
      <c r="D17">
        <v>97.5</v>
      </c>
    </row>
    <row r="18" spans="1:5" ht="14.45" x14ac:dyDescent="0.3">
      <c r="A18" s="4">
        <v>4.9231712962962963E-2</v>
      </c>
      <c r="B18">
        <v>226.48</v>
      </c>
      <c r="C18">
        <v>30.05</v>
      </c>
      <c r="D18">
        <v>98</v>
      </c>
    </row>
    <row r="19" spans="1:5" ht="14.45" x14ac:dyDescent="0.3">
      <c r="A19" s="4">
        <v>4.9246631944444445E-2</v>
      </c>
      <c r="B19">
        <v>226.24</v>
      </c>
      <c r="C19">
        <v>30.05</v>
      </c>
      <c r="D19">
        <v>104</v>
      </c>
    </row>
    <row r="20" spans="1:5" ht="14.45" x14ac:dyDescent="0.3">
      <c r="A20" s="4">
        <v>4.9261550925925927E-2</v>
      </c>
      <c r="B20">
        <v>226.03</v>
      </c>
      <c r="C20">
        <v>30.024999999999999</v>
      </c>
      <c r="D20">
        <v>104</v>
      </c>
    </row>
    <row r="21" spans="1:5" ht="14.45" x14ac:dyDescent="0.3">
      <c r="A21" s="4">
        <v>4.9276458333333328E-2</v>
      </c>
      <c r="B21">
        <v>225.82</v>
      </c>
      <c r="C21">
        <v>30.05</v>
      </c>
      <c r="D21">
        <v>94.5</v>
      </c>
    </row>
    <row r="22" spans="1:5" ht="14.45" x14ac:dyDescent="0.3">
      <c r="A22" s="4">
        <v>4.9291365740740743E-2</v>
      </c>
      <c r="B22">
        <v>225.6</v>
      </c>
      <c r="C22">
        <v>30.05</v>
      </c>
      <c r="D22">
        <v>107.5</v>
      </c>
    </row>
    <row r="23" spans="1:5" ht="14.45" x14ac:dyDescent="0.3">
      <c r="A23" s="4">
        <v>4.9306284722222225E-2</v>
      </c>
      <c r="B23">
        <v>225.35</v>
      </c>
      <c r="C23">
        <v>30.05</v>
      </c>
      <c r="D23">
        <v>97.5</v>
      </c>
    </row>
    <row r="24" spans="1:5" ht="14.45" x14ac:dyDescent="0.3">
      <c r="A24" s="4">
        <v>4.9321180555555559E-2</v>
      </c>
      <c r="B24">
        <v>225.14</v>
      </c>
      <c r="C24">
        <v>30.024999999999999</v>
      </c>
      <c r="D24">
        <v>93.5</v>
      </c>
    </row>
    <row r="25" spans="1:5" ht="14.45" x14ac:dyDescent="0.3">
      <c r="A25" s="4">
        <v>4.933608796296296E-2</v>
      </c>
      <c r="B25">
        <v>224.94</v>
      </c>
      <c r="C25">
        <v>30.05</v>
      </c>
      <c r="D25">
        <v>103</v>
      </c>
    </row>
    <row r="26" spans="1:5" ht="14.45" x14ac:dyDescent="0.3">
      <c r="A26" s="4">
        <v>4.9351006944444442E-2</v>
      </c>
      <c r="B26">
        <v>224.73</v>
      </c>
      <c r="C26">
        <v>30.024999999999999</v>
      </c>
      <c r="D26">
        <v>100.5</v>
      </c>
    </row>
    <row r="27" spans="1:5" ht="14.45" x14ac:dyDescent="0.3">
      <c r="A27" s="4">
        <v>4.9365925925925924E-2</v>
      </c>
      <c r="B27">
        <v>224.55</v>
      </c>
      <c r="C27">
        <v>30.024999999999999</v>
      </c>
      <c r="D27">
        <v>95.5</v>
      </c>
    </row>
    <row r="28" spans="1:5" ht="14.45" x14ac:dyDescent="0.3">
      <c r="A28" s="4">
        <v>4.9380844907407406E-2</v>
      </c>
      <c r="B28">
        <v>224.33</v>
      </c>
      <c r="C28">
        <v>30.05</v>
      </c>
      <c r="D28">
        <v>102.5</v>
      </c>
    </row>
    <row r="29" spans="1:5" x14ac:dyDescent="0.25">
      <c r="A29" s="4">
        <v>4.9395752314814821E-2</v>
      </c>
      <c r="B29">
        <v>224.1</v>
      </c>
      <c r="C29">
        <v>30.024999999999999</v>
      </c>
      <c r="D29">
        <v>104</v>
      </c>
    </row>
    <row r="30" spans="1:5" x14ac:dyDescent="0.25">
      <c r="A30" s="4">
        <v>4.9410659722222222E-2</v>
      </c>
      <c r="B30">
        <v>223.92</v>
      </c>
      <c r="C30">
        <v>30.05</v>
      </c>
      <c r="D30">
        <v>93</v>
      </c>
    </row>
    <row r="31" spans="1:5" x14ac:dyDescent="0.25">
      <c r="A31" s="4" t="s">
        <v>12</v>
      </c>
      <c r="B31" s="5">
        <v>40695</v>
      </c>
      <c r="C31" s="1">
        <v>4.9424467592592593E-2</v>
      </c>
      <c r="E31" t="s">
        <v>13</v>
      </c>
    </row>
    <row r="32" spans="1:5" x14ac:dyDescent="0.25">
      <c r="A32" s="4" t="s">
        <v>14</v>
      </c>
    </row>
    <row r="33" spans="1:1" x14ac:dyDescent="0.25">
      <c r="A33" s="4" t="s">
        <v>15</v>
      </c>
    </row>
    <row r="34" spans="1:1" x14ac:dyDescent="0.25">
      <c r="A34" s="4" t="s">
        <v>16</v>
      </c>
    </row>
    <row r="35" spans="1:1" x14ac:dyDescent="0.25">
      <c r="A35" s="4" t="s">
        <v>17</v>
      </c>
    </row>
    <row r="36" spans="1:1" x14ac:dyDescent="0.25">
      <c r="A36" s="4" t="s">
        <v>18</v>
      </c>
    </row>
    <row r="37" spans="1:1" x14ac:dyDescent="0.25">
      <c r="A37" s="4" t="s">
        <v>19</v>
      </c>
    </row>
    <row r="38" spans="1:1" x14ac:dyDescent="0.25">
      <c r="A38" s="4" t="s">
        <v>14</v>
      </c>
    </row>
    <row r="39" spans="1:1" x14ac:dyDescent="0.25">
      <c r="A39" s="4" t="s">
        <v>15</v>
      </c>
    </row>
    <row r="40" spans="1:1" x14ac:dyDescent="0.25">
      <c r="A40" s="4" t="s">
        <v>20</v>
      </c>
    </row>
    <row r="41" spans="1:1" x14ac:dyDescent="0.25">
      <c r="A41" s="4" t="s">
        <v>17</v>
      </c>
    </row>
    <row r="42" spans="1:1" x14ac:dyDescent="0.25">
      <c r="A42" s="4" t="s">
        <v>18</v>
      </c>
    </row>
    <row r="43" spans="1:1" x14ac:dyDescent="0.25">
      <c r="A43" s="4" t="s">
        <v>19</v>
      </c>
    </row>
    <row r="44" spans="1:1" x14ac:dyDescent="0.25">
      <c r="A44" s="4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E8" sqref="E8"/>
    </sheetView>
  </sheetViews>
  <sheetFormatPr defaultRowHeight="15" x14ac:dyDescent="0.25"/>
  <cols>
    <col min="1" max="1" width="41.5703125" bestFit="1" customWidth="1"/>
    <col min="2" max="2" width="21.140625" bestFit="1" customWidth="1"/>
    <col min="3" max="3" width="14.85546875" bestFit="1" customWidth="1"/>
    <col min="4" max="4" width="19.7109375" bestFit="1" customWidth="1"/>
    <col min="5" max="5" width="17.7109375" bestFit="1" customWidth="1"/>
  </cols>
  <sheetData>
    <row r="1" spans="1:4" ht="14.45" x14ac:dyDescent="0.3">
      <c r="A1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1">
        <v>1.7136921296296295E-3</v>
      </c>
      <c r="B2">
        <v>27.15</v>
      </c>
      <c r="C2">
        <v>30.074999999999999</v>
      </c>
      <c r="D2">
        <v>19.5</v>
      </c>
    </row>
    <row r="3" spans="1:4" ht="14.45" x14ac:dyDescent="0.3">
      <c r="A3" s="1">
        <v>1.728599537037037E-3</v>
      </c>
      <c r="B3">
        <v>291.56</v>
      </c>
      <c r="C3">
        <v>30.074999999999999</v>
      </c>
      <c r="D3">
        <v>19.5</v>
      </c>
    </row>
    <row r="4" spans="1:4" ht="14.45" x14ac:dyDescent="0.3">
      <c r="A4" s="1">
        <v>1.7435185185185186E-3</v>
      </c>
      <c r="B4">
        <v>223.46</v>
      </c>
      <c r="C4">
        <v>30.074999999999999</v>
      </c>
      <c r="D4">
        <v>19.5</v>
      </c>
    </row>
    <row r="5" spans="1:4" ht="14.45" x14ac:dyDescent="0.3">
      <c r="A5" s="1">
        <v>1.7584375000000002E-3</v>
      </c>
      <c r="B5">
        <v>223.46</v>
      </c>
      <c r="C5">
        <v>30.074999999999999</v>
      </c>
      <c r="D5">
        <v>20</v>
      </c>
    </row>
    <row r="6" spans="1:4" ht="14.45" x14ac:dyDescent="0.3">
      <c r="A6" s="1">
        <v>1.7733564814814817E-3</v>
      </c>
      <c r="B6">
        <v>223.46</v>
      </c>
      <c r="C6">
        <v>30.074999999999999</v>
      </c>
      <c r="D6">
        <v>19.5</v>
      </c>
    </row>
    <row r="7" spans="1:4" ht="14.45" x14ac:dyDescent="0.3">
      <c r="A7" s="1">
        <v>1.7882754629629629E-3</v>
      </c>
      <c r="B7">
        <v>223.46</v>
      </c>
      <c r="C7">
        <v>30.074999999999999</v>
      </c>
      <c r="D7">
        <v>19.5</v>
      </c>
    </row>
    <row r="8" spans="1:4" ht="14.45" x14ac:dyDescent="0.3">
      <c r="A8" s="1">
        <v>1.8031828703703701E-3</v>
      </c>
      <c r="B8">
        <v>223.46</v>
      </c>
      <c r="C8">
        <v>30.074999999999999</v>
      </c>
      <c r="D8">
        <v>19.5</v>
      </c>
    </row>
    <row r="9" spans="1:4" ht="14.45" x14ac:dyDescent="0.3">
      <c r="A9" s="1">
        <v>1.8180902777777778E-3</v>
      </c>
      <c r="B9">
        <v>223.46</v>
      </c>
      <c r="C9">
        <v>30.074999999999999</v>
      </c>
      <c r="D9">
        <v>19.5</v>
      </c>
    </row>
    <row r="10" spans="1:4" ht="14.45" x14ac:dyDescent="0.3">
      <c r="A10" s="1">
        <v>1.8329976851851851E-3</v>
      </c>
      <c r="B10">
        <v>223.46</v>
      </c>
      <c r="C10">
        <v>30.074999999999999</v>
      </c>
      <c r="D10">
        <v>20</v>
      </c>
    </row>
    <row r="11" spans="1:4" ht="14.45" x14ac:dyDescent="0.3">
      <c r="A11" s="1">
        <v>1.8479166666666668E-3</v>
      </c>
      <c r="B11">
        <v>223.46</v>
      </c>
      <c r="C11">
        <v>30.074999999999999</v>
      </c>
      <c r="D11">
        <v>20</v>
      </c>
    </row>
    <row r="12" spans="1:4" ht="14.45" x14ac:dyDescent="0.3">
      <c r="A12" s="1">
        <v>1.8628356481481482E-3</v>
      </c>
      <c r="B12">
        <v>223.46</v>
      </c>
      <c r="C12">
        <v>30.074999999999999</v>
      </c>
      <c r="D12">
        <v>19.5</v>
      </c>
    </row>
    <row r="13" spans="1:4" ht="14.45" x14ac:dyDescent="0.3">
      <c r="A13" s="1">
        <v>1.8777546296296296E-3</v>
      </c>
      <c r="B13">
        <v>223.46</v>
      </c>
      <c r="C13">
        <v>30.074999999999999</v>
      </c>
      <c r="D13">
        <v>20</v>
      </c>
    </row>
    <row r="14" spans="1:4" ht="14.45" x14ac:dyDescent="0.3">
      <c r="A14" s="1">
        <v>1.8926620370370371E-3</v>
      </c>
      <c r="B14">
        <v>291.56</v>
      </c>
      <c r="C14">
        <v>30.074999999999999</v>
      </c>
      <c r="D14">
        <v>19.5</v>
      </c>
    </row>
    <row r="15" spans="1:4" ht="14.45" x14ac:dyDescent="0.3">
      <c r="A15" s="1">
        <v>1.9075694444444446E-3</v>
      </c>
      <c r="B15">
        <v>223.46</v>
      </c>
      <c r="C15">
        <v>30.074999999999999</v>
      </c>
      <c r="D15">
        <v>20</v>
      </c>
    </row>
    <row r="16" spans="1:4" ht="14.45" x14ac:dyDescent="0.3">
      <c r="A16" s="1">
        <v>1.9224884259259258E-3</v>
      </c>
      <c r="B16">
        <v>223.46</v>
      </c>
      <c r="C16">
        <v>30.074999999999999</v>
      </c>
      <c r="D16">
        <v>19.5</v>
      </c>
    </row>
    <row r="17" spans="1:4" ht="14.45" x14ac:dyDescent="0.3">
      <c r="A17" s="1">
        <v>1.9373842592592591E-3</v>
      </c>
      <c r="B17">
        <v>223.46</v>
      </c>
      <c r="C17">
        <v>30.074999999999999</v>
      </c>
      <c r="D17">
        <v>20</v>
      </c>
    </row>
    <row r="18" spans="1:4" ht="14.45" x14ac:dyDescent="0.3">
      <c r="A18" s="1">
        <v>1.9522916666666666E-3</v>
      </c>
      <c r="B18">
        <v>223.46</v>
      </c>
      <c r="C18">
        <v>30.074999999999999</v>
      </c>
      <c r="D18">
        <v>38.5</v>
      </c>
    </row>
    <row r="19" spans="1:4" ht="14.45" x14ac:dyDescent="0.3">
      <c r="A19" t="s">
        <v>22</v>
      </c>
    </row>
    <row r="20" spans="1:4" ht="14.45" x14ac:dyDescent="0.3">
      <c r="A20" t="s">
        <v>23</v>
      </c>
    </row>
    <row r="21" spans="1:4" ht="14.45" x14ac:dyDescent="0.3">
      <c r="A21" s="1">
        <v>1.9672222222222222E-3</v>
      </c>
      <c r="B21">
        <v>223.46</v>
      </c>
      <c r="C21">
        <v>23.15</v>
      </c>
      <c r="D21">
        <v>25</v>
      </c>
    </row>
    <row r="22" spans="1:4" ht="14.45" x14ac:dyDescent="0.3">
      <c r="A22" t="s">
        <v>22</v>
      </c>
    </row>
    <row r="23" spans="1:4" ht="14.45" x14ac:dyDescent="0.3">
      <c r="A23" t="s">
        <v>24</v>
      </c>
    </row>
    <row r="24" spans="1:4" ht="14.45" x14ac:dyDescent="0.3">
      <c r="A24" s="1">
        <v>1.9821643518518517E-3</v>
      </c>
      <c r="B24">
        <v>223.2</v>
      </c>
      <c r="C24">
        <v>22.875</v>
      </c>
      <c r="D24">
        <v>29</v>
      </c>
    </row>
    <row r="25" spans="1:4" ht="14.45" x14ac:dyDescent="0.3">
      <c r="A25" t="s">
        <v>22</v>
      </c>
    </row>
    <row r="26" spans="1:4" ht="14.45" x14ac:dyDescent="0.3">
      <c r="A26" t="s">
        <v>25</v>
      </c>
    </row>
    <row r="27" spans="1:4" ht="14.45" x14ac:dyDescent="0.3">
      <c r="A27" s="1">
        <v>1.9970949074074075E-3</v>
      </c>
      <c r="B27">
        <v>222.93</v>
      </c>
      <c r="C27">
        <v>23.225000000000001</v>
      </c>
      <c r="D27">
        <v>24</v>
      </c>
    </row>
    <row r="28" spans="1:4" ht="14.45" x14ac:dyDescent="0.3">
      <c r="A28" s="1">
        <v>2.012002314814815E-3</v>
      </c>
      <c r="B28">
        <v>222.59</v>
      </c>
      <c r="C28">
        <v>23.3</v>
      </c>
      <c r="D28">
        <v>26</v>
      </c>
    </row>
    <row r="29" spans="1:4" x14ac:dyDescent="0.25">
      <c r="A29" s="1">
        <v>2.0269097222222225E-3</v>
      </c>
      <c r="B29">
        <v>222.3</v>
      </c>
      <c r="C29">
        <v>23.1</v>
      </c>
      <c r="D29">
        <v>23</v>
      </c>
    </row>
    <row r="30" spans="1:4" x14ac:dyDescent="0.25">
      <c r="A30" s="1">
        <v>2.0418171296296295E-3</v>
      </c>
      <c r="B30">
        <v>222.07</v>
      </c>
      <c r="C30">
        <v>23.274999999999999</v>
      </c>
      <c r="D30">
        <v>24</v>
      </c>
    </row>
    <row r="31" spans="1:4" x14ac:dyDescent="0.25">
      <c r="A31" s="1">
        <v>2.056724537037037E-3</v>
      </c>
      <c r="B31">
        <v>221.76</v>
      </c>
      <c r="C31">
        <v>23.324999999999999</v>
      </c>
      <c r="D31">
        <v>27</v>
      </c>
    </row>
    <row r="32" spans="1:4" x14ac:dyDescent="0.25">
      <c r="A32" s="1">
        <v>2.0716319444444445E-3</v>
      </c>
      <c r="B32">
        <v>221.54</v>
      </c>
      <c r="C32">
        <v>23.324999999999999</v>
      </c>
      <c r="D32">
        <v>24</v>
      </c>
    </row>
    <row r="33" spans="1:4" x14ac:dyDescent="0.25">
      <c r="A33" s="1">
        <v>2.0865509259259262E-3</v>
      </c>
      <c r="B33">
        <v>291.56</v>
      </c>
      <c r="C33">
        <v>23.324999999999999</v>
      </c>
      <c r="D33">
        <v>22</v>
      </c>
    </row>
    <row r="34" spans="1:4" x14ac:dyDescent="0.25">
      <c r="A34" s="1">
        <v>2.1014699074074074E-3</v>
      </c>
      <c r="B34">
        <v>220.94</v>
      </c>
      <c r="C34">
        <v>23.475000000000001</v>
      </c>
      <c r="D34">
        <v>22</v>
      </c>
    </row>
    <row r="35" spans="1:4" x14ac:dyDescent="0.25">
      <c r="A35" s="1">
        <v>2.116388888888889E-3</v>
      </c>
      <c r="B35">
        <v>220.66</v>
      </c>
      <c r="C35">
        <v>23.6</v>
      </c>
      <c r="D35">
        <v>21.5</v>
      </c>
    </row>
    <row r="36" spans="1:4" x14ac:dyDescent="0.25">
      <c r="A36" s="1">
        <v>2.1312962962962965E-3</v>
      </c>
      <c r="B36">
        <v>220.26</v>
      </c>
      <c r="C36">
        <v>23.475000000000001</v>
      </c>
      <c r="D36">
        <v>22.5</v>
      </c>
    </row>
    <row r="37" spans="1:4" x14ac:dyDescent="0.25">
      <c r="A37" s="1">
        <v>2.1462037037037036E-3</v>
      </c>
      <c r="B37">
        <v>219.93</v>
      </c>
      <c r="C37">
        <v>23.625</v>
      </c>
      <c r="D37">
        <v>22</v>
      </c>
    </row>
    <row r="38" spans="1:4" x14ac:dyDescent="0.25">
      <c r="A38" s="1">
        <v>2.161111111111111E-3</v>
      </c>
      <c r="B38">
        <v>219.73</v>
      </c>
      <c r="C38">
        <v>23.824999999999999</v>
      </c>
      <c r="D38">
        <v>22</v>
      </c>
    </row>
    <row r="39" spans="1:4" x14ac:dyDescent="0.25">
      <c r="A39" s="1">
        <v>2.1760185185185185E-3</v>
      </c>
      <c r="B39">
        <v>219.37</v>
      </c>
      <c r="C39">
        <v>23.975000000000001</v>
      </c>
      <c r="D39">
        <v>21</v>
      </c>
    </row>
    <row r="40" spans="1:4" x14ac:dyDescent="0.25">
      <c r="A40" s="1">
        <v>2.1909259259259256E-3</v>
      </c>
      <c r="B40">
        <v>219.07</v>
      </c>
      <c r="C40">
        <v>23.875</v>
      </c>
      <c r="D40">
        <v>20.5</v>
      </c>
    </row>
    <row r="41" spans="1:4" x14ac:dyDescent="0.25">
      <c r="A41" s="1">
        <v>2.2058449074074077E-3</v>
      </c>
      <c r="B41">
        <v>218.79</v>
      </c>
      <c r="C41">
        <v>24</v>
      </c>
      <c r="D41">
        <v>21</v>
      </c>
    </row>
    <row r="42" spans="1:4" x14ac:dyDescent="0.25">
      <c r="A42" s="1">
        <v>2.2207638888888889E-3</v>
      </c>
      <c r="B42">
        <v>218.51</v>
      </c>
      <c r="C42">
        <v>24</v>
      </c>
      <c r="D42">
        <v>22.5</v>
      </c>
    </row>
    <row r="43" spans="1:4" x14ac:dyDescent="0.25">
      <c r="A43" s="1">
        <v>2.2356712962962964E-3</v>
      </c>
      <c r="B43">
        <v>218.19</v>
      </c>
      <c r="C43">
        <v>24.2</v>
      </c>
      <c r="D43">
        <v>22</v>
      </c>
    </row>
    <row r="44" spans="1:4" x14ac:dyDescent="0.25">
      <c r="A44" s="1">
        <v>2.2505787037037039E-3</v>
      </c>
      <c r="B44">
        <v>217.91</v>
      </c>
      <c r="C44">
        <v>24.35</v>
      </c>
      <c r="D44">
        <v>23.5</v>
      </c>
    </row>
    <row r="45" spans="1:4" x14ac:dyDescent="0.25">
      <c r="A45" s="1">
        <v>2.2654861111111109E-3</v>
      </c>
      <c r="B45">
        <v>217.54</v>
      </c>
      <c r="C45">
        <v>24.45</v>
      </c>
      <c r="D45">
        <v>21</v>
      </c>
    </row>
    <row r="46" spans="1:4" x14ac:dyDescent="0.25">
      <c r="A46" s="1">
        <v>2.2803935185185188E-3</v>
      </c>
      <c r="B46">
        <v>217.24</v>
      </c>
      <c r="C46">
        <v>24.4</v>
      </c>
      <c r="D46">
        <v>22.5</v>
      </c>
    </row>
    <row r="47" spans="1:4" x14ac:dyDescent="0.25">
      <c r="A47" s="1">
        <v>2.2953125E-3</v>
      </c>
      <c r="B47">
        <v>216.88</v>
      </c>
      <c r="C47">
        <v>24.725000000000001</v>
      </c>
      <c r="D47">
        <v>25</v>
      </c>
    </row>
    <row r="48" spans="1:4" x14ac:dyDescent="0.25">
      <c r="A48" s="1">
        <v>2.3102314814814813E-3</v>
      </c>
      <c r="B48">
        <v>216.59</v>
      </c>
      <c r="C48">
        <v>24.5</v>
      </c>
      <c r="D48">
        <v>22.5</v>
      </c>
    </row>
    <row r="49" spans="1:5" x14ac:dyDescent="0.25">
      <c r="A49" s="1">
        <v>2.325162037037037E-3</v>
      </c>
      <c r="B49">
        <v>216.29</v>
      </c>
      <c r="C49">
        <v>24.774999999999999</v>
      </c>
      <c r="D49">
        <v>24.5</v>
      </c>
    </row>
    <row r="50" spans="1:5" x14ac:dyDescent="0.25">
      <c r="A50" s="1">
        <v>2.3400694444444445E-3</v>
      </c>
      <c r="B50">
        <v>216.02</v>
      </c>
      <c r="C50">
        <v>24.774999999999999</v>
      </c>
      <c r="D50">
        <v>22.5</v>
      </c>
    </row>
    <row r="51" spans="1:5" x14ac:dyDescent="0.25">
      <c r="A51" s="1">
        <v>2.354976851851852E-3</v>
      </c>
      <c r="B51">
        <v>215.74</v>
      </c>
      <c r="C51">
        <v>24.85</v>
      </c>
      <c r="D51">
        <v>24</v>
      </c>
    </row>
    <row r="52" spans="1:5" x14ac:dyDescent="0.25">
      <c r="A52" s="1">
        <v>2.3698842592592595E-3</v>
      </c>
      <c r="B52">
        <v>215.45</v>
      </c>
      <c r="C52">
        <v>24.95</v>
      </c>
      <c r="D52">
        <v>22</v>
      </c>
    </row>
    <row r="53" spans="1:5" x14ac:dyDescent="0.25">
      <c r="A53" s="1">
        <v>2.3847916666666666E-3</v>
      </c>
      <c r="B53">
        <v>215.11</v>
      </c>
      <c r="C53">
        <v>25.05</v>
      </c>
      <c r="D53">
        <v>21.5</v>
      </c>
    </row>
    <row r="54" spans="1:5" x14ac:dyDescent="0.25">
      <c r="A54" s="1">
        <v>2.3996990740740745E-3</v>
      </c>
      <c r="B54">
        <v>214.73</v>
      </c>
      <c r="C54">
        <v>25.175000000000001</v>
      </c>
      <c r="D54">
        <v>19</v>
      </c>
    </row>
    <row r="55" spans="1:5" x14ac:dyDescent="0.25">
      <c r="A55" t="s">
        <v>12</v>
      </c>
      <c r="B55" s="5">
        <v>40695</v>
      </c>
      <c r="C55" s="1">
        <v>2.4105902777777776E-3</v>
      </c>
      <c r="D55" t="s">
        <v>26</v>
      </c>
      <c r="E55" t="s">
        <v>13</v>
      </c>
    </row>
    <row r="56" spans="1:5" x14ac:dyDescent="0.25">
      <c r="A56" s="1">
        <v>2.4146180555555557E-3</v>
      </c>
      <c r="B56">
        <v>214.41</v>
      </c>
      <c r="C56">
        <v>30.074999999999999</v>
      </c>
      <c r="D56">
        <v>20</v>
      </c>
    </row>
    <row r="57" spans="1:5" x14ac:dyDescent="0.25">
      <c r="A57" s="1">
        <v>2.4295370370370369E-3</v>
      </c>
      <c r="B57">
        <v>214.14</v>
      </c>
      <c r="C57">
        <v>30.074999999999999</v>
      </c>
      <c r="D57">
        <v>19.5</v>
      </c>
    </row>
    <row r="58" spans="1:5" x14ac:dyDescent="0.25">
      <c r="A58" s="1">
        <v>2.4444560185185185E-3</v>
      </c>
      <c r="B58">
        <v>214.14</v>
      </c>
      <c r="C58">
        <v>30.074999999999999</v>
      </c>
      <c r="D58">
        <v>20</v>
      </c>
    </row>
    <row r="59" spans="1:5" x14ac:dyDescent="0.25">
      <c r="A59" s="1">
        <v>2.459363425925926E-3</v>
      </c>
      <c r="B59">
        <v>214.14</v>
      </c>
      <c r="C59">
        <v>30.074999999999999</v>
      </c>
      <c r="D59">
        <v>19.5</v>
      </c>
    </row>
    <row r="60" spans="1:5" x14ac:dyDescent="0.25">
      <c r="A60" s="1">
        <v>2.4742708333333331E-3</v>
      </c>
      <c r="B60">
        <v>214.13</v>
      </c>
      <c r="C60">
        <v>30.074999999999999</v>
      </c>
      <c r="D60">
        <v>19.5</v>
      </c>
    </row>
    <row r="61" spans="1:5" x14ac:dyDescent="0.25">
      <c r="A61" s="1">
        <v>2.489178240740741E-3</v>
      </c>
      <c r="B61">
        <v>214.13</v>
      </c>
      <c r="C61">
        <v>30.074999999999999</v>
      </c>
      <c r="D61">
        <v>19.5</v>
      </c>
    </row>
    <row r="62" spans="1:5" x14ac:dyDescent="0.25">
      <c r="A62" s="1">
        <v>2.5040856481481481E-3</v>
      </c>
      <c r="B62">
        <v>214.13</v>
      </c>
      <c r="C62">
        <v>30.074999999999999</v>
      </c>
      <c r="D62">
        <v>20</v>
      </c>
    </row>
    <row r="63" spans="1:5" x14ac:dyDescent="0.25">
      <c r="A63" s="1">
        <v>2.5190046296296297E-3</v>
      </c>
      <c r="B63">
        <v>214.13</v>
      </c>
      <c r="C63">
        <v>30.074999999999999</v>
      </c>
      <c r="D63">
        <v>20.5</v>
      </c>
    </row>
    <row r="64" spans="1:5" x14ac:dyDescent="0.25">
      <c r="A64" s="1">
        <v>2.5339236111111109E-3</v>
      </c>
      <c r="B64">
        <v>214.13</v>
      </c>
      <c r="C64">
        <v>30.074999999999999</v>
      </c>
      <c r="D64">
        <v>19.5</v>
      </c>
    </row>
    <row r="65" spans="1:4" x14ac:dyDescent="0.25">
      <c r="A65" s="1">
        <v>2.5488425925925926E-3</v>
      </c>
      <c r="B65">
        <v>214.13</v>
      </c>
      <c r="C65">
        <v>30.074999999999999</v>
      </c>
      <c r="D65">
        <v>19.5</v>
      </c>
    </row>
    <row r="66" spans="1:4" x14ac:dyDescent="0.25">
      <c r="A66" s="1">
        <v>2.5637500000000001E-3</v>
      </c>
      <c r="B66">
        <v>214.13</v>
      </c>
      <c r="C66">
        <v>30.074999999999999</v>
      </c>
      <c r="D66">
        <v>20</v>
      </c>
    </row>
    <row r="67" spans="1:4" x14ac:dyDescent="0.25">
      <c r="A67" s="1">
        <v>2.5786574074074075E-3</v>
      </c>
      <c r="B67">
        <v>214.13</v>
      </c>
      <c r="C67">
        <v>30.074999999999999</v>
      </c>
      <c r="D67">
        <v>20</v>
      </c>
    </row>
    <row r="68" spans="1:4" x14ac:dyDescent="0.25">
      <c r="A68" s="1">
        <v>2.5935648148148146E-3</v>
      </c>
      <c r="B68">
        <v>214.13</v>
      </c>
      <c r="C68">
        <v>30.074999999999999</v>
      </c>
      <c r="D68">
        <v>19.5</v>
      </c>
    </row>
    <row r="69" spans="1:4" x14ac:dyDescent="0.25">
      <c r="A69" s="1">
        <v>2.6084606481481479E-3</v>
      </c>
      <c r="B69">
        <v>214.13</v>
      </c>
      <c r="C69">
        <v>30.074999999999999</v>
      </c>
      <c r="D69">
        <v>20</v>
      </c>
    </row>
    <row r="70" spans="1:4" x14ac:dyDescent="0.25">
      <c r="A70" s="1">
        <v>2.6233912037037037E-3</v>
      </c>
      <c r="B70">
        <v>214.13</v>
      </c>
      <c r="C70">
        <v>30.074999999999999</v>
      </c>
      <c r="D70">
        <v>20</v>
      </c>
    </row>
    <row r="71" spans="1:4" x14ac:dyDescent="0.25">
      <c r="A71" s="1">
        <v>2.6383101851851849E-3</v>
      </c>
      <c r="B71">
        <v>214.13</v>
      </c>
      <c r="C71">
        <v>30.074999999999999</v>
      </c>
      <c r="D71">
        <v>20</v>
      </c>
    </row>
    <row r="72" spans="1:4" x14ac:dyDescent="0.25">
      <c r="A72" s="1">
        <v>2.6532175925925924E-3</v>
      </c>
      <c r="B72">
        <v>214.13</v>
      </c>
      <c r="C72">
        <v>30.074999999999999</v>
      </c>
      <c r="D72">
        <v>20</v>
      </c>
    </row>
    <row r="73" spans="1:4" x14ac:dyDescent="0.25">
      <c r="A73" s="1">
        <v>2.6681365740740741E-3</v>
      </c>
      <c r="B73">
        <v>214.13</v>
      </c>
      <c r="C73">
        <v>30.074999999999999</v>
      </c>
      <c r="D73">
        <v>20</v>
      </c>
    </row>
    <row r="74" spans="1:4" x14ac:dyDescent="0.25">
      <c r="A74" s="1">
        <v>2.6830439814814811E-3</v>
      </c>
      <c r="B74">
        <v>214.13</v>
      </c>
      <c r="C74">
        <v>30.074999999999999</v>
      </c>
      <c r="D74">
        <v>20</v>
      </c>
    </row>
    <row r="75" spans="1:4" x14ac:dyDescent="0.25">
      <c r="A75" s="1">
        <v>2.6979513888888891E-3</v>
      </c>
      <c r="B75">
        <v>214.13</v>
      </c>
      <c r="C75">
        <v>30.074999999999999</v>
      </c>
      <c r="D75">
        <v>20</v>
      </c>
    </row>
    <row r="76" spans="1:4" x14ac:dyDescent="0.25">
      <c r="A76" s="1">
        <v>2.7128587962962965E-3</v>
      </c>
      <c r="B76">
        <v>214.13</v>
      </c>
      <c r="C76">
        <v>30.074999999999999</v>
      </c>
      <c r="D76">
        <v>19.5</v>
      </c>
    </row>
    <row r="77" spans="1:4" x14ac:dyDescent="0.25">
      <c r="A77" s="1">
        <v>2.7277777777777773E-3</v>
      </c>
      <c r="B77">
        <v>214.13</v>
      </c>
      <c r="C77">
        <v>30.074999999999999</v>
      </c>
      <c r="D77">
        <v>19.5</v>
      </c>
    </row>
    <row r="78" spans="1:4" x14ac:dyDescent="0.25">
      <c r="A78" s="1">
        <v>2.742696759259259E-3</v>
      </c>
      <c r="B78">
        <v>214.13</v>
      </c>
      <c r="C78">
        <v>30.074999999999999</v>
      </c>
      <c r="D78">
        <v>20</v>
      </c>
    </row>
    <row r="79" spans="1:4" x14ac:dyDescent="0.25">
      <c r="A79" s="1">
        <v>2.7576157407407406E-3</v>
      </c>
      <c r="B79">
        <v>214.13</v>
      </c>
      <c r="C79">
        <v>30.074999999999999</v>
      </c>
      <c r="D79">
        <v>19.5</v>
      </c>
    </row>
    <row r="80" spans="1:4" x14ac:dyDescent="0.25">
      <c r="A80" s="1">
        <v>2.7725347222222218E-3</v>
      </c>
      <c r="B80">
        <v>214.13</v>
      </c>
      <c r="C80">
        <v>30.074999999999999</v>
      </c>
      <c r="D80">
        <v>19.5</v>
      </c>
    </row>
    <row r="81" spans="1:4" x14ac:dyDescent="0.25">
      <c r="A81" s="1">
        <v>2.7874421296296297E-3</v>
      </c>
      <c r="B81">
        <v>214.13</v>
      </c>
      <c r="C81">
        <v>30.074999999999999</v>
      </c>
      <c r="D81">
        <v>19.5</v>
      </c>
    </row>
    <row r="82" spans="1:4" x14ac:dyDescent="0.25">
      <c r="A82" s="1">
        <v>2.8023495370370372E-3</v>
      </c>
      <c r="B82">
        <v>214.13</v>
      </c>
      <c r="C82">
        <v>30.074999999999999</v>
      </c>
      <c r="D82">
        <v>19.5</v>
      </c>
    </row>
    <row r="83" spans="1:4" x14ac:dyDescent="0.25">
      <c r="A83" s="1">
        <v>2.8172569444444447E-3</v>
      </c>
      <c r="B83">
        <v>214.13</v>
      </c>
      <c r="C83">
        <v>30.074999999999999</v>
      </c>
      <c r="D83">
        <v>19.5</v>
      </c>
    </row>
    <row r="84" spans="1:4" x14ac:dyDescent="0.25">
      <c r="A84" s="1">
        <v>2.8321643518518518E-3</v>
      </c>
      <c r="B84">
        <v>214.13</v>
      </c>
      <c r="C84">
        <v>30.074999999999999</v>
      </c>
      <c r="D84">
        <v>20</v>
      </c>
    </row>
    <row r="85" spans="1:4" x14ac:dyDescent="0.25">
      <c r="A85" s="1">
        <v>2.8470833333333334E-3</v>
      </c>
      <c r="B85">
        <v>214.13</v>
      </c>
      <c r="C85">
        <v>30.074999999999999</v>
      </c>
      <c r="D85">
        <v>20</v>
      </c>
    </row>
    <row r="86" spans="1:4" x14ac:dyDescent="0.25">
      <c r="A86" s="1">
        <v>2.8620023148148151E-3</v>
      </c>
      <c r="B86">
        <v>214.13</v>
      </c>
      <c r="C86">
        <v>30.074999999999999</v>
      </c>
      <c r="D86">
        <v>19.5</v>
      </c>
    </row>
    <row r="87" spans="1:4" x14ac:dyDescent="0.25">
      <c r="A87" s="1">
        <v>2.8769212962962963E-3</v>
      </c>
      <c r="B87">
        <v>214.13</v>
      </c>
      <c r="C87">
        <v>30.074999999999999</v>
      </c>
      <c r="D87">
        <v>20</v>
      </c>
    </row>
    <row r="88" spans="1:4" x14ac:dyDescent="0.25">
      <c r="A88" s="1">
        <v>2.8918287037037037E-3</v>
      </c>
      <c r="B88">
        <v>214.13</v>
      </c>
      <c r="C88">
        <v>30.074999999999999</v>
      </c>
      <c r="D88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sqref="A1:D88"/>
    </sheetView>
  </sheetViews>
  <sheetFormatPr defaultRowHeight="15" x14ac:dyDescent="0.25"/>
  <sheetData>
    <row r="1" spans="1:4" ht="14.45" x14ac:dyDescent="0.3">
      <c r="A1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1">
        <v>3.8462037037037041E-3</v>
      </c>
      <c r="B2">
        <v>214.13</v>
      </c>
      <c r="C2">
        <v>30.074999999999999</v>
      </c>
      <c r="D2">
        <v>19.5</v>
      </c>
    </row>
    <row r="3" spans="1:4" ht="14.45" x14ac:dyDescent="0.3">
      <c r="A3" s="1">
        <v>3.8611226851851849E-3</v>
      </c>
      <c r="B3">
        <v>291.61</v>
      </c>
      <c r="C3">
        <v>30.074999999999999</v>
      </c>
      <c r="D3">
        <v>19.5</v>
      </c>
    </row>
    <row r="4" spans="1:4" ht="14.45" x14ac:dyDescent="0.3">
      <c r="A4" s="1">
        <v>3.8760300925925924E-3</v>
      </c>
      <c r="B4">
        <v>214.13</v>
      </c>
      <c r="C4">
        <v>30.074999999999999</v>
      </c>
      <c r="D4">
        <v>20</v>
      </c>
    </row>
    <row r="5" spans="1:4" ht="14.45" x14ac:dyDescent="0.3">
      <c r="A5" s="1">
        <v>3.8909374999999999E-3</v>
      </c>
      <c r="B5">
        <v>214.13</v>
      </c>
      <c r="C5">
        <v>30.074999999999999</v>
      </c>
      <c r="D5">
        <v>20</v>
      </c>
    </row>
    <row r="6" spans="1:4" ht="14.45" x14ac:dyDescent="0.3">
      <c r="A6" s="1">
        <v>3.9058449074074078E-3</v>
      </c>
      <c r="B6">
        <v>214.13</v>
      </c>
      <c r="C6">
        <v>30.074999999999999</v>
      </c>
      <c r="D6">
        <v>19.5</v>
      </c>
    </row>
    <row r="7" spans="1:4" ht="14.45" x14ac:dyDescent="0.3">
      <c r="A7" s="1">
        <v>3.9207638888888894E-3</v>
      </c>
      <c r="B7">
        <v>214.13</v>
      </c>
      <c r="C7">
        <v>30.074999999999999</v>
      </c>
      <c r="D7">
        <v>19.5</v>
      </c>
    </row>
    <row r="8" spans="1:4" ht="14.45" x14ac:dyDescent="0.3">
      <c r="A8" s="1">
        <v>3.9356828703703706E-3</v>
      </c>
      <c r="B8">
        <v>214.13</v>
      </c>
      <c r="C8">
        <v>30.074999999999999</v>
      </c>
      <c r="D8">
        <v>19.5</v>
      </c>
    </row>
    <row r="9" spans="1:4" ht="14.45" x14ac:dyDescent="0.3">
      <c r="A9" s="1">
        <v>3.9506018518518518E-3</v>
      </c>
      <c r="B9">
        <v>214.13</v>
      </c>
      <c r="C9">
        <v>30.074999999999999</v>
      </c>
      <c r="D9">
        <v>19.5</v>
      </c>
    </row>
    <row r="10" spans="1:4" ht="14.45" x14ac:dyDescent="0.3">
      <c r="A10" s="1">
        <v>3.9655092592592589E-3</v>
      </c>
      <c r="B10">
        <v>214.13</v>
      </c>
      <c r="C10">
        <v>30.074999999999999</v>
      </c>
      <c r="D10">
        <v>19.5</v>
      </c>
    </row>
    <row r="11" spans="1:4" ht="14.45" x14ac:dyDescent="0.3">
      <c r="A11" s="1">
        <v>3.980416666666666E-3</v>
      </c>
      <c r="B11">
        <v>214.13</v>
      </c>
      <c r="C11">
        <v>30.074999999999999</v>
      </c>
      <c r="D11">
        <v>20</v>
      </c>
    </row>
    <row r="12" spans="1:4" ht="14.45" x14ac:dyDescent="0.3">
      <c r="A12" s="1">
        <v>3.995335648148148E-3</v>
      </c>
      <c r="B12">
        <v>214.13</v>
      </c>
      <c r="C12">
        <v>30.074999999999999</v>
      </c>
      <c r="D12">
        <v>19.5</v>
      </c>
    </row>
    <row r="13" spans="1:4" ht="14.45" x14ac:dyDescent="0.3">
      <c r="A13" s="1">
        <v>4.0102314814814818E-3</v>
      </c>
      <c r="B13">
        <v>214.13</v>
      </c>
      <c r="C13">
        <v>30.074999999999999</v>
      </c>
      <c r="D13">
        <v>20</v>
      </c>
    </row>
    <row r="14" spans="1:4" ht="14.45" x14ac:dyDescent="0.3">
      <c r="A14" s="1">
        <v>4.0251388888888889E-3</v>
      </c>
      <c r="B14">
        <v>214.13</v>
      </c>
      <c r="C14">
        <v>30.074999999999999</v>
      </c>
      <c r="D14">
        <v>20</v>
      </c>
    </row>
    <row r="15" spans="1:4" ht="14.45" x14ac:dyDescent="0.3">
      <c r="A15" s="1">
        <v>4.0400578703703701E-3</v>
      </c>
      <c r="B15">
        <v>214.13</v>
      </c>
      <c r="C15">
        <v>30.074999999999999</v>
      </c>
      <c r="D15">
        <v>20</v>
      </c>
    </row>
    <row r="16" spans="1:4" ht="14.45" x14ac:dyDescent="0.3">
      <c r="A16" s="1">
        <v>4.0549768518518521E-3</v>
      </c>
      <c r="B16">
        <v>214.13</v>
      </c>
      <c r="C16">
        <v>30.074999999999999</v>
      </c>
      <c r="D16">
        <v>19.5</v>
      </c>
    </row>
    <row r="17" spans="1:4" ht="14.45" x14ac:dyDescent="0.3">
      <c r="A17" s="1">
        <v>4.0698958333333334E-3</v>
      </c>
      <c r="B17">
        <v>214.13</v>
      </c>
      <c r="C17">
        <v>30.074999999999999</v>
      </c>
      <c r="D17">
        <v>20</v>
      </c>
    </row>
    <row r="18" spans="1:4" ht="14.45" x14ac:dyDescent="0.3">
      <c r="A18" s="1">
        <v>4.0848032407407404E-3</v>
      </c>
      <c r="B18">
        <v>214.13</v>
      </c>
      <c r="C18">
        <v>30.074999999999999</v>
      </c>
      <c r="D18">
        <v>20</v>
      </c>
    </row>
    <row r="19" spans="1:4" ht="14.45" x14ac:dyDescent="0.3">
      <c r="A19" s="1">
        <v>4.0997106481481483E-3</v>
      </c>
      <c r="B19">
        <v>214.13</v>
      </c>
      <c r="C19">
        <v>30.074999999999999</v>
      </c>
      <c r="D19">
        <v>20</v>
      </c>
    </row>
    <row r="20" spans="1:4" ht="14.45" x14ac:dyDescent="0.3">
      <c r="A20" s="1">
        <v>4.1146180555555554E-3</v>
      </c>
      <c r="B20">
        <v>214.13</v>
      </c>
      <c r="C20">
        <v>30.074999999999999</v>
      </c>
      <c r="D20">
        <v>19.5</v>
      </c>
    </row>
    <row r="21" spans="1:4" ht="14.45" x14ac:dyDescent="0.3">
      <c r="A21" s="1">
        <v>4.1295370370370366E-3</v>
      </c>
      <c r="B21">
        <v>214.13</v>
      </c>
      <c r="C21">
        <v>30.074999999999999</v>
      </c>
      <c r="D21">
        <v>19.5</v>
      </c>
    </row>
    <row r="22" spans="1:4" ht="14.45" x14ac:dyDescent="0.3">
      <c r="A22" s="1">
        <v>4.1444560185185187E-3</v>
      </c>
      <c r="B22">
        <v>214.13</v>
      </c>
      <c r="C22">
        <v>30.074999999999999</v>
      </c>
      <c r="D22">
        <v>20</v>
      </c>
    </row>
    <row r="23" spans="1:4" ht="14.45" x14ac:dyDescent="0.3">
      <c r="A23" s="1">
        <v>4.1593749999999999E-3</v>
      </c>
      <c r="B23">
        <v>214.13</v>
      </c>
      <c r="C23">
        <v>30.074999999999999</v>
      </c>
      <c r="D23">
        <v>20</v>
      </c>
    </row>
    <row r="24" spans="1:4" ht="14.45" x14ac:dyDescent="0.3">
      <c r="A24" s="1">
        <v>4.1742939814814811E-3</v>
      </c>
      <c r="B24">
        <v>214.13</v>
      </c>
      <c r="C24">
        <v>30.074999999999999</v>
      </c>
      <c r="D24">
        <v>19.5</v>
      </c>
    </row>
    <row r="25" spans="1:4" ht="14.45" x14ac:dyDescent="0.3">
      <c r="A25" s="1">
        <v>4.1892129629629632E-3</v>
      </c>
      <c r="B25">
        <v>214.13</v>
      </c>
      <c r="C25">
        <v>29.975000000000001</v>
      </c>
      <c r="D25">
        <v>23</v>
      </c>
    </row>
    <row r="26" spans="1:4" ht="14.45" x14ac:dyDescent="0.3">
      <c r="A26" s="1">
        <v>4.2041203703703702E-3</v>
      </c>
      <c r="B26">
        <v>214.05</v>
      </c>
      <c r="C26">
        <v>23.4</v>
      </c>
      <c r="D26">
        <v>21</v>
      </c>
    </row>
    <row r="27" spans="1:4" ht="14.45" x14ac:dyDescent="0.3">
      <c r="A27" s="1">
        <v>4.2190277777777781E-3</v>
      </c>
      <c r="B27">
        <v>213.74</v>
      </c>
      <c r="C27">
        <v>23.625</v>
      </c>
      <c r="D27">
        <v>21.5</v>
      </c>
    </row>
    <row r="28" spans="1:4" ht="14.45" x14ac:dyDescent="0.3">
      <c r="A28" s="1">
        <v>4.2339351851851852E-3</v>
      </c>
      <c r="B28">
        <v>213.45</v>
      </c>
      <c r="C28">
        <v>23.65</v>
      </c>
      <c r="D28">
        <v>21</v>
      </c>
    </row>
    <row r="29" spans="1:4" x14ac:dyDescent="0.25">
      <c r="A29" s="1">
        <v>4.2488425925925923E-3</v>
      </c>
      <c r="B29">
        <v>213.2</v>
      </c>
      <c r="C29">
        <v>23.95</v>
      </c>
      <c r="D29">
        <v>23.5</v>
      </c>
    </row>
    <row r="30" spans="1:4" x14ac:dyDescent="0.25">
      <c r="A30" s="1">
        <v>4.2637615740740735E-3</v>
      </c>
      <c r="B30">
        <v>212.91</v>
      </c>
      <c r="C30">
        <v>24.024999999999999</v>
      </c>
      <c r="D30">
        <v>23.5</v>
      </c>
    </row>
    <row r="31" spans="1:4" x14ac:dyDescent="0.25">
      <c r="A31" s="1">
        <v>4.2786805555555555E-3</v>
      </c>
      <c r="B31">
        <v>212.68</v>
      </c>
      <c r="C31">
        <v>24.25</v>
      </c>
      <c r="D31">
        <v>22</v>
      </c>
    </row>
    <row r="32" spans="1:4" x14ac:dyDescent="0.25">
      <c r="A32" s="1">
        <v>4.2935879629629635E-3</v>
      </c>
      <c r="B32">
        <v>212.3</v>
      </c>
      <c r="C32">
        <v>24.375</v>
      </c>
      <c r="D32">
        <v>23</v>
      </c>
    </row>
    <row r="33" spans="1:4" x14ac:dyDescent="0.25">
      <c r="A33" s="1">
        <v>4.3085069444444447E-3</v>
      </c>
      <c r="B33">
        <v>211.99</v>
      </c>
      <c r="C33">
        <v>24.4</v>
      </c>
      <c r="D33">
        <v>22</v>
      </c>
    </row>
    <row r="34" spans="1:4" x14ac:dyDescent="0.25">
      <c r="A34" s="1">
        <v>4.3234143518518517E-3</v>
      </c>
      <c r="B34">
        <v>211.61</v>
      </c>
      <c r="C34">
        <v>24.574999999999999</v>
      </c>
      <c r="D34">
        <v>23.5</v>
      </c>
    </row>
    <row r="35" spans="1:4" x14ac:dyDescent="0.25">
      <c r="A35" s="1">
        <v>4.3383217592592596E-3</v>
      </c>
      <c r="B35">
        <v>211.33</v>
      </c>
      <c r="C35">
        <v>24.725000000000001</v>
      </c>
      <c r="D35">
        <v>24</v>
      </c>
    </row>
    <row r="36" spans="1:4" x14ac:dyDescent="0.25">
      <c r="A36" s="1">
        <v>4.3532291666666667E-3</v>
      </c>
      <c r="B36">
        <v>211.01</v>
      </c>
      <c r="C36">
        <v>24.925000000000001</v>
      </c>
      <c r="D36">
        <v>24</v>
      </c>
    </row>
    <row r="37" spans="1:4" x14ac:dyDescent="0.25">
      <c r="A37" s="1">
        <v>4.3681481481481479E-3</v>
      </c>
      <c r="B37">
        <v>210.76</v>
      </c>
      <c r="C37">
        <v>24.824999999999999</v>
      </c>
      <c r="D37">
        <v>21.5</v>
      </c>
    </row>
    <row r="38" spans="1:4" x14ac:dyDescent="0.25">
      <c r="A38" s="1">
        <v>4.3830787037037033E-3</v>
      </c>
      <c r="B38">
        <v>210.43</v>
      </c>
      <c r="C38">
        <v>25</v>
      </c>
      <c r="D38">
        <v>22.5</v>
      </c>
    </row>
    <row r="39" spans="1:4" x14ac:dyDescent="0.25">
      <c r="A39" s="1">
        <v>4.3979976851851845E-3</v>
      </c>
      <c r="B39">
        <v>210.16</v>
      </c>
      <c r="C39">
        <v>25</v>
      </c>
      <c r="D39">
        <v>22.5</v>
      </c>
    </row>
    <row r="40" spans="1:4" x14ac:dyDescent="0.25">
      <c r="A40" s="1">
        <v>4.4129050925925924E-3</v>
      </c>
      <c r="B40">
        <v>209.79</v>
      </c>
      <c r="C40">
        <v>25.3</v>
      </c>
      <c r="D40">
        <v>23</v>
      </c>
    </row>
    <row r="41" spans="1:4" x14ac:dyDescent="0.25">
      <c r="A41" s="1">
        <v>4.4278240740740745E-3</v>
      </c>
      <c r="B41">
        <v>209.5</v>
      </c>
      <c r="C41">
        <v>25.324999999999999</v>
      </c>
      <c r="D41">
        <v>24.5</v>
      </c>
    </row>
    <row r="42" spans="1:4" x14ac:dyDescent="0.25">
      <c r="A42" s="1">
        <v>4.4427314814814815E-3</v>
      </c>
      <c r="B42">
        <v>209.18</v>
      </c>
      <c r="C42">
        <v>25.375</v>
      </c>
      <c r="D42">
        <v>25.5</v>
      </c>
    </row>
    <row r="43" spans="1:4" x14ac:dyDescent="0.25">
      <c r="A43" s="1">
        <v>4.4576388888888886E-3</v>
      </c>
      <c r="B43">
        <v>208.84</v>
      </c>
      <c r="C43">
        <v>25.375</v>
      </c>
      <c r="D43">
        <v>23.5</v>
      </c>
    </row>
    <row r="44" spans="1:4" x14ac:dyDescent="0.25">
      <c r="A44" s="1">
        <v>4.4725462962962965E-3</v>
      </c>
      <c r="B44">
        <v>208.54</v>
      </c>
      <c r="C44">
        <v>25.625</v>
      </c>
      <c r="D44">
        <v>23</v>
      </c>
    </row>
    <row r="45" spans="1:4" x14ac:dyDescent="0.25">
      <c r="A45" s="1">
        <v>4.4874652777777777E-3</v>
      </c>
      <c r="B45">
        <v>208.2</v>
      </c>
      <c r="C45">
        <v>25.425000000000001</v>
      </c>
      <c r="D45">
        <v>20.5</v>
      </c>
    </row>
    <row r="46" spans="1:4" x14ac:dyDescent="0.25">
      <c r="A46" s="1">
        <v>4.5023958333333331E-3</v>
      </c>
      <c r="B46">
        <v>207.9</v>
      </c>
      <c r="C46">
        <v>25.475000000000001</v>
      </c>
      <c r="D46">
        <v>22</v>
      </c>
    </row>
    <row r="47" spans="1:4" x14ac:dyDescent="0.25">
      <c r="A47" s="1">
        <v>4.517303240740741E-3</v>
      </c>
      <c r="B47">
        <v>207.59</v>
      </c>
      <c r="C47">
        <v>25.725000000000001</v>
      </c>
      <c r="D47">
        <v>25.5</v>
      </c>
    </row>
    <row r="48" spans="1:4" x14ac:dyDescent="0.25">
      <c r="A48" s="1">
        <v>4.5322106481481481E-3</v>
      </c>
      <c r="B48">
        <v>207.28</v>
      </c>
      <c r="C48">
        <v>25.725000000000001</v>
      </c>
      <c r="D48">
        <v>24.5</v>
      </c>
    </row>
    <row r="49" spans="1:4" x14ac:dyDescent="0.25">
      <c r="A49" s="1">
        <v>4.547118055555556E-3</v>
      </c>
      <c r="B49">
        <v>206.91</v>
      </c>
      <c r="C49">
        <v>25.8</v>
      </c>
      <c r="D49">
        <v>22.5</v>
      </c>
    </row>
    <row r="50" spans="1:4" x14ac:dyDescent="0.25">
      <c r="A50" s="1">
        <v>4.562025462962963E-3</v>
      </c>
      <c r="B50">
        <v>206.57</v>
      </c>
      <c r="C50">
        <v>26.024999999999999</v>
      </c>
      <c r="D50">
        <v>23</v>
      </c>
    </row>
    <row r="51" spans="1:4" x14ac:dyDescent="0.25">
      <c r="A51" s="1">
        <v>4.576932870370371E-3</v>
      </c>
      <c r="B51">
        <v>206.21</v>
      </c>
      <c r="C51">
        <v>26.2</v>
      </c>
      <c r="D51">
        <v>25.5</v>
      </c>
    </row>
    <row r="52" spans="1:4" x14ac:dyDescent="0.25">
      <c r="A52" s="1">
        <v>4.5918518518518522E-3</v>
      </c>
      <c r="B52">
        <v>205.84</v>
      </c>
      <c r="C52">
        <v>26.2</v>
      </c>
      <c r="D52">
        <v>24</v>
      </c>
    </row>
    <row r="53" spans="1:4" x14ac:dyDescent="0.25">
      <c r="A53" s="1">
        <v>4.6067708333333334E-3</v>
      </c>
      <c r="B53">
        <v>205.57</v>
      </c>
      <c r="C53">
        <v>26.324999999999999</v>
      </c>
      <c r="D53">
        <v>25</v>
      </c>
    </row>
    <row r="54" spans="1:4" x14ac:dyDescent="0.25">
      <c r="A54" s="1">
        <v>4.6216898148148146E-3</v>
      </c>
      <c r="B54">
        <v>205.22</v>
      </c>
      <c r="C54">
        <v>26.324999999999999</v>
      </c>
      <c r="D54">
        <v>25.5</v>
      </c>
    </row>
    <row r="55" spans="1:4" x14ac:dyDescent="0.25">
      <c r="A55" s="1">
        <v>4.6365972222222225E-3</v>
      </c>
      <c r="B55">
        <v>291.62</v>
      </c>
      <c r="C55">
        <v>26.65</v>
      </c>
      <c r="D55">
        <v>24</v>
      </c>
    </row>
    <row r="56" spans="1:4" x14ac:dyDescent="0.25">
      <c r="A56" s="1">
        <v>4.6515046296296296E-3</v>
      </c>
      <c r="B56">
        <v>204.57</v>
      </c>
      <c r="C56">
        <v>26.475000000000001</v>
      </c>
      <c r="D56">
        <v>23</v>
      </c>
    </row>
    <row r="57" spans="1:4" x14ac:dyDescent="0.25">
      <c r="A57" s="1">
        <v>4.6664120370370375E-3</v>
      </c>
      <c r="B57">
        <v>204.24</v>
      </c>
      <c r="C57">
        <v>26.425000000000001</v>
      </c>
      <c r="D57">
        <v>26</v>
      </c>
    </row>
    <row r="58" spans="1:4" x14ac:dyDescent="0.25">
      <c r="A58" s="1">
        <v>4.6813194444444445E-3</v>
      </c>
      <c r="B58">
        <v>203.89</v>
      </c>
      <c r="C58">
        <v>26.5</v>
      </c>
      <c r="D58">
        <v>25.5</v>
      </c>
    </row>
    <row r="59" spans="1:4" x14ac:dyDescent="0.25">
      <c r="A59" s="1">
        <v>4.6962384259259258E-3</v>
      </c>
      <c r="B59">
        <v>203.52</v>
      </c>
      <c r="C59">
        <v>26.725000000000001</v>
      </c>
      <c r="D59">
        <v>25</v>
      </c>
    </row>
    <row r="60" spans="1:4" x14ac:dyDescent="0.25">
      <c r="A60" s="1">
        <v>4.7111574074074078E-3</v>
      </c>
      <c r="B60">
        <v>291.62</v>
      </c>
      <c r="C60">
        <v>26.7</v>
      </c>
      <c r="D60">
        <v>23.5</v>
      </c>
    </row>
    <row r="61" spans="1:4" x14ac:dyDescent="0.25">
      <c r="A61" s="1">
        <v>4.726076388888889E-3</v>
      </c>
      <c r="B61">
        <v>202.8</v>
      </c>
      <c r="C61">
        <v>26.625</v>
      </c>
      <c r="D61">
        <v>26</v>
      </c>
    </row>
    <row r="62" spans="1:4" x14ac:dyDescent="0.25">
      <c r="A62" s="1">
        <v>4.7409722222222219E-3</v>
      </c>
      <c r="B62">
        <v>202.45</v>
      </c>
      <c r="C62">
        <v>26.875</v>
      </c>
      <c r="D62">
        <v>24.5</v>
      </c>
    </row>
    <row r="63" spans="1:4" x14ac:dyDescent="0.25">
      <c r="A63" s="1">
        <v>4.755891203703704E-3</v>
      </c>
      <c r="B63">
        <v>202.12</v>
      </c>
      <c r="C63">
        <v>26.774999999999999</v>
      </c>
      <c r="D63">
        <v>25.5</v>
      </c>
    </row>
    <row r="64" spans="1:4" x14ac:dyDescent="0.25">
      <c r="A64" s="1">
        <v>4.7707986111111111E-3</v>
      </c>
      <c r="B64">
        <v>201.86</v>
      </c>
      <c r="C64">
        <v>26.9</v>
      </c>
      <c r="D64">
        <v>25</v>
      </c>
    </row>
    <row r="65" spans="1:5" x14ac:dyDescent="0.25">
      <c r="A65" s="1">
        <v>4.785694444444444E-3</v>
      </c>
      <c r="B65">
        <v>201.5</v>
      </c>
      <c r="C65">
        <v>26.9</v>
      </c>
      <c r="D65">
        <v>27.5</v>
      </c>
    </row>
    <row r="66" spans="1:5" x14ac:dyDescent="0.25">
      <c r="A66" s="1">
        <v>4.8006134259259261E-3</v>
      </c>
      <c r="B66">
        <v>201.2</v>
      </c>
      <c r="C66">
        <v>27</v>
      </c>
      <c r="D66">
        <v>21</v>
      </c>
    </row>
    <row r="67" spans="1:5" x14ac:dyDescent="0.25">
      <c r="A67" t="s">
        <v>12</v>
      </c>
      <c r="B67" s="5">
        <v>40695</v>
      </c>
      <c r="C67" s="1">
        <v>4.8129050925925917E-3</v>
      </c>
      <c r="D67" t="s">
        <v>26</v>
      </c>
      <c r="E67" t="s">
        <v>13</v>
      </c>
    </row>
    <row r="68" spans="1:5" x14ac:dyDescent="0.25">
      <c r="A68" s="1">
        <v>4.8155324074074073E-3</v>
      </c>
      <c r="B68">
        <v>200.78</v>
      </c>
      <c r="C68">
        <v>35.575000000000003</v>
      </c>
      <c r="D68">
        <v>20</v>
      </c>
    </row>
    <row r="69" spans="1:5" x14ac:dyDescent="0.25">
      <c r="A69" s="1">
        <v>4.8304513888888885E-3</v>
      </c>
      <c r="B69">
        <v>200.48</v>
      </c>
      <c r="C69">
        <v>30.074999999999999</v>
      </c>
      <c r="D69">
        <v>20</v>
      </c>
    </row>
    <row r="70" spans="1:5" x14ac:dyDescent="0.25">
      <c r="A70" s="1">
        <v>4.8453703703703705E-3</v>
      </c>
      <c r="B70">
        <v>200.48</v>
      </c>
      <c r="C70">
        <v>30.074999999999999</v>
      </c>
      <c r="D70">
        <v>19.5</v>
      </c>
    </row>
    <row r="71" spans="1:5" x14ac:dyDescent="0.25">
      <c r="A71" s="1">
        <v>4.8602777777777776E-3</v>
      </c>
      <c r="B71">
        <v>200.48</v>
      </c>
      <c r="C71">
        <v>30.074999999999999</v>
      </c>
      <c r="D71">
        <v>19.5</v>
      </c>
    </row>
    <row r="72" spans="1:5" x14ac:dyDescent="0.25">
      <c r="A72" s="1">
        <v>4.8751851851851855E-3</v>
      </c>
      <c r="B72">
        <v>200.48</v>
      </c>
      <c r="C72">
        <v>30.074999999999999</v>
      </c>
      <c r="D72">
        <v>19.5</v>
      </c>
    </row>
    <row r="73" spans="1:5" x14ac:dyDescent="0.25">
      <c r="A73" s="1">
        <v>4.8900925925925926E-3</v>
      </c>
      <c r="B73">
        <v>291.62</v>
      </c>
      <c r="C73">
        <v>30.074999999999999</v>
      </c>
      <c r="D73">
        <v>19.5</v>
      </c>
    </row>
    <row r="74" spans="1:5" x14ac:dyDescent="0.25">
      <c r="A74" s="1">
        <v>4.9050115740740738E-3</v>
      </c>
      <c r="B74">
        <v>200.48</v>
      </c>
      <c r="C74">
        <v>30.074999999999999</v>
      </c>
      <c r="D74">
        <v>19.5</v>
      </c>
    </row>
    <row r="75" spans="1:5" x14ac:dyDescent="0.25">
      <c r="A75" s="1">
        <v>4.919930555555555E-3</v>
      </c>
      <c r="B75">
        <v>200.48</v>
      </c>
      <c r="C75">
        <v>30.074999999999999</v>
      </c>
      <c r="D75">
        <v>19.5</v>
      </c>
    </row>
    <row r="76" spans="1:5" x14ac:dyDescent="0.25">
      <c r="A76" s="1">
        <v>4.9348495370370371E-3</v>
      </c>
      <c r="B76">
        <v>200.48</v>
      </c>
      <c r="C76">
        <v>30.074999999999999</v>
      </c>
      <c r="D76">
        <v>19.5</v>
      </c>
    </row>
    <row r="77" spans="1:5" x14ac:dyDescent="0.25">
      <c r="A77" s="1">
        <v>4.9497685185185183E-3</v>
      </c>
      <c r="B77">
        <v>200.48</v>
      </c>
      <c r="C77">
        <v>30.074999999999999</v>
      </c>
      <c r="D77">
        <v>19.5</v>
      </c>
    </row>
    <row r="78" spans="1:5" x14ac:dyDescent="0.25">
      <c r="A78" s="1">
        <v>4.9646759259259262E-3</v>
      </c>
      <c r="B78">
        <v>200.48</v>
      </c>
      <c r="C78">
        <v>30.074999999999999</v>
      </c>
      <c r="D78">
        <v>19.5</v>
      </c>
    </row>
    <row r="79" spans="1:5" x14ac:dyDescent="0.25">
      <c r="A79" s="1">
        <v>4.9795833333333333E-3</v>
      </c>
      <c r="B79">
        <v>200.48</v>
      </c>
      <c r="C79">
        <v>30.074999999999999</v>
      </c>
      <c r="D79">
        <v>19.5</v>
      </c>
    </row>
    <row r="80" spans="1:5" x14ac:dyDescent="0.25">
      <c r="A80" s="1">
        <v>4.9944907407407403E-3</v>
      </c>
      <c r="B80">
        <v>200.48</v>
      </c>
      <c r="C80">
        <v>30.074999999999999</v>
      </c>
      <c r="D80">
        <v>19.5</v>
      </c>
    </row>
    <row r="81" spans="1:4" x14ac:dyDescent="0.25">
      <c r="A81" s="1">
        <v>5.0093981481481482E-3</v>
      </c>
      <c r="B81">
        <v>200.47</v>
      </c>
      <c r="C81">
        <v>30.074999999999999</v>
      </c>
      <c r="D81">
        <v>19.5</v>
      </c>
    </row>
    <row r="82" spans="1:4" x14ac:dyDescent="0.25">
      <c r="A82" s="1">
        <v>5.0243171296296294E-3</v>
      </c>
      <c r="B82">
        <v>200.48</v>
      </c>
      <c r="C82">
        <v>30.074999999999999</v>
      </c>
      <c r="D82">
        <v>19.5</v>
      </c>
    </row>
    <row r="83" spans="1:4" x14ac:dyDescent="0.25">
      <c r="A83" s="1">
        <v>5.0392361111111115E-3</v>
      </c>
      <c r="B83">
        <v>291.62</v>
      </c>
      <c r="C83">
        <v>30.074999999999999</v>
      </c>
      <c r="D83">
        <v>20</v>
      </c>
    </row>
    <row r="84" spans="1:4" x14ac:dyDescent="0.25">
      <c r="A84" s="1">
        <v>5.0541435185185186E-3</v>
      </c>
      <c r="B84">
        <v>291.62</v>
      </c>
      <c r="C84">
        <v>30.074999999999999</v>
      </c>
      <c r="D84">
        <v>19.5</v>
      </c>
    </row>
    <row r="85" spans="1:4" x14ac:dyDescent="0.25">
      <c r="A85" s="1">
        <v>5.0690624999999998E-3</v>
      </c>
      <c r="B85">
        <v>291.63</v>
      </c>
      <c r="C85">
        <v>30.074999999999999</v>
      </c>
      <c r="D85">
        <v>20</v>
      </c>
    </row>
    <row r="86" spans="1:4" x14ac:dyDescent="0.25">
      <c r="A86" s="1">
        <v>5.0839699074074077E-3</v>
      </c>
      <c r="B86">
        <v>200.47</v>
      </c>
      <c r="C86">
        <v>30.074999999999999</v>
      </c>
      <c r="D86">
        <v>19.5</v>
      </c>
    </row>
    <row r="87" spans="1:4" x14ac:dyDescent="0.25">
      <c r="A87" s="1">
        <v>5.0988773148148148E-3</v>
      </c>
      <c r="B87">
        <v>200.47</v>
      </c>
      <c r="C87">
        <v>30.074999999999999</v>
      </c>
      <c r="D87">
        <v>19.5</v>
      </c>
    </row>
    <row r="88" spans="1:4" x14ac:dyDescent="0.25">
      <c r="A88" s="1">
        <v>5.1137731481481477E-3</v>
      </c>
      <c r="B88">
        <v>200.47</v>
      </c>
      <c r="C88">
        <v>30.074999999999999</v>
      </c>
      <c r="D88">
        <v>19.5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sqref="A1:D112"/>
    </sheetView>
  </sheetViews>
  <sheetFormatPr defaultRowHeight="15" x14ac:dyDescent="0.25"/>
  <sheetData>
    <row r="1" spans="1:4" ht="14.45" x14ac:dyDescent="0.3">
      <c r="A1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1">
        <v>1.3285960648148147E-2</v>
      </c>
      <c r="B2">
        <v>200.47</v>
      </c>
      <c r="C2">
        <v>30.074999999999999</v>
      </c>
      <c r="D2">
        <v>20</v>
      </c>
    </row>
    <row r="3" spans="1:4" ht="14.45" x14ac:dyDescent="0.3">
      <c r="A3" s="1">
        <v>1.330087962962963E-2</v>
      </c>
      <c r="B3">
        <v>200.47</v>
      </c>
      <c r="C3">
        <v>30.074999999999999</v>
      </c>
      <c r="D3">
        <v>20</v>
      </c>
    </row>
    <row r="4" spans="1:4" ht="14.45" x14ac:dyDescent="0.3">
      <c r="A4" s="1">
        <v>1.331579861111111E-2</v>
      </c>
      <c r="B4">
        <v>200.47</v>
      </c>
      <c r="C4">
        <v>30.074999999999999</v>
      </c>
      <c r="D4">
        <v>20</v>
      </c>
    </row>
    <row r="5" spans="1:4" ht="14.45" x14ac:dyDescent="0.3">
      <c r="A5" s="1">
        <v>1.333070601851852E-2</v>
      </c>
      <c r="B5">
        <v>200.47</v>
      </c>
      <c r="C5">
        <v>30.074999999999999</v>
      </c>
      <c r="D5">
        <v>20</v>
      </c>
    </row>
    <row r="6" spans="1:4" ht="14.45" x14ac:dyDescent="0.3">
      <c r="A6" s="1">
        <v>1.3345613425925926E-2</v>
      </c>
      <c r="B6">
        <v>200.47</v>
      </c>
      <c r="C6">
        <v>30.074999999999999</v>
      </c>
      <c r="D6">
        <v>20</v>
      </c>
    </row>
    <row r="7" spans="1:4" ht="14.45" x14ac:dyDescent="0.3">
      <c r="A7" s="1">
        <v>1.3360532407407408E-2</v>
      </c>
      <c r="B7">
        <v>200.47</v>
      </c>
      <c r="C7">
        <v>30.074999999999999</v>
      </c>
      <c r="D7">
        <v>19.5</v>
      </c>
    </row>
    <row r="8" spans="1:4" ht="14.45" x14ac:dyDescent="0.3">
      <c r="A8" s="1">
        <v>1.3375451388888888E-2</v>
      </c>
      <c r="B8">
        <v>200.47</v>
      </c>
      <c r="C8">
        <v>30.074999999999999</v>
      </c>
      <c r="D8">
        <v>20</v>
      </c>
    </row>
    <row r="9" spans="1:4" ht="14.45" x14ac:dyDescent="0.3">
      <c r="A9" s="1">
        <v>1.3390358796296296E-2</v>
      </c>
      <c r="B9">
        <v>200.47</v>
      </c>
      <c r="C9">
        <v>30.074999999999999</v>
      </c>
      <c r="D9">
        <v>20</v>
      </c>
    </row>
    <row r="10" spans="1:4" ht="14.45" x14ac:dyDescent="0.3">
      <c r="A10" s="1">
        <v>1.3405277777777778E-2</v>
      </c>
      <c r="B10">
        <v>200.47</v>
      </c>
      <c r="C10">
        <v>30.074999999999999</v>
      </c>
      <c r="D10">
        <v>20</v>
      </c>
    </row>
    <row r="11" spans="1:4" ht="14.45" x14ac:dyDescent="0.3">
      <c r="A11" s="1">
        <v>1.3420185185185186E-2</v>
      </c>
      <c r="B11">
        <v>200.47</v>
      </c>
      <c r="C11">
        <v>30.074999999999999</v>
      </c>
      <c r="D11">
        <v>19.5</v>
      </c>
    </row>
    <row r="12" spans="1:4" ht="14.45" x14ac:dyDescent="0.3">
      <c r="A12" s="1">
        <v>1.3435104166666668E-2</v>
      </c>
      <c r="B12">
        <v>200.47</v>
      </c>
      <c r="C12">
        <v>30.074999999999999</v>
      </c>
      <c r="D12">
        <v>19.5</v>
      </c>
    </row>
    <row r="13" spans="1:4" ht="14.45" x14ac:dyDescent="0.3">
      <c r="A13" s="1">
        <v>1.3450023148148147E-2</v>
      </c>
      <c r="B13">
        <v>200.47</v>
      </c>
      <c r="C13">
        <v>30.074999999999999</v>
      </c>
      <c r="D13">
        <v>20</v>
      </c>
    </row>
    <row r="14" spans="1:4" ht="14.45" x14ac:dyDescent="0.3">
      <c r="A14" s="1">
        <v>1.3464930555555558E-2</v>
      </c>
      <c r="B14">
        <v>200.47</v>
      </c>
      <c r="C14">
        <v>30.074999999999999</v>
      </c>
      <c r="D14">
        <v>20</v>
      </c>
    </row>
    <row r="15" spans="1:4" ht="14.45" x14ac:dyDescent="0.3">
      <c r="A15" s="1">
        <v>1.3479849537037037E-2</v>
      </c>
      <c r="B15">
        <v>200.47</v>
      </c>
      <c r="C15">
        <v>30.074999999999999</v>
      </c>
      <c r="D15">
        <v>19.5</v>
      </c>
    </row>
    <row r="16" spans="1:4" ht="14.45" x14ac:dyDescent="0.3">
      <c r="A16" s="1">
        <v>1.3494756944444443E-2</v>
      </c>
      <c r="B16">
        <v>200.47</v>
      </c>
      <c r="C16">
        <v>30.074999999999999</v>
      </c>
      <c r="D16">
        <v>20</v>
      </c>
    </row>
    <row r="17" spans="1:4" ht="14.45" x14ac:dyDescent="0.3">
      <c r="A17" s="1">
        <v>1.3509675925925925E-2</v>
      </c>
      <c r="B17">
        <v>200.47</v>
      </c>
      <c r="C17">
        <v>30.074999999999999</v>
      </c>
      <c r="D17">
        <v>20</v>
      </c>
    </row>
    <row r="18" spans="1:4" ht="14.45" x14ac:dyDescent="0.3">
      <c r="A18" s="1">
        <v>1.3524583333333333E-2</v>
      </c>
      <c r="B18">
        <v>200.47</v>
      </c>
      <c r="C18">
        <v>30.074999999999999</v>
      </c>
      <c r="D18">
        <v>21</v>
      </c>
    </row>
    <row r="19" spans="1:4" ht="14.45" x14ac:dyDescent="0.3">
      <c r="A19" s="1">
        <v>1.3539502314814815E-2</v>
      </c>
      <c r="B19">
        <v>200.47</v>
      </c>
      <c r="C19">
        <v>30.074999999999999</v>
      </c>
      <c r="D19">
        <v>21.5</v>
      </c>
    </row>
    <row r="20" spans="1:4" ht="14.45" x14ac:dyDescent="0.3">
      <c r="A20" s="1">
        <v>1.3554409722222223E-2</v>
      </c>
      <c r="B20">
        <v>200.47</v>
      </c>
      <c r="C20">
        <v>30.074999999999999</v>
      </c>
      <c r="D20">
        <v>21</v>
      </c>
    </row>
    <row r="21" spans="1:4" ht="14.45" x14ac:dyDescent="0.3">
      <c r="A21" s="1">
        <v>1.3569328703703705E-2</v>
      </c>
      <c r="B21">
        <v>200.47</v>
      </c>
      <c r="C21">
        <v>30.074999999999999</v>
      </c>
      <c r="D21">
        <v>21</v>
      </c>
    </row>
    <row r="22" spans="1:4" ht="14.45" x14ac:dyDescent="0.3">
      <c r="A22" s="1">
        <v>1.3584247685185185E-2</v>
      </c>
      <c r="B22">
        <v>200.47</v>
      </c>
      <c r="C22">
        <v>30.074999999999999</v>
      </c>
      <c r="D22">
        <v>20</v>
      </c>
    </row>
    <row r="23" spans="1:4" ht="14.45" x14ac:dyDescent="0.3">
      <c r="A23" s="1">
        <v>1.359915509259259E-2</v>
      </c>
      <c r="B23">
        <v>200.39</v>
      </c>
      <c r="C23">
        <v>30.074999999999999</v>
      </c>
      <c r="D23">
        <v>20.5</v>
      </c>
    </row>
    <row r="24" spans="1:4" ht="14.45" x14ac:dyDescent="0.3">
      <c r="A24" s="1">
        <v>1.3614074074074075E-2</v>
      </c>
      <c r="B24">
        <v>200.39</v>
      </c>
      <c r="C24">
        <v>30.074999999999999</v>
      </c>
      <c r="D24">
        <v>20.5</v>
      </c>
    </row>
    <row r="25" spans="1:4" ht="14.45" x14ac:dyDescent="0.3">
      <c r="A25" s="1">
        <v>1.362898148148148E-2</v>
      </c>
      <c r="B25">
        <v>200.39</v>
      </c>
      <c r="C25">
        <v>30.074999999999999</v>
      </c>
      <c r="D25">
        <v>20</v>
      </c>
    </row>
    <row r="26" spans="1:4" ht="14.45" x14ac:dyDescent="0.3">
      <c r="A26" s="1">
        <v>1.3643900462962962E-2</v>
      </c>
      <c r="B26">
        <v>200.39</v>
      </c>
      <c r="C26">
        <v>30.074999999999999</v>
      </c>
      <c r="D26">
        <v>20</v>
      </c>
    </row>
    <row r="27" spans="1:4" ht="14.45" x14ac:dyDescent="0.3">
      <c r="A27" s="1">
        <v>1.365880787037037E-2</v>
      </c>
      <c r="B27">
        <v>200.39</v>
      </c>
      <c r="C27">
        <v>30.074999999999999</v>
      </c>
      <c r="D27">
        <v>20</v>
      </c>
    </row>
    <row r="28" spans="1:4" ht="14.45" x14ac:dyDescent="0.3">
      <c r="A28" s="1">
        <v>1.3673726851851852E-2</v>
      </c>
      <c r="B28">
        <v>200.39</v>
      </c>
      <c r="C28">
        <v>30.074999999999999</v>
      </c>
      <c r="D28">
        <v>20</v>
      </c>
    </row>
    <row r="29" spans="1:4" x14ac:dyDescent="0.25">
      <c r="A29" s="1">
        <v>1.3688634259259258E-2</v>
      </c>
      <c r="B29">
        <v>200.39</v>
      </c>
      <c r="C29">
        <v>30.074999999999999</v>
      </c>
      <c r="D29">
        <v>20</v>
      </c>
    </row>
    <row r="30" spans="1:4" x14ac:dyDescent="0.25">
      <c r="A30" s="1">
        <v>1.3703553240740742E-2</v>
      </c>
      <c r="B30">
        <v>200.39</v>
      </c>
      <c r="C30">
        <v>30.074999999999999</v>
      </c>
      <c r="D30">
        <v>20.5</v>
      </c>
    </row>
    <row r="31" spans="1:4" x14ac:dyDescent="0.25">
      <c r="A31" s="1">
        <v>1.3718472222222222E-2</v>
      </c>
      <c r="B31">
        <v>200.39</v>
      </c>
      <c r="C31">
        <v>30.074999999999999</v>
      </c>
      <c r="D31">
        <v>20.5</v>
      </c>
    </row>
    <row r="32" spans="1:4" x14ac:dyDescent="0.25">
      <c r="A32" s="1">
        <v>1.3733379629629628E-2</v>
      </c>
      <c r="B32">
        <v>200.39</v>
      </c>
      <c r="C32">
        <v>30.074999999999999</v>
      </c>
      <c r="D32">
        <v>20</v>
      </c>
    </row>
    <row r="33" spans="1:4" x14ac:dyDescent="0.25">
      <c r="A33" s="1">
        <v>1.3748298611111112E-2</v>
      </c>
      <c r="B33">
        <v>200.39</v>
      </c>
      <c r="C33">
        <v>30.074999999999999</v>
      </c>
      <c r="D33">
        <v>20</v>
      </c>
    </row>
    <row r="34" spans="1:4" x14ac:dyDescent="0.25">
      <c r="A34" s="1">
        <v>1.3763206018518518E-2</v>
      </c>
      <c r="B34">
        <v>200.39</v>
      </c>
      <c r="C34">
        <v>30.074999999999999</v>
      </c>
      <c r="D34">
        <v>20.5</v>
      </c>
    </row>
    <row r="35" spans="1:4" x14ac:dyDescent="0.25">
      <c r="A35" s="1">
        <v>1.3778125E-2</v>
      </c>
      <c r="B35">
        <v>200.39</v>
      </c>
      <c r="C35">
        <v>30.074999999999999</v>
      </c>
      <c r="D35">
        <v>20</v>
      </c>
    </row>
    <row r="36" spans="1:4" x14ac:dyDescent="0.25">
      <c r="A36" s="1">
        <v>1.3793032407407408E-2</v>
      </c>
      <c r="B36">
        <v>200.39</v>
      </c>
      <c r="C36">
        <v>30.074999999999999</v>
      </c>
      <c r="D36">
        <v>20</v>
      </c>
    </row>
    <row r="37" spans="1:4" x14ac:dyDescent="0.25">
      <c r="A37" s="1">
        <v>1.380795138888889E-2</v>
      </c>
      <c r="B37">
        <v>200.39</v>
      </c>
      <c r="C37">
        <v>30.074999999999999</v>
      </c>
      <c r="D37">
        <v>19.5</v>
      </c>
    </row>
    <row r="38" spans="1:4" x14ac:dyDescent="0.25">
      <c r="A38" s="1">
        <v>1.3822858796296295E-2</v>
      </c>
      <c r="B38">
        <v>200.33</v>
      </c>
      <c r="C38">
        <v>30.074999999999999</v>
      </c>
      <c r="D38">
        <v>20</v>
      </c>
    </row>
    <row r="39" spans="1:4" x14ac:dyDescent="0.25">
      <c r="A39" s="1">
        <v>1.3837777777777777E-2</v>
      </c>
      <c r="B39">
        <v>200.33</v>
      </c>
      <c r="C39">
        <v>30.074999999999999</v>
      </c>
      <c r="D39">
        <v>20</v>
      </c>
    </row>
    <row r="40" spans="1:4" x14ac:dyDescent="0.25">
      <c r="A40" s="1">
        <v>1.3852696759259259E-2</v>
      </c>
      <c r="B40">
        <v>200.33</v>
      </c>
      <c r="C40">
        <v>30.074999999999999</v>
      </c>
      <c r="D40">
        <v>19.5</v>
      </c>
    </row>
    <row r="41" spans="1:4" x14ac:dyDescent="0.25">
      <c r="A41" s="1">
        <v>1.3867604166666665E-2</v>
      </c>
      <c r="B41">
        <v>200.33</v>
      </c>
      <c r="C41">
        <v>30.074999999999999</v>
      </c>
      <c r="D41">
        <v>20</v>
      </c>
    </row>
    <row r="42" spans="1:4" x14ac:dyDescent="0.25">
      <c r="A42" s="1">
        <v>1.3882523148148149E-2</v>
      </c>
      <c r="B42">
        <v>200.31</v>
      </c>
      <c r="C42">
        <v>30.074999999999999</v>
      </c>
      <c r="D42">
        <v>20</v>
      </c>
    </row>
    <row r="43" spans="1:4" x14ac:dyDescent="0.25">
      <c r="A43" s="1">
        <v>1.3897430555555555E-2</v>
      </c>
      <c r="B43">
        <v>200.31</v>
      </c>
      <c r="C43">
        <v>30.074999999999999</v>
      </c>
      <c r="D43">
        <v>20</v>
      </c>
    </row>
    <row r="44" spans="1:4" x14ac:dyDescent="0.25">
      <c r="A44" s="1">
        <v>1.3912349537037037E-2</v>
      </c>
      <c r="B44">
        <v>200.31</v>
      </c>
      <c r="C44">
        <v>30.074999999999999</v>
      </c>
      <c r="D44">
        <v>20</v>
      </c>
    </row>
    <row r="45" spans="1:4" x14ac:dyDescent="0.25">
      <c r="A45" s="1">
        <v>1.3927268518518519E-2</v>
      </c>
      <c r="B45">
        <v>200.31</v>
      </c>
      <c r="C45">
        <v>30.074999999999999</v>
      </c>
      <c r="D45">
        <v>20</v>
      </c>
    </row>
    <row r="46" spans="1:4" x14ac:dyDescent="0.25">
      <c r="A46" s="1">
        <v>1.3942175925925926E-2</v>
      </c>
      <c r="B46">
        <v>200.31</v>
      </c>
      <c r="C46">
        <v>30.074999999999999</v>
      </c>
      <c r="D46">
        <v>20</v>
      </c>
    </row>
    <row r="47" spans="1:4" x14ac:dyDescent="0.25">
      <c r="A47" s="1">
        <v>1.3957083333333333E-2</v>
      </c>
      <c r="B47">
        <v>200.3</v>
      </c>
      <c r="C47">
        <v>30.074999999999999</v>
      </c>
      <c r="D47">
        <v>19.5</v>
      </c>
    </row>
    <row r="48" spans="1:4" x14ac:dyDescent="0.25">
      <c r="A48" s="1">
        <v>1.3972002314814816E-2</v>
      </c>
      <c r="B48">
        <v>200.3</v>
      </c>
      <c r="C48">
        <v>30.074999999999999</v>
      </c>
      <c r="D48">
        <v>20</v>
      </c>
    </row>
    <row r="49" spans="1:4" x14ac:dyDescent="0.25">
      <c r="A49" s="1">
        <v>1.3986921296296298E-2</v>
      </c>
      <c r="B49">
        <v>200.29</v>
      </c>
      <c r="C49">
        <v>30.074999999999999</v>
      </c>
      <c r="D49">
        <v>20</v>
      </c>
    </row>
    <row r="50" spans="1:4" x14ac:dyDescent="0.25">
      <c r="A50" s="1">
        <v>1.4001828703703702E-2</v>
      </c>
      <c r="B50">
        <v>200.28</v>
      </c>
      <c r="C50">
        <v>30.074999999999999</v>
      </c>
      <c r="D50">
        <v>20</v>
      </c>
    </row>
    <row r="51" spans="1:4" x14ac:dyDescent="0.25">
      <c r="A51" s="1">
        <v>1.4016747685185188E-2</v>
      </c>
      <c r="B51">
        <v>200.27</v>
      </c>
      <c r="C51">
        <v>30.074999999999999</v>
      </c>
      <c r="D51">
        <v>20</v>
      </c>
    </row>
    <row r="52" spans="1:4" x14ac:dyDescent="0.25">
      <c r="A52" s="1">
        <v>1.4031655092592592E-2</v>
      </c>
      <c r="B52">
        <v>200.26</v>
      </c>
      <c r="C52">
        <v>30.074999999999999</v>
      </c>
      <c r="D52">
        <v>20</v>
      </c>
    </row>
    <row r="53" spans="1:4" x14ac:dyDescent="0.25">
      <c r="A53" s="1">
        <v>1.4046574074074072E-2</v>
      </c>
      <c r="B53">
        <v>200.26</v>
      </c>
      <c r="C53">
        <v>30.074999999999999</v>
      </c>
      <c r="D53">
        <v>20</v>
      </c>
    </row>
    <row r="54" spans="1:4" x14ac:dyDescent="0.25">
      <c r="A54" s="1">
        <v>1.4061493055555556E-2</v>
      </c>
      <c r="B54">
        <v>200.25</v>
      </c>
      <c r="C54">
        <v>30.074999999999999</v>
      </c>
      <c r="D54">
        <v>20</v>
      </c>
    </row>
    <row r="55" spans="1:4" x14ac:dyDescent="0.25">
      <c r="A55" s="1">
        <v>1.4076400462962962E-2</v>
      </c>
      <c r="B55">
        <v>200.23</v>
      </c>
      <c r="C55">
        <v>30.074999999999999</v>
      </c>
      <c r="D55">
        <v>20.5</v>
      </c>
    </row>
    <row r="56" spans="1:4" x14ac:dyDescent="0.25">
      <c r="A56" s="1">
        <v>1.4091319444444445E-2</v>
      </c>
      <c r="B56">
        <v>200.21</v>
      </c>
      <c r="C56">
        <v>30.074999999999999</v>
      </c>
      <c r="D56">
        <v>19.5</v>
      </c>
    </row>
    <row r="57" spans="1:4" x14ac:dyDescent="0.25">
      <c r="A57" s="1">
        <v>1.4106226851851852E-2</v>
      </c>
      <c r="B57">
        <v>200.2</v>
      </c>
      <c r="C57">
        <v>30.074999999999999</v>
      </c>
      <c r="D57">
        <v>19.5</v>
      </c>
    </row>
    <row r="58" spans="1:4" x14ac:dyDescent="0.25">
      <c r="A58" s="1">
        <v>1.4121145833333335E-2</v>
      </c>
      <c r="B58">
        <v>200.19</v>
      </c>
      <c r="C58">
        <v>30.074999999999999</v>
      </c>
      <c r="D58">
        <v>20</v>
      </c>
    </row>
    <row r="59" spans="1:4" x14ac:dyDescent="0.25">
      <c r="A59" s="1">
        <v>1.4136053240740741E-2</v>
      </c>
      <c r="B59">
        <v>200.19</v>
      </c>
      <c r="C59">
        <v>30.074999999999999</v>
      </c>
      <c r="D59">
        <v>20</v>
      </c>
    </row>
    <row r="60" spans="1:4" x14ac:dyDescent="0.25">
      <c r="A60" s="1">
        <v>1.4150972222222223E-2</v>
      </c>
      <c r="B60">
        <v>200.19</v>
      </c>
      <c r="C60">
        <v>30.074999999999999</v>
      </c>
      <c r="D60">
        <v>20</v>
      </c>
    </row>
    <row r="61" spans="1:4" x14ac:dyDescent="0.25">
      <c r="A61" s="1">
        <v>1.4165879629629631E-2</v>
      </c>
      <c r="B61">
        <v>200.18</v>
      </c>
      <c r="C61">
        <v>30.074999999999999</v>
      </c>
      <c r="D61">
        <v>20</v>
      </c>
    </row>
    <row r="62" spans="1:4" x14ac:dyDescent="0.25">
      <c r="A62" s="1">
        <v>1.4180798611111109E-2</v>
      </c>
      <c r="B62">
        <v>200.18</v>
      </c>
      <c r="C62">
        <v>30.074999999999999</v>
      </c>
      <c r="D62">
        <v>20</v>
      </c>
    </row>
    <row r="63" spans="1:4" x14ac:dyDescent="0.25">
      <c r="A63" s="1">
        <v>1.4195717592592595E-2</v>
      </c>
      <c r="B63">
        <v>200.18</v>
      </c>
      <c r="C63">
        <v>30.074999999999999</v>
      </c>
      <c r="D63">
        <v>20.5</v>
      </c>
    </row>
    <row r="64" spans="1:4" x14ac:dyDescent="0.25">
      <c r="A64" s="1">
        <v>1.4210624999999999E-2</v>
      </c>
      <c r="B64">
        <v>200.18</v>
      </c>
      <c r="C64">
        <v>30.074999999999999</v>
      </c>
      <c r="D64">
        <v>20</v>
      </c>
    </row>
    <row r="65" spans="1:4" x14ac:dyDescent="0.25">
      <c r="A65" s="1">
        <v>1.4225543981481481E-2</v>
      </c>
      <c r="B65">
        <v>200.17</v>
      </c>
      <c r="C65">
        <v>30.074999999999999</v>
      </c>
      <c r="D65">
        <v>20</v>
      </c>
    </row>
    <row r="66" spans="1:4" x14ac:dyDescent="0.25">
      <c r="A66" s="1">
        <v>1.4240451388888889E-2</v>
      </c>
      <c r="B66">
        <v>200.17</v>
      </c>
      <c r="C66">
        <v>30.074999999999999</v>
      </c>
      <c r="D66">
        <v>20.5</v>
      </c>
    </row>
    <row r="67" spans="1:4" x14ac:dyDescent="0.25">
      <c r="A67" s="1">
        <v>1.425537037037037E-2</v>
      </c>
      <c r="B67">
        <v>200.17</v>
      </c>
      <c r="C67">
        <v>30.074999999999999</v>
      </c>
      <c r="D67">
        <v>20.5</v>
      </c>
    </row>
    <row r="68" spans="1:4" x14ac:dyDescent="0.25">
      <c r="A68" s="1">
        <v>1.4270277777777778E-2</v>
      </c>
      <c r="B68">
        <v>200.17</v>
      </c>
      <c r="C68">
        <v>30.074999999999999</v>
      </c>
      <c r="D68">
        <v>20</v>
      </c>
    </row>
    <row r="69" spans="1:4" x14ac:dyDescent="0.25">
      <c r="A69" s="1">
        <v>1.428519675925926E-2</v>
      </c>
      <c r="B69">
        <v>200.16</v>
      </c>
      <c r="C69">
        <v>30.074999999999999</v>
      </c>
      <c r="D69">
        <v>20</v>
      </c>
    </row>
    <row r="70" spans="1:4" x14ac:dyDescent="0.25">
      <c r="A70" s="1">
        <v>1.4300115740740742E-2</v>
      </c>
      <c r="B70">
        <v>200.16</v>
      </c>
      <c r="C70">
        <v>30.074999999999999</v>
      </c>
      <c r="D70">
        <v>20</v>
      </c>
    </row>
    <row r="71" spans="1:4" x14ac:dyDescent="0.25">
      <c r="A71" s="1">
        <v>1.4315023148148148E-2</v>
      </c>
      <c r="B71">
        <v>200.15</v>
      </c>
      <c r="C71">
        <v>30.074999999999999</v>
      </c>
      <c r="D71">
        <v>20</v>
      </c>
    </row>
    <row r="72" spans="1:4" x14ac:dyDescent="0.25">
      <c r="A72" s="1">
        <v>1.432994212962963E-2</v>
      </c>
      <c r="B72">
        <v>200.15</v>
      </c>
      <c r="C72">
        <v>30.074999999999999</v>
      </c>
      <c r="D72">
        <v>20.5</v>
      </c>
    </row>
    <row r="73" spans="1:4" x14ac:dyDescent="0.25">
      <c r="A73" s="1">
        <v>1.4344849537037038E-2</v>
      </c>
      <c r="B73">
        <v>200.13</v>
      </c>
      <c r="C73">
        <v>30.074999999999999</v>
      </c>
      <c r="D73">
        <v>20</v>
      </c>
    </row>
    <row r="74" spans="1:4" x14ac:dyDescent="0.25">
      <c r="A74" s="1">
        <v>1.4359768518518517E-2</v>
      </c>
      <c r="B74">
        <v>200.13</v>
      </c>
      <c r="C74">
        <v>30.074999999999999</v>
      </c>
      <c r="D74">
        <v>20</v>
      </c>
    </row>
    <row r="75" spans="1:4" x14ac:dyDescent="0.25">
      <c r="A75" s="1">
        <v>1.4374675925925928E-2</v>
      </c>
      <c r="B75">
        <v>200.13</v>
      </c>
      <c r="C75">
        <v>30.074999999999999</v>
      </c>
      <c r="D75">
        <v>20</v>
      </c>
    </row>
    <row r="76" spans="1:4" x14ac:dyDescent="0.25">
      <c r="A76" s="1">
        <v>1.4389594907407407E-2</v>
      </c>
      <c r="B76">
        <v>200.12</v>
      </c>
      <c r="C76">
        <v>30.074999999999999</v>
      </c>
      <c r="D76">
        <v>20</v>
      </c>
    </row>
    <row r="77" spans="1:4" x14ac:dyDescent="0.25">
      <c r="A77" s="1">
        <v>1.4404502314814814E-2</v>
      </c>
      <c r="B77">
        <v>200.09</v>
      </c>
      <c r="C77">
        <v>30.074999999999999</v>
      </c>
      <c r="D77">
        <v>19.5</v>
      </c>
    </row>
    <row r="78" spans="1:4" x14ac:dyDescent="0.25">
      <c r="A78" s="1">
        <v>1.4419421296296297E-2</v>
      </c>
      <c r="B78">
        <v>200.08</v>
      </c>
      <c r="C78">
        <v>30.074999999999999</v>
      </c>
      <c r="D78">
        <v>20</v>
      </c>
    </row>
    <row r="79" spans="1:4" x14ac:dyDescent="0.25">
      <c r="A79" s="1">
        <v>1.4434340277777779E-2</v>
      </c>
      <c r="B79">
        <v>200.08</v>
      </c>
      <c r="C79">
        <v>30.074999999999999</v>
      </c>
      <c r="D79">
        <v>20.5</v>
      </c>
    </row>
    <row r="80" spans="1:4" x14ac:dyDescent="0.25">
      <c r="A80" s="1">
        <v>1.4449247685185185E-2</v>
      </c>
      <c r="B80">
        <v>200.08</v>
      </c>
      <c r="C80">
        <v>30.074999999999999</v>
      </c>
      <c r="D80">
        <v>20</v>
      </c>
    </row>
    <row r="81" spans="1:4" x14ac:dyDescent="0.25">
      <c r="A81" s="1">
        <v>1.4464166666666665E-2</v>
      </c>
      <c r="B81">
        <v>200.07</v>
      </c>
      <c r="C81">
        <v>30.074999999999999</v>
      </c>
      <c r="D81">
        <v>20</v>
      </c>
    </row>
    <row r="82" spans="1:4" x14ac:dyDescent="0.25">
      <c r="A82" s="1">
        <v>1.4479074074074075E-2</v>
      </c>
      <c r="B82">
        <v>200.07</v>
      </c>
      <c r="C82">
        <v>30.074999999999999</v>
      </c>
      <c r="D82">
        <v>20</v>
      </c>
    </row>
    <row r="83" spans="1:4" x14ac:dyDescent="0.25">
      <c r="A83" s="1">
        <v>1.4493993055555555E-2</v>
      </c>
      <c r="B83">
        <v>200.07</v>
      </c>
      <c r="C83">
        <v>30.074999999999999</v>
      </c>
      <c r="D83">
        <v>20</v>
      </c>
    </row>
    <row r="84" spans="1:4" x14ac:dyDescent="0.25">
      <c r="A84" s="1">
        <v>1.4508912037037037E-2</v>
      </c>
      <c r="B84">
        <v>200.07</v>
      </c>
      <c r="C84">
        <v>30.074999999999999</v>
      </c>
      <c r="D84">
        <v>20</v>
      </c>
    </row>
    <row r="85" spans="1:4" x14ac:dyDescent="0.25">
      <c r="A85" s="1">
        <v>1.4523819444444445E-2</v>
      </c>
      <c r="B85">
        <v>200.06</v>
      </c>
      <c r="C85">
        <v>30.074999999999999</v>
      </c>
      <c r="D85">
        <v>20</v>
      </c>
    </row>
    <row r="86" spans="1:4" x14ac:dyDescent="0.25">
      <c r="A86" s="1">
        <v>1.4538726851851853E-2</v>
      </c>
      <c r="B86">
        <v>200.06</v>
      </c>
      <c r="C86">
        <v>30.074999999999999</v>
      </c>
      <c r="D86">
        <v>20.5</v>
      </c>
    </row>
    <row r="87" spans="1:4" x14ac:dyDescent="0.25">
      <c r="A87" s="1">
        <v>1.4553645833333332E-2</v>
      </c>
      <c r="B87">
        <v>200.06</v>
      </c>
      <c r="C87">
        <v>30.074999999999999</v>
      </c>
      <c r="D87">
        <v>20</v>
      </c>
    </row>
    <row r="88" spans="1:4" x14ac:dyDescent="0.25">
      <c r="A88" s="1">
        <v>1.4568564814814817E-2</v>
      </c>
      <c r="B88">
        <v>200.05</v>
      </c>
      <c r="C88">
        <v>30.074999999999999</v>
      </c>
      <c r="D88">
        <v>20</v>
      </c>
    </row>
    <row r="89" spans="1:4" x14ac:dyDescent="0.25">
      <c r="A89" s="1">
        <v>1.4583472222222222E-2</v>
      </c>
      <c r="B89">
        <v>200.04</v>
      </c>
      <c r="C89">
        <v>30.074999999999999</v>
      </c>
      <c r="D89">
        <v>20</v>
      </c>
    </row>
    <row r="90" spans="1:4" x14ac:dyDescent="0.25">
      <c r="A90" s="1">
        <v>1.4598391203703702E-2</v>
      </c>
      <c r="B90">
        <v>200.03</v>
      </c>
      <c r="C90">
        <v>30.074999999999999</v>
      </c>
      <c r="D90">
        <v>19.5</v>
      </c>
    </row>
    <row r="91" spans="1:4" x14ac:dyDescent="0.25">
      <c r="A91" s="1">
        <v>1.4613298611111112E-2</v>
      </c>
      <c r="B91">
        <v>200.02</v>
      </c>
      <c r="C91">
        <v>30.074999999999999</v>
      </c>
      <c r="D91">
        <v>20</v>
      </c>
    </row>
    <row r="92" spans="1:4" x14ac:dyDescent="0.25">
      <c r="A92" s="1">
        <v>1.4628217592592592E-2</v>
      </c>
      <c r="B92">
        <v>200.02</v>
      </c>
      <c r="C92">
        <v>30.074999999999999</v>
      </c>
      <c r="D92">
        <v>20</v>
      </c>
    </row>
    <row r="93" spans="1:4" x14ac:dyDescent="0.25">
      <c r="A93" s="1">
        <v>1.4643136574074074E-2</v>
      </c>
      <c r="B93">
        <v>200.01</v>
      </c>
      <c r="C93">
        <v>30.074999999999999</v>
      </c>
      <c r="D93">
        <v>20</v>
      </c>
    </row>
    <row r="94" spans="1:4" x14ac:dyDescent="0.25">
      <c r="A94" s="1">
        <v>1.4658043981481482E-2</v>
      </c>
      <c r="B94">
        <v>200</v>
      </c>
      <c r="C94">
        <v>30.074999999999999</v>
      </c>
      <c r="D94">
        <v>19.5</v>
      </c>
    </row>
    <row r="95" spans="1:4" x14ac:dyDescent="0.25">
      <c r="A95" s="1">
        <v>1.4672962962962964E-2</v>
      </c>
      <c r="B95">
        <v>199.99</v>
      </c>
      <c r="C95">
        <v>30.074999999999999</v>
      </c>
      <c r="D95">
        <v>19.5</v>
      </c>
    </row>
    <row r="96" spans="1:4" x14ac:dyDescent="0.25">
      <c r="A96" s="1">
        <v>1.468787037037037E-2</v>
      </c>
      <c r="B96">
        <v>199.98</v>
      </c>
      <c r="C96">
        <v>30.074999999999999</v>
      </c>
      <c r="D96">
        <v>20</v>
      </c>
    </row>
    <row r="97" spans="1:4" x14ac:dyDescent="0.25">
      <c r="A97" s="1">
        <v>1.4702789351851852E-2</v>
      </c>
      <c r="B97">
        <v>199.97</v>
      </c>
      <c r="C97">
        <v>30.074999999999999</v>
      </c>
      <c r="D97">
        <v>20</v>
      </c>
    </row>
    <row r="98" spans="1:4" x14ac:dyDescent="0.25">
      <c r="A98" s="1">
        <v>1.471769675925926E-2</v>
      </c>
      <c r="B98">
        <v>199.96</v>
      </c>
      <c r="C98">
        <v>30.074999999999999</v>
      </c>
      <c r="D98">
        <v>20</v>
      </c>
    </row>
    <row r="99" spans="1:4" x14ac:dyDescent="0.25">
      <c r="A99" s="1">
        <v>1.4732615740740739E-2</v>
      </c>
      <c r="B99">
        <v>199.96</v>
      </c>
      <c r="C99">
        <v>30.074999999999999</v>
      </c>
      <c r="D99">
        <v>20</v>
      </c>
    </row>
    <row r="100" spans="1:4" x14ac:dyDescent="0.25">
      <c r="A100" s="1">
        <v>1.4747534722222224E-2</v>
      </c>
      <c r="B100">
        <v>199.95</v>
      </c>
      <c r="C100">
        <v>30.074999999999999</v>
      </c>
      <c r="D100">
        <v>20</v>
      </c>
    </row>
    <row r="101" spans="1:4" x14ac:dyDescent="0.25">
      <c r="A101" s="1">
        <v>1.4762442129629629E-2</v>
      </c>
      <c r="B101">
        <v>199.95</v>
      </c>
      <c r="C101">
        <v>30.074999999999999</v>
      </c>
      <c r="D101">
        <v>20</v>
      </c>
    </row>
    <row r="102" spans="1:4" x14ac:dyDescent="0.25">
      <c r="A102" s="1">
        <v>1.4777361111111111E-2</v>
      </c>
      <c r="B102">
        <v>199.94</v>
      </c>
      <c r="C102">
        <v>30.074999999999999</v>
      </c>
      <c r="D102">
        <v>20</v>
      </c>
    </row>
    <row r="103" spans="1:4" x14ac:dyDescent="0.25">
      <c r="A103" s="1">
        <v>1.4792268518518519E-2</v>
      </c>
      <c r="B103">
        <v>199.94</v>
      </c>
      <c r="C103">
        <v>30.074999999999999</v>
      </c>
      <c r="D103">
        <v>20.5</v>
      </c>
    </row>
    <row r="104" spans="1:4" x14ac:dyDescent="0.25">
      <c r="A104" s="1">
        <v>1.4807187499999999E-2</v>
      </c>
      <c r="B104">
        <v>199.93</v>
      </c>
      <c r="C104">
        <v>30.074999999999999</v>
      </c>
      <c r="D104">
        <v>20</v>
      </c>
    </row>
    <row r="105" spans="1:4" x14ac:dyDescent="0.25">
      <c r="A105" s="1">
        <v>1.4822106481481481E-2</v>
      </c>
      <c r="B105">
        <v>199.93</v>
      </c>
      <c r="C105">
        <v>30.074999999999999</v>
      </c>
      <c r="D105">
        <v>20.5</v>
      </c>
    </row>
    <row r="106" spans="1:4" x14ac:dyDescent="0.25">
      <c r="A106" s="1">
        <v>1.4837013888888889E-2</v>
      </c>
      <c r="B106">
        <v>199.92</v>
      </c>
      <c r="C106">
        <v>30.074999999999999</v>
      </c>
      <c r="D106">
        <v>20</v>
      </c>
    </row>
    <row r="107" spans="1:4" x14ac:dyDescent="0.25">
      <c r="A107" s="1">
        <v>1.4851932870370371E-2</v>
      </c>
      <c r="B107">
        <v>199.92</v>
      </c>
      <c r="C107">
        <v>30.074999999999999</v>
      </c>
      <c r="D107">
        <v>20</v>
      </c>
    </row>
    <row r="108" spans="1:4" x14ac:dyDescent="0.25">
      <c r="A108" s="1">
        <v>1.4866840277777777E-2</v>
      </c>
      <c r="B108">
        <v>291.70999999999998</v>
      </c>
      <c r="C108">
        <v>30.074999999999999</v>
      </c>
      <c r="D108">
        <v>20</v>
      </c>
    </row>
    <row r="109" spans="1:4" x14ac:dyDescent="0.25">
      <c r="A109" s="1">
        <v>1.4881759259259261E-2</v>
      </c>
      <c r="B109">
        <v>199.9</v>
      </c>
      <c r="C109">
        <v>30.074999999999999</v>
      </c>
      <c r="D109">
        <v>20.5</v>
      </c>
    </row>
    <row r="110" spans="1:4" x14ac:dyDescent="0.25">
      <c r="A110" s="1">
        <v>1.4896666666666667E-2</v>
      </c>
      <c r="B110">
        <v>199.89</v>
      </c>
      <c r="C110">
        <v>30.074999999999999</v>
      </c>
      <c r="D110">
        <v>20</v>
      </c>
    </row>
    <row r="111" spans="1:4" x14ac:dyDescent="0.25">
      <c r="A111" s="1">
        <v>1.4911585648148146E-2</v>
      </c>
      <c r="B111">
        <v>199.89</v>
      </c>
      <c r="C111">
        <v>30.074999999999999</v>
      </c>
      <c r="D111">
        <v>20</v>
      </c>
    </row>
    <row r="112" spans="1:4" x14ac:dyDescent="0.25">
      <c r="A112" s="1">
        <v>1.4926493055555557E-2</v>
      </c>
      <c r="B112">
        <v>199.88</v>
      </c>
      <c r="C112">
        <v>30.074999999999999</v>
      </c>
      <c r="D112">
        <v>20.5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workbookViewId="0">
      <selection sqref="A1:D212"/>
    </sheetView>
  </sheetViews>
  <sheetFormatPr defaultRowHeight="15" x14ac:dyDescent="0.25"/>
  <sheetData>
    <row r="1" spans="1:4" ht="14.45" x14ac:dyDescent="0.3">
      <c r="A1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1">
        <v>1.7879456018518518E-2</v>
      </c>
      <c r="B2">
        <v>198.77</v>
      </c>
      <c r="C2">
        <v>30.074999999999999</v>
      </c>
      <c r="D2">
        <v>20</v>
      </c>
    </row>
    <row r="3" spans="1:4" ht="14.45" x14ac:dyDescent="0.3">
      <c r="A3" s="1">
        <v>1.7894363425925926E-2</v>
      </c>
      <c r="B3">
        <v>198.77</v>
      </c>
      <c r="C3">
        <v>30.074999999999999</v>
      </c>
      <c r="D3">
        <v>19.5</v>
      </c>
    </row>
    <row r="4" spans="1:4" ht="14.45" x14ac:dyDescent="0.3">
      <c r="A4" s="1">
        <v>1.7909282407407408E-2</v>
      </c>
      <c r="B4">
        <v>198.77</v>
      </c>
      <c r="C4">
        <v>30.074999999999999</v>
      </c>
      <c r="D4">
        <v>20</v>
      </c>
    </row>
    <row r="5" spans="1:4" ht="14.45" x14ac:dyDescent="0.3">
      <c r="A5" s="1">
        <v>1.7924201388888887E-2</v>
      </c>
      <c r="B5">
        <v>198.77</v>
      </c>
      <c r="C5">
        <v>30.074999999999999</v>
      </c>
      <c r="D5">
        <v>20</v>
      </c>
    </row>
    <row r="6" spans="1:4" ht="14.45" x14ac:dyDescent="0.3">
      <c r="A6" s="1">
        <v>1.7939108796296298E-2</v>
      </c>
      <c r="B6">
        <v>198.77</v>
      </c>
      <c r="C6">
        <v>30.074999999999999</v>
      </c>
      <c r="D6">
        <v>20</v>
      </c>
    </row>
    <row r="7" spans="1:4" ht="14.45" x14ac:dyDescent="0.3">
      <c r="A7" s="1">
        <v>1.7954027777777777E-2</v>
      </c>
      <c r="B7">
        <v>198.77</v>
      </c>
      <c r="C7">
        <v>30.074999999999999</v>
      </c>
      <c r="D7">
        <v>20.5</v>
      </c>
    </row>
    <row r="8" spans="1:4" ht="14.45" x14ac:dyDescent="0.3">
      <c r="A8" s="1">
        <v>1.7968935185185188E-2</v>
      </c>
      <c r="B8">
        <v>198.77</v>
      </c>
      <c r="C8">
        <v>30.074999999999999</v>
      </c>
      <c r="D8">
        <v>20</v>
      </c>
    </row>
    <row r="9" spans="1:4" ht="14.45" x14ac:dyDescent="0.3">
      <c r="A9" s="1">
        <v>1.7983854166666667E-2</v>
      </c>
      <c r="B9">
        <v>198.77</v>
      </c>
      <c r="C9">
        <v>30.074999999999999</v>
      </c>
      <c r="D9">
        <v>20.5</v>
      </c>
    </row>
    <row r="10" spans="1:4" ht="14.45" x14ac:dyDescent="0.3">
      <c r="A10" s="1">
        <v>1.7998773148148149E-2</v>
      </c>
      <c r="B10">
        <v>198.77</v>
      </c>
      <c r="C10">
        <v>30.074999999999999</v>
      </c>
      <c r="D10">
        <v>20</v>
      </c>
    </row>
    <row r="11" spans="1:4" ht="14.45" x14ac:dyDescent="0.3">
      <c r="A11" s="1">
        <v>1.8013680555555554E-2</v>
      </c>
      <c r="B11">
        <v>198.77</v>
      </c>
      <c r="C11">
        <v>30.074999999999999</v>
      </c>
      <c r="D11">
        <v>20</v>
      </c>
    </row>
    <row r="12" spans="1:4" ht="14.45" x14ac:dyDescent="0.3">
      <c r="A12" s="1">
        <v>1.8028587962962962E-2</v>
      </c>
      <c r="B12">
        <v>198.77</v>
      </c>
      <c r="C12">
        <v>30.074999999999999</v>
      </c>
      <c r="D12">
        <v>20</v>
      </c>
    </row>
    <row r="13" spans="1:4" ht="14.45" x14ac:dyDescent="0.3">
      <c r="A13" s="1">
        <v>1.8043506944444444E-2</v>
      </c>
      <c r="B13">
        <v>198.77</v>
      </c>
      <c r="C13">
        <v>30.074999999999999</v>
      </c>
      <c r="D13">
        <v>20</v>
      </c>
    </row>
    <row r="14" spans="1:4" ht="14.45" x14ac:dyDescent="0.3">
      <c r="A14" s="1">
        <v>1.8058425925925926E-2</v>
      </c>
      <c r="B14">
        <v>198.77</v>
      </c>
      <c r="C14">
        <v>30.074999999999999</v>
      </c>
      <c r="D14">
        <v>20.5</v>
      </c>
    </row>
    <row r="15" spans="1:4" ht="14.45" x14ac:dyDescent="0.3">
      <c r="A15" s="1">
        <v>1.8073333333333334E-2</v>
      </c>
      <c r="B15">
        <v>198.77</v>
      </c>
      <c r="C15">
        <v>30.074999999999999</v>
      </c>
      <c r="D15">
        <v>20</v>
      </c>
    </row>
    <row r="16" spans="1:4" ht="14.45" x14ac:dyDescent="0.3">
      <c r="A16" s="1">
        <v>1.8088252314814816E-2</v>
      </c>
      <c r="B16">
        <v>198.77</v>
      </c>
      <c r="C16">
        <v>30.074999999999999</v>
      </c>
      <c r="D16">
        <v>20</v>
      </c>
    </row>
    <row r="17" spans="1:4" ht="14.45" x14ac:dyDescent="0.3">
      <c r="A17" s="1">
        <v>1.810315972222222E-2</v>
      </c>
      <c r="B17">
        <v>198.77</v>
      </c>
      <c r="C17">
        <v>30.074999999999999</v>
      </c>
      <c r="D17">
        <v>20</v>
      </c>
    </row>
    <row r="18" spans="1:4" ht="14.45" x14ac:dyDescent="0.3">
      <c r="A18" s="1">
        <v>1.8118078703703706E-2</v>
      </c>
      <c r="B18">
        <v>198.77</v>
      </c>
      <c r="C18">
        <v>30.074999999999999</v>
      </c>
      <c r="D18">
        <v>20.5</v>
      </c>
    </row>
    <row r="19" spans="1:4" ht="14.45" x14ac:dyDescent="0.3">
      <c r="A19" s="1">
        <v>1.8132997685185184E-2</v>
      </c>
      <c r="B19">
        <v>198.77</v>
      </c>
      <c r="C19">
        <v>30.074999999999999</v>
      </c>
      <c r="D19">
        <v>20.5</v>
      </c>
    </row>
    <row r="20" spans="1:4" ht="14.45" x14ac:dyDescent="0.3">
      <c r="A20" s="1">
        <v>1.8147905092592592E-2</v>
      </c>
      <c r="B20">
        <v>198.77</v>
      </c>
      <c r="C20">
        <v>30.074999999999999</v>
      </c>
      <c r="D20">
        <v>20.5</v>
      </c>
    </row>
    <row r="21" spans="1:4" ht="14.45" x14ac:dyDescent="0.3">
      <c r="A21" s="1">
        <v>1.81628125E-2</v>
      </c>
      <c r="B21">
        <v>198.77</v>
      </c>
      <c r="C21">
        <v>30.074999999999999</v>
      </c>
      <c r="D21">
        <v>20</v>
      </c>
    </row>
    <row r="22" spans="1:4" ht="14.45" x14ac:dyDescent="0.3">
      <c r="A22" s="1">
        <v>1.8177731481481482E-2</v>
      </c>
      <c r="B22">
        <v>198.77</v>
      </c>
      <c r="C22">
        <v>30.074999999999999</v>
      </c>
      <c r="D22">
        <v>20</v>
      </c>
    </row>
    <row r="23" spans="1:4" ht="14.45" x14ac:dyDescent="0.3">
      <c r="A23" s="1">
        <v>1.8192650462962961E-2</v>
      </c>
      <c r="B23">
        <v>198.77</v>
      </c>
      <c r="C23">
        <v>30.074999999999999</v>
      </c>
      <c r="D23">
        <v>20</v>
      </c>
    </row>
    <row r="24" spans="1:4" ht="14.45" x14ac:dyDescent="0.3">
      <c r="A24" s="1">
        <v>1.8207557870370369E-2</v>
      </c>
      <c r="B24">
        <v>198.77</v>
      </c>
      <c r="C24">
        <v>30.074999999999999</v>
      </c>
      <c r="D24">
        <v>20</v>
      </c>
    </row>
    <row r="25" spans="1:4" ht="14.45" x14ac:dyDescent="0.3">
      <c r="A25" s="1">
        <v>1.8222476851851851E-2</v>
      </c>
      <c r="B25">
        <v>198.77</v>
      </c>
      <c r="C25">
        <v>30.074999999999999</v>
      </c>
      <c r="D25">
        <v>20</v>
      </c>
    </row>
    <row r="26" spans="1:4" ht="14.45" x14ac:dyDescent="0.3">
      <c r="A26" s="1">
        <v>1.8237384259259259E-2</v>
      </c>
      <c r="B26">
        <v>198.77</v>
      </c>
      <c r="C26">
        <v>30.074999999999999</v>
      </c>
      <c r="D26">
        <v>20.5</v>
      </c>
    </row>
    <row r="27" spans="1:4" ht="14.45" x14ac:dyDescent="0.3">
      <c r="A27" s="1">
        <v>1.8252303240740741E-2</v>
      </c>
      <c r="B27">
        <v>198.77</v>
      </c>
      <c r="C27">
        <v>30.074999999999999</v>
      </c>
      <c r="D27">
        <v>20</v>
      </c>
    </row>
    <row r="28" spans="1:4" ht="14.45" x14ac:dyDescent="0.3">
      <c r="A28" s="1">
        <v>1.8267222222222223E-2</v>
      </c>
      <c r="B28">
        <v>198.77</v>
      </c>
      <c r="C28">
        <v>30.074999999999999</v>
      </c>
      <c r="D28">
        <v>20</v>
      </c>
    </row>
    <row r="29" spans="1:4" x14ac:dyDescent="0.25">
      <c r="A29" s="1">
        <v>1.8282129629629631E-2</v>
      </c>
      <c r="B29">
        <v>198.77</v>
      </c>
      <c r="C29">
        <v>30.074999999999999</v>
      </c>
      <c r="D29">
        <v>20.5</v>
      </c>
    </row>
    <row r="30" spans="1:4" x14ac:dyDescent="0.25">
      <c r="A30" s="1">
        <v>1.8297048611111113E-2</v>
      </c>
      <c r="B30">
        <v>198.77</v>
      </c>
      <c r="C30">
        <v>30.074999999999999</v>
      </c>
      <c r="D30">
        <v>20.5</v>
      </c>
    </row>
    <row r="31" spans="1:4" x14ac:dyDescent="0.25">
      <c r="A31" s="1">
        <v>1.8311956018518517E-2</v>
      </c>
      <c r="B31">
        <v>198.77</v>
      </c>
      <c r="C31">
        <v>30.074999999999999</v>
      </c>
      <c r="D31">
        <v>20</v>
      </c>
    </row>
    <row r="32" spans="1:4" x14ac:dyDescent="0.25">
      <c r="A32" s="1">
        <v>1.8326874999999999E-2</v>
      </c>
      <c r="B32">
        <v>198.77</v>
      </c>
      <c r="C32">
        <v>30.074999999999999</v>
      </c>
      <c r="D32">
        <v>19.5</v>
      </c>
    </row>
    <row r="33" spans="1:4" x14ac:dyDescent="0.25">
      <c r="A33" s="1">
        <v>1.8341782407407407E-2</v>
      </c>
      <c r="B33">
        <v>198.77</v>
      </c>
      <c r="C33">
        <v>30.074999999999999</v>
      </c>
      <c r="D33">
        <v>19.5</v>
      </c>
    </row>
    <row r="34" spans="1:4" x14ac:dyDescent="0.25">
      <c r="A34" s="1">
        <v>1.8356701388888889E-2</v>
      </c>
      <c r="B34">
        <v>198.77</v>
      </c>
      <c r="C34">
        <v>30.074999999999999</v>
      </c>
      <c r="D34">
        <v>20</v>
      </c>
    </row>
    <row r="35" spans="1:4" x14ac:dyDescent="0.25">
      <c r="A35" s="1">
        <v>1.8371608796296294E-2</v>
      </c>
      <c r="B35">
        <v>198.77</v>
      </c>
      <c r="C35">
        <v>30.074999999999999</v>
      </c>
      <c r="D35">
        <v>20</v>
      </c>
    </row>
    <row r="36" spans="1:4" x14ac:dyDescent="0.25">
      <c r="A36" s="1">
        <v>1.8386527777777779E-2</v>
      </c>
      <c r="B36">
        <v>198.77</v>
      </c>
      <c r="C36">
        <v>30.074999999999999</v>
      </c>
      <c r="D36">
        <v>20</v>
      </c>
    </row>
    <row r="37" spans="1:4" x14ac:dyDescent="0.25">
      <c r="A37" s="1">
        <v>1.8401446759259258E-2</v>
      </c>
      <c r="B37">
        <v>198.77</v>
      </c>
      <c r="C37">
        <v>30.074999999999999</v>
      </c>
      <c r="D37">
        <v>20</v>
      </c>
    </row>
    <row r="38" spans="1:4" x14ac:dyDescent="0.25">
      <c r="A38" s="1">
        <v>1.8416354166666666E-2</v>
      </c>
      <c r="B38">
        <v>198.77</v>
      </c>
      <c r="C38">
        <v>30.074999999999999</v>
      </c>
      <c r="D38">
        <v>20</v>
      </c>
    </row>
    <row r="39" spans="1:4" x14ac:dyDescent="0.25">
      <c r="A39" s="1">
        <v>1.8431261574074074E-2</v>
      </c>
      <c r="B39">
        <v>198.77</v>
      </c>
      <c r="C39">
        <v>30.074999999999999</v>
      </c>
      <c r="D39">
        <v>20</v>
      </c>
    </row>
    <row r="40" spans="1:4" x14ac:dyDescent="0.25">
      <c r="A40" s="1">
        <v>1.8446180555555556E-2</v>
      </c>
      <c r="B40">
        <v>198.77</v>
      </c>
      <c r="C40">
        <v>30.074999999999999</v>
      </c>
      <c r="D40">
        <v>20</v>
      </c>
    </row>
    <row r="41" spans="1:4" x14ac:dyDescent="0.25">
      <c r="A41" s="1">
        <v>1.8461099537037038E-2</v>
      </c>
      <c r="B41">
        <v>198.77</v>
      </c>
      <c r="C41">
        <v>30.074999999999999</v>
      </c>
      <c r="D41">
        <v>20</v>
      </c>
    </row>
    <row r="42" spans="1:4" x14ac:dyDescent="0.25">
      <c r="A42" s="1">
        <v>1.8476006944444446E-2</v>
      </c>
      <c r="B42">
        <v>198.77</v>
      </c>
      <c r="C42">
        <v>30.074999999999999</v>
      </c>
      <c r="D42">
        <v>20</v>
      </c>
    </row>
    <row r="43" spans="1:4" x14ac:dyDescent="0.25">
      <c r="A43" s="1">
        <v>1.8490925925925928E-2</v>
      </c>
      <c r="B43">
        <v>198.77</v>
      </c>
      <c r="C43">
        <v>30.074999999999999</v>
      </c>
      <c r="D43">
        <v>20</v>
      </c>
    </row>
    <row r="44" spans="1:4" x14ac:dyDescent="0.25">
      <c r="A44" s="1">
        <v>1.8505833333333332E-2</v>
      </c>
      <c r="B44">
        <v>198.77</v>
      </c>
      <c r="C44">
        <v>30.074999999999999</v>
      </c>
      <c r="D44">
        <v>19.5</v>
      </c>
    </row>
    <row r="45" spans="1:4" x14ac:dyDescent="0.25">
      <c r="A45" s="1">
        <v>1.8520752314814818E-2</v>
      </c>
      <c r="B45">
        <v>198.77</v>
      </c>
      <c r="C45">
        <v>30.074999999999999</v>
      </c>
      <c r="D45">
        <v>19.5</v>
      </c>
    </row>
    <row r="46" spans="1:4" x14ac:dyDescent="0.25">
      <c r="A46" s="1">
        <v>1.8535671296296297E-2</v>
      </c>
      <c r="B46">
        <v>198.77</v>
      </c>
      <c r="C46">
        <v>30.074999999999999</v>
      </c>
      <c r="D46">
        <v>20</v>
      </c>
    </row>
    <row r="47" spans="1:4" x14ac:dyDescent="0.25">
      <c r="A47" s="1">
        <v>1.8550578703703701E-2</v>
      </c>
      <c r="B47">
        <v>198.77</v>
      </c>
      <c r="C47">
        <v>30.074999999999999</v>
      </c>
      <c r="D47">
        <v>20.5</v>
      </c>
    </row>
    <row r="48" spans="1:4" x14ac:dyDescent="0.25">
      <c r="A48" s="1">
        <v>1.8565497685185187E-2</v>
      </c>
      <c r="B48">
        <v>198.77</v>
      </c>
      <c r="C48">
        <v>30.074999999999999</v>
      </c>
      <c r="D48">
        <v>19.5</v>
      </c>
    </row>
    <row r="49" spans="1:4" x14ac:dyDescent="0.25">
      <c r="A49" s="1">
        <v>1.8580405092592591E-2</v>
      </c>
      <c r="B49">
        <v>198.77</v>
      </c>
      <c r="C49">
        <v>30.074999999999999</v>
      </c>
      <c r="D49">
        <v>20</v>
      </c>
    </row>
    <row r="50" spans="1:4" x14ac:dyDescent="0.25">
      <c r="A50" s="1">
        <v>1.8595324074074073E-2</v>
      </c>
      <c r="B50">
        <v>198.77</v>
      </c>
      <c r="C50">
        <v>30.074999999999999</v>
      </c>
      <c r="D50">
        <v>20</v>
      </c>
    </row>
    <row r="51" spans="1:4" x14ac:dyDescent="0.25">
      <c r="A51" s="1">
        <v>1.8610231481481481E-2</v>
      </c>
      <c r="B51">
        <v>198.77</v>
      </c>
      <c r="C51">
        <v>30.074999999999999</v>
      </c>
      <c r="D51">
        <v>20</v>
      </c>
    </row>
    <row r="52" spans="1:4" x14ac:dyDescent="0.25">
      <c r="A52" s="1">
        <v>1.8625150462962963E-2</v>
      </c>
      <c r="B52">
        <v>198.77</v>
      </c>
      <c r="C52">
        <v>30.074999999999999</v>
      </c>
      <c r="D52">
        <v>20</v>
      </c>
    </row>
    <row r="53" spans="1:4" x14ac:dyDescent="0.25">
      <c r="A53" s="1">
        <v>1.8640057870370371E-2</v>
      </c>
      <c r="B53">
        <v>198.77</v>
      </c>
      <c r="C53">
        <v>30.074999999999999</v>
      </c>
      <c r="D53">
        <v>19.5</v>
      </c>
    </row>
    <row r="54" spans="1:4" x14ac:dyDescent="0.25">
      <c r="A54" s="1">
        <v>1.8654976851851853E-2</v>
      </c>
      <c r="B54">
        <v>198.77</v>
      </c>
      <c r="C54">
        <v>30.074999999999999</v>
      </c>
      <c r="D54">
        <v>19.5</v>
      </c>
    </row>
    <row r="55" spans="1:4" x14ac:dyDescent="0.25">
      <c r="A55" s="1">
        <v>1.8669895833333335E-2</v>
      </c>
      <c r="B55">
        <v>198.77</v>
      </c>
      <c r="C55">
        <v>30.074999999999999</v>
      </c>
      <c r="D55">
        <v>20</v>
      </c>
    </row>
    <row r="56" spans="1:4" x14ac:dyDescent="0.25">
      <c r="A56" s="1">
        <v>1.868480324074074E-2</v>
      </c>
      <c r="B56">
        <v>198.77</v>
      </c>
      <c r="C56">
        <v>30.074999999999999</v>
      </c>
      <c r="D56">
        <v>20</v>
      </c>
    </row>
    <row r="57" spans="1:4" x14ac:dyDescent="0.25">
      <c r="A57" s="1">
        <v>1.8699722222222222E-2</v>
      </c>
      <c r="B57">
        <v>198.7</v>
      </c>
      <c r="C57">
        <v>30.074999999999999</v>
      </c>
      <c r="D57">
        <v>20.5</v>
      </c>
    </row>
    <row r="58" spans="1:4" x14ac:dyDescent="0.25">
      <c r="A58" s="1">
        <v>1.871462962962963E-2</v>
      </c>
      <c r="B58">
        <v>198.7</v>
      </c>
      <c r="C58">
        <v>30.074999999999999</v>
      </c>
      <c r="D58">
        <v>19.5</v>
      </c>
    </row>
    <row r="59" spans="1:4" x14ac:dyDescent="0.25">
      <c r="A59" s="1">
        <v>1.8729548611111112E-2</v>
      </c>
      <c r="B59">
        <v>198.7</v>
      </c>
      <c r="C59">
        <v>30.074999999999999</v>
      </c>
      <c r="D59">
        <v>20</v>
      </c>
    </row>
    <row r="60" spans="1:4" x14ac:dyDescent="0.25">
      <c r="A60" s="1">
        <v>1.874445601851852E-2</v>
      </c>
      <c r="B60">
        <v>198.7</v>
      </c>
      <c r="C60">
        <v>30.074999999999999</v>
      </c>
      <c r="D60">
        <v>20</v>
      </c>
    </row>
    <row r="61" spans="1:4" x14ac:dyDescent="0.25">
      <c r="A61" s="1">
        <v>1.8759374999999998E-2</v>
      </c>
      <c r="B61">
        <v>198.7</v>
      </c>
      <c r="C61">
        <v>30.074999999999999</v>
      </c>
      <c r="D61">
        <v>20</v>
      </c>
    </row>
    <row r="62" spans="1:4" x14ac:dyDescent="0.25">
      <c r="A62" s="1">
        <v>1.8774282407407406E-2</v>
      </c>
      <c r="B62">
        <v>198.7</v>
      </c>
      <c r="C62">
        <v>30.074999999999999</v>
      </c>
      <c r="D62">
        <v>19.5</v>
      </c>
    </row>
    <row r="63" spans="1:4" x14ac:dyDescent="0.25">
      <c r="A63" s="1">
        <v>1.8789201388888888E-2</v>
      </c>
      <c r="B63">
        <v>198.7</v>
      </c>
      <c r="C63">
        <v>30.074999999999999</v>
      </c>
      <c r="D63">
        <v>20</v>
      </c>
    </row>
    <row r="64" spans="1:4" x14ac:dyDescent="0.25">
      <c r="A64" s="1">
        <v>1.880412037037037E-2</v>
      </c>
      <c r="B64">
        <v>198.7</v>
      </c>
      <c r="C64">
        <v>30.074999999999999</v>
      </c>
      <c r="D64">
        <v>20.5</v>
      </c>
    </row>
    <row r="65" spans="1:4" x14ac:dyDescent="0.25">
      <c r="A65" s="1">
        <v>1.8819027777777778E-2</v>
      </c>
      <c r="B65">
        <v>198.7</v>
      </c>
      <c r="C65">
        <v>30.074999999999999</v>
      </c>
      <c r="D65">
        <v>19.5</v>
      </c>
    </row>
    <row r="66" spans="1:4" x14ac:dyDescent="0.25">
      <c r="A66" s="1">
        <v>1.883394675925926E-2</v>
      </c>
      <c r="B66">
        <v>198.7</v>
      </c>
      <c r="C66">
        <v>30.074999999999999</v>
      </c>
      <c r="D66">
        <v>19.5</v>
      </c>
    </row>
    <row r="67" spans="1:4" x14ac:dyDescent="0.25">
      <c r="A67" s="1">
        <v>1.8848854166666668E-2</v>
      </c>
      <c r="B67">
        <v>198.7</v>
      </c>
      <c r="C67">
        <v>30.074999999999999</v>
      </c>
      <c r="D67">
        <v>20</v>
      </c>
    </row>
    <row r="68" spans="1:4" x14ac:dyDescent="0.25">
      <c r="A68" s="1">
        <v>1.8863773148148147E-2</v>
      </c>
      <c r="B68">
        <v>198.7</v>
      </c>
      <c r="C68">
        <v>30.074999999999999</v>
      </c>
      <c r="D68">
        <v>20</v>
      </c>
    </row>
    <row r="69" spans="1:4" x14ac:dyDescent="0.25">
      <c r="A69" s="1">
        <v>1.8878680555555558E-2</v>
      </c>
      <c r="B69">
        <v>198.7</v>
      </c>
      <c r="C69">
        <v>30.074999999999999</v>
      </c>
      <c r="D69">
        <v>20</v>
      </c>
    </row>
    <row r="70" spans="1:4" x14ac:dyDescent="0.25">
      <c r="A70" s="1">
        <v>1.8893599537037037E-2</v>
      </c>
      <c r="B70">
        <v>198.7</v>
      </c>
      <c r="C70">
        <v>30.074999999999999</v>
      </c>
      <c r="D70">
        <v>20</v>
      </c>
    </row>
    <row r="71" spans="1:4" x14ac:dyDescent="0.25">
      <c r="A71" s="1">
        <v>1.8908506944444445E-2</v>
      </c>
      <c r="B71">
        <v>198.7</v>
      </c>
      <c r="C71">
        <v>30.074999999999999</v>
      </c>
      <c r="D71">
        <v>19.5</v>
      </c>
    </row>
    <row r="72" spans="1:4" x14ac:dyDescent="0.25">
      <c r="A72" s="1">
        <v>1.8923425925925923E-2</v>
      </c>
      <c r="B72">
        <v>198.7</v>
      </c>
      <c r="C72">
        <v>30.074999999999999</v>
      </c>
      <c r="D72">
        <v>20</v>
      </c>
    </row>
    <row r="73" spans="1:4" x14ac:dyDescent="0.25">
      <c r="A73" s="1">
        <v>1.8938344907407409E-2</v>
      </c>
      <c r="B73">
        <v>198.7</v>
      </c>
      <c r="C73">
        <v>30.074999999999999</v>
      </c>
      <c r="D73">
        <v>20</v>
      </c>
    </row>
    <row r="74" spans="1:4" x14ac:dyDescent="0.25">
      <c r="A74" s="1">
        <v>1.8953252314814813E-2</v>
      </c>
      <c r="B74">
        <v>198.7</v>
      </c>
      <c r="C74">
        <v>30.074999999999999</v>
      </c>
      <c r="D74">
        <v>19.5</v>
      </c>
    </row>
    <row r="75" spans="1:4" x14ac:dyDescent="0.25">
      <c r="A75" s="1">
        <v>1.8968171296296295E-2</v>
      </c>
      <c r="B75">
        <v>198.7</v>
      </c>
      <c r="C75">
        <v>30.074999999999999</v>
      </c>
      <c r="D75">
        <v>20</v>
      </c>
    </row>
    <row r="76" spans="1:4" x14ac:dyDescent="0.25">
      <c r="A76" s="1">
        <v>1.8983078703703703E-2</v>
      </c>
      <c r="B76">
        <v>198.66</v>
      </c>
      <c r="C76">
        <v>30.074999999999999</v>
      </c>
      <c r="D76">
        <v>20</v>
      </c>
    </row>
    <row r="77" spans="1:4" x14ac:dyDescent="0.25">
      <c r="A77" s="1">
        <v>1.8997997685185185E-2</v>
      </c>
      <c r="B77">
        <v>198.66</v>
      </c>
      <c r="C77">
        <v>30.074999999999999</v>
      </c>
      <c r="D77">
        <v>19.5</v>
      </c>
    </row>
    <row r="78" spans="1:4" x14ac:dyDescent="0.25">
      <c r="A78" s="1">
        <v>1.9012916666666668E-2</v>
      </c>
      <c r="B78">
        <v>198.66</v>
      </c>
      <c r="C78">
        <v>30.074999999999999</v>
      </c>
      <c r="D78">
        <v>19.5</v>
      </c>
    </row>
    <row r="79" spans="1:4" x14ac:dyDescent="0.25">
      <c r="A79" s="1">
        <v>1.9027824074074075E-2</v>
      </c>
      <c r="B79">
        <v>198.66</v>
      </c>
      <c r="C79">
        <v>30.074999999999999</v>
      </c>
      <c r="D79">
        <v>20</v>
      </c>
    </row>
    <row r="80" spans="1:4" x14ac:dyDescent="0.25">
      <c r="A80" s="1">
        <v>1.904273148148148E-2</v>
      </c>
      <c r="B80">
        <v>198.66</v>
      </c>
      <c r="C80">
        <v>30.074999999999999</v>
      </c>
      <c r="D80">
        <v>20</v>
      </c>
    </row>
    <row r="81" spans="1:4" x14ac:dyDescent="0.25">
      <c r="A81" s="1">
        <v>1.9057650462962962E-2</v>
      </c>
      <c r="B81">
        <v>198.66</v>
      </c>
      <c r="C81">
        <v>30.074999999999999</v>
      </c>
      <c r="D81">
        <v>20</v>
      </c>
    </row>
    <row r="82" spans="1:4" x14ac:dyDescent="0.25">
      <c r="A82" s="1">
        <v>1.9072569444444444E-2</v>
      </c>
      <c r="B82">
        <v>198.66</v>
      </c>
      <c r="C82">
        <v>30.074999999999999</v>
      </c>
      <c r="D82">
        <v>20</v>
      </c>
    </row>
    <row r="83" spans="1:4" x14ac:dyDescent="0.25">
      <c r="A83" s="1">
        <v>1.9087476851851852E-2</v>
      </c>
      <c r="B83">
        <v>198.66</v>
      </c>
      <c r="C83">
        <v>30.074999999999999</v>
      </c>
      <c r="D83">
        <v>19.5</v>
      </c>
    </row>
    <row r="84" spans="1:4" x14ac:dyDescent="0.25">
      <c r="A84" s="1">
        <v>1.9102395833333331E-2</v>
      </c>
      <c r="B84">
        <v>198.66</v>
      </c>
      <c r="C84">
        <v>30.074999999999999</v>
      </c>
      <c r="D84">
        <v>20</v>
      </c>
    </row>
    <row r="85" spans="1:4" x14ac:dyDescent="0.25">
      <c r="A85" s="1">
        <v>1.9117303240740742E-2</v>
      </c>
      <c r="B85">
        <v>198.66</v>
      </c>
      <c r="C85">
        <v>30.074999999999999</v>
      </c>
      <c r="D85">
        <v>20</v>
      </c>
    </row>
    <row r="86" spans="1:4" x14ac:dyDescent="0.25">
      <c r="A86" s="1">
        <v>1.9132222222222221E-2</v>
      </c>
      <c r="B86">
        <v>198.66</v>
      </c>
      <c r="C86">
        <v>30.074999999999999</v>
      </c>
      <c r="D86">
        <v>20</v>
      </c>
    </row>
    <row r="87" spans="1:4" x14ac:dyDescent="0.25">
      <c r="A87" s="1">
        <v>1.9147141203703703E-2</v>
      </c>
      <c r="B87">
        <v>198.66</v>
      </c>
      <c r="C87">
        <v>30.074999999999999</v>
      </c>
      <c r="D87">
        <v>19.5</v>
      </c>
    </row>
    <row r="88" spans="1:4" x14ac:dyDescent="0.25">
      <c r="A88" s="1">
        <v>1.9162048611111111E-2</v>
      </c>
      <c r="B88">
        <v>198.66</v>
      </c>
      <c r="C88">
        <v>30.074999999999999</v>
      </c>
      <c r="D88">
        <v>19.5</v>
      </c>
    </row>
    <row r="89" spans="1:4" x14ac:dyDescent="0.25">
      <c r="A89" s="1">
        <v>1.9176956018518519E-2</v>
      </c>
      <c r="B89">
        <v>198.66</v>
      </c>
      <c r="C89">
        <v>30.074999999999999</v>
      </c>
      <c r="D89">
        <v>20</v>
      </c>
    </row>
    <row r="90" spans="1:4" x14ac:dyDescent="0.25">
      <c r="A90" s="1">
        <v>1.9191875000000001E-2</v>
      </c>
      <c r="B90">
        <v>198.65</v>
      </c>
      <c r="C90">
        <v>30.074999999999999</v>
      </c>
      <c r="D90">
        <v>20</v>
      </c>
    </row>
    <row r="91" spans="1:4" x14ac:dyDescent="0.25">
      <c r="A91" s="1">
        <v>1.9206793981481483E-2</v>
      </c>
      <c r="B91">
        <v>198.66</v>
      </c>
      <c r="C91">
        <v>30.074999999999999</v>
      </c>
      <c r="D91">
        <v>20</v>
      </c>
    </row>
    <row r="92" spans="1:4" x14ac:dyDescent="0.25">
      <c r="A92" s="1">
        <v>1.9221701388888891E-2</v>
      </c>
      <c r="B92">
        <v>198.66</v>
      </c>
      <c r="C92">
        <v>30.074999999999999</v>
      </c>
      <c r="D92">
        <v>20</v>
      </c>
    </row>
    <row r="93" spans="1:4" x14ac:dyDescent="0.25">
      <c r="A93" s="1">
        <v>1.9236620370370369E-2</v>
      </c>
      <c r="B93">
        <v>198.66</v>
      </c>
      <c r="C93">
        <v>30.074999999999999</v>
      </c>
      <c r="D93">
        <v>20</v>
      </c>
    </row>
    <row r="94" spans="1:4" x14ac:dyDescent="0.25">
      <c r="A94" s="1">
        <v>1.9251527777777781E-2</v>
      </c>
      <c r="B94">
        <v>198.66</v>
      </c>
      <c r="C94">
        <v>30.074999999999999</v>
      </c>
      <c r="D94">
        <v>20</v>
      </c>
    </row>
    <row r="95" spans="1:4" x14ac:dyDescent="0.25">
      <c r="A95" s="1">
        <v>1.9266446759259259E-2</v>
      </c>
      <c r="B95">
        <v>198.65</v>
      </c>
      <c r="C95">
        <v>30.074999999999999</v>
      </c>
      <c r="D95">
        <v>19.5</v>
      </c>
    </row>
    <row r="96" spans="1:4" x14ac:dyDescent="0.25">
      <c r="A96" s="1">
        <v>1.9281365740740738E-2</v>
      </c>
      <c r="B96">
        <v>198.66</v>
      </c>
      <c r="C96">
        <v>30.074999999999999</v>
      </c>
      <c r="D96">
        <v>20</v>
      </c>
    </row>
    <row r="97" spans="1:4" x14ac:dyDescent="0.25">
      <c r="A97" s="1">
        <v>1.9296273148148149E-2</v>
      </c>
      <c r="B97">
        <v>198.66</v>
      </c>
      <c r="C97">
        <v>30.074999999999999</v>
      </c>
      <c r="D97">
        <v>20</v>
      </c>
    </row>
    <row r="98" spans="1:4" x14ac:dyDescent="0.25">
      <c r="A98" s="1">
        <v>1.9311192129629628E-2</v>
      </c>
      <c r="B98">
        <v>198.66</v>
      </c>
      <c r="C98">
        <v>30.074999999999999</v>
      </c>
      <c r="D98">
        <v>20</v>
      </c>
    </row>
    <row r="99" spans="1:4" x14ac:dyDescent="0.25">
      <c r="A99" s="1">
        <v>1.9326099537037036E-2</v>
      </c>
      <c r="B99">
        <v>198.66</v>
      </c>
      <c r="C99">
        <v>30.074999999999999</v>
      </c>
      <c r="D99">
        <v>20</v>
      </c>
    </row>
    <row r="100" spans="1:4" x14ac:dyDescent="0.25">
      <c r="A100" s="1">
        <v>1.9341018518518518E-2</v>
      </c>
      <c r="B100">
        <v>198.66</v>
      </c>
      <c r="C100">
        <v>30.074999999999999</v>
      </c>
      <c r="D100">
        <v>20</v>
      </c>
    </row>
    <row r="101" spans="1:4" x14ac:dyDescent="0.25">
      <c r="A101" s="1">
        <v>1.9355925925925926E-2</v>
      </c>
      <c r="B101">
        <v>198.65</v>
      </c>
      <c r="C101">
        <v>30.074999999999999</v>
      </c>
      <c r="D101">
        <v>20</v>
      </c>
    </row>
    <row r="102" spans="1:4" x14ac:dyDescent="0.25">
      <c r="A102" s="1">
        <v>1.9370844907407408E-2</v>
      </c>
      <c r="B102">
        <v>198.66</v>
      </c>
      <c r="C102">
        <v>30.074999999999999</v>
      </c>
      <c r="D102">
        <v>20.5</v>
      </c>
    </row>
    <row r="103" spans="1:4" x14ac:dyDescent="0.25">
      <c r="A103" s="1">
        <v>1.9385752314814816E-2</v>
      </c>
      <c r="B103">
        <v>198.66</v>
      </c>
      <c r="C103">
        <v>30.074999999999999</v>
      </c>
      <c r="D103">
        <v>20</v>
      </c>
    </row>
    <row r="104" spans="1:4" x14ac:dyDescent="0.25">
      <c r="A104" s="1">
        <v>1.9400671296296298E-2</v>
      </c>
      <c r="B104">
        <v>198.66</v>
      </c>
      <c r="C104">
        <v>30.074999999999999</v>
      </c>
      <c r="D104">
        <v>20</v>
      </c>
    </row>
    <row r="105" spans="1:4" x14ac:dyDescent="0.25">
      <c r="A105" s="1">
        <v>1.9415590277777776E-2</v>
      </c>
      <c r="B105">
        <v>198.66</v>
      </c>
      <c r="C105">
        <v>30.074999999999999</v>
      </c>
      <c r="D105">
        <v>20</v>
      </c>
    </row>
    <row r="106" spans="1:4" x14ac:dyDescent="0.25">
      <c r="A106" s="1">
        <v>1.9430497685185188E-2</v>
      </c>
      <c r="B106">
        <v>198.66</v>
      </c>
      <c r="C106">
        <v>30.074999999999999</v>
      </c>
      <c r="D106">
        <v>20</v>
      </c>
    </row>
    <row r="107" spans="1:4" x14ac:dyDescent="0.25">
      <c r="A107" s="1">
        <v>1.9445416666666666E-2</v>
      </c>
      <c r="B107">
        <v>198.66</v>
      </c>
      <c r="C107">
        <v>30.074999999999999</v>
      </c>
      <c r="D107">
        <v>20</v>
      </c>
    </row>
    <row r="108" spans="1:4" x14ac:dyDescent="0.25">
      <c r="A108" s="1">
        <v>1.9460324074074074E-2</v>
      </c>
      <c r="B108">
        <v>198.66</v>
      </c>
      <c r="C108">
        <v>30.074999999999999</v>
      </c>
      <c r="D108">
        <v>19.5</v>
      </c>
    </row>
    <row r="109" spans="1:4" x14ac:dyDescent="0.25">
      <c r="A109" s="1">
        <v>1.9475243055555556E-2</v>
      </c>
      <c r="B109">
        <v>198.66</v>
      </c>
      <c r="C109">
        <v>30.074999999999999</v>
      </c>
      <c r="D109">
        <v>20</v>
      </c>
    </row>
    <row r="110" spans="1:4" x14ac:dyDescent="0.25">
      <c r="A110" s="1">
        <v>1.9490150462962961E-2</v>
      </c>
      <c r="B110">
        <v>198.65</v>
      </c>
      <c r="C110">
        <v>30.074999999999999</v>
      </c>
      <c r="D110">
        <v>20</v>
      </c>
    </row>
    <row r="111" spans="1:4" x14ac:dyDescent="0.25">
      <c r="A111" s="1">
        <v>1.9505069444444443E-2</v>
      </c>
      <c r="B111">
        <v>198.66</v>
      </c>
      <c r="C111">
        <v>30.074999999999999</v>
      </c>
      <c r="D111">
        <v>20</v>
      </c>
    </row>
    <row r="112" spans="1:4" x14ac:dyDescent="0.25">
      <c r="A112" s="1">
        <v>1.9519976851851851E-2</v>
      </c>
      <c r="B112">
        <v>198.66</v>
      </c>
      <c r="C112">
        <v>30.074999999999999</v>
      </c>
      <c r="D112">
        <v>20</v>
      </c>
    </row>
    <row r="113" spans="1:4" x14ac:dyDescent="0.25">
      <c r="A113" s="1">
        <v>1.9534895833333333E-2</v>
      </c>
      <c r="B113">
        <v>198.66</v>
      </c>
      <c r="C113">
        <v>30.074999999999999</v>
      </c>
      <c r="D113">
        <v>19.5</v>
      </c>
    </row>
    <row r="114" spans="1:4" x14ac:dyDescent="0.25">
      <c r="A114" s="1">
        <v>1.9549814814814815E-2</v>
      </c>
      <c r="B114">
        <v>291.72000000000003</v>
      </c>
      <c r="C114">
        <v>30.074999999999999</v>
      </c>
      <c r="D114">
        <v>20.5</v>
      </c>
    </row>
    <row r="115" spans="1:4" x14ac:dyDescent="0.25">
      <c r="A115" s="1">
        <v>1.9564722222222223E-2</v>
      </c>
      <c r="B115">
        <v>198.66</v>
      </c>
      <c r="C115">
        <v>30.074999999999999</v>
      </c>
      <c r="D115">
        <v>20</v>
      </c>
    </row>
    <row r="116" spans="1:4" x14ac:dyDescent="0.25">
      <c r="A116" s="1">
        <v>1.9579641203703705E-2</v>
      </c>
      <c r="B116">
        <v>198.66</v>
      </c>
      <c r="C116">
        <v>30.074999999999999</v>
      </c>
      <c r="D116">
        <v>20.5</v>
      </c>
    </row>
    <row r="117" spans="1:4" x14ac:dyDescent="0.25">
      <c r="A117" s="1">
        <v>1.9594548611111109E-2</v>
      </c>
      <c r="B117">
        <v>198.66</v>
      </c>
      <c r="C117">
        <v>30.074999999999999</v>
      </c>
      <c r="D117">
        <v>20</v>
      </c>
    </row>
    <row r="118" spans="1:4" x14ac:dyDescent="0.25">
      <c r="A118" s="1">
        <v>1.9609467592592595E-2</v>
      </c>
      <c r="B118">
        <v>198.66</v>
      </c>
      <c r="C118">
        <v>30.074999999999999</v>
      </c>
      <c r="D118">
        <v>20</v>
      </c>
    </row>
    <row r="119" spans="1:4" x14ac:dyDescent="0.25">
      <c r="A119" s="1">
        <v>1.9624374999999999E-2</v>
      </c>
      <c r="B119">
        <v>198.66</v>
      </c>
      <c r="C119">
        <v>30.074999999999999</v>
      </c>
      <c r="D119">
        <v>19.5</v>
      </c>
    </row>
    <row r="120" spans="1:4" x14ac:dyDescent="0.25">
      <c r="A120" s="1">
        <v>1.9639293981481482E-2</v>
      </c>
      <c r="B120">
        <v>198.66</v>
      </c>
      <c r="C120">
        <v>30.074999999999999</v>
      </c>
      <c r="D120">
        <v>20</v>
      </c>
    </row>
    <row r="121" spans="1:4" x14ac:dyDescent="0.25">
      <c r="A121" s="1">
        <v>1.965421296296296E-2</v>
      </c>
      <c r="B121">
        <v>198.66</v>
      </c>
      <c r="C121">
        <v>30.074999999999999</v>
      </c>
      <c r="D121">
        <v>20</v>
      </c>
    </row>
    <row r="122" spans="1:4" x14ac:dyDescent="0.25">
      <c r="A122" s="1">
        <v>1.9669120370370372E-2</v>
      </c>
      <c r="B122">
        <v>198.65</v>
      </c>
      <c r="C122">
        <v>30.074999999999999</v>
      </c>
      <c r="D122">
        <v>20</v>
      </c>
    </row>
    <row r="123" spans="1:4" x14ac:dyDescent="0.25">
      <c r="A123" s="1">
        <v>1.968403935185185E-2</v>
      </c>
      <c r="B123">
        <v>198.65</v>
      </c>
      <c r="C123">
        <v>30.074999999999999</v>
      </c>
      <c r="D123">
        <v>20</v>
      </c>
    </row>
    <row r="124" spans="1:4" x14ac:dyDescent="0.25">
      <c r="A124" s="1">
        <v>1.9698946759259258E-2</v>
      </c>
      <c r="B124">
        <v>198.65</v>
      </c>
      <c r="C124">
        <v>30.074999999999999</v>
      </c>
      <c r="D124">
        <v>20</v>
      </c>
    </row>
    <row r="125" spans="1:4" x14ac:dyDescent="0.25">
      <c r="A125" s="1">
        <v>1.971386574074074E-2</v>
      </c>
      <c r="B125">
        <v>198.65</v>
      </c>
      <c r="C125">
        <v>30.074999999999999</v>
      </c>
      <c r="D125">
        <v>20</v>
      </c>
    </row>
    <row r="126" spans="1:4" x14ac:dyDescent="0.25">
      <c r="A126" s="1">
        <v>1.9728773148148148E-2</v>
      </c>
      <c r="B126">
        <v>198.65</v>
      </c>
      <c r="C126">
        <v>30.074999999999999</v>
      </c>
      <c r="D126">
        <v>20</v>
      </c>
    </row>
    <row r="127" spans="1:4" x14ac:dyDescent="0.25">
      <c r="A127" s="1">
        <v>1.974369212962963E-2</v>
      </c>
      <c r="B127">
        <v>198.65</v>
      </c>
      <c r="C127">
        <v>30.074999999999999</v>
      </c>
      <c r="D127">
        <v>20</v>
      </c>
    </row>
    <row r="128" spans="1:4" x14ac:dyDescent="0.25">
      <c r="A128" s="1">
        <v>1.9758599537037038E-2</v>
      </c>
      <c r="B128">
        <v>198.65</v>
      </c>
      <c r="C128">
        <v>30.074999999999999</v>
      </c>
      <c r="D128">
        <v>19.5</v>
      </c>
    </row>
    <row r="129" spans="1:4" x14ac:dyDescent="0.25">
      <c r="A129" s="1">
        <v>1.977351851851852E-2</v>
      </c>
      <c r="B129">
        <v>198.65</v>
      </c>
      <c r="C129">
        <v>30.074999999999999</v>
      </c>
      <c r="D129">
        <v>20</v>
      </c>
    </row>
    <row r="130" spans="1:4" x14ac:dyDescent="0.25">
      <c r="A130" s="1">
        <v>1.9788437499999999E-2</v>
      </c>
      <c r="B130">
        <v>291.72000000000003</v>
      </c>
      <c r="C130">
        <v>30.074999999999999</v>
      </c>
      <c r="D130">
        <v>19.5</v>
      </c>
    </row>
    <row r="131" spans="1:4" x14ac:dyDescent="0.25">
      <c r="A131" s="1">
        <v>1.9803344907407407E-2</v>
      </c>
      <c r="B131">
        <v>198.65</v>
      </c>
      <c r="C131">
        <v>30.074999999999999</v>
      </c>
      <c r="D131">
        <v>20</v>
      </c>
    </row>
    <row r="132" spans="1:4" x14ac:dyDescent="0.25">
      <c r="A132" s="1">
        <v>1.9818263888888889E-2</v>
      </c>
      <c r="B132">
        <v>198.65</v>
      </c>
      <c r="C132">
        <v>30.074999999999999</v>
      </c>
      <c r="D132">
        <v>19.5</v>
      </c>
    </row>
    <row r="133" spans="1:4" x14ac:dyDescent="0.25">
      <c r="A133" s="1">
        <v>1.9833171296296297E-2</v>
      </c>
      <c r="B133">
        <v>198.64</v>
      </c>
      <c r="C133">
        <v>30.074999999999999</v>
      </c>
      <c r="D133">
        <v>19.5</v>
      </c>
    </row>
    <row r="134" spans="1:4" x14ac:dyDescent="0.25">
      <c r="A134" s="1">
        <v>1.9848090277777779E-2</v>
      </c>
      <c r="B134">
        <v>198.64</v>
      </c>
      <c r="C134">
        <v>30.074999999999999</v>
      </c>
      <c r="D134">
        <v>20</v>
      </c>
    </row>
    <row r="135" spans="1:4" x14ac:dyDescent="0.25">
      <c r="A135" s="1">
        <v>1.9862997685185183E-2</v>
      </c>
      <c r="B135">
        <v>198.64</v>
      </c>
      <c r="C135">
        <v>30.074999999999999</v>
      </c>
      <c r="D135">
        <v>20</v>
      </c>
    </row>
    <row r="136" spans="1:4" x14ac:dyDescent="0.25">
      <c r="A136" s="1">
        <v>1.9877916666666665E-2</v>
      </c>
      <c r="B136">
        <v>198.64</v>
      </c>
      <c r="C136">
        <v>30.074999999999999</v>
      </c>
      <c r="D136">
        <v>20</v>
      </c>
    </row>
    <row r="137" spans="1:4" x14ac:dyDescent="0.25">
      <c r="A137" s="1">
        <v>1.9892824074074073E-2</v>
      </c>
      <c r="B137">
        <v>198.64</v>
      </c>
      <c r="C137">
        <v>30.074999999999999</v>
      </c>
      <c r="D137">
        <v>20.5</v>
      </c>
    </row>
    <row r="138" spans="1:4" x14ac:dyDescent="0.25">
      <c r="A138" s="1">
        <v>1.9907743055555555E-2</v>
      </c>
      <c r="B138">
        <v>198.64</v>
      </c>
      <c r="C138">
        <v>30.074999999999999</v>
      </c>
      <c r="D138">
        <v>20</v>
      </c>
    </row>
    <row r="139" spans="1:4" x14ac:dyDescent="0.25">
      <c r="A139" s="1">
        <v>1.9922662037037037E-2</v>
      </c>
      <c r="B139">
        <v>198.64</v>
      </c>
      <c r="C139">
        <v>30.074999999999999</v>
      </c>
      <c r="D139">
        <v>20</v>
      </c>
    </row>
    <row r="140" spans="1:4" x14ac:dyDescent="0.25">
      <c r="A140" s="1">
        <v>1.9937569444444445E-2</v>
      </c>
      <c r="B140">
        <v>198.64</v>
      </c>
      <c r="C140">
        <v>30.074999999999999</v>
      </c>
      <c r="D140">
        <v>19.5</v>
      </c>
    </row>
    <row r="141" spans="1:4" x14ac:dyDescent="0.25">
      <c r="A141" s="1">
        <v>1.9952488425925927E-2</v>
      </c>
      <c r="B141">
        <v>198.64</v>
      </c>
      <c r="C141">
        <v>30.074999999999999</v>
      </c>
      <c r="D141">
        <v>20</v>
      </c>
    </row>
    <row r="142" spans="1:4" x14ac:dyDescent="0.25">
      <c r="A142" s="1">
        <v>1.9967395833333335E-2</v>
      </c>
      <c r="B142">
        <v>198.64</v>
      </c>
      <c r="C142">
        <v>30.074999999999999</v>
      </c>
      <c r="D142">
        <v>20</v>
      </c>
    </row>
    <row r="143" spans="1:4" x14ac:dyDescent="0.25">
      <c r="A143" s="1">
        <v>1.9982314814814817E-2</v>
      </c>
      <c r="B143">
        <v>198.64</v>
      </c>
      <c r="C143">
        <v>30.074999999999999</v>
      </c>
      <c r="D143">
        <v>20</v>
      </c>
    </row>
    <row r="144" spans="1:4" x14ac:dyDescent="0.25">
      <c r="A144" s="1">
        <v>1.9997222222222222E-2</v>
      </c>
      <c r="B144">
        <v>198.64</v>
      </c>
      <c r="C144">
        <v>30.074999999999999</v>
      </c>
      <c r="D144">
        <v>20</v>
      </c>
    </row>
    <row r="145" spans="1:4" x14ac:dyDescent="0.25">
      <c r="A145" s="1">
        <v>2.00121412037037E-2</v>
      </c>
      <c r="B145">
        <v>198.64</v>
      </c>
      <c r="C145">
        <v>30.074999999999999</v>
      </c>
      <c r="D145">
        <v>20.5</v>
      </c>
    </row>
    <row r="146" spans="1:4" x14ac:dyDescent="0.25">
      <c r="A146" s="1">
        <v>2.0027060185185186E-2</v>
      </c>
      <c r="B146">
        <v>198.64</v>
      </c>
      <c r="C146">
        <v>30.074999999999999</v>
      </c>
      <c r="D146">
        <v>20</v>
      </c>
    </row>
    <row r="147" spans="1:4" x14ac:dyDescent="0.25">
      <c r="A147" s="1">
        <v>2.004196759259259E-2</v>
      </c>
      <c r="B147">
        <v>198.64</v>
      </c>
      <c r="C147">
        <v>30.074999999999999</v>
      </c>
      <c r="D147">
        <v>20</v>
      </c>
    </row>
    <row r="148" spans="1:4" x14ac:dyDescent="0.25">
      <c r="A148" s="1">
        <v>2.0056886574074072E-2</v>
      </c>
      <c r="B148">
        <v>198.64</v>
      </c>
      <c r="C148">
        <v>30.074999999999999</v>
      </c>
      <c r="D148">
        <v>19.5</v>
      </c>
    </row>
    <row r="149" spans="1:4" x14ac:dyDescent="0.25">
      <c r="A149" s="1">
        <v>2.007179398148148E-2</v>
      </c>
      <c r="B149">
        <v>198.63</v>
      </c>
      <c r="C149">
        <v>30.074999999999999</v>
      </c>
      <c r="D149">
        <v>20</v>
      </c>
    </row>
    <row r="150" spans="1:4" x14ac:dyDescent="0.25">
      <c r="A150" s="1">
        <v>2.0086712962962962E-2</v>
      </c>
      <c r="B150">
        <v>198.61</v>
      </c>
      <c r="C150">
        <v>30.074999999999999</v>
      </c>
      <c r="D150">
        <v>20</v>
      </c>
    </row>
    <row r="151" spans="1:4" x14ac:dyDescent="0.25">
      <c r="A151" s="1">
        <v>2.010162037037037E-2</v>
      </c>
      <c r="B151">
        <v>198.61</v>
      </c>
      <c r="C151">
        <v>30.074999999999999</v>
      </c>
      <c r="D151">
        <v>20</v>
      </c>
    </row>
    <row r="152" spans="1:4" x14ac:dyDescent="0.25">
      <c r="A152" s="1">
        <v>2.0116539351851852E-2</v>
      </c>
      <c r="B152">
        <v>198.61</v>
      </c>
      <c r="C152">
        <v>30.074999999999999</v>
      </c>
      <c r="D152">
        <v>20</v>
      </c>
    </row>
    <row r="153" spans="1:4" x14ac:dyDescent="0.25">
      <c r="A153" s="1">
        <v>2.013144675925926E-2</v>
      </c>
      <c r="B153">
        <v>198.61</v>
      </c>
      <c r="C153">
        <v>30.074999999999999</v>
      </c>
      <c r="D153">
        <v>20</v>
      </c>
    </row>
    <row r="154" spans="1:4" x14ac:dyDescent="0.25">
      <c r="A154" s="1">
        <v>2.0146365740740739E-2</v>
      </c>
      <c r="B154">
        <v>198.61</v>
      </c>
      <c r="C154">
        <v>30.074999999999999</v>
      </c>
      <c r="D154">
        <v>19.5</v>
      </c>
    </row>
    <row r="155" spans="1:4" x14ac:dyDescent="0.25">
      <c r="A155" s="1">
        <v>2.016127314814815E-2</v>
      </c>
      <c r="B155">
        <v>198.61</v>
      </c>
      <c r="C155">
        <v>30.074999999999999</v>
      </c>
      <c r="D155">
        <v>20</v>
      </c>
    </row>
    <row r="156" spans="1:4" x14ac:dyDescent="0.25">
      <c r="A156" s="1">
        <v>2.0176192129629629E-2</v>
      </c>
      <c r="B156">
        <v>198.61</v>
      </c>
      <c r="C156">
        <v>30.074999999999999</v>
      </c>
      <c r="D156">
        <v>20</v>
      </c>
    </row>
    <row r="157" spans="1:4" x14ac:dyDescent="0.25">
      <c r="A157" s="1">
        <v>2.0191099537037037E-2</v>
      </c>
      <c r="B157">
        <v>198.61</v>
      </c>
      <c r="C157">
        <v>30.074999999999999</v>
      </c>
      <c r="D157">
        <v>19.5</v>
      </c>
    </row>
    <row r="158" spans="1:4" x14ac:dyDescent="0.25">
      <c r="A158" s="1">
        <v>2.0206018518518519E-2</v>
      </c>
      <c r="B158">
        <v>198.61</v>
      </c>
      <c r="C158">
        <v>30.074999999999999</v>
      </c>
      <c r="D158">
        <v>20</v>
      </c>
    </row>
    <row r="159" spans="1:4" x14ac:dyDescent="0.25">
      <c r="A159" s="1">
        <v>2.0220937500000001E-2</v>
      </c>
      <c r="B159">
        <v>198.61</v>
      </c>
      <c r="C159">
        <v>30.074999999999999</v>
      </c>
      <c r="D159">
        <v>20</v>
      </c>
    </row>
    <row r="160" spans="1:4" x14ac:dyDescent="0.25">
      <c r="A160" s="1">
        <v>2.0235844907407406E-2</v>
      </c>
      <c r="B160">
        <v>198.61</v>
      </c>
      <c r="C160">
        <v>30.074999999999999</v>
      </c>
      <c r="D160">
        <v>20</v>
      </c>
    </row>
    <row r="161" spans="1:4" x14ac:dyDescent="0.25">
      <c r="A161" s="1">
        <v>2.0250763888888888E-2</v>
      </c>
      <c r="B161">
        <v>198.61</v>
      </c>
      <c r="C161">
        <v>30.074999999999999</v>
      </c>
      <c r="D161">
        <v>20</v>
      </c>
    </row>
    <row r="162" spans="1:4" x14ac:dyDescent="0.25">
      <c r="A162" s="1">
        <v>2.0265671296296296E-2</v>
      </c>
      <c r="B162">
        <v>198.61</v>
      </c>
      <c r="C162">
        <v>30.074999999999999</v>
      </c>
      <c r="D162">
        <v>20</v>
      </c>
    </row>
    <row r="163" spans="1:4" x14ac:dyDescent="0.25">
      <c r="A163" s="1">
        <v>2.0280590277777778E-2</v>
      </c>
      <c r="B163">
        <v>198.61</v>
      </c>
      <c r="C163">
        <v>30.074999999999999</v>
      </c>
      <c r="D163">
        <v>20</v>
      </c>
    </row>
    <row r="164" spans="1:4" x14ac:dyDescent="0.25">
      <c r="A164" s="1">
        <v>2.029550925925926E-2</v>
      </c>
      <c r="B164">
        <v>198.61</v>
      </c>
      <c r="C164">
        <v>30.074999999999999</v>
      </c>
      <c r="D164">
        <v>20.5</v>
      </c>
    </row>
    <row r="165" spans="1:4" x14ac:dyDescent="0.25">
      <c r="A165" s="1">
        <v>2.0310416666666668E-2</v>
      </c>
      <c r="B165">
        <v>198.61</v>
      </c>
      <c r="C165">
        <v>30.074999999999999</v>
      </c>
      <c r="D165">
        <v>19.5</v>
      </c>
    </row>
    <row r="166" spans="1:4" x14ac:dyDescent="0.25">
      <c r="A166" s="1">
        <v>2.032533564814815E-2</v>
      </c>
      <c r="B166">
        <v>198.61</v>
      </c>
      <c r="C166">
        <v>30.074999999999999</v>
      </c>
      <c r="D166">
        <v>20</v>
      </c>
    </row>
    <row r="167" spans="1:4" x14ac:dyDescent="0.25">
      <c r="A167" s="1">
        <v>2.0340243055555558E-2</v>
      </c>
      <c r="B167">
        <v>198.61</v>
      </c>
      <c r="C167">
        <v>30.074999999999999</v>
      </c>
      <c r="D167">
        <v>20.5</v>
      </c>
    </row>
    <row r="168" spans="1:4" x14ac:dyDescent="0.25">
      <c r="A168" s="1">
        <v>2.0355162037037036E-2</v>
      </c>
      <c r="B168">
        <v>198.61</v>
      </c>
      <c r="C168">
        <v>30.074999999999999</v>
      </c>
      <c r="D168">
        <v>20.5</v>
      </c>
    </row>
    <row r="169" spans="1:4" x14ac:dyDescent="0.25">
      <c r="A169" s="1">
        <v>2.0370069444444444E-2</v>
      </c>
      <c r="B169">
        <v>198.61</v>
      </c>
      <c r="C169">
        <v>30.074999999999999</v>
      </c>
      <c r="D169">
        <v>20</v>
      </c>
    </row>
    <row r="170" spans="1:4" x14ac:dyDescent="0.25">
      <c r="A170" s="1">
        <v>2.0384988425925926E-2</v>
      </c>
      <c r="B170">
        <v>198.61</v>
      </c>
      <c r="C170">
        <v>30.074999999999999</v>
      </c>
      <c r="D170">
        <v>20</v>
      </c>
    </row>
    <row r="171" spans="1:4" x14ac:dyDescent="0.25">
      <c r="A171" s="1">
        <v>2.0399895833333334E-2</v>
      </c>
      <c r="B171">
        <v>198.61</v>
      </c>
      <c r="C171">
        <v>30.074999999999999</v>
      </c>
      <c r="D171">
        <v>20</v>
      </c>
    </row>
    <row r="172" spans="1:4" x14ac:dyDescent="0.25">
      <c r="A172" s="1">
        <v>2.0414814814814813E-2</v>
      </c>
      <c r="B172">
        <v>198.61</v>
      </c>
      <c r="C172">
        <v>30.074999999999999</v>
      </c>
      <c r="D172">
        <v>20</v>
      </c>
    </row>
    <row r="173" spans="1:4" x14ac:dyDescent="0.25">
      <c r="A173" s="1">
        <v>2.0429733796296298E-2</v>
      </c>
      <c r="B173">
        <v>198.61</v>
      </c>
      <c r="C173">
        <v>30.074999999999999</v>
      </c>
      <c r="D173">
        <v>20</v>
      </c>
    </row>
    <row r="174" spans="1:4" x14ac:dyDescent="0.25">
      <c r="A174" s="1">
        <v>2.0444641203703703E-2</v>
      </c>
      <c r="B174">
        <v>198.61</v>
      </c>
      <c r="C174">
        <v>30.074999999999999</v>
      </c>
      <c r="D174">
        <v>20</v>
      </c>
    </row>
    <row r="175" spans="1:4" x14ac:dyDescent="0.25">
      <c r="A175" s="1">
        <v>2.0459560185185185E-2</v>
      </c>
      <c r="B175">
        <v>198.61</v>
      </c>
      <c r="C175">
        <v>30.074999999999999</v>
      </c>
      <c r="D175">
        <v>20</v>
      </c>
    </row>
    <row r="176" spans="1:4" x14ac:dyDescent="0.25">
      <c r="A176" s="1">
        <v>2.0474467592592593E-2</v>
      </c>
      <c r="B176">
        <v>198.61</v>
      </c>
      <c r="C176">
        <v>30.074999999999999</v>
      </c>
      <c r="D176">
        <v>20</v>
      </c>
    </row>
    <row r="177" spans="1:4" x14ac:dyDescent="0.25">
      <c r="A177" s="1">
        <v>2.0489386574074075E-2</v>
      </c>
      <c r="B177">
        <v>198.61</v>
      </c>
      <c r="C177">
        <v>30.074999999999999</v>
      </c>
      <c r="D177">
        <v>20</v>
      </c>
    </row>
    <row r="178" spans="1:4" x14ac:dyDescent="0.25">
      <c r="A178" s="1">
        <v>2.0504293981481483E-2</v>
      </c>
      <c r="B178">
        <v>198.61</v>
      </c>
      <c r="C178">
        <v>30.074999999999999</v>
      </c>
      <c r="D178">
        <v>20</v>
      </c>
    </row>
    <row r="179" spans="1:4" x14ac:dyDescent="0.25">
      <c r="A179" s="1">
        <v>2.0519212962962965E-2</v>
      </c>
      <c r="B179">
        <v>198.6</v>
      </c>
      <c r="C179">
        <v>30.074999999999999</v>
      </c>
      <c r="D179">
        <v>19.5</v>
      </c>
    </row>
    <row r="180" spans="1:4" x14ac:dyDescent="0.25">
      <c r="A180" s="1">
        <v>2.0534120370370369E-2</v>
      </c>
      <c r="B180">
        <v>198.6</v>
      </c>
      <c r="C180">
        <v>30.074999999999999</v>
      </c>
      <c r="D180">
        <v>20</v>
      </c>
    </row>
    <row r="181" spans="1:4" x14ac:dyDescent="0.25">
      <c r="A181" s="1">
        <v>2.0549039351851851E-2</v>
      </c>
      <c r="B181">
        <v>198.6</v>
      </c>
      <c r="C181">
        <v>30.074999999999999</v>
      </c>
      <c r="D181">
        <v>20</v>
      </c>
    </row>
    <row r="182" spans="1:4" x14ac:dyDescent="0.25">
      <c r="A182" s="1">
        <v>2.0563958333333333E-2</v>
      </c>
      <c r="B182">
        <v>198.6</v>
      </c>
      <c r="C182">
        <v>30.074999999999999</v>
      </c>
      <c r="D182">
        <v>19.5</v>
      </c>
    </row>
    <row r="183" spans="1:4" x14ac:dyDescent="0.25">
      <c r="A183" s="1">
        <v>2.0578865740740741E-2</v>
      </c>
      <c r="B183">
        <v>198.6</v>
      </c>
      <c r="C183">
        <v>30.074999999999999</v>
      </c>
      <c r="D183">
        <v>19.5</v>
      </c>
    </row>
    <row r="184" spans="1:4" x14ac:dyDescent="0.25">
      <c r="A184" s="1">
        <v>2.059378472222222E-2</v>
      </c>
      <c r="B184">
        <v>198.6</v>
      </c>
      <c r="C184">
        <v>30.074999999999999</v>
      </c>
      <c r="D184">
        <v>19.5</v>
      </c>
    </row>
    <row r="185" spans="1:4" x14ac:dyDescent="0.25">
      <c r="A185" s="1">
        <v>2.0608692129629631E-2</v>
      </c>
      <c r="B185">
        <v>198.6</v>
      </c>
      <c r="C185">
        <v>30.074999999999999</v>
      </c>
      <c r="D185">
        <v>20</v>
      </c>
    </row>
    <row r="186" spans="1:4" x14ac:dyDescent="0.25">
      <c r="A186" s="1">
        <v>2.062361111111111E-2</v>
      </c>
      <c r="B186">
        <v>198.6</v>
      </c>
      <c r="C186">
        <v>30.074999999999999</v>
      </c>
      <c r="D186">
        <v>20</v>
      </c>
    </row>
    <row r="187" spans="1:4" x14ac:dyDescent="0.25">
      <c r="A187" s="1">
        <v>2.0638518518518518E-2</v>
      </c>
      <c r="B187">
        <v>198.6</v>
      </c>
      <c r="C187">
        <v>30.074999999999999</v>
      </c>
      <c r="D187">
        <v>20</v>
      </c>
    </row>
    <row r="188" spans="1:4" x14ac:dyDescent="0.25">
      <c r="A188" s="1">
        <v>2.06534375E-2</v>
      </c>
      <c r="B188">
        <v>198.6</v>
      </c>
      <c r="C188">
        <v>30.074999999999999</v>
      </c>
      <c r="D188">
        <v>19.5</v>
      </c>
    </row>
    <row r="189" spans="1:4" x14ac:dyDescent="0.25">
      <c r="A189" s="1">
        <v>2.0668344907407408E-2</v>
      </c>
      <c r="B189">
        <v>198.6</v>
      </c>
      <c r="C189">
        <v>30.074999999999999</v>
      </c>
      <c r="D189">
        <v>19.5</v>
      </c>
    </row>
    <row r="190" spans="1:4" x14ac:dyDescent="0.25">
      <c r="A190" s="1">
        <v>2.068326388888889E-2</v>
      </c>
      <c r="B190">
        <v>198.6</v>
      </c>
      <c r="C190">
        <v>30.074999999999999</v>
      </c>
      <c r="D190">
        <v>19.5</v>
      </c>
    </row>
    <row r="191" spans="1:4" x14ac:dyDescent="0.25">
      <c r="A191" s="1">
        <v>2.0698182870370369E-2</v>
      </c>
      <c r="B191">
        <v>198.6</v>
      </c>
      <c r="C191">
        <v>30.074999999999999</v>
      </c>
      <c r="D191">
        <v>20</v>
      </c>
    </row>
    <row r="192" spans="1:4" x14ac:dyDescent="0.25">
      <c r="A192" s="1">
        <v>2.071309027777778E-2</v>
      </c>
      <c r="B192">
        <v>198.6</v>
      </c>
      <c r="C192">
        <v>30.074999999999999</v>
      </c>
      <c r="D192">
        <v>19.5</v>
      </c>
    </row>
    <row r="193" spans="1:4" x14ac:dyDescent="0.25">
      <c r="A193" s="1">
        <v>2.0727997685185184E-2</v>
      </c>
      <c r="B193">
        <v>198.6</v>
      </c>
      <c r="C193">
        <v>30.074999999999999</v>
      </c>
      <c r="D193">
        <v>20</v>
      </c>
    </row>
    <row r="194" spans="1:4" x14ac:dyDescent="0.25">
      <c r="A194" s="1">
        <v>2.074291666666667E-2</v>
      </c>
      <c r="B194">
        <v>198.6</v>
      </c>
      <c r="C194">
        <v>30.074999999999999</v>
      </c>
      <c r="D194">
        <v>20</v>
      </c>
    </row>
    <row r="195" spans="1:4" x14ac:dyDescent="0.25">
      <c r="A195" s="1">
        <v>2.0757835648148149E-2</v>
      </c>
      <c r="B195">
        <v>198.6</v>
      </c>
      <c r="C195">
        <v>30.074999999999999</v>
      </c>
      <c r="D195">
        <v>19.5</v>
      </c>
    </row>
    <row r="196" spans="1:4" x14ac:dyDescent="0.25">
      <c r="A196" s="1">
        <v>2.0772743055555553E-2</v>
      </c>
      <c r="B196">
        <v>198.6</v>
      </c>
      <c r="C196">
        <v>30.074999999999999</v>
      </c>
      <c r="D196">
        <v>19.5</v>
      </c>
    </row>
    <row r="197" spans="1:4" x14ac:dyDescent="0.25">
      <c r="A197" s="1">
        <v>2.0787662037037039E-2</v>
      </c>
      <c r="B197">
        <v>198.6</v>
      </c>
      <c r="C197">
        <v>30.074999999999999</v>
      </c>
      <c r="D197">
        <v>20</v>
      </c>
    </row>
    <row r="198" spans="1:4" x14ac:dyDescent="0.25">
      <c r="A198" s="1">
        <v>2.0802569444444443E-2</v>
      </c>
      <c r="B198">
        <v>198.6</v>
      </c>
      <c r="C198">
        <v>30.074999999999999</v>
      </c>
      <c r="D198">
        <v>20</v>
      </c>
    </row>
    <row r="199" spans="1:4" x14ac:dyDescent="0.25">
      <c r="A199" s="1">
        <v>2.0817488425925925E-2</v>
      </c>
      <c r="B199">
        <v>198.6</v>
      </c>
      <c r="C199">
        <v>30.074999999999999</v>
      </c>
      <c r="D199">
        <v>19.5</v>
      </c>
    </row>
    <row r="200" spans="1:4" x14ac:dyDescent="0.25">
      <c r="A200" s="1">
        <v>2.0832407407407407E-2</v>
      </c>
      <c r="B200">
        <v>198.6</v>
      </c>
      <c r="C200">
        <v>30.074999999999999</v>
      </c>
      <c r="D200">
        <v>19.5</v>
      </c>
    </row>
    <row r="201" spans="1:4" x14ac:dyDescent="0.25">
      <c r="A201" s="1">
        <v>2.0847314814814815E-2</v>
      </c>
      <c r="B201">
        <v>198.6</v>
      </c>
      <c r="C201">
        <v>30.074999999999999</v>
      </c>
      <c r="D201">
        <v>20</v>
      </c>
    </row>
    <row r="202" spans="1:4" x14ac:dyDescent="0.25">
      <c r="A202" s="1">
        <v>2.0862222222222223E-2</v>
      </c>
      <c r="B202">
        <v>198.6</v>
      </c>
      <c r="C202">
        <v>30.074999999999999</v>
      </c>
      <c r="D202">
        <v>20</v>
      </c>
    </row>
    <row r="203" spans="1:4" x14ac:dyDescent="0.25">
      <c r="A203" s="1">
        <v>2.0877141203703705E-2</v>
      </c>
      <c r="B203">
        <v>198.6</v>
      </c>
      <c r="C203">
        <v>30.074999999999999</v>
      </c>
      <c r="D203">
        <v>20</v>
      </c>
    </row>
    <row r="204" spans="1:4" x14ac:dyDescent="0.25">
      <c r="A204" s="1">
        <v>2.0892060185185187E-2</v>
      </c>
      <c r="B204">
        <v>198.6</v>
      </c>
      <c r="C204">
        <v>30.074999999999999</v>
      </c>
      <c r="D204">
        <v>19.5</v>
      </c>
    </row>
    <row r="205" spans="1:4" x14ac:dyDescent="0.25">
      <c r="A205" s="1">
        <v>2.0906967592592595E-2</v>
      </c>
      <c r="B205">
        <v>198.6</v>
      </c>
      <c r="C205">
        <v>30.074999999999999</v>
      </c>
      <c r="D205">
        <v>20</v>
      </c>
    </row>
    <row r="206" spans="1:4" x14ac:dyDescent="0.25">
      <c r="A206" s="1">
        <v>2.092188657407407E-2</v>
      </c>
      <c r="B206">
        <v>198.6</v>
      </c>
      <c r="C206">
        <v>30.074999999999999</v>
      </c>
      <c r="D206">
        <v>20</v>
      </c>
    </row>
    <row r="207" spans="1:4" x14ac:dyDescent="0.25">
      <c r="A207" s="1">
        <v>2.0936793981481485E-2</v>
      </c>
      <c r="B207">
        <v>198.6</v>
      </c>
      <c r="C207">
        <v>30.074999999999999</v>
      </c>
      <c r="D207">
        <v>20</v>
      </c>
    </row>
    <row r="208" spans="1:4" x14ac:dyDescent="0.25">
      <c r="A208" s="1">
        <v>2.095171296296296E-2</v>
      </c>
      <c r="B208">
        <v>198.6</v>
      </c>
      <c r="C208">
        <v>30.074999999999999</v>
      </c>
      <c r="D208">
        <v>19.5</v>
      </c>
    </row>
    <row r="209" spans="1:4" x14ac:dyDescent="0.25">
      <c r="A209" s="1">
        <v>2.0966631944444442E-2</v>
      </c>
      <c r="B209">
        <v>198.57</v>
      </c>
      <c r="C209">
        <v>30.074999999999999</v>
      </c>
      <c r="D209">
        <v>19.5</v>
      </c>
    </row>
    <row r="210" spans="1:4" x14ac:dyDescent="0.25">
      <c r="A210" s="1">
        <v>2.098153935185185E-2</v>
      </c>
      <c r="B210">
        <v>198.57</v>
      </c>
      <c r="C210">
        <v>30.074999999999999</v>
      </c>
      <c r="D210">
        <v>20</v>
      </c>
    </row>
    <row r="211" spans="1:4" x14ac:dyDescent="0.25">
      <c r="A211" s="1">
        <v>2.0996458333333332E-2</v>
      </c>
      <c r="B211">
        <v>198.57</v>
      </c>
      <c r="C211">
        <v>30.074999999999999</v>
      </c>
      <c r="D211">
        <v>20</v>
      </c>
    </row>
    <row r="212" spans="1:4" x14ac:dyDescent="0.25">
      <c r="A212" s="1">
        <v>2.101136574074074E-2</v>
      </c>
      <c r="B212">
        <v>198.57</v>
      </c>
      <c r="C212">
        <v>30.074999999999999</v>
      </c>
      <c r="D212">
        <v>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F38" sqref="F38"/>
    </sheetView>
  </sheetViews>
  <sheetFormatPr defaultRowHeight="15" x14ac:dyDescent="0.25"/>
  <cols>
    <col min="1" max="1" width="40.7109375" style="21" bestFit="1" customWidth="1"/>
    <col min="2" max="2" width="33.140625" bestFit="1" customWidth="1"/>
    <col min="3" max="3" width="29.28515625" style="3" bestFit="1" customWidth="1"/>
    <col min="4" max="4" width="18.85546875" bestFit="1" customWidth="1"/>
    <col min="5" max="5" width="29.85546875" bestFit="1" customWidth="1"/>
    <col min="6" max="6" width="26" bestFit="1" customWidth="1"/>
    <col min="7" max="7" width="18.85546875" bestFit="1" customWidth="1"/>
  </cols>
  <sheetData>
    <row r="1" spans="1:8" ht="30" x14ac:dyDescent="0.25">
      <c r="A1" s="28" t="s">
        <v>80</v>
      </c>
      <c r="B1" s="19"/>
      <c r="C1" s="30"/>
      <c r="D1" s="19"/>
      <c r="E1" s="19"/>
      <c r="F1" s="19"/>
      <c r="G1" s="19"/>
      <c r="H1" s="19"/>
    </row>
    <row r="2" spans="1:8" x14ac:dyDescent="0.25">
      <c r="A2" s="28" t="s">
        <v>81</v>
      </c>
      <c r="B2" s="19"/>
      <c r="C2" s="30"/>
      <c r="D2" s="19"/>
      <c r="E2" s="19"/>
      <c r="F2" s="19"/>
      <c r="G2" s="19"/>
      <c r="H2" s="19"/>
    </row>
    <row r="3" spans="1:8" x14ac:dyDescent="0.25">
      <c r="A3" s="23"/>
      <c r="B3" s="15" t="s">
        <v>77</v>
      </c>
      <c r="C3" s="31"/>
      <c r="D3" s="17"/>
      <c r="E3" s="15" t="s">
        <v>79</v>
      </c>
      <c r="F3" s="16"/>
      <c r="G3" s="17"/>
      <c r="H3" s="19"/>
    </row>
    <row r="4" spans="1:8" x14ac:dyDescent="0.25">
      <c r="A4" s="23" t="s">
        <v>27</v>
      </c>
      <c r="B4" s="18" t="s">
        <v>82</v>
      </c>
      <c r="C4" s="30" t="s">
        <v>84</v>
      </c>
      <c r="D4" s="20" t="s">
        <v>78</v>
      </c>
      <c r="E4" s="18" t="s">
        <v>83</v>
      </c>
      <c r="F4" s="19" t="s">
        <v>85</v>
      </c>
      <c r="G4" s="20" t="s">
        <v>78</v>
      </c>
      <c r="H4" s="19"/>
    </row>
    <row r="5" spans="1:8" x14ac:dyDescent="0.25">
      <c r="A5" s="23">
        <v>7.32421875</v>
      </c>
      <c r="B5" s="22"/>
      <c r="C5" s="30"/>
      <c r="D5" s="24"/>
      <c r="E5" s="22">
        <v>1.0713285022827574</v>
      </c>
      <c r="F5" s="27">
        <v>4.3380013596193067E-3</v>
      </c>
      <c r="G5" s="24"/>
      <c r="H5" s="19"/>
    </row>
    <row r="6" spans="1:8" x14ac:dyDescent="0.25">
      <c r="A6" s="23">
        <v>36.62109375</v>
      </c>
      <c r="B6" s="22"/>
      <c r="C6" s="30"/>
      <c r="D6" s="24"/>
      <c r="E6" s="22">
        <v>4.7775047775047774</v>
      </c>
      <c r="F6" s="27">
        <v>1.8416043507817814E-3</v>
      </c>
      <c r="G6" s="24"/>
      <c r="H6" s="19"/>
    </row>
    <row r="7" spans="1:8" x14ac:dyDescent="0.25">
      <c r="A7" s="23">
        <v>73.2421875</v>
      </c>
      <c r="B7" s="22"/>
      <c r="C7" s="30"/>
      <c r="D7" s="24"/>
      <c r="E7" s="22">
        <v>9.8675386718101308</v>
      </c>
      <c r="F7" s="27">
        <v>2.1280761386811694E-3</v>
      </c>
      <c r="G7" s="24"/>
      <c r="H7" s="19"/>
    </row>
    <row r="8" spans="1:8" x14ac:dyDescent="0.25">
      <c r="A8" s="23">
        <v>146.484375</v>
      </c>
      <c r="B8" s="22"/>
      <c r="C8" s="30"/>
      <c r="D8" s="24"/>
      <c r="E8" s="22">
        <v>20.28854824165915</v>
      </c>
      <c r="F8" s="27">
        <v>4.9927940176750516E-3</v>
      </c>
      <c r="G8" s="24"/>
      <c r="H8" s="19"/>
    </row>
    <row r="9" spans="1:8" x14ac:dyDescent="0.25">
      <c r="A9" s="23">
        <v>366.2109375</v>
      </c>
      <c r="B9" s="22"/>
      <c r="C9" s="30"/>
      <c r="D9" s="24"/>
      <c r="E9" s="22">
        <v>51.869693789945622</v>
      </c>
      <c r="F9" s="27">
        <v>8.5941536369816447E-3</v>
      </c>
      <c r="G9" s="24"/>
      <c r="H9" s="19"/>
    </row>
    <row r="10" spans="1:8" x14ac:dyDescent="0.25">
      <c r="A10" s="23">
        <v>732.421875</v>
      </c>
      <c r="B10" s="22"/>
      <c r="C10" s="30"/>
      <c r="D10" s="24"/>
      <c r="E10" s="22">
        <v>97.055968942089933</v>
      </c>
      <c r="F10" s="27">
        <v>1.9725628823929302E-2</v>
      </c>
      <c r="G10" s="24"/>
      <c r="H10" s="19"/>
    </row>
    <row r="11" spans="1:8" x14ac:dyDescent="0.25">
      <c r="A11" s="23">
        <v>1464.84375</v>
      </c>
      <c r="B11" s="22"/>
      <c r="C11" s="30"/>
      <c r="D11" s="24"/>
      <c r="E11" s="22">
        <v>199.79178786858142</v>
      </c>
      <c r="F11" s="27">
        <v>5.3856696125084973E-2</v>
      </c>
      <c r="G11" s="24"/>
      <c r="H11" s="19"/>
    </row>
    <row r="12" spans="1:8" x14ac:dyDescent="0.25">
      <c r="A12" s="23">
        <v>1500</v>
      </c>
      <c r="B12" s="22">
        <v>230</v>
      </c>
      <c r="C12" s="30">
        <v>0.46</v>
      </c>
      <c r="D12" s="24"/>
      <c r="E12" s="22"/>
      <c r="F12" s="27"/>
      <c r="G12" s="24"/>
      <c r="H12" s="19"/>
    </row>
    <row r="13" spans="1:8" x14ac:dyDescent="0.25">
      <c r="A13" s="23">
        <v>3500</v>
      </c>
      <c r="B13" s="22">
        <v>530</v>
      </c>
      <c r="C13" s="30">
        <v>1.42</v>
      </c>
      <c r="D13" s="24"/>
      <c r="E13" s="22"/>
      <c r="F13" s="27"/>
      <c r="G13" s="24"/>
      <c r="H13" s="19"/>
    </row>
    <row r="14" spans="1:8" x14ac:dyDescent="0.25">
      <c r="A14" s="23">
        <v>3662.109375</v>
      </c>
      <c r="B14" s="25"/>
      <c r="C14" s="32"/>
      <c r="D14" s="26"/>
      <c r="E14" s="25">
        <v>355.49343704423916</v>
      </c>
      <c r="F14" s="29">
        <v>0.11778082936777701</v>
      </c>
      <c r="G14" s="26"/>
      <c r="H14" s="19"/>
    </row>
    <row r="15" spans="1:8" x14ac:dyDescent="0.25">
      <c r="A15" s="23"/>
      <c r="B15" s="23"/>
      <c r="C15" s="30"/>
      <c r="D15" s="23"/>
      <c r="E15" s="23"/>
      <c r="F15" s="23"/>
      <c r="G15" s="23"/>
      <c r="H15" s="19"/>
    </row>
    <row r="16" spans="1:8" x14ac:dyDescent="0.25">
      <c r="A16" s="23"/>
      <c r="B16" s="23"/>
      <c r="C16" s="30"/>
      <c r="D16" s="23"/>
      <c r="E16" s="23"/>
      <c r="F16" s="23"/>
      <c r="G16" s="23"/>
      <c r="H16" s="19"/>
    </row>
    <row r="17" spans="1:8" x14ac:dyDescent="0.25">
      <c r="A17" s="23"/>
      <c r="B17" s="23"/>
      <c r="C17" s="30"/>
      <c r="D17" s="23"/>
      <c r="E17" s="23"/>
      <c r="F17" s="23"/>
      <c r="G17" s="23"/>
      <c r="H17" s="19"/>
    </row>
    <row r="18" spans="1:8" x14ac:dyDescent="0.25">
      <c r="A18" s="23"/>
      <c r="B18" s="23"/>
      <c r="C18" s="30"/>
      <c r="D18" s="23"/>
      <c r="E18" s="23"/>
      <c r="F18" s="23"/>
      <c r="G18" s="23"/>
      <c r="H18" s="19"/>
    </row>
    <row r="19" spans="1:8" x14ac:dyDescent="0.25">
      <c r="A19" s="23"/>
      <c r="B19" s="23"/>
      <c r="C19" s="30"/>
      <c r="D19" s="23"/>
      <c r="E19" s="23"/>
      <c r="F19" s="23"/>
      <c r="G19" s="23"/>
      <c r="H19" s="19"/>
    </row>
    <row r="20" spans="1:8" x14ac:dyDescent="0.25">
      <c r="A20" s="23"/>
      <c r="B20" s="23"/>
      <c r="C20" s="30"/>
      <c r="D20" s="23"/>
      <c r="E20" s="23"/>
      <c r="F20" s="23"/>
      <c r="G20" s="23"/>
      <c r="H20" s="19"/>
    </row>
    <row r="21" spans="1:8" x14ac:dyDescent="0.25">
      <c r="A21" s="23"/>
      <c r="B21" s="23"/>
      <c r="C21" s="30"/>
      <c r="D21" s="23"/>
      <c r="E21" s="23"/>
      <c r="F21" s="23"/>
      <c r="G21" s="23"/>
      <c r="H21" s="19"/>
    </row>
    <row r="22" spans="1:8" x14ac:dyDescent="0.25">
      <c r="A22" s="23"/>
      <c r="B22" s="23"/>
      <c r="C22" s="30"/>
      <c r="D22" s="23"/>
      <c r="E22" s="23"/>
      <c r="F22" s="23"/>
      <c r="G22" s="23"/>
      <c r="H22" s="19"/>
    </row>
    <row r="23" spans="1:8" x14ac:dyDescent="0.25">
      <c r="A23" s="23"/>
      <c r="B23" s="19"/>
      <c r="C23" s="30"/>
      <c r="D23" s="19"/>
      <c r="E23" s="19"/>
      <c r="F23" s="19"/>
      <c r="G23" s="19"/>
      <c r="H23" s="19"/>
    </row>
    <row r="24" spans="1:8" x14ac:dyDescent="0.25">
      <c r="A24" s="23"/>
      <c r="B24" s="19"/>
      <c r="C24" s="30"/>
      <c r="D24" s="19"/>
      <c r="E24" s="19"/>
      <c r="F24" s="19"/>
      <c r="G24" s="19"/>
      <c r="H24" s="19"/>
    </row>
    <row r="25" spans="1:8" x14ac:dyDescent="0.25">
      <c r="A25" s="23"/>
      <c r="B25" s="19"/>
      <c r="C25" s="30"/>
      <c r="D25" s="19"/>
      <c r="E25" s="19"/>
      <c r="F25" s="19"/>
      <c r="G25" s="19"/>
      <c r="H25" s="19"/>
    </row>
    <row r="26" spans="1:8" x14ac:dyDescent="0.25">
      <c r="A26" s="23"/>
      <c r="B26" s="19"/>
      <c r="C26" s="30"/>
      <c r="D26" s="19"/>
      <c r="E26" s="19"/>
      <c r="F26" s="19"/>
      <c r="G26" s="19"/>
      <c r="H26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25"/>
  <sheetViews>
    <sheetView workbookViewId="0">
      <selection activeCell="AP12" sqref="AP12"/>
    </sheetView>
  </sheetViews>
  <sheetFormatPr defaultRowHeight="15" x14ac:dyDescent="0.25"/>
  <cols>
    <col min="1" max="1" width="11.7109375" style="4" bestFit="1" customWidth="1"/>
    <col min="2" max="2" width="12" bestFit="1" customWidth="1"/>
    <col min="3" max="3" width="13.7109375" bestFit="1" customWidth="1"/>
    <col min="4" max="4" width="18" bestFit="1" customWidth="1"/>
    <col min="5" max="5" width="10" customWidth="1"/>
    <col min="6" max="6" width="10.7109375" bestFit="1" customWidth="1"/>
    <col min="7" max="7" width="12" bestFit="1" customWidth="1"/>
    <col min="8" max="8" width="13.7109375" bestFit="1" customWidth="1"/>
    <col min="9" max="10" width="18" customWidth="1"/>
    <col min="11" max="11" width="11.7109375" bestFit="1" customWidth="1"/>
    <col min="12" max="12" width="12" bestFit="1" customWidth="1"/>
    <col min="13" max="13" width="13.7109375" bestFit="1" customWidth="1"/>
    <col min="14" max="14" width="18" bestFit="1" customWidth="1"/>
    <col min="16" max="16" width="11.7109375" bestFit="1" customWidth="1"/>
    <col min="17" max="17" width="12" bestFit="1" customWidth="1"/>
    <col min="18" max="18" width="13.7109375" bestFit="1" customWidth="1"/>
    <col min="19" max="19" width="18" bestFit="1" customWidth="1"/>
    <col min="21" max="21" width="11.7109375" bestFit="1" customWidth="1"/>
    <col min="22" max="22" width="12" bestFit="1" customWidth="1"/>
    <col min="23" max="23" width="13.7109375" bestFit="1" customWidth="1"/>
    <col min="24" max="24" width="18" bestFit="1" customWidth="1"/>
    <col min="26" max="26" width="11.7109375" bestFit="1" customWidth="1"/>
    <col min="27" max="27" width="12" bestFit="1" customWidth="1"/>
    <col min="28" max="28" width="13.7109375" bestFit="1" customWidth="1"/>
    <col min="29" max="29" width="18" bestFit="1" customWidth="1"/>
    <col min="31" max="31" width="15.7109375" customWidth="1"/>
    <col min="32" max="32" width="12" bestFit="1" customWidth="1"/>
    <col min="33" max="33" width="13.7109375" bestFit="1" customWidth="1"/>
    <col min="34" max="34" width="18" bestFit="1" customWidth="1"/>
    <col min="35" max="35" width="16" bestFit="1" customWidth="1"/>
    <col min="36" max="36" width="13.28515625" customWidth="1"/>
    <col min="37" max="37" width="12" bestFit="1" customWidth="1"/>
    <col min="38" max="38" width="13.7109375" bestFit="1" customWidth="1"/>
    <col min="39" max="39" width="18" bestFit="1" customWidth="1"/>
    <col min="40" max="40" width="16" bestFit="1" customWidth="1"/>
    <col min="41" max="41" width="11.42578125" bestFit="1" customWidth="1"/>
    <col min="42" max="42" width="12" bestFit="1" customWidth="1"/>
    <col min="43" max="43" width="13.7109375" bestFit="1" customWidth="1"/>
    <col min="44" max="44" width="18" bestFit="1" customWidth="1"/>
  </cols>
  <sheetData>
    <row r="1" spans="1:44" ht="14.45" x14ac:dyDescent="0.3">
      <c r="A1" s="4" t="s">
        <v>44</v>
      </c>
      <c r="F1" t="s">
        <v>45</v>
      </c>
      <c r="K1" s="4" t="s">
        <v>37</v>
      </c>
      <c r="P1" t="s">
        <v>38</v>
      </c>
      <c r="U1" t="s">
        <v>39</v>
      </c>
      <c r="Z1" t="s">
        <v>40</v>
      </c>
      <c r="AE1" t="s">
        <v>41</v>
      </c>
      <c r="AJ1" t="s">
        <v>42</v>
      </c>
      <c r="AO1" t="s">
        <v>43</v>
      </c>
    </row>
    <row r="2" spans="1:44" ht="28.9" x14ac:dyDescent="0.3">
      <c r="A2" t="s">
        <v>7</v>
      </c>
      <c r="B2" s="9" t="s">
        <v>46</v>
      </c>
      <c r="C2" t="s">
        <v>9</v>
      </c>
      <c r="D2" t="s">
        <v>10</v>
      </c>
      <c r="F2" t="s">
        <v>7</v>
      </c>
      <c r="G2" s="9" t="s">
        <v>46</v>
      </c>
      <c r="H2" t="s">
        <v>9</v>
      </c>
      <c r="I2" t="s">
        <v>10</v>
      </c>
      <c r="K2" s="4" t="s">
        <v>7</v>
      </c>
      <c r="L2" s="9" t="s">
        <v>46</v>
      </c>
      <c r="M2" t="s">
        <v>9</v>
      </c>
      <c r="N2" t="s">
        <v>10</v>
      </c>
      <c r="P2" s="4" t="s">
        <v>7</v>
      </c>
      <c r="Q2" s="9" t="s">
        <v>46</v>
      </c>
      <c r="R2" t="s">
        <v>9</v>
      </c>
      <c r="S2" t="s">
        <v>10</v>
      </c>
      <c r="U2" s="4" t="s">
        <v>7</v>
      </c>
      <c r="V2" s="9" t="s">
        <v>46</v>
      </c>
      <c r="W2" t="s">
        <v>9</v>
      </c>
      <c r="X2" t="s">
        <v>10</v>
      </c>
      <c r="Z2" s="4" t="s">
        <v>7</v>
      </c>
      <c r="AA2" s="9" t="s">
        <v>46</v>
      </c>
      <c r="AB2" t="s">
        <v>9</v>
      </c>
      <c r="AC2" t="s">
        <v>10</v>
      </c>
      <c r="AE2" s="4" t="s">
        <v>7</v>
      </c>
      <c r="AF2" s="9" t="s">
        <v>46</v>
      </c>
      <c r="AG2" t="s">
        <v>9</v>
      </c>
      <c r="AH2" t="s">
        <v>10</v>
      </c>
      <c r="AJ2" t="s">
        <v>7</v>
      </c>
      <c r="AK2" s="9" t="s">
        <v>46</v>
      </c>
      <c r="AL2" t="s">
        <v>9</v>
      </c>
      <c r="AM2" t="s">
        <v>10</v>
      </c>
      <c r="AO2" t="s">
        <v>7</v>
      </c>
      <c r="AP2" s="9" t="s">
        <v>46</v>
      </c>
      <c r="AQ2" t="s">
        <v>9</v>
      </c>
      <c r="AR2" t="s">
        <v>10</v>
      </c>
    </row>
    <row r="3" spans="1:44" ht="14.45" x14ac:dyDescent="0.3">
      <c r="A3" s="1">
        <v>1.7879456018518518E-2</v>
      </c>
      <c r="B3">
        <v>198.77</v>
      </c>
      <c r="C3">
        <v>30.074999999999999</v>
      </c>
      <c r="D3">
        <v>20</v>
      </c>
      <c r="F3" s="1">
        <v>1.3285960648148147E-2</v>
      </c>
      <c r="G3">
        <v>200.47</v>
      </c>
      <c r="H3">
        <v>30.074999999999999</v>
      </c>
      <c r="I3">
        <v>20</v>
      </c>
      <c r="K3" s="4">
        <v>1.1701041666666667E-3</v>
      </c>
      <c r="L3">
        <v>355.48</v>
      </c>
      <c r="M3">
        <v>30.074999999999999</v>
      </c>
      <c r="N3">
        <v>20</v>
      </c>
      <c r="P3" s="4">
        <v>3.8152060185185181E-2</v>
      </c>
      <c r="Q3">
        <v>238.13</v>
      </c>
      <c r="R3">
        <v>30.074999999999999</v>
      </c>
      <c r="S3">
        <v>26</v>
      </c>
      <c r="U3" s="4">
        <v>4.196956018518519E-2</v>
      </c>
      <c r="V3">
        <v>237.04</v>
      </c>
      <c r="W3">
        <v>30.074999999999999</v>
      </c>
      <c r="X3">
        <v>21</v>
      </c>
      <c r="Z3" s="4">
        <v>4.4161608796296298E-2</v>
      </c>
      <c r="AA3">
        <v>234.36</v>
      </c>
      <c r="AB3">
        <v>30.074999999999999</v>
      </c>
      <c r="AC3">
        <v>32.5</v>
      </c>
      <c r="AE3" s="4">
        <v>4.8993113425925931E-2</v>
      </c>
      <c r="AF3">
        <v>229.87</v>
      </c>
      <c r="AG3">
        <v>30.05</v>
      </c>
      <c r="AH3">
        <v>108</v>
      </c>
      <c r="AJ3" s="1">
        <v>1.7136921296296295E-3</v>
      </c>
      <c r="AK3">
        <v>27.15</v>
      </c>
      <c r="AL3">
        <v>30.074999999999999</v>
      </c>
      <c r="AM3">
        <v>19.5</v>
      </c>
      <c r="AO3" s="1">
        <v>3.8462037037037041E-3</v>
      </c>
      <c r="AP3">
        <v>214.13</v>
      </c>
      <c r="AQ3">
        <v>30.074999999999999</v>
      </c>
      <c r="AR3">
        <v>19.5</v>
      </c>
    </row>
    <row r="4" spans="1:44" ht="14.45" x14ac:dyDescent="0.3">
      <c r="A4" s="1">
        <v>1.7894363425925926E-2</v>
      </c>
      <c r="B4">
        <v>198.77</v>
      </c>
      <c r="C4">
        <v>30.074999999999999</v>
      </c>
      <c r="D4">
        <v>19.5</v>
      </c>
      <c r="F4" s="1">
        <v>1.330087962962963E-2</v>
      </c>
      <c r="G4">
        <v>200.47</v>
      </c>
      <c r="H4">
        <v>30.074999999999999</v>
      </c>
      <c r="I4">
        <v>20</v>
      </c>
      <c r="K4" s="4">
        <v>1.1850462962962962E-3</v>
      </c>
      <c r="L4">
        <v>240.61</v>
      </c>
      <c r="M4">
        <v>30.074999999999999</v>
      </c>
      <c r="N4">
        <v>20</v>
      </c>
      <c r="P4" s="4">
        <v>3.8166967592592589E-2</v>
      </c>
      <c r="Q4">
        <v>238.13</v>
      </c>
      <c r="R4">
        <v>30.074999999999999</v>
      </c>
      <c r="S4">
        <v>22.5</v>
      </c>
      <c r="U4" s="4">
        <v>4.1984479166666665E-2</v>
      </c>
      <c r="V4">
        <v>236.95</v>
      </c>
      <c r="W4">
        <v>30.074999999999999</v>
      </c>
      <c r="X4">
        <v>22</v>
      </c>
      <c r="Z4" s="4">
        <v>4.4176516203703699E-2</v>
      </c>
      <c r="AA4">
        <v>234.24</v>
      </c>
      <c r="AB4">
        <v>30.074999999999999</v>
      </c>
      <c r="AC4">
        <v>29.5</v>
      </c>
      <c r="AE4" s="4">
        <v>4.9008009259259265E-2</v>
      </c>
      <c r="AF4">
        <v>229.65</v>
      </c>
      <c r="AG4">
        <v>30.05</v>
      </c>
      <c r="AH4">
        <v>110.5</v>
      </c>
      <c r="AJ4" s="1">
        <v>1.728599537037037E-3</v>
      </c>
      <c r="AK4">
        <v>291.56</v>
      </c>
      <c r="AL4">
        <v>30.074999999999999</v>
      </c>
      <c r="AM4">
        <v>19.5</v>
      </c>
      <c r="AO4" s="1">
        <v>3.8611226851851849E-3</v>
      </c>
      <c r="AP4">
        <v>291.61</v>
      </c>
      <c r="AQ4">
        <v>30.074999999999999</v>
      </c>
      <c r="AR4">
        <v>19.5</v>
      </c>
    </row>
    <row r="5" spans="1:44" ht="14.45" x14ac:dyDescent="0.3">
      <c r="A5" s="1">
        <v>1.7909282407407408E-2</v>
      </c>
      <c r="B5">
        <v>198.77</v>
      </c>
      <c r="C5">
        <v>30.074999999999999</v>
      </c>
      <c r="D5">
        <v>20</v>
      </c>
      <c r="F5" s="1">
        <v>1.331579861111111E-2</v>
      </c>
      <c r="G5">
        <v>200.47</v>
      </c>
      <c r="H5">
        <v>30.074999999999999</v>
      </c>
      <c r="I5">
        <v>20</v>
      </c>
      <c r="K5" s="4">
        <v>1.1999652777777777E-3</v>
      </c>
      <c r="L5">
        <v>240.61</v>
      </c>
      <c r="M5">
        <v>30.074999999999999</v>
      </c>
      <c r="N5">
        <v>20.5</v>
      </c>
      <c r="P5" s="4">
        <v>3.8181898148148145E-2</v>
      </c>
      <c r="Q5">
        <v>238.05</v>
      </c>
      <c r="R5">
        <v>30.074999999999999</v>
      </c>
      <c r="S5">
        <v>22</v>
      </c>
      <c r="U5" s="4">
        <v>4.1999386574074073E-2</v>
      </c>
      <c r="V5">
        <v>236.91</v>
      </c>
      <c r="W5">
        <v>30.074999999999999</v>
      </c>
      <c r="X5">
        <v>21</v>
      </c>
      <c r="Z5" s="4">
        <v>4.4191423611111114E-2</v>
      </c>
      <c r="AA5">
        <v>234.16</v>
      </c>
      <c r="AB5">
        <v>30.074999999999999</v>
      </c>
      <c r="AC5">
        <v>30.5</v>
      </c>
      <c r="AE5" s="4">
        <v>4.9022939814814814E-2</v>
      </c>
      <c r="AF5">
        <v>229.47</v>
      </c>
      <c r="AG5">
        <v>30.024999999999999</v>
      </c>
      <c r="AH5">
        <v>96.5</v>
      </c>
      <c r="AJ5" s="1">
        <v>1.7435185185185186E-3</v>
      </c>
      <c r="AK5">
        <v>223.46</v>
      </c>
      <c r="AL5">
        <v>30.074999999999999</v>
      </c>
      <c r="AM5">
        <v>19.5</v>
      </c>
      <c r="AO5" s="1">
        <v>3.8760300925925924E-3</v>
      </c>
      <c r="AP5">
        <v>214.13</v>
      </c>
      <c r="AQ5">
        <v>30.074999999999999</v>
      </c>
      <c r="AR5">
        <v>20</v>
      </c>
    </row>
    <row r="6" spans="1:44" ht="14.45" x14ac:dyDescent="0.3">
      <c r="A6" s="1">
        <v>1.7924201388888887E-2</v>
      </c>
      <c r="B6">
        <v>198.77</v>
      </c>
      <c r="C6">
        <v>30.074999999999999</v>
      </c>
      <c r="D6">
        <v>20</v>
      </c>
      <c r="F6" s="1">
        <v>1.333070601851852E-2</v>
      </c>
      <c r="G6">
        <v>200.47</v>
      </c>
      <c r="H6">
        <v>30.074999999999999</v>
      </c>
      <c r="I6">
        <v>20</v>
      </c>
      <c r="K6" s="4">
        <v>1.2148726851851854E-3</v>
      </c>
      <c r="L6">
        <v>240.61</v>
      </c>
      <c r="M6">
        <v>30.074999999999999</v>
      </c>
      <c r="N6">
        <v>20</v>
      </c>
      <c r="P6" s="4">
        <v>3.8196805555555553E-2</v>
      </c>
      <c r="Q6">
        <v>238.03</v>
      </c>
      <c r="R6">
        <v>30.074999999999999</v>
      </c>
      <c r="S6">
        <v>22.5</v>
      </c>
      <c r="U6" s="4">
        <v>4.2014305555555555E-2</v>
      </c>
      <c r="V6">
        <v>236.82</v>
      </c>
      <c r="W6">
        <v>30.074999999999999</v>
      </c>
      <c r="X6">
        <v>22</v>
      </c>
      <c r="Z6" s="4">
        <v>4.4206331018518515E-2</v>
      </c>
      <c r="AA6">
        <v>234.03</v>
      </c>
      <c r="AB6">
        <v>30.074999999999999</v>
      </c>
      <c r="AC6">
        <v>29.5</v>
      </c>
      <c r="AE6" s="4">
        <v>4.9037858796296296E-2</v>
      </c>
      <c r="AF6">
        <v>229.25</v>
      </c>
      <c r="AG6">
        <v>30.05</v>
      </c>
      <c r="AH6">
        <v>103</v>
      </c>
      <c r="AJ6" s="1">
        <v>1.7584375000000002E-3</v>
      </c>
      <c r="AK6">
        <v>223.46</v>
      </c>
      <c r="AL6">
        <v>30.074999999999999</v>
      </c>
      <c r="AM6">
        <v>20</v>
      </c>
      <c r="AO6" s="1">
        <v>3.8909374999999999E-3</v>
      </c>
      <c r="AP6">
        <v>214.13</v>
      </c>
      <c r="AQ6">
        <v>30.074999999999999</v>
      </c>
      <c r="AR6">
        <v>20</v>
      </c>
    </row>
    <row r="7" spans="1:44" ht="14.45" x14ac:dyDescent="0.3">
      <c r="A7" s="1">
        <v>1.7939108796296298E-2</v>
      </c>
      <c r="B7">
        <v>198.77</v>
      </c>
      <c r="C7">
        <v>30.074999999999999</v>
      </c>
      <c r="D7">
        <v>20</v>
      </c>
      <c r="F7" s="1">
        <v>1.3345613425925926E-2</v>
      </c>
      <c r="G7">
        <v>200.47</v>
      </c>
      <c r="H7">
        <v>30.074999999999999</v>
      </c>
      <c r="I7">
        <v>20</v>
      </c>
      <c r="K7" s="4">
        <v>1.2297800925925926E-3</v>
      </c>
      <c r="L7">
        <v>240.61</v>
      </c>
      <c r="M7">
        <v>30.074999999999999</v>
      </c>
      <c r="N7">
        <v>20.5</v>
      </c>
      <c r="P7" s="4">
        <v>3.8211712962962961E-2</v>
      </c>
      <c r="Q7">
        <v>238.01</v>
      </c>
      <c r="R7">
        <v>30.074999999999999</v>
      </c>
      <c r="S7">
        <v>23</v>
      </c>
      <c r="U7" s="4">
        <v>4.2029212962962963E-2</v>
      </c>
      <c r="V7">
        <v>236.78</v>
      </c>
      <c r="W7">
        <v>30.074999999999999</v>
      </c>
      <c r="X7">
        <v>20.5</v>
      </c>
      <c r="Z7" s="4">
        <v>4.4221238425925929E-2</v>
      </c>
      <c r="AA7">
        <v>233.93</v>
      </c>
      <c r="AB7">
        <v>30.074999999999999</v>
      </c>
      <c r="AC7">
        <v>34</v>
      </c>
      <c r="AE7" s="4">
        <v>4.9052766203703711E-2</v>
      </c>
      <c r="AF7">
        <v>229.02</v>
      </c>
      <c r="AG7">
        <v>30.05</v>
      </c>
      <c r="AH7">
        <v>109</v>
      </c>
      <c r="AJ7" s="1">
        <v>1.7733564814814817E-3</v>
      </c>
      <c r="AK7">
        <v>223.46</v>
      </c>
      <c r="AL7">
        <v>30.074999999999999</v>
      </c>
      <c r="AM7">
        <v>19.5</v>
      </c>
      <c r="AO7" s="1">
        <v>3.9058449074074078E-3</v>
      </c>
      <c r="AP7">
        <v>214.13</v>
      </c>
      <c r="AQ7">
        <v>30.074999999999999</v>
      </c>
      <c r="AR7">
        <v>19.5</v>
      </c>
    </row>
    <row r="8" spans="1:44" ht="14.45" x14ac:dyDescent="0.3">
      <c r="A8" s="1">
        <v>1.7954027777777777E-2</v>
      </c>
      <c r="B8">
        <v>198.77</v>
      </c>
      <c r="C8">
        <v>30.074999999999999</v>
      </c>
      <c r="D8">
        <v>20.5</v>
      </c>
      <c r="F8" s="1">
        <v>1.3360532407407408E-2</v>
      </c>
      <c r="G8">
        <v>200.47</v>
      </c>
      <c r="H8">
        <v>30.074999999999999</v>
      </c>
      <c r="I8">
        <v>19.5</v>
      </c>
      <c r="K8" s="4">
        <v>1.2446874999999999E-3</v>
      </c>
      <c r="L8">
        <v>291.33</v>
      </c>
      <c r="M8">
        <v>30.074999999999999</v>
      </c>
      <c r="N8">
        <v>20</v>
      </c>
      <c r="P8" s="4">
        <v>3.8226620370370369E-2</v>
      </c>
      <c r="Q8">
        <v>237.97</v>
      </c>
      <c r="R8">
        <v>30.074999999999999</v>
      </c>
      <c r="S8">
        <v>23</v>
      </c>
      <c r="U8" s="4">
        <v>4.2044108796296296E-2</v>
      </c>
      <c r="V8">
        <v>236.71</v>
      </c>
      <c r="W8">
        <v>30.074999999999999</v>
      </c>
      <c r="X8">
        <v>21</v>
      </c>
      <c r="Z8" s="4">
        <v>4.4236157407407412E-2</v>
      </c>
      <c r="AA8">
        <v>291.60000000000002</v>
      </c>
      <c r="AB8">
        <v>30.074999999999999</v>
      </c>
      <c r="AC8">
        <v>32</v>
      </c>
      <c r="AE8" s="4">
        <v>4.9067673611111112E-2</v>
      </c>
      <c r="AF8">
        <v>228.79</v>
      </c>
      <c r="AG8">
        <v>30.024999999999999</v>
      </c>
      <c r="AH8">
        <v>105.5</v>
      </c>
      <c r="AJ8" s="1">
        <v>1.7882754629629629E-3</v>
      </c>
      <c r="AK8">
        <v>223.46</v>
      </c>
      <c r="AL8">
        <v>30.074999999999999</v>
      </c>
      <c r="AM8">
        <v>19.5</v>
      </c>
      <c r="AO8" s="1">
        <v>3.9207638888888894E-3</v>
      </c>
      <c r="AP8">
        <v>214.13</v>
      </c>
      <c r="AQ8">
        <v>30.074999999999999</v>
      </c>
      <c r="AR8">
        <v>19.5</v>
      </c>
    </row>
    <row r="9" spans="1:44" ht="14.45" x14ac:dyDescent="0.3">
      <c r="A9" s="1">
        <v>1.7968935185185188E-2</v>
      </c>
      <c r="B9">
        <v>198.77</v>
      </c>
      <c r="C9">
        <v>30.074999999999999</v>
      </c>
      <c r="D9">
        <v>20</v>
      </c>
      <c r="F9" s="1">
        <v>1.3375451388888888E-2</v>
      </c>
      <c r="G9">
        <v>200.47</v>
      </c>
      <c r="H9">
        <v>30.074999999999999</v>
      </c>
      <c r="I9">
        <v>20</v>
      </c>
      <c r="K9" s="4">
        <v>1.2595949074074074E-3</v>
      </c>
      <c r="L9">
        <v>240.61</v>
      </c>
      <c r="M9">
        <v>30.074999999999999</v>
      </c>
      <c r="N9">
        <v>20.5</v>
      </c>
      <c r="P9" s="4">
        <v>3.8241527777777777E-2</v>
      </c>
      <c r="Q9">
        <v>237.93</v>
      </c>
      <c r="R9">
        <v>30.074999999999999</v>
      </c>
      <c r="S9">
        <v>26.5</v>
      </c>
      <c r="U9" s="4">
        <v>4.2059027777777779E-2</v>
      </c>
      <c r="V9">
        <v>236.66</v>
      </c>
      <c r="W9">
        <v>30.074999999999999</v>
      </c>
      <c r="X9">
        <v>21</v>
      </c>
      <c r="Z9" s="4">
        <v>4.4251076388888887E-2</v>
      </c>
      <c r="AA9">
        <v>233.69</v>
      </c>
      <c r="AB9">
        <v>30.074999999999999</v>
      </c>
      <c r="AC9">
        <v>33</v>
      </c>
      <c r="AE9" s="4">
        <v>4.9082581018518513E-2</v>
      </c>
      <c r="AF9">
        <v>228.58</v>
      </c>
      <c r="AG9">
        <v>30.024999999999999</v>
      </c>
      <c r="AH9">
        <v>97.5</v>
      </c>
      <c r="AJ9" s="1">
        <v>1.8031828703703701E-3</v>
      </c>
      <c r="AK9">
        <v>223.46</v>
      </c>
      <c r="AL9">
        <v>30.074999999999999</v>
      </c>
      <c r="AM9">
        <v>19.5</v>
      </c>
      <c r="AO9" s="1">
        <v>3.9356828703703706E-3</v>
      </c>
      <c r="AP9">
        <v>214.13</v>
      </c>
      <c r="AQ9">
        <v>30.074999999999999</v>
      </c>
      <c r="AR9">
        <v>19.5</v>
      </c>
    </row>
    <row r="10" spans="1:44" ht="14.45" x14ac:dyDescent="0.3">
      <c r="A10" s="1">
        <v>1.7983854166666667E-2</v>
      </c>
      <c r="B10">
        <v>198.77</v>
      </c>
      <c r="C10">
        <v>30.074999999999999</v>
      </c>
      <c r="D10">
        <v>20.5</v>
      </c>
      <c r="F10" s="1">
        <v>1.3390358796296296E-2</v>
      </c>
      <c r="G10">
        <v>200.47</v>
      </c>
      <c r="H10">
        <v>30.074999999999999</v>
      </c>
      <c r="I10">
        <v>20</v>
      </c>
      <c r="K10" s="4">
        <v>1.274513888888889E-3</v>
      </c>
      <c r="L10">
        <v>240.61</v>
      </c>
      <c r="M10">
        <v>30.074999999999999</v>
      </c>
      <c r="N10">
        <v>20</v>
      </c>
      <c r="P10" s="4">
        <v>3.8256435185185185E-2</v>
      </c>
      <c r="Q10">
        <v>237.89</v>
      </c>
      <c r="R10">
        <v>30.074999999999999</v>
      </c>
      <c r="S10">
        <v>27</v>
      </c>
      <c r="U10" s="4">
        <v>4.2073946759259261E-2</v>
      </c>
      <c r="V10">
        <v>236.57</v>
      </c>
      <c r="W10">
        <v>30.074999999999999</v>
      </c>
      <c r="X10">
        <v>22</v>
      </c>
      <c r="Z10" s="4">
        <v>4.4265995370370369E-2</v>
      </c>
      <c r="AA10">
        <v>233.57</v>
      </c>
      <c r="AB10">
        <v>30.074999999999999</v>
      </c>
      <c r="AC10">
        <v>30</v>
      </c>
      <c r="AE10" s="4">
        <v>4.9097488425925928E-2</v>
      </c>
      <c r="AF10">
        <v>228.35</v>
      </c>
      <c r="AG10">
        <v>30.05</v>
      </c>
      <c r="AH10">
        <v>107.5</v>
      </c>
      <c r="AJ10" s="1">
        <v>1.8180902777777778E-3</v>
      </c>
      <c r="AK10">
        <v>223.46</v>
      </c>
      <c r="AL10">
        <v>30.074999999999999</v>
      </c>
      <c r="AM10">
        <v>19.5</v>
      </c>
      <c r="AO10" s="1">
        <v>3.9506018518518518E-3</v>
      </c>
      <c r="AP10">
        <v>214.13</v>
      </c>
      <c r="AQ10">
        <v>30.074999999999999</v>
      </c>
      <c r="AR10">
        <v>19.5</v>
      </c>
    </row>
    <row r="11" spans="1:44" ht="14.45" x14ac:dyDescent="0.3">
      <c r="A11" s="1">
        <v>1.7998773148148149E-2</v>
      </c>
      <c r="B11">
        <v>198.77</v>
      </c>
      <c r="C11">
        <v>30.074999999999999</v>
      </c>
      <c r="D11">
        <v>20</v>
      </c>
      <c r="F11" s="1">
        <v>1.3405277777777778E-2</v>
      </c>
      <c r="G11">
        <v>200.47</v>
      </c>
      <c r="H11">
        <v>30.074999999999999</v>
      </c>
      <c r="I11">
        <v>20</v>
      </c>
      <c r="K11" s="4">
        <v>1.2894328703703703E-3</v>
      </c>
      <c r="L11">
        <v>240.61</v>
      </c>
      <c r="M11">
        <v>30.074999999999999</v>
      </c>
      <c r="N11">
        <v>20</v>
      </c>
      <c r="P11" s="4">
        <v>3.8271354166666667E-2</v>
      </c>
      <c r="Q11">
        <v>237.83</v>
      </c>
      <c r="R11">
        <v>30.074999999999999</v>
      </c>
      <c r="S11">
        <v>24.5</v>
      </c>
      <c r="U11" s="4">
        <v>4.2088865740740743E-2</v>
      </c>
      <c r="V11">
        <v>236.53</v>
      </c>
      <c r="W11">
        <v>30.074999999999999</v>
      </c>
      <c r="X11">
        <v>21</v>
      </c>
      <c r="Z11" s="4">
        <v>4.4280902777777777E-2</v>
      </c>
      <c r="AA11">
        <v>233.42</v>
      </c>
      <c r="AB11">
        <v>30.074999999999999</v>
      </c>
      <c r="AC11">
        <v>30.5</v>
      </c>
      <c r="AE11" s="4">
        <v>4.9112395833333329E-2</v>
      </c>
      <c r="AF11">
        <v>228.16</v>
      </c>
      <c r="AG11">
        <v>30.05</v>
      </c>
      <c r="AH11">
        <v>96</v>
      </c>
      <c r="AJ11" s="1">
        <v>1.8329976851851851E-3</v>
      </c>
      <c r="AK11">
        <v>223.46</v>
      </c>
      <c r="AL11">
        <v>30.074999999999999</v>
      </c>
      <c r="AM11">
        <v>20</v>
      </c>
      <c r="AO11" s="1">
        <v>3.9655092592592589E-3</v>
      </c>
      <c r="AP11">
        <v>214.13</v>
      </c>
      <c r="AQ11">
        <v>30.074999999999999</v>
      </c>
      <c r="AR11">
        <v>19.5</v>
      </c>
    </row>
    <row r="12" spans="1:44" ht="14.45" x14ac:dyDescent="0.3">
      <c r="A12" s="1">
        <v>1.8013680555555554E-2</v>
      </c>
      <c r="B12">
        <v>198.77</v>
      </c>
      <c r="C12">
        <v>30.074999999999999</v>
      </c>
      <c r="D12">
        <v>20</v>
      </c>
      <c r="F12" s="1">
        <v>1.3420185185185186E-2</v>
      </c>
      <c r="G12">
        <v>200.47</v>
      </c>
      <c r="H12">
        <v>30.074999999999999</v>
      </c>
      <c r="I12">
        <v>19.5</v>
      </c>
      <c r="K12" s="4">
        <v>1.3043518518518519E-3</v>
      </c>
      <c r="L12">
        <v>240.61</v>
      </c>
      <c r="M12">
        <v>30.074999999999999</v>
      </c>
      <c r="N12">
        <v>20</v>
      </c>
      <c r="P12" s="4">
        <v>3.8286273148148149E-2</v>
      </c>
      <c r="Q12">
        <v>237.81</v>
      </c>
      <c r="R12">
        <v>30.074999999999999</v>
      </c>
      <c r="S12">
        <v>24.5</v>
      </c>
      <c r="U12" s="4">
        <v>4.2103784722222225E-2</v>
      </c>
      <c r="V12">
        <v>236.47</v>
      </c>
      <c r="W12">
        <v>30.074999999999999</v>
      </c>
      <c r="X12">
        <v>21</v>
      </c>
      <c r="Z12" s="4">
        <v>4.4295810185185185E-2</v>
      </c>
      <c r="AA12">
        <v>233.37</v>
      </c>
      <c r="AB12">
        <v>30.074999999999999</v>
      </c>
      <c r="AC12">
        <v>34</v>
      </c>
      <c r="AE12" s="4">
        <v>4.9127314814814811E-2</v>
      </c>
      <c r="AF12">
        <v>227.93</v>
      </c>
      <c r="AG12">
        <v>30.024999999999999</v>
      </c>
      <c r="AH12">
        <v>100</v>
      </c>
      <c r="AJ12" s="1">
        <v>1.8479166666666668E-3</v>
      </c>
      <c r="AK12">
        <v>223.46</v>
      </c>
      <c r="AL12">
        <v>30.074999999999999</v>
      </c>
      <c r="AM12">
        <v>20</v>
      </c>
      <c r="AO12" s="1">
        <v>3.980416666666666E-3</v>
      </c>
      <c r="AP12">
        <v>214.13</v>
      </c>
      <c r="AQ12">
        <v>30.074999999999999</v>
      </c>
      <c r="AR12">
        <v>20</v>
      </c>
    </row>
    <row r="13" spans="1:44" ht="14.45" x14ac:dyDescent="0.3">
      <c r="A13" s="1">
        <v>1.8028587962962962E-2</v>
      </c>
      <c r="B13">
        <v>198.77</v>
      </c>
      <c r="C13">
        <v>30.074999999999999</v>
      </c>
      <c r="D13">
        <v>20</v>
      </c>
      <c r="F13" s="1">
        <v>1.3435104166666668E-2</v>
      </c>
      <c r="G13">
        <v>200.47</v>
      </c>
      <c r="H13">
        <v>30.074999999999999</v>
      </c>
      <c r="I13">
        <v>19.5</v>
      </c>
      <c r="K13" s="4">
        <v>1.3192476851851852E-3</v>
      </c>
      <c r="L13">
        <v>240.61</v>
      </c>
      <c r="M13">
        <v>30.074999999999999</v>
      </c>
      <c r="N13">
        <v>20</v>
      </c>
      <c r="P13" s="4">
        <v>3.8301192129629631E-2</v>
      </c>
      <c r="Q13">
        <v>237.8</v>
      </c>
      <c r="R13">
        <v>30.074999999999999</v>
      </c>
      <c r="S13">
        <v>23</v>
      </c>
      <c r="U13" s="4">
        <v>4.2118692129629626E-2</v>
      </c>
      <c r="V13">
        <v>236.44</v>
      </c>
      <c r="W13">
        <v>30.074999999999999</v>
      </c>
      <c r="X13">
        <v>21.5</v>
      </c>
      <c r="Z13" s="4">
        <v>4.4310706018518518E-2</v>
      </c>
      <c r="AA13">
        <v>233.25</v>
      </c>
      <c r="AB13">
        <v>30.074999999999999</v>
      </c>
      <c r="AC13">
        <v>32.5</v>
      </c>
      <c r="AE13" s="4">
        <v>4.9142233796296293E-2</v>
      </c>
      <c r="AF13">
        <v>227.74</v>
      </c>
      <c r="AG13">
        <v>30.05</v>
      </c>
      <c r="AH13">
        <v>102.5</v>
      </c>
      <c r="AJ13" s="1">
        <v>1.8628356481481482E-3</v>
      </c>
      <c r="AK13">
        <v>223.46</v>
      </c>
      <c r="AL13">
        <v>30.074999999999999</v>
      </c>
      <c r="AM13">
        <v>19.5</v>
      </c>
      <c r="AO13" s="1">
        <v>3.995335648148148E-3</v>
      </c>
      <c r="AP13">
        <v>214.13</v>
      </c>
      <c r="AQ13">
        <v>30.074999999999999</v>
      </c>
      <c r="AR13">
        <v>19.5</v>
      </c>
    </row>
    <row r="14" spans="1:44" ht="14.45" x14ac:dyDescent="0.3">
      <c r="A14" s="1">
        <v>1.8043506944444444E-2</v>
      </c>
      <c r="B14">
        <v>198.77</v>
      </c>
      <c r="C14">
        <v>30.074999999999999</v>
      </c>
      <c r="D14">
        <v>20</v>
      </c>
      <c r="F14" s="1">
        <v>1.3450023148148147E-2</v>
      </c>
      <c r="G14">
        <v>200.47</v>
      </c>
      <c r="H14">
        <v>30.074999999999999</v>
      </c>
      <c r="I14">
        <v>20</v>
      </c>
      <c r="K14" s="4">
        <v>1.3341550925925927E-3</v>
      </c>
      <c r="L14">
        <v>240.61</v>
      </c>
      <c r="M14">
        <v>30.074999999999999</v>
      </c>
      <c r="N14">
        <v>20</v>
      </c>
      <c r="P14" s="4">
        <v>3.8316099537037039E-2</v>
      </c>
      <c r="Q14">
        <v>237.8</v>
      </c>
      <c r="R14">
        <v>30.074999999999999</v>
      </c>
      <c r="S14">
        <v>24.5</v>
      </c>
      <c r="U14" s="4">
        <v>4.2133599537037041E-2</v>
      </c>
      <c r="V14">
        <v>236.42</v>
      </c>
      <c r="W14">
        <v>30.074999999999999</v>
      </c>
      <c r="X14">
        <v>21.5</v>
      </c>
      <c r="Z14" s="4">
        <v>4.4325613425925926E-2</v>
      </c>
      <c r="AA14">
        <v>233.12</v>
      </c>
      <c r="AB14">
        <v>30.074999999999999</v>
      </c>
      <c r="AC14">
        <v>32.5</v>
      </c>
      <c r="AE14" s="4">
        <v>4.9157152777777775E-2</v>
      </c>
      <c r="AF14">
        <v>227.53</v>
      </c>
      <c r="AG14">
        <v>30.024999999999999</v>
      </c>
      <c r="AH14">
        <v>107.5</v>
      </c>
      <c r="AJ14" s="1">
        <v>1.8777546296296296E-3</v>
      </c>
      <c r="AK14">
        <v>223.46</v>
      </c>
      <c r="AL14">
        <v>30.074999999999999</v>
      </c>
      <c r="AM14">
        <v>20</v>
      </c>
      <c r="AO14" s="1">
        <v>4.0102314814814818E-3</v>
      </c>
      <c r="AP14">
        <v>214.13</v>
      </c>
      <c r="AQ14">
        <v>30.074999999999999</v>
      </c>
      <c r="AR14">
        <v>20</v>
      </c>
    </row>
    <row r="15" spans="1:44" ht="14.45" x14ac:dyDescent="0.3">
      <c r="A15" s="1">
        <v>1.8058425925925926E-2</v>
      </c>
      <c r="B15">
        <v>198.77</v>
      </c>
      <c r="C15">
        <v>30.074999999999999</v>
      </c>
      <c r="D15">
        <v>20.5</v>
      </c>
      <c r="F15" s="1">
        <v>1.3464930555555558E-2</v>
      </c>
      <c r="G15">
        <v>200.47</v>
      </c>
      <c r="H15">
        <v>30.074999999999999</v>
      </c>
      <c r="I15">
        <v>20</v>
      </c>
      <c r="K15" s="4">
        <v>1.3490624999999998E-3</v>
      </c>
      <c r="L15">
        <v>240.61</v>
      </c>
      <c r="M15">
        <v>30.074999999999999</v>
      </c>
      <c r="N15">
        <v>20</v>
      </c>
      <c r="P15" s="4">
        <v>3.8331006944444447E-2</v>
      </c>
      <c r="Q15">
        <v>237.79</v>
      </c>
      <c r="R15">
        <v>30.074999999999999</v>
      </c>
      <c r="S15">
        <v>26</v>
      </c>
      <c r="U15" s="4">
        <v>4.2148506944444442E-2</v>
      </c>
      <c r="V15">
        <v>236.31</v>
      </c>
      <c r="W15">
        <v>30.074999999999999</v>
      </c>
      <c r="X15">
        <v>21</v>
      </c>
      <c r="Z15" s="4">
        <v>4.4340532407407408E-2</v>
      </c>
      <c r="AA15">
        <v>233.01</v>
      </c>
      <c r="AB15">
        <v>30.074999999999999</v>
      </c>
      <c r="AC15">
        <v>31</v>
      </c>
      <c r="AE15" s="4">
        <v>4.9172071759259257E-2</v>
      </c>
      <c r="AF15">
        <v>227.34</v>
      </c>
      <c r="AG15">
        <v>30.024999999999999</v>
      </c>
      <c r="AH15">
        <v>90.5</v>
      </c>
      <c r="AJ15" s="1">
        <v>1.8926620370370371E-3</v>
      </c>
      <c r="AK15">
        <v>291.56</v>
      </c>
      <c r="AL15">
        <v>30.074999999999999</v>
      </c>
      <c r="AM15">
        <v>19.5</v>
      </c>
      <c r="AO15" s="1">
        <v>4.0251388888888889E-3</v>
      </c>
      <c r="AP15">
        <v>214.13</v>
      </c>
      <c r="AQ15">
        <v>30.074999999999999</v>
      </c>
      <c r="AR15">
        <v>20</v>
      </c>
    </row>
    <row r="16" spans="1:44" ht="14.45" x14ac:dyDescent="0.3">
      <c r="A16" s="1">
        <v>1.8073333333333334E-2</v>
      </c>
      <c r="B16">
        <v>198.77</v>
      </c>
      <c r="C16">
        <v>30.074999999999999</v>
      </c>
      <c r="D16">
        <v>20</v>
      </c>
      <c r="F16" s="1">
        <v>1.3479849537037037E-2</v>
      </c>
      <c r="G16">
        <v>200.47</v>
      </c>
      <c r="H16">
        <v>30.074999999999999</v>
      </c>
      <c r="I16">
        <v>19.5</v>
      </c>
      <c r="K16" s="4">
        <v>1.3639699074074075E-3</v>
      </c>
      <c r="L16">
        <v>240.61</v>
      </c>
      <c r="M16">
        <v>30.074999999999999</v>
      </c>
      <c r="N16">
        <v>20.5</v>
      </c>
      <c r="P16" s="4">
        <v>3.8345914351851855E-2</v>
      </c>
      <c r="Q16">
        <v>237.78</v>
      </c>
      <c r="R16">
        <v>30.074999999999999</v>
      </c>
      <c r="S16">
        <v>27</v>
      </c>
      <c r="U16" s="4">
        <v>4.2163414351851856E-2</v>
      </c>
      <c r="V16">
        <v>236.22</v>
      </c>
      <c r="W16">
        <v>30.074999999999999</v>
      </c>
      <c r="X16">
        <v>21.5</v>
      </c>
      <c r="Z16" s="4">
        <v>4.435545138888889E-2</v>
      </c>
      <c r="AA16">
        <v>232.92</v>
      </c>
      <c r="AB16">
        <v>30.074999999999999</v>
      </c>
      <c r="AC16">
        <v>30.5</v>
      </c>
      <c r="AE16" s="4">
        <v>4.9186979166666665E-2</v>
      </c>
      <c r="AF16">
        <v>227.13</v>
      </c>
      <c r="AG16">
        <v>30.024999999999999</v>
      </c>
      <c r="AH16">
        <v>93.5</v>
      </c>
      <c r="AJ16" s="1">
        <v>1.9075694444444446E-3</v>
      </c>
      <c r="AK16">
        <v>223.46</v>
      </c>
      <c r="AL16">
        <v>30.074999999999999</v>
      </c>
      <c r="AM16">
        <v>20</v>
      </c>
      <c r="AO16" s="1">
        <v>4.0400578703703701E-3</v>
      </c>
      <c r="AP16">
        <v>214.13</v>
      </c>
      <c r="AQ16">
        <v>30.074999999999999</v>
      </c>
      <c r="AR16">
        <v>20</v>
      </c>
    </row>
    <row r="17" spans="1:44" ht="14.45" x14ac:dyDescent="0.3">
      <c r="A17" s="1">
        <v>1.8088252314814816E-2</v>
      </c>
      <c r="B17">
        <v>198.77</v>
      </c>
      <c r="C17">
        <v>30.074999999999999</v>
      </c>
      <c r="D17">
        <v>20</v>
      </c>
      <c r="F17" s="1">
        <v>1.3494756944444443E-2</v>
      </c>
      <c r="G17">
        <v>200.47</v>
      </c>
      <c r="H17">
        <v>30.074999999999999</v>
      </c>
      <c r="I17">
        <v>20</v>
      </c>
      <c r="K17" s="4">
        <v>1.3788888888888889E-3</v>
      </c>
      <c r="L17">
        <v>240.61</v>
      </c>
      <c r="M17">
        <v>30.074999999999999</v>
      </c>
      <c r="N17">
        <v>20</v>
      </c>
      <c r="P17" s="4">
        <v>3.8360821759259263E-2</v>
      </c>
      <c r="Q17">
        <v>237.78</v>
      </c>
      <c r="R17">
        <v>30.074999999999999</v>
      </c>
      <c r="S17">
        <v>24.5</v>
      </c>
      <c r="U17" s="4">
        <v>4.2178321759259257E-2</v>
      </c>
      <c r="V17">
        <v>236.19</v>
      </c>
      <c r="W17">
        <v>30.074999999999999</v>
      </c>
      <c r="X17">
        <v>21</v>
      </c>
      <c r="Z17" s="4">
        <v>4.4370358796296298E-2</v>
      </c>
      <c r="AA17">
        <v>232.81</v>
      </c>
      <c r="AB17">
        <v>30.074999999999999</v>
      </c>
      <c r="AC17">
        <v>29</v>
      </c>
      <c r="AE17" s="4">
        <v>4.9201886574074073E-2</v>
      </c>
      <c r="AF17">
        <v>226.9</v>
      </c>
      <c r="AG17">
        <v>30.05</v>
      </c>
      <c r="AH17">
        <v>109.5</v>
      </c>
      <c r="AJ17" s="1">
        <v>1.9224884259259258E-3</v>
      </c>
      <c r="AK17">
        <v>223.46</v>
      </c>
      <c r="AL17">
        <v>30.074999999999999</v>
      </c>
      <c r="AM17">
        <v>19.5</v>
      </c>
      <c r="AO17" s="1">
        <v>4.0549768518518521E-3</v>
      </c>
      <c r="AP17">
        <v>214.13</v>
      </c>
      <c r="AQ17">
        <v>30.074999999999999</v>
      </c>
      <c r="AR17">
        <v>19.5</v>
      </c>
    </row>
    <row r="18" spans="1:44" ht="14.45" x14ac:dyDescent="0.3">
      <c r="A18" s="1">
        <v>1.810315972222222E-2</v>
      </c>
      <c r="B18">
        <v>198.77</v>
      </c>
      <c r="C18">
        <v>30.074999999999999</v>
      </c>
      <c r="D18">
        <v>20</v>
      </c>
      <c r="F18" s="1">
        <v>1.3509675925925925E-2</v>
      </c>
      <c r="G18">
        <v>200.47</v>
      </c>
      <c r="H18">
        <v>30.074999999999999</v>
      </c>
      <c r="I18">
        <v>20</v>
      </c>
      <c r="K18" s="4">
        <v>1.3938078703703706E-3</v>
      </c>
      <c r="L18">
        <v>240.61</v>
      </c>
      <c r="M18">
        <v>30.074999999999999</v>
      </c>
      <c r="N18">
        <v>20</v>
      </c>
      <c r="P18" s="4">
        <v>3.8375740740740738E-2</v>
      </c>
      <c r="Q18">
        <v>237.77</v>
      </c>
      <c r="R18">
        <v>30.074999999999999</v>
      </c>
      <c r="S18">
        <v>23.5</v>
      </c>
      <c r="U18" s="4">
        <v>4.2193240740740739E-2</v>
      </c>
      <c r="V18">
        <v>236.17</v>
      </c>
      <c r="W18">
        <v>30.074999999999999</v>
      </c>
      <c r="X18">
        <v>21.5</v>
      </c>
      <c r="Z18" s="4">
        <v>4.4385266203703699E-2</v>
      </c>
      <c r="AA18">
        <v>232.7</v>
      </c>
      <c r="AB18">
        <v>30.074999999999999</v>
      </c>
      <c r="AC18">
        <v>32</v>
      </c>
      <c r="AE18" s="4">
        <v>4.9216793981481481E-2</v>
      </c>
      <c r="AF18">
        <v>226.72</v>
      </c>
      <c r="AG18">
        <v>30.024999999999999</v>
      </c>
      <c r="AH18">
        <v>97.5</v>
      </c>
      <c r="AJ18" s="1">
        <v>1.9373842592592591E-3</v>
      </c>
      <c r="AK18">
        <v>223.46</v>
      </c>
      <c r="AL18">
        <v>30.074999999999999</v>
      </c>
      <c r="AM18">
        <v>20</v>
      </c>
      <c r="AO18" s="1">
        <v>4.0698958333333334E-3</v>
      </c>
      <c r="AP18">
        <v>214.13</v>
      </c>
      <c r="AQ18">
        <v>30.074999999999999</v>
      </c>
      <c r="AR18">
        <v>20</v>
      </c>
    </row>
    <row r="19" spans="1:44" ht="14.45" x14ac:dyDescent="0.3">
      <c r="A19" s="1">
        <v>1.8118078703703706E-2</v>
      </c>
      <c r="B19">
        <v>198.77</v>
      </c>
      <c r="C19">
        <v>30.074999999999999</v>
      </c>
      <c r="D19">
        <v>20.5</v>
      </c>
      <c r="F19" s="1">
        <v>1.3524583333333333E-2</v>
      </c>
      <c r="G19">
        <v>200.47</v>
      </c>
      <c r="H19">
        <v>30.074999999999999</v>
      </c>
      <c r="I19">
        <v>21</v>
      </c>
      <c r="K19" s="4">
        <v>1.408726851851852E-3</v>
      </c>
      <c r="L19">
        <v>240.61</v>
      </c>
      <c r="M19">
        <v>30.074999999999999</v>
      </c>
      <c r="N19">
        <v>20</v>
      </c>
      <c r="P19" s="4">
        <v>3.8390659722222227E-2</v>
      </c>
      <c r="Q19">
        <v>237.77</v>
      </c>
      <c r="R19">
        <v>30.074999999999999</v>
      </c>
      <c r="S19">
        <v>22</v>
      </c>
      <c r="U19" s="4">
        <v>4.2208159722222222E-2</v>
      </c>
      <c r="V19">
        <v>236.14</v>
      </c>
      <c r="W19">
        <v>30.074999999999999</v>
      </c>
      <c r="X19">
        <v>21.5</v>
      </c>
      <c r="Z19" s="4">
        <v>4.4400173611111114E-2</v>
      </c>
      <c r="AA19">
        <v>232.59</v>
      </c>
      <c r="AB19">
        <v>30.074999999999999</v>
      </c>
      <c r="AC19">
        <v>32.5</v>
      </c>
      <c r="AE19" s="4">
        <v>4.9231712962962963E-2</v>
      </c>
      <c r="AF19">
        <v>226.48</v>
      </c>
      <c r="AG19">
        <v>30.05</v>
      </c>
      <c r="AH19">
        <v>98</v>
      </c>
      <c r="AJ19" s="1">
        <v>1.9522916666666666E-3</v>
      </c>
      <c r="AK19">
        <v>223.46</v>
      </c>
      <c r="AL19">
        <v>30.074999999999999</v>
      </c>
      <c r="AM19">
        <v>38.5</v>
      </c>
      <c r="AO19" s="1">
        <v>4.0848032407407404E-3</v>
      </c>
      <c r="AP19">
        <v>214.13</v>
      </c>
      <c r="AQ19">
        <v>30.074999999999999</v>
      </c>
      <c r="AR19">
        <v>20</v>
      </c>
    </row>
    <row r="20" spans="1:44" ht="14.45" x14ac:dyDescent="0.3">
      <c r="A20" s="1">
        <v>1.8132997685185184E-2</v>
      </c>
      <c r="B20">
        <v>198.77</v>
      </c>
      <c r="C20">
        <v>30.074999999999999</v>
      </c>
      <c r="D20">
        <v>20.5</v>
      </c>
      <c r="F20" s="1">
        <v>1.3539502314814815E-2</v>
      </c>
      <c r="G20">
        <v>200.47</v>
      </c>
      <c r="H20">
        <v>30.074999999999999</v>
      </c>
      <c r="I20">
        <v>21.5</v>
      </c>
      <c r="K20" s="4">
        <v>1.4236458333333334E-3</v>
      </c>
      <c r="L20">
        <v>240.61</v>
      </c>
      <c r="M20">
        <v>30.074999999999999</v>
      </c>
      <c r="N20">
        <v>20</v>
      </c>
      <c r="P20" s="4">
        <v>3.8405578703703709E-2</v>
      </c>
      <c r="Q20">
        <v>237.76</v>
      </c>
      <c r="R20">
        <v>30.074999999999999</v>
      </c>
      <c r="S20">
        <v>22</v>
      </c>
      <c r="U20" s="4">
        <v>4.2223067129629636E-2</v>
      </c>
      <c r="V20">
        <v>236.07</v>
      </c>
      <c r="W20">
        <v>30.074999999999999</v>
      </c>
      <c r="X20">
        <v>21</v>
      </c>
      <c r="Z20" s="4">
        <v>4.4415081018518515E-2</v>
      </c>
      <c r="AA20">
        <v>232.45</v>
      </c>
      <c r="AB20">
        <v>30.074999999999999</v>
      </c>
      <c r="AC20">
        <v>29</v>
      </c>
      <c r="AE20" s="4">
        <v>4.9246631944444445E-2</v>
      </c>
      <c r="AF20">
        <v>226.24</v>
      </c>
      <c r="AG20">
        <v>30.05</v>
      </c>
      <c r="AH20">
        <v>104</v>
      </c>
      <c r="AJ20" t="s">
        <v>22</v>
      </c>
      <c r="AO20" s="1">
        <v>4.0997106481481483E-3</v>
      </c>
      <c r="AP20">
        <v>214.13</v>
      </c>
      <c r="AQ20">
        <v>30.074999999999999</v>
      </c>
      <c r="AR20">
        <v>20</v>
      </c>
    </row>
    <row r="21" spans="1:44" ht="14.45" x14ac:dyDescent="0.3">
      <c r="A21" s="1">
        <v>1.8147905092592592E-2</v>
      </c>
      <c r="B21">
        <v>198.77</v>
      </c>
      <c r="C21">
        <v>30.074999999999999</v>
      </c>
      <c r="D21">
        <v>20.5</v>
      </c>
      <c r="F21" s="1">
        <v>1.3554409722222223E-2</v>
      </c>
      <c r="G21">
        <v>200.47</v>
      </c>
      <c r="H21">
        <v>30.074999999999999</v>
      </c>
      <c r="I21">
        <v>21</v>
      </c>
      <c r="K21" s="4">
        <v>1.4385532407407409E-3</v>
      </c>
      <c r="L21">
        <v>240.61</v>
      </c>
      <c r="M21">
        <v>30.074999999999999</v>
      </c>
      <c r="N21">
        <v>20</v>
      </c>
      <c r="P21" s="4">
        <v>3.8420497685185184E-2</v>
      </c>
      <c r="Q21">
        <v>237.75</v>
      </c>
      <c r="R21">
        <v>30.074999999999999</v>
      </c>
      <c r="S21">
        <v>26.5</v>
      </c>
      <c r="U21" s="4">
        <v>4.2237974537037037E-2</v>
      </c>
      <c r="V21">
        <v>235.97</v>
      </c>
      <c r="W21">
        <v>30.074999999999999</v>
      </c>
      <c r="X21">
        <v>21</v>
      </c>
      <c r="Z21" s="4">
        <v>4.442998842592593E-2</v>
      </c>
      <c r="AA21">
        <v>232.35</v>
      </c>
      <c r="AB21">
        <v>30.074999999999999</v>
      </c>
      <c r="AC21">
        <v>30</v>
      </c>
      <c r="AE21" s="4">
        <v>4.9261550925925927E-2</v>
      </c>
      <c r="AF21">
        <v>226.03</v>
      </c>
      <c r="AG21">
        <v>30.024999999999999</v>
      </c>
      <c r="AH21">
        <v>104</v>
      </c>
      <c r="AJ21" t="s">
        <v>23</v>
      </c>
      <c r="AO21" s="1">
        <v>4.1146180555555554E-3</v>
      </c>
      <c r="AP21">
        <v>214.13</v>
      </c>
      <c r="AQ21">
        <v>30.074999999999999</v>
      </c>
      <c r="AR21">
        <v>19.5</v>
      </c>
    </row>
    <row r="22" spans="1:44" ht="14.45" x14ac:dyDescent="0.3">
      <c r="A22" s="1">
        <v>1.81628125E-2</v>
      </c>
      <c r="B22">
        <v>198.77</v>
      </c>
      <c r="C22">
        <v>30.074999999999999</v>
      </c>
      <c r="D22">
        <v>20</v>
      </c>
      <c r="F22" s="1">
        <v>1.3569328703703705E-2</v>
      </c>
      <c r="G22">
        <v>200.47</v>
      </c>
      <c r="H22">
        <v>30.074999999999999</v>
      </c>
      <c r="I22">
        <v>21</v>
      </c>
      <c r="K22" s="4">
        <v>1.4534606481481482E-3</v>
      </c>
      <c r="L22">
        <v>240.61</v>
      </c>
      <c r="M22">
        <v>30.074999999999999</v>
      </c>
      <c r="N22">
        <v>20.5</v>
      </c>
      <c r="P22" s="4">
        <v>3.8435405092592592E-2</v>
      </c>
      <c r="Q22">
        <v>237.75</v>
      </c>
      <c r="R22">
        <v>30.074999999999999</v>
      </c>
      <c r="S22">
        <v>27.5</v>
      </c>
      <c r="U22" s="4">
        <v>4.2252881944444438E-2</v>
      </c>
      <c r="V22">
        <v>235.9</v>
      </c>
      <c r="W22">
        <v>30.074999999999999</v>
      </c>
      <c r="X22">
        <v>21.5</v>
      </c>
      <c r="Z22" s="4">
        <v>4.4444907407407412E-2</v>
      </c>
      <c r="AA22">
        <v>232.25</v>
      </c>
      <c r="AB22">
        <v>30.074999999999999</v>
      </c>
      <c r="AC22">
        <v>29.5</v>
      </c>
      <c r="AE22" s="4">
        <v>4.9276458333333328E-2</v>
      </c>
      <c r="AF22">
        <v>225.82</v>
      </c>
      <c r="AG22">
        <v>30.05</v>
      </c>
      <c r="AH22">
        <v>94.5</v>
      </c>
      <c r="AJ22" s="1">
        <v>1.9672222222222222E-3</v>
      </c>
      <c r="AK22">
        <v>223.46</v>
      </c>
      <c r="AL22">
        <v>23.15</v>
      </c>
      <c r="AM22">
        <v>25</v>
      </c>
      <c r="AO22" s="1">
        <v>4.1295370370370366E-3</v>
      </c>
      <c r="AP22">
        <v>214.13</v>
      </c>
      <c r="AQ22">
        <v>30.074999999999999</v>
      </c>
      <c r="AR22">
        <v>19.5</v>
      </c>
    </row>
    <row r="23" spans="1:44" ht="14.45" x14ac:dyDescent="0.3">
      <c r="A23" s="1">
        <v>1.8177731481481482E-2</v>
      </c>
      <c r="B23">
        <v>198.77</v>
      </c>
      <c r="C23">
        <v>30.074999999999999</v>
      </c>
      <c r="D23">
        <v>20</v>
      </c>
      <c r="F23" s="1">
        <v>1.3584247685185185E-2</v>
      </c>
      <c r="G23">
        <v>200.47</v>
      </c>
      <c r="H23">
        <v>30.074999999999999</v>
      </c>
      <c r="I23">
        <v>20</v>
      </c>
      <c r="K23" s="4">
        <v>1.4683680555555559E-3</v>
      </c>
      <c r="L23">
        <v>240.61</v>
      </c>
      <c r="M23">
        <v>30.074999999999999</v>
      </c>
      <c r="N23">
        <v>20</v>
      </c>
      <c r="P23" s="4">
        <v>3.84503125E-2</v>
      </c>
      <c r="Q23">
        <v>237.72</v>
      </c>
      <c r="R23">
        <v>30.074999999999999</v>
      </c>
      <c r="S23">
        <v>26.5</v>
      </c>
      <c r="U23" s="4">
        <v>4.2267789351851853E-2</v>
      </c>
      <c r="V23">
        <v>235.83</v>
      </c>
      <c r="W23">
        <v>30.074999999999999</v>
      </c>
      <c r="X23">
        <v>22.5</v>
      </c>
      <c r="Z23" s="4">
        <v>4.4459826388888894E-2</v>
      </c>
      <c r="AA23">
        <v>232.15</v>
      </c>
      <c r="AB23">
        <v>30.074999999999999</v>
      </c>
      <c r="AC23">
        <v>33</v>
      </c>
      <c r="AE23" s="4">
        <v>4.9291365740740743E-2</v>
      </c>
      <c r="AF23">
        <v>225.6</v>
      </c>
      <c r="AG23">
        <v>30.05</v>
      </c>
      <c r="AH23">
        <v>107.5</v>
      </c>
      <c r="AJ23" t="s">
        <v>22</v>
      </c>
      <c r="AO23" s="1">
        <v>4.1444560185185187E-3</v>
      </c>
      <c r="AP23">
        <v>214.13</v>
      </c>
      <c r="AQ23">
        <v>30.074999999999999</v>
      </c>
      <c r="AR23">
        <v>20</v>
      </c>
    </row>
    <row r="24" spans="1:44" ht="14.45" x14ac:dyDescent="0.3">
      <c r="A24" s="1">
        <v>1.8192650462962961E-2</v>
      </c>
      <c r="B24">
        <v>198.77</v>
      </c>
      <c r="C24">
        <v>30.074999999999999</v>
      </c>
      <c r="D24">
        <v>20</v>
      </c>
      <c r="F24" s="1">
        <v>1.359915509259259E-2</v>
      </c>
      <c r="G24">
        <v>200.39</v>
      </c>
      <c r="H24">
        <v>30.074999999999999</v>
      </c>
      <c r="I24">
        <v>20.5</v>
      </c>
      <c r="K24" s="4">
        <v>1.4832870370370371E-3</v>
      </c>
      <c r="L24">
        <v>240.61</v>
      </c>
      <c r="M24">
        <v>30.074999999999999</v>
      </c>
      <c r="N24">
        <v>20.5</v>
      </c>
      <c r="P24" s="4">
        <v>3.8465219907407408E-2</v>
      </c>
      <c r="Q24">
        <v>237.67</v>
      </c>
      <c r="R24">
        <v>30.074999999999999</v>
      </c>
      <c r="S24">
        <v>26.5</v>
      </c>
      <c r="U24" s="4">
        <v>4.2282696759259254E-2</v>
      </c>
      <c r="V24">
        <v>235.79</v>
      </c>
      <c r="W24">
        <v>30.074999999999999</v>
      </c>
      <c r="X24">
        <v>21.5</v>
      </c>
      <c r="Z24" s="4">
        <v>4.4474745370370376E-2</v>
      </c>
      <c r="AA24">
        <v>232.02</v>
      </c>
      <c r="AB24">
        <v>30.074999999999999</v>
      </c>
      <c r="AC24">
        <v>32</v>
      </c>
      <c r="AE24" s="4">
        <v>4.9306284722222225E-2</v>
      </c>
      <c r="AF24">
        <v>225.35</v>
      </c>
      <c r="AG24">
        <v>30.05</v>
      </c>
      <c r="AH24">
        <v>97.5</v>
      </c>
      <c r="AJ24" t="s">
        <v>24</v>
      </c>
      <c r="AO24" s="1">
        <v>4.1593749999999999E-3</v>
      </c>
      <c r="AP24">
        <v>214.13</v>
      </c>
      <c r="AQ24">
        <v>30.074999999999999</v>
      </c>
      <c r="AR24">
        <v>20</v>
      </c>
    </row>
    <row r="25" spans="1:44" ht="14.45" x14ac:dyDescent="0.3">
      <c r="A25" s="1">
        <v>1.8207557870370369E-2</v>
      </c>
      <c r="B25">
        <v>198.77</v>
      </c>
      <c r="C25">
        <v>30.074999999999999</v>
      </c>
      <c r="D25">
        <v>20</v>
      </c>
      <c r="F25" s="1">
        <v>1.3614074074074075E-2</v>
      </c>
      <c r="G25">
        <v>200.39</v>
      </c>
      <c r="H25">
        <v>30.074999999999999</v>
      </c>
      <c r="I25">
        <v>20.5</v>
      </c>
      <c r="K25" s="4">
        <v>1.4982060185185185E-3</v>
      </c>
      <c r="L25">
        <v>240.61</v>
      </c>
      <c r="M25">
        <v>30.074999999999999</v>
      </c>
      <c r="N25">
        <v>20</v>
      </c>
      <c r="P25" s="4">
        <v>3.8480127314814816E-2</v>
      </c>
      <c r="Q25">
        <v>291.58999999999997</v>
      </c>
      <c r="R25">
        <v>30.074999999999999</v>
      </c>
      <c r="S25">
        <v>22.5</v>
      </c>
      <c r="U25" s="4">
        <v>4.2297615740740736E-2</v>
      </c>
      <c r="V25">
        <v>235.72</v>
      </c>
      <c r="W25">
        <v>30.074999999999999</v>
      </c>
      <c r="X25">
        <v>22.5</v>
      </c>
      <c r="Z25" s="4">
        <v>4.4489664351851858E-2</v>
      </c>
      <c r="AA25">
        <v>231.92</v>
      </c>
      <c r="AB25">
        <v>30.074999999999999</v>
      </c>
      <c r="AC25">
        <v>29</v>
      </c>
      <c r="AE25" s="4">
        <v>4.9321180555555559E-2</v>
      </c>
      <c r="AF25">
        <v>225.14</v>
      </c>
      <c r="AG25">
        <v>30.024999999999999</v>
      </c>
      <c r="AH25">
        <v>93.5</v>
      </c>
      <c r="AJ25" s="1">
        <v>1.9821643518518517E-3</v>
      </c>
      <c r="AK25">
        <v>223.2</v>
      </c>
      <c r="AL25">
        <v>22.875</v>
      </c>
      <c r="AM25">
        <v>29</v>
      </c>
      <c r="AO25" s="1">
        <v>4.1742939814814811E-3</v>
      </c>
      <c r="AP25">
        <v>214.13</v>
      </c>
      <c r="AQ25">
        <v>30.074999999999999</v>
      </c>
      <c r="AR25">
        <v>19.5</v>
      </c>
    </row>
    <row r="26" spans="1:44" ht="14.45" x14ac:dyDescent="0.3">
      <c r="A26" s="1">
        <v>1.8222476851851851E-2</v>
      </c>
      <c r="B26">
        <v>198.77</v>
      </c>
      <c r="C26">
        <v>30.074999999999999</v>
      </c>
      <c r="D26">
        <v>20</v>
      </c>
      <c r="F26" s="1">
        <v>1.362898148148148E-2</v>
      </c>
      <c r="G26">
        <v>200.39</v>
      </c>
      <c r="H26">
        <v>30.074999999999999</v>
      </c>
      <c r="I26">
        <v>20</v>
      </c>
      <c r="K26" s="4">
        <v>1.5131134259259258E-3</v>
      </c>
      <c r="L26">
        <v>240.61</v>
      </c>
      <c r="M26">
        <v>30.074999999999999</v>
      </c>
      <c r="N26">
        <v>20.5</v>
      </c>
      <c r="P26" s="4">
        <v>3.8495046296296298E-2</v>
      </c>
      <c r="Q26">
        <v>237.55</v>
      </c>
      <c r="R26">
        <v>30.074999999999999</v>
      </c>
      <c r="S26">
        <v>22</v>
      </c>
      <c r="U26" s="4">
        <v>4.2312523148148151E-2</v>
      </c>
      <c r="V26">
        <v>235.69</v>
      </c>
      <c r="W26">
        <v>30.074999999999999</v>
      </c>
      <c r="X26">
        <v>21</v>
      </c>
      <c r="Z26" s="4">
        <v>4.4504571759259259E-2</v>
      </c>
      <c r="AA26">
        <v>231.79</v>
      </c>
      <c r="AB26">
        <v>30.074999999999999</v>
      </c>
      <c r="AC26">
        <v>29.5</v>
      </c>
      <c r="AE26" s="4">
        <v>4.933608796296296E-2</v>
      </c>
      <c r="AF26">
        <v>224.94</v>
      </c>
      <c r="AG26">
        <v>30.05</v>
      </c>
      <c r="AH26">
        <v>103</v>
      </c>
      <c r="AJ26" t="s">
        <v>22</v>
      </c>
      <c r="AO26" s="1">
        <v>4.1892129629629632E-3</v>
      </c>
      <c r="AP26">
        <v>214.13</v>
      </c>
      <c r="AQ26">
        <v>29.975000000000001</v>
      </c>
      <c r="AR26">
        <v>23</v>
      </c>
    </row>
    <row r="27" spans="1:44" ht="14.45" x14ac:dyDescent="0.3">
      <c r="A27" s="1">
        <v>1.8237384259259259E-2</v>
      </c>
      <c r="B27">
        <v>198.77</v>
      </c>
      <c r="C27">
        <v>30.074999999999999</v>
      </c>
      <c r="D27">
        <v>20.5</v>
      </c>
      <c r="F27" s="1">
        <v>1.3643900462962962E-2</v>
      </c>
      <c r="G27">
        <v>200.39</v>
      </c>
      <c r="H27">
        <v>30.074999999999999</v>
      </c>
      <c r="I27">
        <v>20</v>
      </c>
      <c r="K27" s="4">
        <v>1.5280208333333333E-3</v>
      </c>
      <c r="L27">
        <v>291.35000000000002</v>
      </c>
      <c r="M27">
        <v>30.074999999999999</v>
      </c>
      <c r="N27">
        <v>20</v>
      </c>
      <c r="P27" s="4">
        <v>3.8509976851851847E-2</v>
      </c>
      <c r="Q27">
        <v>237.54</v>
      </c>
      <c r="R27">
        <v>30.074999999999999</v>
      </c>
      <c r="S27">
        <v>24</v>
      </c>
      <c r="U27" s="4">
        <v>4.2327430555555552E-2</v>
      </c>
      <c r="V27">
        <v>235.63</v>
      </c>
      <c r="W27">
        <v>30.074999999999999</v>
      </c>
      <c r="X27">
        <v>22</v>
      </c>
      <c r="Z27" s="4">
        <v>4.451947916666666E-2</v>
      </c>
      <c r="AA27">
        <v>231.67</v>
      </c>
      <c r="AB27">
        <v>30.074999999999999</v>
      </c>
      <c r="AC27">
        <v>29.5</v>
      </c>
      <c r="AE27" s="4">
        <v>4.9351006944444442E-2</v>
      </c>
      <c r="AF27">
        <v>224.73</v>
      </c>
      <c r="AG27">
        <v>30.024999999999999</v>
      </c>
      <c r="AH27">
        <v>100.5</v>
      </c>
      <c r="AJ27" t="s">
        <v>25</v>
      </c>
      <c r="AO27" s="1">
        <v>4.2041203703703702E-3</v>
      </c>
      <c r="AP27">
        <v>214.05</v>
      </c>
      <c r="AQ27">
        <v>23.4</v>
      </c>
      <c r="AR27">
        <v>21</v>
      </c>
    </row>
    <row r="28" spans="1:44" ht="14.45" x14ac:dyDescent="0.3">
      <c r="A28" s="1">
        <v>1.8252303240740741E-2</v>
      </c>
      <c r="B28">
        <v>198.77</v>
      </c>
      <c r="C28">
        <v>30.074999999999999</v>
      </c>
      <c r="D28">
        <v>20</v>
      </c>
      <c r="F28" s="1">
        <v>1.365880787037037E-2</v>
      </c>
      <c r="G28">
        <v>200.39</v>
      </c>
      <c r="H28">
        <v>30.074999999999999</v>
      </c>
      <c r="I28">
        <v>20</v>
      </c>
      <c r="K28" s="4">
        <v>1.5429398148148149E-3</v>
      </c>
      <c r="L28">
        <v>240.61</v>
      </c>
      <c r="M28">
        <v>30.074999999999999</v>
      </c>
      <c r="N28">
        <v>20</v>
      </c>
      <c r="P28" s="4">
        <v>3.8524884259259255E-2</v>
      </c>
      <c r="Q28">
        <v>237.52</v>
      </c>
      <c r="R28">
        <v>30.074999999999999</v>
      </c>
      <c r="S28">
        <v>23.5</v>
      </c>
      <c r="U28" s="4">
        <v>4.2342349537037034E-2</v>
      </c>
      <c r="V28">
        <v>235.56</v>
      </c>
      <c r="W28">
        <v>30.074999999999999</v>
      </c>
      <c r="X28">
        <v>21</v>
      </c>
      <c r="Z28" s="4">
        <v>4.4534386574074075E-2</v>
      </c>
      <c r="AA28">
        <v>231.57</v>
      </c>
      <c r="AB28">
        <v>30.074999999999999</v>
      </c>
      <c r="AC28">
        <v>32.5</v>
      </c>
      <c r="AE28" s="4">
        <v>4.9365925925925924E-2</v>
      </c>
      <c r="AF28">
        <v>224.55</v>
      </c>
      <c r="AG28">
        <v>30.024999999999999</v>
      </c>
      <c r="AH28">
        <v>95.5</v>
      </c>
      <c r="AJ28" s="1">
        <v>1.9970949074074075E-3</v>
      </c>
      <c r="AK28">
        <v>222.93</v>
      </c>
      <c r="AL28">
        <v>23.225000000000001</v>
      </c>
      <c r="AM28">
        <v>24</v>
      </c>
      <c r="AO28" s="1">
        <v>4.2190277777777781E-3</v>
      </c>
      <c r="AP28">
        <v>213.74</v>
      </c>
      <c r="AQ28">
        <v>23.625</v>
      </c>
      <c r="AR28">
        <v>21.5</v>
      </c>
    </row>
    <row r="29" spans="1:44" x14ac:dyDescent="0.25">
      <c r="A29" s="1">
        <v>1.8267222222222223E-2</v>
      </c>
      <c r="B29">
        <v>198.77</v>
      </c>
      <c r="C29">
        <v>30.074999999999999</v>
      </c>
      <c r="D29">
        <v>20</v>
      </c>
      <c r="F29" s="1">
        <v>1.3673726851851852E-2</v>
      </c>
      <c r="G29">
        <v>200.39</v>
      </c>
      <c r="H29">
        <v>30.074999999999999</v>
      </c>
      <c r="I29">
        <v>20</v>
      </c>
      <c r="K29" s="4">
        <v>1.5578472222222224E-3</v>
      </c>
      <c r="L29">
        <v>240.61</v>
      </c>
      <c r="M29">
        <v>30.074999999999999</v>
      </c>
      <c r="N29">
        <v>20</v>
      </c>
      <c r="P29" s="4">
        <v>3.853979166666667E-2</v>
      </c>
      <c r="Q29">
        <v>237.49</v>
      </c>
      <c r="R29">
        <v>30.074999999999999</v>
      </c>
      <c r="S29">
        <v>25.5</v>
      </c>
      <c r="U29" s="4">
        <v>4.2357245370370368E-2</v>
      </c>
      <c r="V29">
        <v>235.48</v>
      </c>
      <c r="W29">
        <v>30.074999999999999</v>
      </c>
      <c r="X29">
        <v>22</v>
      </c>
      <c r="Z29" s="4">
        <v>4.4549293981481476E-2</v>
      </c>
      <c r="AA29">
        <v>231.47</v>
      </c>
      <c r="AB29">
        <v>30.074999999999999</v>
      </c>
      <c r="AC29">
        <v>32.5</v>
      </c>
      <c r="AE29" s="4">
        <v>4.9380844907407406E-2</v>
      </c>
      <c r="AF29">
        <v>224.33</v>
      </c>
      <c r="AG29">
        <v>30.05</v>
      </c>
      <c r="AH29">
        <v>102.5</v>
      </c>
      <c r="AJ29" s="1">
        <v>2.012002314814815E-3</v>
      </c>
      <c r="AK29">
        <v>222.59</v>
      </c>
      <c r="AL29">
        <v>23.3</v>
      </c>
      <c r="AM29">
        <v>26</v>
      </c>
      <c r="AO29" s="1">
        <v>4.2339351851851852E-3</v>
      </c>
      <c r="AP29">
        <v>213.45</v>
      </c>
      <c r="AQ29">
        <v>23.65</v>
      </c>
      <c r="AR29">
        <v>21</v>
      </c>
    </row>
    <row r="30" spans="1:44" x14ac:dyDescent="0.25">
      <c r="A30" s="1">
        <v>1.8282129629629631E-2</v>
      </c>
      <c r="B30">
        <v>198.77</v>
      </c>
      <c r="C30">
        <v>30.074999999999999</v>
      </c>
      <c r="D30">
        <v>20.5</v>
      </c>
      <c r="F30" s="1">
        <v>1.3688634259259258E-2</v>
      </c>
      <c r="G30">
        <v>200.39</v>
      </c>
      <c r="H30">
        <v>30.074999999999999</v>
      </c>
      <c r="I30">
        <v>20</v>
      </c>
      <c r="K30" s="4">
        <v>1.5727430555555555E-3</v>
      </c>
      <c r="L30">
        <v>240.61</v>
      </c>
      <c r="M30">
        <v>30.074999999999999</v>
      </c>
      <c r="N30">
        <v>20.5</v>
      </c>
      <c r="P30" s="4">
        <v>3.8554699074074071E-2</v>
      </c>
      <c r="Q30">
        <v>237.44</v>
      </c>
      <c r="R30">
        <v>30.074999999999999</v>
      </c>
      <c r="S30">
        <v>26.5</v>
      </c>
      <c r="U30" s="4">
        <v>4.2372152777777776E-2</v>
      </c>
      <c r="V30">
        <v>235.44</v>
      </c>
      <c r="W30">
        <v>30.074999999999999</v>
      </c>
      <c r="X30">
        <v>21.5</v>
      </c>
      <c r="Z30" s="4">
        <v>4.4564212962962958E-2</v>
      </c>
      <c r="AA30">
        <v>231.31</v>
      </c>
      <c r="AB30">
        <v>30.074999999999999</v>
      </c>
      <c r="AC30">
        <v>33</v>
      </c>
      <c r="AE30" s="4">
        <v>4.9395752314814821E-2</v>
      </c>
      <c r="AF30">
        <v>224.1</v>
      </c>
      <c r="AG30">
        <v>30.024999999999999</v>
      </c>
      <c r="AH30">
        <v>104</v>
      </c>
      <c r="AJ30" s="1">
        <v>2.0269097222222225E-3</v>
      </c>
      <c r="AK30">
        <v>222.3</v>
      </c>
      <c r="AL30">
        <v>23.1</v>
      </c>
      <c r="AM30">
        <v>23</v>
      </c>
      <c r="AO30" s="1">
        <v>4.2488425925925923E-3</v>
      </c>
      <c r="AP30">
        <v>213.2</v>
      </c>
      <c r="AQ30">
        <v>23.95</v>
      </c>
      <c r="AR30">
        <v>23.5</v>
      </c>
    </row>
    <row r="31" spans="1:44" x14ac:dyDescent="0.25">
      <c r="A31" s="1">
        <v>1.8297048611111113E-2</v>
      </c>
      <c r="B31">
        <v>198.77</v>
      </c>
      <c r="C31">
        <v>30.074999999999999</v>
      </c>
      <c r="D31">
        <v>20.5</v>
      </c>
      <c r="F31" s="1">
        <v>1.3703553240740742E-2</v>
      </c>
      <c r="G31">
        <v>200.39</v>
      </c>
      <c r="H31">
        <v>30.074999999999999</v>
      </c>
      <c r="I31">
        <v>20.5</v>
      </c>
      <c r="K31" s="4">
        <v>1.5876504629629632E-3</v>
      </c>
      <c r="L31">
        <v>240.61</v>
      </c>
      <c r="M31">
        <v>30.074999999999999</v>
      </c>
      <c r="N31">
        <v>20</v>
      </c>
      <c r="P31" s="4">
        <v>3.8569606481481479E-2</v>
      </c>
      <c r="Q31">
        <v>237.42</v>
      </c>
      <c r="R31">
        <v>30.074999999999999</v>
      </c>
      <c r="S31">
        <v>25</v>
      </c>
      <c r="U31" s="4">
        <v>4.2387071759259258E-2</v>
      </c>
      <c r="V31">
        <v>235.4</v>
      </c>
      <c r="W31">
        <v>30.074999999999999</v>
      </c>
      <c r="X31">
        <v>22</v>
      </c>
      <c r="Z31" s="4">
        <v>4.4579143518518521E-2</v>
      </c>
      <c r="AA31">
        <v>231.22</v>
      </c>
      <c r="AB31">
        <v>30.074999999999999</v>
      </c>
      <c r="AC31">
        <v>29</v>
      </c>
      <c r="AE31" s="4">
        <v>4.9410659722222222E-2</v>
      </c>
      <c r="AF31">
        <v>223.92</v>
      </c>
      <c r="AG31">
        <v>30.05</v>
      </c>
      <c r="AH31">
        <v>93</v>
      </c>
      <c r="AJ31" s="1">
        <v>2.0418171296296295E-3</v>
      </c>
      <c r="AK31">
        <v>222.07</v>
      </c>
      <c r="AL31">
        <v>23.274999999999999</v>
      </c>
      <c r="AM31">
        <v>24</v>
      </c>
      <c r="AO31" s="1">
        <v>4.2637615740740735E-3</v>
      </c>
      <c r="AP31">
        <v>212.91</v>
      </c>
      <c r="AQ31">
        <v>24.024999999999999</v>
      </c>
      <c r="AR31">
        <v>23.5</v>
      </c>
    </row>
    <row r="32" spans="1:44" x14ac:dyDescent="0.25">
      <c r="A32" s="1">
        <v>1.8311956018518517E-2</v>
      </c>
      <c r="B32">
        <v>198.77</v>
      </c>
      <c r="C32">
        <v>30.074999999999999</v>
      </c>
      <c r="D32">
        <v>20</v>
      </c>
      <c r="F32" s="1">
        <v>1.3718472222222222E-2</v>
      </c>
      <c r="G32">
        <v>200.39</v>
      </c>
      <c r="H32">
        <v>30.074999999999999</v>
      </c>
      <c r="I32">
        <v>20.5</v>
      </c>
      <c r="K32" s="4">
        <v>1.6025694444444444E-3</v>
      </c>
      <c r="L32">
        <v>240.61</v>
      </c>
      <c r="M32">
        <v>30.074999999999999</v>
      </c>
      <c r="N32">
        <v>20</v>
      </c>
      <c r="P32" s="4">
        <v>3.8584513888888887E-2</v>
      </c>
      <c r="Q32">
        <v>237.4</v>
      </c>
      <c r="R32">
        <v>30.074999999999999</v>
      </c>
      <c r="S32">
        <v>24</v>
      </c>
      <c r="U32" s="4">
        <v>4.240199074074074E-2</v>
      </c>
      <c r="V32">
        <v>235.34</v>
      </c>
      <c r="W32">
        <v>30.074999999999999</v>
      </c>
      <c r="X32">
        <v>21</v>
      </c>
      <c r="Z32" s="4">
        <v>4.4594050925925922E-2</v>
      </c>
      <c r="AA32">
        <v>231.08</v>
      </c>
      <c r="AB32">
        <v>30.074999999999999</v>
      </c>
      <c r="AC32">
        <v>29.5</v>
      </c>
      <c r="AE32" s="4" t="s">
        <v>12</v>
      </c>
      <c r="AF32" s="5">
        <v>40695</v>
      </c>
      <c r="AG32" s="1">
        <v>4.9424467592592593E-2</v>
      </c>
      <c r="AI32" t="s">
        <v>13</v>
      </c>
      <c r="AJ32" s="1">
        <v>2.056724537037037E-3</v>
      </c>
      <c r="AK32">
        <v>221.76</v>
      </c>
      <c r="AL32">
        <v>23.324999999999999</v>
      </c>
      <c r="AM32">
        <v>27</v>
      </c>
      <c r="AO32" s="1">
        <v>4.2786805555555555E-3</v>
      </c>
      <c r="AP32">
        <v>212.68</v>
      </c>
      <c r="AQ32">
        <v>24.25</v>
      </c>
      <c r="AR32">
        <v>22</v>
      </c>
    </row>
    <row r="33" spans="1:44" x14ac:dyDescent="0.25">
      <c r="A33" s="1">
        <v>1.8326874999999999E-2</v>
      </c>
      <c r="B33">
        <v>198.77</v>
      </c>
      <c r="C33">
        <v>30.074999999999999</v>
      </c>
      <c r="D33">
        <v>19.5</v>
      </c>
      <c r="F33" s="1">
        <v>1.3733379629629628E-2</v>
      </c>
      <c r="G33">
        <v>200.39</v>
      </c>
      <c r="H33">
        <v>30.074999999999999</v>
      </c>
      <c r="I33">
        <v>20</v>
      </c>
      <c r="K33" s="4">
        <v>1.6174884259259259E-3</v>
      </c>
      <c r="L33">
        <v>240.61</v>
      </c>
      <c r="M33">
        <v>30.074999999999999</v>
      </c>
      <c r="N33">
        <v>20</v>
      </c>
      <c r="P33" s="4">
        <v>3.8599432870370369E-2</v>
      </c>
      <c r="Q33">
        <v>237.38</v>
      </c>
      <c r="R33">
        <v>30.074999999999999</v>
      </c>
      <c r="S33">
        <v>22.5</v>
      </c>
      <c r="U33" s="4">
        <v>4.2416909722222222E-2</v>
      </c>
      <c r="V33">
        <v>235.31</v>
      </c>
      <c r="W33">
        <v>30.074999999999999</v>
      </c>
      <c r="X33">
        <v>21.5</v>
      </c>
      <c r="Z33" s="4">
        <v>4.4608958333333337E-2</v>
      </c>
      <c r="AA33">
        <v>230.96</v>
      </c>
      <c r="AB33">
        <v>30.074999999999999</v>
      </c>
      <c r="AC33">
        <v>34</v>
      </c>
      <c r="AE33" s="4" t="s">
        <v>14</v>
      </c>
      <c r="AJ33" s="1">
        <v>2.0716319444444445E-3</v>
      </c>
      <c r="AK33">
        <v>221.54</v>
      </c>
      <c r="AL33">
        <v>23.324999999999999</v>
      </c>
      <c r="AM33">
        <v>24</v>
      </c>
      <c r="AO33" s="1">
        <v>4.2935879629629635E-3</v>
      </c>
      <c r="AP33">
        <v>212.3</v>
      </c>
      <c r="AQ33">
        <v>24.375</v>
      </c>
      <c r="AR33">
        <v>23</v>
      </c>
    </row>
    <row r="34" spans="1:44" x14ac:dyDescent="0.25">
      <c r="A34" s="1">
        <v>1.8341782407407407E-2</v>
      </c>
      <c r="B34">
        <v>198.77</v>
      </c>
      <c r="C34">
        <v>30.074999999999999</v>
      </c>
      <c r="D34">
        <v>19.5</v>
      </c>
      <c r="F34" s="1">
        <v>1.3748298611111112E-2</v>
      </c>
      <c r="G34">
        <v>200.39</v>
      </c>
      <c r="H34">
        <v>30.074999999999999</v>
      </c>
      <c r="I34">
        <v>20</v>
      </c>
      <c r="K34" s="4">
        <v>1.6323958333333331E-3</v>
      </c>
      <c r="L34">
        <v>240.61</v>
      </c>
      <c r="M34">
        <v>30.074999999999999</v>
      </c>
      <c r="N34">
        <v>20</v>
      </c>
      <c r="P34" s="4">
        <v>3.8614351851851851E-2</v>
      </c>
      <c r="Q34">
        <v>237.34</v>
      </c>
      <c r="R34">
        <v>30.074999999999999</v>
      </c>
      <c r="S34">
        <v>24.5</v>
      </c>
      <c r="U34" s="4">
        <v>4.2431828703703704E-2</v>
      </c>
      <c r="V34">
        <v>235.24</v>
      </c>
      <c r="W34">
        <v>30.074999999999999</v>
      </c>
      <c r="X34">
        <v>21</v>
      </c>
      <c r="Z34" s="4">
        <v>4.4623865740740738E-2</v>
      </c>
      <c r="AA34">
        <v>230.85</v>
      </c>
      <c r="AB34">
        <v>30.074999999999999</v>
      </c>
      <c r="AC34">
        <v>33.5</v>
      </c>
      <c r="AE34" s="4" t="s">
        <v>15</v>
      </c>
      <c r="AJ34" s="1">
        <v>2.0865509259259262E-3</v>
      </c>
      <c r="AK34">
        <v>291.56</v>
      </c>
      <c r="AL34">
        <v>23.324999999999999</v>
      </c>
      <c r="AM34">
        <v>22</v>
      </c>
      <c r="AO34" s="1">
        <v>4.3085069444444447E-3</v>
      </c>
      <c r="AP34">
        <v>211.99</v>
      </c>
      <c r="AQ34">
        <v>24.4</v>
      </c>
      <c r="AR34">
        <v>22</v>
      </c>
    </row>
    <row r="35" spans="1:44" x14ac:dyDescent="0.25">
      <c r="A35" s="1">
        <v>1.8356701388888889E-2</v>
      </c>
      <c r="B35">
        <v>198.77</v>
      </c>
      <c r="C35">
        <v>30.074999999999999</v>
      </c>
      <c r="D35">
        <v>20</v>
      </c>
      <c r="F35" s="1">
        <v>1.3763206018518518E-2</v>
      </c>
      <c r="G35">
        <v>200.39</v>
      </c>
      <c r="H35">
        <v>30.074999999999999</v>
      </c>
      <c r="I35">
        <v>20.5</v>
      </c>
      <c r="K35" s="4">
        <v>1.6473032407407408E-3</v>
      </c>
      <c r="L35">
        <v>240.61</v>
      </c>
      <c r="M35">
        <v>30.074999999999999</v>
      </c>
      <c r="N35">
        <v>20</v>
      </c>
      <c r="P35" s="4">
        <v>3.8629270833333333E-2</v>
      </c>
      <c r="Q35">
        <v>237.31</v>
      </c>
      <c r="R35">
        <v>30.074999999999999</v>
      </c>
      <c r="S35">
        <v>26.5</v>
      </c>
      <c r="U35" s="4">
        <v>4.2446736111111112E-2</v>
      </c>
      <c r="V35">
        <v>235.16</v>
      </c>
      <c r="W35">
        <v>30.074999999999999</v>
      </c>
      <c r="X35">
        <v>22</v>
      </c>
      <c r="Z35" s="4">
        <v>4.4638773148148146E-2</v>
      </c>
      <c r="AA35">
        <v>291.60000000000002</v>
      </c>
      <c r="AB35">
        <v>30.074999999999999</v>
      </c>
      <c r="AC35">
        <v>33</v>
      </c>
      <c r="AE35" s="4" t="s">
        <v>16</v>
      </c>
      <c r="AJ35" s="1">
        <v>2.1014699074074074E-3</v>
      </c>
      <c r="AK35">
        <v>220.94</v>
      </c>
      <c r="AL35">
        <v>23.475000000000001</v>
      </c>
      <c r="AM35">
        <v>22</v>
      </c>
      <c r="AO35" s="1">
        <v>4.3234143518518517E-3</v>
      </c>
      <c r="AP35">
        <v>211.61</v>
      </c>
      <c r="AQ35">
        <v>24.574999999999999</v>
      </c>
      <c r="AR35">
        <v>23.5</v>
      </c>
    </row>
    <row r="36" spans="1:44" x14ac:dyDescent="0.25">
      <c r="A36" s="1">
        <v>1.8371608796296294E-2</v>
      </c>
      <c r="B36">
        <v>198.77</v>
      </c>
      <c r="C36">
        <v>30.074999999999999</v>
      </c>
      <c r="D36">
        <v>20</v>
      </c>
      <c r="F36" s="1">
        <v>1.3778125E-2</v>
      </c>
      <c r="G36">
        <v>200.39</v>
      </c>
      <c r="H36">
        <v>30.074999999999999</v>
      </c>
      <c r="I36">
        <v>20</v>
      </c>
      <c r="K36" s="4">
        <v>1.6622106481481481E-3</v>
      </c>
      <c r="L36">
        <v>240.61</v>
      </c>
      <c r="M36">
        <v>30.074999999999999</v>
      </c>
      <c r="N36">
        <v>20.5</v>
      </c>
      <c r="P36" s="4">
        <v>3.8644178240740741E-2</v>
      </c>
      <c r="Q36">
        <v>237.3</v>
      </c>
      <c r="R36">
        <v>30.074999999999999</v>
      </c>
      <c r="S36">
        <v>27</v>
      </c>
      <c r="U36" s="4">
        <v>4.246164351851852E-2</v>
      </c>
      <c r="V36">
        <v>235.07</v>
      </c>
      <c r="W36">
        <v>30.074999999999999</v>
      </c>
      <c r="X36">
        <v>21</v>
      </c>
      <c r="Z36" s="4">
        <v>4.4653680555555554E-2</v>
      </c>
      <c r="AA36">
        <v>230.63</v>
      </c>
      <c r="AB36">
        <v>30.074999999999999</v>
      </c>
      <c r="AC36">
        <v>30.5</v>
      </c>
      <c r="AE36" s="4" t="s">
        <v>17</v>
      </c>
      <c r="AJ36" s="1">
        <v>2.116388888888889E-3</v>
      </c>
      <c r="AK36">
        <v>220.66</v>
      </c>
      <c r="AL36">
        <v>23.6</v>
      </c>
      <c r="AM36">
        <v>21.5</v>
      </c>
      <c r="AO36" s="1">
        <v>4.3383217592592596E-3</v>
      </c>
      <c r="AP36">
        <v>211.33</v>
      </c>
      <c r="AQ36">
        <v>24.725000000000001</v>
      </c>
      <c r="AR36">
        <v>24</v>
      </c>
    </row>
    <row r="37" spans="1:44" x14ac:dyDescent="0.25">
      <c r="A37" s="1">
        <v>1.8386527777777779E-2</v>
      </c>
      <c r="B37">
        <v>198.77</v>
      </c>
      <c r="C37">
        <v>30.074999999999999</v>
      </c>
      <c r="D37">
        <v>20</v>
      </c>
      <c r="F37" s="1">
        <v>1.3793032407407408E-2</v>
      </c>
      <c r="G37">
        <v>200.39</v>
      </c>
      <c r="H37">
        <v>30.074999999999999</v>
      </c>
      <c r="I37">
        <v>20</v>
      </c>
      <c r="K37" s="4">
        <v>1.6771180555555556E-3</v>
      </c>
      <c r="L37">
        <v>240.61</v>
      </c>
      <c r="M37">
        <v>30.074999999999999</v>
      </c>
      <c r="N37">
        <v>20</v>
      </c>
      <c r="P37" s="4">
        <v>3.8659085648148149E-2</v>
      </c>
      <c r="Q37">
        <v>237.28</v>
      </c>
      <c r="R37">
        <v>30.074999999999999</v>
      </c>
      <c r="S37">
        <v>27</v>
      </c>
      <c r="U37" s="4">
        <v>4.2476550925925928E-2</v>
      </c>
      <c r="V37">
        <v>235.01</v>
      </c>
      <c r="W37">
        <v>30.074999999999999</v>
      </c>
      <c r="X37">
        <v>21.5</v>
      </c>
      <c r="Z37" s="4">
        <v>4.4668599537037036E-2</v>
      </c>
      <c r="AA37">
        <v>291.60000000000002</v>
      </c>
      <c r="AB37">
        <v>30.074999999999999</v>
      </c>
      <c r="AC37">
        <v>29.5</v>
      </c>
      <c r="AE37" s="4" t="s">
        <v>18</v>
      </c>
      <c r="AJ37" s="1">
        <v>2.1312962962962965E-3</v>
      </c>
      <c r="AK37">
        <v>220.26</v>
      </c>
      <c r="AL37">
        <v>23.475000000000001</v>
      </c>
      <c r="AM37">
        <v>22.5</v>
      </c>
      <c r="AO37" s="1">
        <v>4.3532291666666667E-3</v>
      </c>
      <c r="AP37">
        <v>211.01</v>
      </c>
      <c r="AQ37">
        <v>24.925000000000001</v>
      </c>
      <c r="AR37">
        <v>24</v>
      </c>
    </row>
    <row r="38" spans="1:44" x14ac:dyDescent="0.25">
      <c r="A38" s="1">
        <v>1.8401446759259258E-2</v>
      </c>
      <c r="B38">
        <v>198.77</v>
      </c>
      <c r="C38">
        <v>30.074999999999999</v>
      </c>
      <c r="D38">
        <v>20</v>
      </c>
      <c r="F38" s="1">
        <v>1.380795138888889E-2</v>
      </c>
      <c r="G38">
        <v>200.39</v>
      </c>
      <c r="H38">
        <v>30.074999999999999</v>
      </c>
      <c r="I38">
        <v>19.5</v>
      </c>
      <c r="K38" s="4">
        <v>1.6920254629629631E-3</v>
      </c>
      <c r="L38">
        <v>240.61</v>
      </c>
      <c r="M38">
        <v>30.074999999999999</v>
      </c>
      <c r="N38">
        <v>20</v>
      </c>
      <c r="P38" s="4">
        <v>3.8673993055555557E-2</v>
      </c>
      <c r="Q38">
        <v>237.27</v>
      </c>
      <c r="R38">
        <v>30.074999999999999</v>
      </c>
      <c r="S38">
        <v>22.5</v>
      </c>
      <c r="U38" s="4">
        <v>4.2491458333333336E-2</v>
      </c>
      <c r="V38">
        <v>234.98</v>
      </c>
      <c r="W38">
        <v>30.074999999999999</v>
      </c>
      <c r="X38">
        <v>21</v>
      </c>
      <c r="Z38" s="4">
        <v>4.4683518518518518E-2</v>
      </c>
      <c r="AA38">
        <v>230.44</v>
      </c>
      <c r="AB38">
        <v>30.074999999999999</v>
      </c>
      <c r="AC38">
        <v>28.5</v>
      </c>
      <c r="AE38" s="4" t="s">
        <v>19</v>
      </c>
      <c r="AJ38" s="1">
        <v>2.1462037037037036E-3</v>
      </c>
      <c r="AK38">
        <v>219.93</v>
      </c>
      <c r="AL38">
        <v>23.625</v>
      </c>
      <c r="AM38">
        <v>22</v>
      </c>
      <c r="AO38" s="1">
        <v>4.3681481481481479E-3</v>
      </c>
      <c r="AP38">
        <v>210.76</v>
      </c>
      <c r="AQ38">
        <v>24.824999999999999</v>
      </c>
      <c r="AR38">
        <v>21.5</v>
      </c>
    </row>
    <row r="39" spans="1:44" x14ac:dyDescent="0.25">
      <c r="A39" s="1">
        <v>1.8416354166666666E-2</v>
      </c>
      <c r="B39">
        <v>198.77</v>
      </c>
      <c r="C39">
        <v>30.074999999999999</v>
      </c>
      <c r="D39">
        <v>20</v>
      </c>
      <c r="F39" s="1">
        <v>1.3822858796296295E-2</v>
      </c>
      <c r="G39">
        <v>200.33</v>
      </c>
      <c r="H39">
        <v>30.074999999999999</v>
      </c>
      <c r="I39">
        <v>20</v>
      </c>
      <c r="K39" s="4">
        <v>1.7069444444444447E-3</v>
      </c>
      <c r="L39">
        <v>240.61</v>
      </c>
      <c r="M39">
        <v>30.074999999999999</v>
      </c>
      <c r="N39">
        <v>20</v>
      </c>
      <c r="P39" s="4">
        <v>3.8688888888888891E-2</v>
      </c>
      <c r="Q39">
        <v>237.23</v>
      </c>
      <c r="R39">
        <v>30.074999999999999</v>
      </c>
      <c r="S39">
        <v>22.5</v>
      </c>
      <c r="U39" s="4">
        <v>4.2506377314814818E-2</v>
      </c>
      <c r="V39">
        <v>234.96</v>
      </c>
      <c r="W39">
        <v>30.074999999999999</v>
      </c>
      <c r="X39">
        <v>22</v>
      </c>
      <c r="Z39" s="4">
        <v>4.46984375E-2</v>
      </c>
      <c r="AA39">
        <v>230.31</v>
      </c>
      <c r="AB39">
        <v>30.074999999999999</v>
      </c>
      <c r="AC39">
        <v>20</v>
      </c>
      <c r="AE39" s="4" t="s">
        <v>14</v>
      </c>
      <c r="AJ39" s="1">
        <v>2.161111111111111E-3</v>
      </c>
      <c r="AK39">
        <v>219.73</v>
      </c>
      <c r="AL39">
        <v>23.824999999999999</v>
      </c>
      <c r="AM39">
        <v>22</v>
      </c>
      <c r="AO39" s="1">
        <v>4.3830787037037033E-3</v>
      </c>
      <c r="AP39">
        <v>210.43</v>
      </c>
      <c r="AQ39">
        <v>25</v>
      </c>
      <c r="AR39">
        <v>22.5</v>
      </c>
    </row>
    <row r="40" spans="1:44" x14ac:dyDescent="0.25">
      <c r="A40" s="1">
        <v>1.8431261574074074E-2</v>
      </c>
      <c r="B40">
        <v>198.77</v>
      </c>
      <c r="C40">
        <v>30.074999999999999</v>
      </c>
      <c r="D40">
        <v>20</v>
      </c>
      <c r="F40" s="1">
        <v>1.3837777777777777E-2</v>
      </c>
      <c r="G40">
        <v>200.33</v>
      </c>
      <c r="H40">
        <v>30.074999999999999</v>
      </c>
      <c r="I40">
        <v>20</v>
      </c>
      <c r="K40" s="4">
        <v>1.7218634259259262E-3</v>
      </c>
      <c r="L40">
        <v>240.61</v>
      </c>
      <c r="M40">
        <v>30.074999999999999</v>
      </c>
      <c r="N40">
        <v>20</v>
      </c>
      <c r="P40" s="4">
        <v>3.8703819444444447E-2</v>
      </c>
      <c r="Q40">
        <v>237.2</v>
      </c>
      <c r="R40">
        <v>30.074999999999999</v>
      </c>
      <c r="S40">
        <v>22.5</v>
      </c>
      <c r="U40" s="4">
        <v>4.25212962962963E-2</v>
      </c>
      <c r="V40">
        <v>234.89</v>
      </c>
      <c r="W40">
        <v>30.074999999999999</v>
      </c>
      <c r="X40">
        <v>21</v>
      </c>
      <c r="Z40" s="4">
        <v>4.4713344907407408E-2</v>
      </c>
      <c r="AA40">
        <v>230.2</v>
      </c>
      <c r="AB40">
        <v>30.074999999999999</v>
      </c>
      <c r="AC40">
        <v>20</v>
      </c>
      <c r="AE40" s="4" t="s">
        <v>15</v>
      </c>
      <c r="AJ40" s="1">
        <v>2.1760185185185185E-3</v>
      </c>
      <c r="AK40">
        <v>219.37</v>
      </c>
      <c r="AL40">
        <v>23.975000000000001</v>
      </c>
      <c r="AM40">
        <v>21</v>
      </c>
      <c r="AO40" s="1">
        <v>4.3979976851851845E-3</v>
      </c>
      <c r="AP40">
        <v>210.16</v>
      </c>
      <c r="AQ40">
        <v>25</v>
      </c>
      <c r="AR40">
        <v>22.5</v>
      </c>
    </row>
    <row r="41" spans="1:44" x14ac:dyDescent="0.25">
      <c r="A41" s="1">
        <v>1.8446180555555556E-2</v>
      </c>
      <c r="B41">
        <v>198.77</v>
      </c>
      <c r="C41">
        <v>30.074999999999999</v>
      </c>
      <c r="D41">
        <v>20</v>
      </c>
      <c r="F41" s="1">
        <v>1.3852696759259259E-2</v>
      </c>
      <c r="G41">
        <v>200.33</v>
      </c>
      <c r="H41">
        <v>30.074999999999999</v>
      </c>
      <c r="I41">
        <v>19.5</v>
      </c>
      <c r="K41" s="4">
        <v>1.7367824074074074E-3</v>
      </c>
      <c r="L41">
        <v>240.61</v>
      </c>
      <c r="M41">
        <v>30.074999999999999</v>
      </c>
      <c r="N41">
        <v>20</v>
      </c>
      <c r="P41" s="4">
        <v>3.8718738425925929E-2</v>
      </c>
      <c r="Q41">
        <v>237.18</v>
      </c>
      <c r="R41">
        <v>30.074999999999999</v>
      </c>
      <c r="S41">
        <v>20</v>
      </c>
      <c r="U41" s="4">
        <v>4.2536215277777782E-2</v>
      </c>
      <c r="V41">
        <v>234.83</v>
      </c>
      <c r="W41">
        <v>30.074999999999999</v>
      </c>
      <c r="X41">
        <v>22</v>
      </c>
      <c r="Z41" s="4">
        <v>4.4728252314814816E-2</v>
      </c>
      <c r="AA41">
        <v>230.2</v>
      </c>
      <c r="AB41">
        <v>30.074999999999999</v>
      </c>
      <c r="AC41">
        <v>19.5</v>
      </c>
      <c r="AE41" s="4" t="s">
        <v>20</v>
      </c>
      <c r="AJ41" s="1">
        <v>2.1909259259259256E-3</v>
      </c>
      <c r="AK41">
        <v>219.07</v>
      </c>
      <c r="AL41">
        <v>23.875</v>
      </c>
      <c r="AM41">
        <v>20.5</v>
      </c>
      <c r="AO41" s="1">
        <v>4.4129050925925924E-3</v>
      </c>
      <c r="AP41">
        <v>209.79</v>
      </c>
      <c r="AQ41">
        <v>25.3</v>
      </c>
      <c r="AR41">
        <v>23</v>
      </c>
    </row>
    <row r="42" spans="1:44" x14ac:dyDescent="0.25">
      <c r="A42" s="1">
        <v>1.8461099537037038E-2</v>
      </c>
      <c r="B42">
        <v>198.77</v>
      </c>
      <c r="C42">
        <v>30.074999999999999</v>
      </c>
      <c r="D42">
        <v>20</v>
      </c>
      <c r="F42" s="1">
        <v>1.3867604166666665E-2</v>
      </c>
      <c r="G42">
        <v>200.33</v>
      </c>
      <c r="H42">
        <v>30.074999999999999</v>
      </c>
      <c r="I42">
        <v>20</v>
      </c>
      <c r="K42" s="4">
        <v>1.7516898148148146E-3</v>
      </c>
      <c r="L42">
        <v>240.61</v>
      </c>
      <c r="M42">
        <v>30.074999999999999</v>
      </c>
      <c r="N42">
        <v>20</v>
      </c>
      <c r="P42" s="4">
        <v>3.873364583333333E-2</v>
      </c>
      <c r="Q42">
        <v>237.17</v>
      </c>
      <c r="R42">
        <v>30.074999999999999</v>
      </c>
      <c r="S42">
        <v>19.5</v>
      </c>
      <c r="U42" s="4">
        <v>4.2551122685185183E-2</v>
      </c>
      <c r="V42">
        <v>234.77</v>
      </c>
      <c r="W42">
        <v>30.074999999999999</v>
      </c>
      <c r="X42">
        <v>21</v>
      </c>
      <c r="Z42" s="4">
        <v>4.4743159722222224E-2</v>
      </c>
      <c r="AA42">
        <v>230.2</v>
      </c>
      <c r="AB42">
        <v>30.074999999999999</v>
      </c>
      <c r="AC42">
        <v>20</v>
      </c>
      <c r="AE42" s="4" t="s">
        <v>17</v>
      </c>
      <c r="AJ42" s="1">
        <v>2.2058449074074077E-3</v>
      </c>
      <c r="AK42">
        <v>218.79</v>
      </c>
      <c r="AL42">
        <v>24</v>
      </c>
      <c r="AM42">
        <v>21</v>
      </c>
      <c r="AO42" s="1">
        <v>4.4278240740740745E-3</v>
      </c>
      <c r="AP42">
        <v>209.5</v>
      </c>
      <c r="AQ42">
        <v>25.324999999999999</v>
      </c>
      <c r="AR42">
        <v>24.5</v>
      </c>
    </row>
    <row r="43" spans="1:44" x14ac:dyDescent="0.25">
      <c r="A43" s="1">
        <v>1.8476006944444446E-2</v>
      </c>
      <c r="B43">
        <v>198.77</v>
      </c>
      <c r="C43">
        <v>30.074999999999999</v>
      </c>
      <c r="D43">
        <v>20</v>
      </c>
      <c r="F43" s="1">
        <v>1.3882523148148149E-2</v>
      </c>
      <c r="G43">
        <v>200.31</v>
      </c>
      <c r="H43">
        <v>30.074999999999999</v>
      </c>
      <c r="I43">
        <v>20</v>
      </c>
      <c r="K43" s="4">
        <v>1.7665972222222221E-3</v>
      </c>
      <c r="L43">
        <v>240.61</v>
      </c>
      <c r="M43">
        <v>30.074999999999999</v>
      </c>
      <c r="N43">
        <v>20</v>
      </c>
      <c r="P43" s="4">
        <v>3.8748564814814819E-2</v>
      </c>
      <c r="Q43">
        <v>237.17</v>
      </c>
      <c r="R43">
        <v>30.074999999999999</v>
      </c>
      <c r="S43">
        <v>19.5</v>
      </c>
      <c r="U43" s="4">
        <v>4.2566030092592598E-2</v>
      </c>
      <c r="V43">
        <v>234.71</v>
      </c>
      <c r="W43">
        <v>30.074999999999999</v>
      </c>
      <c r="X43">
        <v>22</v>
      </c>
      <c r="Z43" s="4">
        <v>4.4758055555555558E-2</v>
      </c>
      <c r="AA43">
        <v>230.2</v>
      </c>
      <c r="AB43">
        <v>30.074999999999999</v>
      </c>
      <c r="AC43">
        <v>20</v>
      </c>
      <c r="AE43" s="4" t="s">
        <v>18</v>
      </c>
      <c r="AJ43" s="1">
        <v>2.2207638888888889E-3</v>
      </c>
      <c r="AK43">
        <v>218.51</v>
      </c>
      <c r="AL43">
        <v>24</v>
      </c>
      <c r="AM43">
        <v>22.5</v>
      </c>
      <c r="AO43" s="1">
        <v>4.4427314814814815E-3</v>
      </c>
      <c r="AP43">
        <v>209.18</v>
      </c>
      <c r="AQ43">
        <v>25.375</v>
      </c>
      <c r="AR43">
        <v>25.5</v>
      </c>
    </row>
    <row r="44" spans="1:44" x14ac:dyDescent="0.25">
      <c r="A44" s="1">
        <v>1.8490925925925928E-2</v>
      </c>
      <c r="B44">
        <v>198.77</v>
      </c>
      <c r="C44">
        <v>30.074999999999999</v>
      </c>
      <c r="D44">
        <v>20</v>
      </c>
      <c r="F44" s="1">
        <v>1.3897430555555555E-2</v>
      </c>
      <c r="G44">
        <v>200.31</v>
      </c>
      <c r="H44">
        <v>30.074999999999999</v>
      </c>
      <c r="I44">
        <v>20</v>
      </c>
      <c r="K44" s="4">
        <v>1.7815046296296296E-3</v>
      </c>
      <c r="L44">
        <v>240.61</v>
      </c>
      <c r="M44">
        <v>30.074999999999999</v>
      </c>
      <c r="N44">
        <v>20.5</v>
      </c>
      <c r="P44" s="4">
        <v>3.8763472222222227E-2</v>
      </c>
      <c r="Q44">
        <v>291.58999999999997</v>
      </c>
      <c r="R44">
        <v>30.074999999999999</v>
      </c>
      <c r="S44">
        <v>19.5</v>
      </c>
      <c r="U44" s="4">
        <v>4.2580937499999999E-2</v>
      </c>
      <c r="V44">
        <v>234.64</v>
      </c>
      <c r="W44">
        <v>30.074999999999999</v>
      </c>
      <c r="X44">
        <v>21</v>
      </c>
      <c r="Z44" s="4">
        <v>4.477297453703704E-2</v>
      </c>
      <c r="AA44">
        <v>230.2</v>
      </c>
      <c r="AB44">
        <v>30.074999999999999</v>
      </c>
      <c r="AC44">
        <v>19.5</v>
      </c>
      <c r="AE44" s="4" t="s">
        <v>19</v>
      </c>
      <c r="AJ44" s="1">
        <v>2.2356712962962964E-3</v>
      </c>
      <c r="AK44">
        <v>218.19</v>
      </c>
      <c r="AL44">
        <v>24.2</v>
      </c>
      <c r="AM44">
        <v>22</v>
      </c>
      <c r="AO44" s="1">
        <v>4.4576388888888886E-3</v>
      </c>
      <c r="AP44">
        <v>208.84</v>
      </c>
      <c r="AQ44">
        <v>25.375</v>
      </c>
      <c r="AR44">
        <v>23.5</v>
      </c>
    </row>
    <row r="45" spans="1:44" x14ac:dyDescent="0.25">
      <c r="A45" s="1">
        <v>1.8505833333333332E-2</v>
      </c>
      <c r="B45">
        <v>198.77</v>
      </c>
      <c r="C45">
        <v>30.074999999999999</v>
      </c>
      <c r="D45">
        <v>19.5</v>
      </c>
      <c r="F45" s="1">
        <v>1.3912349537037037E-2</v>
      </c>
      <c r="G45">
        <v>200.31</v>
      </c>
      <c r="H45">
        <v>30.074999999999999</v>
      </c>
      <c r="I45">
        <v>20</v>
      </c>
      <c r="K45" s="4">
        <v>1.796400462962963E-3</v>
      </c>
      <c r="L45">
        <v>240.61</v>
      </c>
      <c r="M45">
        <v>30.074999999999999</v>
      </c>
      <c r="N45">
        <v>20</v>
      </c>
      <c r="P45" s="4">
        <v>3.8778391203703702E-2</v>
      </c>
      <c r="Q45">
        <v>237.17</v>
      </c>
      <c r="R45">
        <v>30.074999999999999</v>
      </c>
      <c r="S45">
        <v>19.5</v>
      </c>
      <c r="U45" s="4">
        <v>4.2595844907407414E-2</v>
      </c>
      <c r="V45">
        <v>234.58</v>
      </c>
      <c r="W45">
        <v>30.074999999999999</v>
      </c>
      <c r="X45">
        <v>20</v>
      </c>
      <c r="Z45" s="4">
        <v>4.4787905092592589E-2</v>
      </c>
      <c r="AA45">
        <v>230.2</v>
      </c>
      <c r="AB45">
        <v>30.074999999999999</v>
      </c>
      <c r="AC45">
        <v>19.5</v>
      </c>
      <c r="AE45" s="4" t="s">
        <v>21</v>
      </c>
      <c r="AJ45" s="1">
        <v>2.2505787037037039E-3</v>
      </c>
      <c r="AK45">
        <v>217.91</v>
      </c>
      <c r="AL45">
        <v>24.35</v>
      </c>
      <c r="AM45">
        <v>23.5</v>
      </c>
      <c r="AO45" s="1">
        <v>4.4725462962962965E-3</v>
      </c>
      <c r="AP45">
        <v>208.54</v>
      </c>
      <c r="AQ45">
        <v>25.625</v>
      </c>
      <c r="AR45">
        <v>23</v>
      </c>
    </row>
    <row r="46" spans="1:44" x14ac:dyDescent="0.25">
      <c r="A46" s="1">
        <v>1.8520752314814818E-2</v>
      </c>
      <c r="B46">
        <v>198.77</v>
      </c>
      <c r="C46">
        <v>30.074999999999999</v>
      </c>
      <c r="D46">
        <v>19.5</v>
      </c>
      <c r="F46" s="1">
        <v>1.3927268518518519E-2</v>
      </c>
      <c r="G46">
        <v>200.31</v>
      </c>
      <c r="H46">
        <v>30.074999999999999</v>
      </c>
      <c r="I46">
        <v>20</v>
      </c>
      <c r="K46" s="4">
        <v>1.8113194444444444E-3</v>
      </c>
      <c r="L46">
        <v>240.61</v>
      </c>
      <c r="M46">
        <v>30.074999999999999</v>
      </c>
      <c r="N46">
        <v>20</v>
      </c>
      <c r="P46" s="4">
        <v>3.8793287037037036E-2</v>
      </c>
      <c r="Q46">
        <v>237.17</v>
      </c>
      <c r="R46">
        <v>30.074999999999999</v>
      </c>
      <c r="S46">
        <v>19.5</v>
      </c>
      <c r="U46" s="4">
        <v>4.2610763888888882E-2</v>
      </c>
      <c r="V46">
        <v>234.55</v>
      </c>
      <c r="W46">
        <v>30.074999999999999</v>
      </c>
      <c r="X46">
        <v>20</v>
      </c>
      <c r="Z46" s="4">
        <v>4.4802812500000004E-2</v>
      </c>
      <c r="AA46">
        <v>230.2</v>
      </c>
      <c r="AB46">
        <v>30.074999999999999</v>
      </c>
      <c r="AC46">
        <v>19.5</v>
      </c>
      <c r="AJ46" s="1">
        <v>2.2654861111111109E-3</v>
      </c>
      <c r="AK46">
        <v>217.54</v>
      </c>
      <c r="AL46">
        <v>24.45</v>
      </c>
      <c r="AM46">
        <v>21</v>
      </c>
      <c r="AO46" s="1">
        <v>4.4874652777777777E-3</v>
      </c>
      <c r="AP46">
        <v>208.2</v>
      </c>
      <c r="AQ46">
        <v>25.425000000000001</v>
      </c>
      <c r="AR46">
        <v>20.5</v>
      </c>
    </row>
    <row r="47" spans="1:44" x14ac:dyDescent="0.25">
      <c r="A47" s="1">
        <v>1.8535671296296297E-2</v>
      </c>
      <c r="B47">
        <v>198.77</v>
      </c>
      <c r="C47">
        <v>30.074999999999999</v>
      </c>
      <c r="D47">
        <v>20</v>
      </c>
      <c r="F47" s="1">
        <v>1.3942175925925926E-2</v>
      </c>
      <c r="G47">
        <v>200.31</v>
      </c>
      <c r="H47">
        <v>30.074999999999999</v>
      </c>
      <c r="I47">
        <v>20</v>
      </c>
      <c r="K47" s="4">
        <v>1.8262384259259258E-3</v>
      </c>
      <c r="L47">
        <v>240.61</v>
      </c>
      <c r="M47">
        <v>30.074999999999999</v>
      </c>
      <c r="N47">
        <v>20.5</v>
      </c>
      <c r="P47" s="4">
        <v>3.8808206018518518E-2</v>
      </c>
      <c r="Q47">
        <v>237.17</v>
      </c>
      <c r="R47">
        <v>30.074999999999999</v>
      </c>
      <c r="S47">
        <v>19.5</v>
      </c>
      <c r="U47" s="4">
        <v>4.2625671296296297E-2</v>
      </c>
      <c r="V47">
        <v>234.54</v>
      </c>
      <c r="W47">
        <v>30.074999999999999</v>
      </c>
      <c r="X47">
        <v>20</v>
      </c>
      <c r="Z47" s="4">
        <v>4.4817731481481486E-2</v>
      </c>
      <c r="AA47">
        <v>230.2</v>
      </c>
      <c r="AB47">
        <v>30.074999999999999</v>
      </c>
      <c r="AC47">
        <v>19.5</v>
      </c>
      <c r="AJ47" s="1">
        <v>2.2803935185185188E-3</v>
      </c>
      <c r="AK47">
        <v>217.24</v>
      </c>
      <c r="AL47">
        <v>24.4</v>
      </c>
      <c r="AM47">
        <v>22.5</v>
      </c>
      <c r="AO47" s="1">
        <v>4.5023958333333331E-3</v>
      </c>
      <c r="AP47">
        <v>207.9</v>
      </c>
      <c r="AQ47">
        <v>25.475000000000001</v>
      </c>
      <c r="AR47">
        <v>22</v>
      </c>
    </row>
    <row r="48" spans="1:44" x14ac:dyDescent="0.25">
      <c r="A48" s="1">
        <v>1.8550578703703701E-2</v>
      </c>
      <c r="B48">
        <v>198.77</v>
      </c>
      <c r="C48">
        <v>30.074999999999999</v>
      </c>
      <c r="D48">
        <v>20.5</v>
      </c>
      <c r="F48" s="1">
        <v>1.3957083333333333E-2</v>
      </c>
      <c r="G48">
        <v>200.3</v>
      </c>
      <c r="H48">
        <v>30.074999999999999</v>
      </c>
      <c r="I48">
        <v>19.5</v>
      </c>
      <c r="K48" s="4">
        <v>1.8411458333333335E-3</v>
      </c>
      <c r="L48">
        <v>240.61</v>
      </c>
      <c r="M48">
        <v>30.074999999999999</v>
      </c>
      <c r="N48">
        <v>22.5</v>
      </c>
      <c r="P48" s="4">
        <v>3.8823125E-2</v>
      </c>
      <c r="Q48">
        <v>237.17</v>
      </c>
      <c r="R48">
        <v>30.074999999999999</v>
      </c>
      <c r="S48">
        <v>19.5</v>
      </c>
      <c r="U48" s="4">
        <v>4.2640578703703698E-2</v>
      </c>
      <c r="V48">
        <v>234.54</v>
      </c>
      <c r="W48">
        <v>30.074999999999999</v>
      </c>
      <c r="X48">
        <v>19.5</v>
      </c>
      <c r="Z48" s="4">
        <v>4.4832638888888887E-2</v>
      </c>
      <c r="AA48">
        <v>230.2</v>
      </c>
      <c r="AB48">
        <v>30.074999999999999</v>
      </c>
      <c r="AC48">
        <v>20</v>
      </c>
      <c r="AJ48" s="1">
        <v>2.2953125E-3</v>
      </c>
      <c r="AK48">
        <v>216.88</v>
      </c>
      <c r="AL48">
        <v>24.725000000000001</v>
      </c>
      <c r="AM48">
        <v>25</v>
      </c>
      <c r="AO48" s="1">
        <v>4.517303240740741E-3</v>
      </c>
      <c r="AP48">
        <v>207.59</v>
      </c>
      <c r="AQ48">
        <v>25.725000000000001</v>
      </c>
      <c r="AR48">
        <v>25.5</v>
      </c>
    </row>
    <row r="49" spans="1:44" x14ac:dyDescent="0.25">
      <c r="A49" s="1">
        <v>1.8565497685185187E-2</v>
      </c>
      <c r="B49">
        <v>198.77</v>
      </c>
      <c r="C49">
        <v>30.074999999999999</v>
      </c>
      <c r="D49">
        <v>19.5</v>
      </c>
      <c r="F49" s="1">
        <v>1.3972002314814816E-2</v>
      </c>
      <c r="G49">
        <v>200.3</v>
      </c>
      <c r="H49">
        <v>30.074999999999999</v>
      </c>
      <c r="I49">
        <v>20</v>
      </c>
      <c r="K49" s="4">
        <v>1.8560532407407406E-3</v>
      </c>
      <c r="L49">
        <v>240.61</v>
      </c>
      <c r="M49">
        <v>30.074999999999999</v>
      </c>
      <c r="N49">
        <v>23</v>
      </c>
      <c r="P49" s="4">
        <v>3.8838043981481482E-2</v>
      </c>
      <c r="Q49">
        <v>237.17</v>
      </c>
      <c r="R49">
        <v>30.074999999999999</v>
      </c>
      <c r="S49">
        <v>19.5</v>
      </c>
      <c r="U49" s="4">
        <v>4.2655486111111113E-2</v>
      </c>
      <c r="V49">
        <v>234.54</v>
      </c>
      <c r="W49">
        <v>30.074999999999999</v>
      </c>
      <c r="X49">
        <v>19.5</v>
      </c>
      <c r="Z49" s="4">
        <v>4.4847546296296302E-2</v>
      </c>
      <c r="AA49">
        <v>230.2</v>
      </c>
      <c r="AB49">
        <v>30.074999999999999</v>
      </c>
      <c r="AC49">
        <v>20</v>
      </c>
      <c r="AJ49" s="1">
        <v>2.3102314814814813E-3</v>
      </c>
      <c r="AK49">
        <v>216.59</v>
      </c>
      <c r="AL49">
        <v>24.5</v>
      </c>
      <c r="AM49">
        <v>22.5</v>
      </c>
      <c r="AO49" s="1">
        <v>4.5322106481481481E-3</v>
      </c>
      <c r="AP49">
        <v>207.28</v>
      </c>
      <c r="AQ49">
        <v>25.725000000000001</v>
      </c>
      <c r="AR49">
        <v>24.5</v>
      </c>
    </row>
    <row r="50" spans="1:44" x14ac:dyDescent="0.25">
      <c r="A50" s="1">
        <v>1.8580405092592591E-2</v>
      </c>
      <c r="B50">
        <v>198.77</v>
      </c>
      <c r="C50">
        <v>30.074999999999999</v>
      </c>
      <c r="D50">
        <v>20</v>
      </c>
      <c r="F50" s="1">
        <v>1.3986921296296298E-2</v>
      </c>
      <c r="G50">
        <v>200.29</v>
      </c>
      <c r="H50">
        <v>30.074999999999999</v>
      </c>
      <c r="I50">
        <v>20</v>
      </c>
      <c r="K50" s="4">
        <v>1.8709606481481479E-3</v>
      </c>
      <c r="L50">
        <v>240.61</v>
      </c>
      <c r="M50">
        <v>30.074999999999999</v>
      </c>
      <c r="N50">
        <v>26</v>
      </c>
      <c r="P50" s="4">
        <v>3.8852962962962964E-2</v>
      </c>
      <c r="Q50">
        <v>237.17</v>
      </c>
      <c r="R50">
        <v>30.074999999999999</v>
      </c>
      <c r="S50">
        <v>19.5</v>
      </c>
      <c r="U50" s="4">
        <v>4.2670405092592595E-2</v>
      </c>
      <c r="V50">
        <v>234.54</v>
      </c>
      <c r="W50">
        <v>30.074999999999999</v>
      </c>
      <c r="X50">
        <v>19.5</v>
      </c>
      <c r="Z50" s="4">
        <v>4.4862453703703703E-2</v>
      </c>
      <c r="AA50">
        <v>230.2</v>
      </c>
      <c r="AB50">
        <v>30.074999999999999</v>
      </c>
      <c r="AC50">
        <v>20</v>
      </c>
      <c r="AJ50" s="1">
        <v>2.325162037037037E-3</v>
      </c>
      <c r="AK50">
        <v>216.29</v>
      </c>
      <c r="AL50">
        <v>24.774999999999999</v>
      </c>
      <c r="AM50">
        <v>24.5</v>
      </c>
      <c r="AO50" s="1">
        <v>4.547118055555556E-3</v>
      </c>
      <c r="AP50">
        <v>206.91</v>
      </c>
      <c r="AQ50">
        <v>25.8</v>
      </c>
      <c r="AR50">
        <v>22.5</v>
      </c>
    </row>
    <row r="51" spans="1:44" x14ac:dyDescent="0.25">
      <c r="A51" s="1">
        <v>1.8595324074074073E-2</v>
      </c>
      <c r="B51">
        <v>198.77</v>
      </c>
      <c r="C51">
        <v>30.074999999999999</v>
      </c>
      <c r="D51">
        <v>20</v>
      </c>
      <c r="F51" s="1">
        <v>1.4001828703703702E-2</v>
      </c>
      <c r="G51">
        <v>200.28</v>
      </c>
      <c r="H51">
        <v>30.074999999999999</v>
      </c>
      <c r="I51">
        <v>20</v>
      </c>
      <c r="K51" s="4">
        <v>1.8858680555555556E-3</v>
      </c>
      <c r="L51">
        <v>240.61</v>
      </c>
      <c r="M51">
        <v>30.074999999999999</v>
      </c>
      <c r="N51">
        <v>26</v>
      </c>
      <c r="P51" s="4">
        <v>3.8867870370370365E-2</v>
      </c>
      <c r="Q51">
        <v>237.17</v>
      </c>
      <c r="R51">
        <v>30.074999999999999</v>
      </c>
      <c r="S51">
        <v>19.5</v>
      </c>
      <c r="Z51" s="4">
        <v>4.4877372685185185E-2</v>
      </c>
      <c r="AA51">
        <v>230.2</v>
      </c>
      <c r="AB51">
        <v>30.074999999999999</v>
      </c>
      <c r="AC51">
        <v>20</v>
      </c>
      <c r="AJ51" s="1">
        <v>2.3400694444444445E-3</v>
      </c>
      <c r="AK51">
        <v>216.02</v>
      </c>
      <c r="AL51">
        <v>24.774999999999999</v>
      </c>
      <c r="AM51">
        <v>22.5</v>
      </c>
      <c r="AO51" s="1">
        <v>4.562025462962963E-3</v>
      </c>
      <c r="AP51">
        <v>206.57</v>
      </c>
      <c r="AQ51">
        <v>26.024999999999999</v>
      </c>
      <c r="AR51">
        <v>23</v>
      </c>
    </row>
    <row r="52" spans="1:44" x14ac:dyDescent="0.25">
      <c r="A52" s="1">
        <v>1.8610231481481481E-2</v>
      </c>
      <c r="B52">
        <v>198.77</v>
      </c>
      <c r="C52">
        <v>30.074999999999999</v>
      </c>
      <c r="D52">
        <v>20</v>
      </c>
      <c r="F52" s="1">
        <v>1.4016747685185188E-2</v>
      </c>
      <c r="G52">
        <v>200.27</v>
      </c>
      <c r="H52">
        <v>30.074999999999999</v>
      </c>
      <c r="I52">
        <v>20</v>
      </c>
      <c r="K52" s="4">
        <v>1.9007754629629628E-3</v>
      </c>
      <c r="L52">
        <v>240.61</v>
      </c>
      <c r="M52">
        <v>30.074999999999999</v>
      </c>
      <c r="N52">
        <v>25</v>
      </c>
      <c r="P52" s="4">
        <v>3.8882777777777773E-2</v>
      </c>
      <c r="Q52">
        <v>237.17</v>
      </c>
      <c r="R52">
        <v>30.074999999999999</v>
      </c>
      <c r="S52">
        <v>20</v>
      </c>
      <c r="Z52" s="4">
        <v>4.4892291666666667E-2</v>
      </c>
      <c r="AA52">
        <v>230.2</v>
      </c>
      <c r="AB52">
        <v>30.074999999999999</v>
      </c>
      <c r="AC52">
        <v>20</v>
      </c>
      <c r="AJ52" s="1">
        <v>2.354976851851852E-3</v>
      </c>
      <c r="AK52">
        <v>215.74</v>
      </c>
      <c r="AL52">
        <v>24.85</v>
      </c>
      <c r="AM52">
        <v>24</v>
      </c>
      <c r="AO52" s="1">
        <v>4.576932870370371E-3</v>
      </c>
      <c r="AP52">
        <v>206.21</v>
      </c>
      <c r="AQ52">
        <v>26.2</v>
      </c>
      <c r="AR52">
        <v>25.5</v>
      </c>
    </row>
    <row r="53" spans="1:44" x14ac:dyDescent="0.25">
      <c r="A53" s="1">
        <v>1.8625150462962963E-2</v>
      </c>
      <c r="B53">
        <v>198.77</v>
      </c>
      <c r="C53">
        <v>30.074999999999999</v>
      </c>
      <c r="D53">
        <v>20</v>
      </c>
      <c r="F53" s="1">
        <v>1.4031655092592592E-2</v>
      </c>
      <c r="G53">
        <v>200.26</v>
      </c>
      <c r="H53">
        <v>30.074999999999999</v>
      </c>
      <c r="I53">
        <v>20</v>
      </c>
      <c r="K53" s="4">
        <v>1.9156944444444445E-3</v>
      </c>
      <c r="L53">
        <v>240.61</v>
      </c>
      <c r="M53">
        <v>30.074999999999999</v>
      </c>
      <c r="N53">
        <v>24.5</v>
      </c>
      <c r="P53" s="4">
        <v>3.8897685185185188E-2</v>
      </c>
      <c r="Q53">
        <v>237.17</v>
      </c>
      <c r="R53">
        <v>30.074999999999999</v>
      </c>
      <c r="S53">
        <v>19.5</v>
      </c>
      <c r="Z53" s="4">
        <v>4.4907210648148149E-2</v>
      </c>
      <c r="AA53">
        <v>230.2</v>
      </c>
      <c r="AB53">
        <v>30.074999999999999</v>
      </c>
      <c r="AC53">
        <v>20</v>
      </c>
      <c r="AJ53" s="1">
        <v>2.3698842592592595E-3</v>
      </c>
      <c r="AK53">
        <v>215.45</v>
      </c>
      <c r="AL53">
        <v>24.95</v>
      </c>
      <c r="AM53">
        <v>22</v>
      </c>
      <c r="AO53" s="1">
        <v>4.5918518518518522E-3</v>
      </c>
      <c r="AP53">
        <v>205.84</v>
      </c>
      <c r="AQ53">
        <v>26.2</v>
      </c>
      <c r="AR53">
        <v>24</v>
      </c>
    </row>
    <row r="54" spans="1:44" x14ac:dyDescent="0.25">
      <c r="A54" s="1">
        <v>1.8640057870370371E-2</v>
      </c>
      <c r="B54">
        <v>198.77</v>
      </c>
      <c r="C54">
        <v>30.074999999999999</v>
      </c>
      <c r="D54">
        <v>19.5</v>
      </c>
      <c r="F54" s="1">
        <v>1.4046574074074072E-2</v>
      </c>
      <c r="G54">
        <v>200.26</v>
      </c>
      <c r="H54">
        <v>30.074999999999999</v>
      </c>
      <c r="I54">
        <v>20</v>
      </c>
      <c r="K54" s="4">
        <v>1.9306018518518517E-3</v>
      </c>
      <c r="L54">
        <v>240.61</v>
      </c>
      <c r="M54">
        <v>30.074999999999999</v>
      </c>
      <c r="N54">
        <v>23</v>
      </c>
      <c r="P54" s="4">
        <v>3.8912592592592596E-2</v>
      </c>
      <c r="Q54">
        <v>237.17</v>
      </c>
      <c r="R54">
        <v>30.074999999999999</v>
      </c>
      <c r="S54">
        <v>19.5</v>
      </c>
      <c r="Z54" s="4">
        <v>4.4922129629629631E-2</v>
      </c>
      <c r="AA54">
        <v>230.2</v>
      </c>
      <c r="AB54">
        <v>30.074999999999999</v>
      </c>
      <c r="AC54">
        <v>19.5</v>
      </c>
      <c r="AJ54" s="1">
        <v>2.3847916666666666E-3</v>
      </c>
      <c r="AK54">
        <v>215.11</v>
      </c>
      <c r="AL54">
        <v>25.05</v>
      </c>
      <c r="AM54">
        <v>21.5</v>
      </c>
      <c r="AO54" s="1">
        <v>4.6067708333333334E-3</v>
      </c>
      <c r="AP54">
        <v>205.57</v>
      </c>
      <c r="AQ54">
        <v>26.324999999999999</v>
      </c>
      <c r="AR54">
        <v>25</v>
      </c>
    </row>
    <row r="55" spans="1:44" x14ac:dyDescent="0.25">
      <c r="A55" s="1">
        <v>1.8654976851851853E-2</v>
      </c>
      <c r="B55">
        <v>198.77</v>
      </c>
      <c r="C55">
        <v>30.074999999999999</v>
      </c>
      <c r="D55">
        <v>19.5</v>
      </c>
      <c r="F55" s="1">
        <v>1.4061493055555556E-2</v>
      </c>
      <c r="G55">
        <v>200.25</v>
      </c>
      <c r="H55">
        <v>30.074999999999999</v>
      </c>
      <c r="I55">
        <v>20</v>
      </c>
      <c r="K55" s="4">
        <v>1.9455092592592595E-3</v>
      </c>
      <c r="L55">
        <v>240.61</v>
      </c>
      <c r="M55">
        <v>30.074999999999999</v>
      </c>
      <c r="N55">
        <v>23</v>
      </c>
      <c r="Z55" s="4">
        <v>4.4937037037037032E-2</v>
      </c>
      <c r="AA55">
        <v>230.2</v>
      </c>
      <c r="AB55">
        <v>30.074999999999999</v>
      </c>
      <c r="AC55">
        <v>20</v>
      </c>
      <c r="AJ55" s="1">
        <v>2.3996990740740745E-3</v>
      </c>
      <c r="AK55">
        <v>214.73</v>
      </c>
      <c r="AL55">
        <v>25.175000000000001</v>
      </c>
      <c r="AM55">
        <v>19</v>
      </c>
      <c r="AO55" s="1">
        <v>4.6216898148148146E-3</v>
      </c>
      <c r="AP55">
        <v>205.22</v>
      </c>
      <c r="AQ55">
        <v>26.324999999999999</v>
      </c>
      <c r="AR55">
        <v>25.5</v>
      </c>
    </row>
    <row r="56" spans="1:44" x14ac:dyDescent="0.25">
      <c r="A56" s="1">
        <v>1.8669895833333335E-2</v>
      </c>
      <c r="B56">
        <v>198.77</v>
      </c>
      <c r="C56">
        <v>30.074999999999999</v>
      </c>
      <c r="D56">
        <v>20</v>
      </c>
      <c r="F56" s="1">
        <v>1.4076400462962962E-2</v>
      </c>
      <c r="G56">
        <v>200.23</v>
      </c>
      <c r="H56">
        <v>30.074999999999999</v>
      </c>
      <c r="I56">
        <v>20.5</v>
      </c>
      <c r="K56" s="4">
        <v>1.9604282407407409E-3</v>
      </c>
      <c r="L56">
        <v>240.61</v>
      </c>
      <c r="M56">
        <v>30.074999999999999</v>
      </c>
      <c r="N56">
        <v>24.5</v>
      </c>
      <c r="Z56" s="4">
        <v>4.4951944444444447E-2</v>
      </c>
      <c r="AA56">
        <v>230.2</v>
      </c>
      <c r="AB56">
        <v>30.074999999999999</v>
      </c>
      <c r="AC56">
        <v>20</v>
      </c>
      <c r="AJ56" t="s">
        <v>12</v>
      </c>
      <c r="AK56" s="5">
        <v>40695</v>
      </c>
      <c r="AL56" s="1">
        <v>2.4105902777777776E-3</v>
      </c>
      <c r="AM56" t="s">
        <v>26</v>
      </c>
      <c r="AN56" t="s">
        <v>13</v>
      </c>
      <c r="AO56" s="1">
        <v>4.6365972222222225E-3</v>
      </c>
      <c r="AP56">
        <v>291.62</v>
      </c>
      <c r="AQ56">
        <v>26.65</v>
      </c>
      <c r="AR56">
        <v>24</v>
      </c>
    </row>
    <row r="57" spans="1:44" x14ac:dyDescent="0.25">
      <c r="A57" s="1">
        <v>1.868480324074074E-2</v>
      </c>
      <c r="B57">
        <v>198.77</v>
      </c>
      <c r="C57">
        <v>30.074999999999999</v>
      </c>
      <c r="D57">
        <v>20</v>
      </c>
      <c r="F57" s="1">
        <v>1.4091319444444445E-2</v>
      </c>
      <c r="G57">
        <v>200.21</v>
      </c>
      <c r="H57">
        <v>30.074999999999999</v>
      </c>
      <c r="I57">
        <v>19.5</v>
      </c>
      <c r="K57" s="4">
        <v>1.9753356481481484E-3</v>
      </c>
      <c r="L57">
        <v>240.61</v>
      </c>
      <c r="M57">
        <v>30.074999999999999</v>
      </c>
      <c r="N57">
        <v>25.5</v>
      </c>
      <c r="Z57" s="4">
        <v>4.4966851851851848E-2</v>
      </c>
      <c r="AA57">
        <v>230.2</v>
      </c>
      <c r="AB57">
        <v>30.074999999999999</v>
      </c>
      <c r="AC57">
        <v>20</v>
      </c>
      <c r="AJ57" s="1">
        <v>2.4146180555555557E-3</v>
      </c>
      <c r="AK57">
        <v>214.41</v>
      </c>
      <c r="AL57">
        <v>30.074999999999999</v>
      </c>
      <c r="AM57">
        <v>20</v>
      </c>
      <c r="AO57" s="1">
        <v>4.6515046296296296E-3</v>
      </c>
      <c r="AP57">
        <v>204.57</v>
      </c>
      <c r="AQ57">
        <v>26.475000000000001</v>
      </c>
      <c r="AR57">
        <v>23</v>
      </c>
    </row>
    <row r="58" spans="1:44" x14ac:dyDescent="0.25">
      <c r="A58" s="1">
        <v>1.8699722222222222E-2</v>
      </c>
      <c r="B58">
        <v>198.7</v>
      </c>
      <c r="C58">
        <v>30.074999999999999</v>
      </c>
      <c r="D58">
        <v>20.5</v>
      </c>
      <c r="F58" s="1">
        <v>1.4106226851851852E-2</v>
      </c>
      <c r="G58">
        <v>200.2</v>
      </c>
      <c r="H58">
        <v>30.074999999999999</v>
      </c>
      <c r="I58">
        <v>19.5</v>
      </c>
      <c r="K58" s="4">
        <v>1.9902430555555554E-3</v>
      </c>
      <c r="L58">
        <v>240.61</v>
      </c>
      <c r="M58">
        <v>30.074999999999999</v>
      </c>
      <c r="N58">
        <v>24</v>
      </c>
      <c r="Z58" s="4">
        <v>4.4981759259259263E-2</v>
      </c>
      <c r="AA58">
        <v>230.19</v>
      </c>
      <c r="AB58">
        <v>30.074999999999999</v>
      </c>
      <c r="AC58">
        <v>20.5</v>
      </c>
      <c r="AJ58" s="1">
        <v>2.4295370370370369E-3</v>
      </c>
      <c r="AK58">
        <v>214.14</v>
      </c>
      <c r="AL58">
        <v>30.074999999999999</v>
      </c>
      <c r="AM58">
        <v>19.5</v>
      </c>
      <c r="AO58" s="1">
        <v>4.6664120370370375E-3</v>
      </c>
      <c r="AP58">
        <v>204.24</v>
      </c>
      <c r="AQ58">
        <v>26.425000000000001</v>
      </c>
      <c r="AR58">
        <v>26</v>
      </c>
    </row>
    <row r="59" spans="1:44" x14ac:dyDescent="0.25">
      <c r="A59" s="1">
        <v>1.871462962962963E-2</v>
      </c>
      <c r="B59">
        <v>198.7</v>
      </c>
      <c r="C59">
        <v>30.074999999999999</v>
      </c>
      <c r="D59">
        <v>19.5</v>
      </c>
      <c r="F59" s="1">
        <v>1.4121145833333335E-2</v>
      </c>
      <c r="G59">
        <v>200.19</v>
      </c>
      <c r="H59">
        <v>30.074999999999999</v>
      </c>
      <c r="I59">
        <v>20</v>
      </c>
      <c r="K59" s="4">
        <v>2.0051388888888888E-3</v>
      </c>
      <c r="L59">
        <v>240.61</v>
      </c>
      <c r="M59">
        <v>30.074999999999999</v>
      </c>
      <c r="N59">
        <v>24</v>
      </c>
      <c r="Z59" s="4">
        <v>4.4996678240740745E-2</v>
      </c>
      <c r="AA59">
        <v>230.19</v>
      </c>
      <c r="AB59">
        <v>30.074999999999999</v>
      </c>
      <c r="AC59">
        <v>20</v>
      </c>
      <c r="AJ59" s="1">
        <v>2.4444560185185185E-3</v>
      </c>
      <c r="AK59">
        <v>214.14</v>
      </c>
      <c r="AL59">
        <v>30.074999999999999</v>
      </c>
      <c r="AM59">
        <v>20</v>
      </c>
      <c r="AO59" s="1">
        <v>4.6813194444444445E-3</v>
      </c>
      <c r="AP59">
        <v>203.89</v>
      </c>
      <c r="AQ59">
        <v>26.5</v>
      </c>
      <c r="AR59">
        <v>25.5</v>
      </c>
    </row>
    <row r="60" spans="1:44" x14ac:dyDescent="0.25">
      <c r="A60" s="1">
        <v>1.8729548611111112E-2</v>
      </c>
      <c r="B60">
        <v>198.7</v>
      </c>
      <c r="C60">
        <v>30.074999999999999</v>
      </c>
      <c r="D60">
        <v>20</v>
      </c>
      <c r="F60" s="1">
        <v>1.4136053240740741E-2</v>
      </c>
      <c r="G60">
        <v>200.19</v>
      </c>
      <c r="H60">
        <v>30.074999999999999</v>
      </c>
      <c r="I60">
        <v>20</v>
      </c>
      <c r="K60" s="4">
        <v>2.0200578703703704E-3</v>
      </c>
      <c r="L60">
        <v>240.61</v>
      </c>
      <c r="M60">
        <v>30.074999999999999</v>
      </c>
      <c r="N60">
        <v>23</v>
      </c>
      <c r="Z60" s="4">
        <v>4.501159722222222E-2</v>
      </c>
      <c r="AA60">
        <v>230.2</v>
      </c>
      <c r="AB60">
        <v>30.074999999999999</v>
      </c>
      <c r="AC60">
        <v>20</v>
      </c>
      <c r="AJ60" s="1">
        <v>2.459363425925926E-3</v>
      </c>
      <c r="AK60">
        <v>214.14</v>
      </c>
      <c r="AL60">
        <v>30.074999999999999</v>
      </c>
      <c r="AM60">
        <v>19.5</v>
      </c>
      <c r="AO60" s="1">
        <v>4.6962384259259258E-3</v>
      </c>
      <c r="AP60">
        <v>203.52</v>
      </c>
      <c r="AQ60">
        <v>26.725000000000001</v>
      </c>
      <c r="AR60">
        <v>25</v>
      </c>
    </row>
    <row r="61" spans="1:44" x14ac:dyDescent="0.25">
      <c r="A61" s="1">
        <v>1.874445601851852E-2</v>
      </c>
      <c r="B61">
        <v>198.7</v>
      </c>
      <c r="C61">
        <v>30.074999999999999</v>
      </c>
      <c r="D61">
        <v>20</v>
      </c>
      <c r="F61" s="1">
        <v>1.4150972222222223E-2</v>
      </c>
      <c r="G61">
        <v>200.19</v>
      </c>
      <c r="H61">
        <v>30.074999999999999</v>
      </c>
      <c r="I61">
        <v>20</v>
      </c>
      <c r="K61" s="4">
        <v>2.0349768518518516E-3</v>
      </c>
      <c r="L61">
        <v>240.61</v>
      </c>
      <c r="M61">
        <v>30.074999999999999</v>
      </c>
      <c r="N61">
        <v>22.5</v>
      </c>
      <c r="Z61" s="4">
        <v>4.5026504629629628E-2</v>
      </c>
      <c r="AA61">
        <v>230.2</v>
      </c>
      <c r="AB61">
        <v>30.074999999999999</v>
      </c>
      <c r="AC61">
        <v>20</v>
      </c>
      <c r="AJ61" s="1">
        <v>2.4742708333333331E-3</v>
      </c>
      <c r="AK61">
        <v>214.13</v>
      </c>
      <c r="AL61">
        <v>30.074999999999999</v>
      </c>
      <c r="AM61">
        <v>19.5</v>
      </c>
      <c r="AO61" s="1">
        <v>4.7111574074074078E-3</v>
      </c>
      <c r="AP61">
        <v>291.62</v>
      </c>
      <c r="AQ61">
        <v>26.7</v>
      </c>
      <c r="AR61">
        <v>23.5</v>
      </c>
    </row>
    <row r="62" spans="1:44" x14ac:dyDescent="0.25">
      <c r="A62" s="1">
        <v>1.8759374999999998E-2</v>
      </c>
      <c r="B62">
        <v>198.7</v>
      </c>
      <c r="C62">
        <v>30.074999999999999</v>
      </c>
      <c r="D62">
        <v>20</v>
      </c>
      <c r="F62" s="1">
        <v>1.4165879629629631E-2</v>
      </c>
      <c r="G62">
        <v>200.18</v>
      </c>
      <c r="H62">
        <v>30.074999999999999</v>
      </c>
      <c r="I62">
        <v>20</v>
      </c>
      <c r="K62" s="4">
        <v>2.0498958333333333E-3</v>
      </c>
      <c r="L62">
        <v>240.61</v>
      </c>
      <c r="M62">
        <v>30.074999999999999</v>
      </c>
      <c r="N62">
        <v>22</v>
      </c>
      <c r="Z62" s="4">
        <v>4.5041412037037036E-2</v>
      </c>
      <c r="AA62">
        <v>230.2</v>
      </c>
      <c r="AB62">
        <v>30.074999999999999</v>
      </c>
      <c r="AC62">
        <v>20</v>
      </c>
      <c r="AJ62" s="1">
        <v>2.489178240740741E-3</v>
      </c>
      <c r="AK62">
        <v>214.13</v>
      </c>
      <c r="AL62">
        <v>30.074999999999999</v>
      </c>
      <c r="AM62">
        <v>19.5</v>
      </c>
      <c r="AO62" s="1">
        <v>4.726076388888889E-3</v>
      </c>
      <c r="AP62">
        <v>202.8</v>
      </c>
      <c r="AQ62">
        <v>26.625</v>
      </c>
      <c r="AR62">
        <v>26</v>
      </c>
    </row>
    <row r="63" spans="1:44" x14ac:dyDescent="0.25">
      <c r="A63" s="1">
        <v>1.8774282407407406E-2</v>
      </c>
      <c r="B63">
        <v>198.7</v>
      </c>
      <c r="C63">
        <v>30.074999999999999</v>
      </c>
      <c r="D63">
        <v>19.5</v>
      </c>
      <c r="F63" s="1">
        <v>1.4180798611111109E-2</v>
      </c>
      <c r="G63">
        <v>200.18</v>
      </c>
      <c r="H63">
        <v>30.074999999999999</v>
      </c>
      <c r="I63">
        <v>20</v>
      </c>
      <c r="K63" s="4">
        <v>2.0648148148148149E-3</v>
      </c>
      <c r="L63">
        <v>240.61</v>
      </c>
      <c r="M63">
        <v>30.074999999999999</v>
      </c>
      <c r="N63">
        <v>27</v>
      </c>
      <c r="Z63" s="4">
        <v>4.5056331018518518E-2</v>
      </c>
      <c r="AA63">
        <v>230.2</v>
      </c>
      <c r="AB63">
        <v>30.074999999999999</v>
      </c>
      <c r="AC63">
        <v>19.5</v>
      </c>
      <c r="AJ63" s="1">
        <v>2.5040856481481481E-3</v>
      </c>
      <c r="AK63">
        <v>214.13</v>
      </c>
      <c r="AL63">
        <v>30.074999999999999</v>
      </c>
      <c r="AM63">
        <v>20</v>
      </c>
      <c r="AO63" s="1">
        <v>4.7409722222222219E-3</v>
      </c>
      <c r="AP63">
        <v>202.45</v>
      </c>
      <c r="AQ63">
        <v>26.875</v>
      </c>
      <c r="AR63">
        <v>24.5</v>
      </c>
    </row>
    <row r="64" spans="1:44" x14ac:dyDescent="0.25">
      <c r="A64" s="1">
        <v>1.8789201388888888E-2</v>
      </c>
      <c r="B64">
        <v>198.7</v>
      </c>
      <c r="C64">
        <v>30.074999999999999</v>
      </c>
      <c r="D64">
        <v>20</v>
      </c>
      <c r="F64" s="1">
        <v>1.4195717592592595E-2</v>
      </c>
      <c r="G64">
        <v>200.18</v>
      </c>
      <c r="H64">
        <v>30.074999999999999</v>
      </c>
      <c r="I64">
        <v>20.5</v>
      </c>
      <c r="K64" s="4">
        <v>2.0797222222222224E-3</v>
      </c>
      <c r="L64">
        <v>240.61</v>
      </c>
      <c r="M64">
        <v>30.074999999999999</v>
      </c>
      <c r="N64">
        <v>27</v>
      </c>
      <c r="Z64" s="4">
        <v>4.5071226851851852E-2</v>
      </c>
      <c r="AA64">
        <v>230.2</v>
      </c>
      <c r="AB64">
        <v>30.074999999999999</v>
      </c>
      <c r="AC64">
        <v>20</v>
      </c>
      <c r="AJ64" s="1">
        <v>2.5190046296296297E-3</v>
      </c>
      <c r="AK64">
        <v>214.13</v>
      </c>
      <c r="AL64">
        <v>30.074999999999999</v>
      </c>
      <c r="AM64">
        <v>20.5</v>
      </c>
      <c r="AO64" s="1">
        <v>4.755891203703704E-3</v>
      </c>
      <c r="AP64">
        <v>202.12</v>
      </c>
      <c r="AQ64">
        <v>26.774999999999999</v>
      </c>
      <c r="AR64">
        <v>25.5</v>
      </c>
    </row>
    <row r="65" spans="1:44" x14ac:dyDescent="0.25">
      <c r="A65" s="1">
        <v>1.880412037037037E-2</v>
      </c>
      <c r="B65">
        <v>198.7</v>
      </c>
      <c r="C65">
        <v>30.074999999999999</v>
      </c>
      <c r="D65">
        <v>20.5</v>
      </c>
      <c r="F65" s="1">
        <v>1.4210624999999999E-2</v>
      </c>
      <c r="G65">
        <v>200.18</v>
      </c>
      <c r="H65">
        <v>30.074999999999999</v>
      </c>
      <c r="I65">
        <v>20</v>
      </c>
      <c r="K65" s="4">
        <v>2.0946296296296299E-3</v>
      </c>
      <c r="L65">
        <v>240.61</v>
      </c>
      <c r="M65">
        <v>30.074999999999999</v>
      </c>
      <c r="N65">
        <v>26</v>
      </c>
      <c r="Z65" s="4">
        <v>4.508613425925926E-2</v>
      </c>
      <c r="AA65">
        <v>230.2</v>
      </c>
      <c r="AB65">
        <v>30.074999999999999</v>
      </c>
      <c r="AC65">
        <v>20</v>
      </c>
      <c r="AJ65" s="1">
        <v>2.5339236111111109E-3</v>
      </c>
      <c r="AK65">
        <v>214.13</v>
      </c>
      <c r="AL65">
        <v>30.074999999999999</v>
      </c>
      <c r="AM65">
        <v>19.5</v>
      </c>
      <c r="AO65" s="1">
        <v>4.7707986111111111E-3</v>
      </c>
      <c r="AP65">
        <v>201.86</v>
      </c>
      <c r="AQ65">
        <v>26.9</v>
      </c>
      <c r="AR65">
        <v>25</v>
      </c>
    </row>
    <row r="66" spans="1:44" x14ac:dyDescent="0.25">
      <c r="A66" s="1">
        <v>1.8819027777777778E-2</v>
      </c>
      <c r="B66">
        <v>198.7</v>
      </c>
      <c r="C66">
        <v>30.074999999999999</v>
      </c>
      <c r="D66">
        <v>19.5</v>
      </c>
      <c r="F66" s="1">
        <v>1.4225543981481481E-2</v>
      </c>
      <c r="G66">
        <v>200.17</v>
      </c>
      <c r="H66">
        <v>30.074999999999999</v>
      </c>
      <c r="I66">
        <v>20</v>
      </c>
      <c r="K66" s="4">
        <v>2.1095370370370369E-3</v>
      </c>
      <c r="L66">
        <v>240.61</v>
      </c>
      <c r="M66">
        <v>30.074999999999999</v>
      </c>
      <c r="N66">
        <v>26</v>
      </c>
      <c r="Z66" s="4">
        <v>4.5101053240740742E-2</v>
      </c>
      <c r="AA66">
        <v>230.2</v>
      </c>
      <c r="AB66">
        <v>30.074999999999999</v>
      </c>
      <c r="AC66">
        <v>20</v>
      </c>
      <c r="AJ66" s="1">
        <v>2.5488425925925926E-3</v>
      </c>
      <c r="AK66">
        <v>214.13</v>
      </c>
      <c r="AL66">
        <v>30.074999999999999</v>
      </c>
      <c r="AM66">
        <v>19.5</v>
      </c>
      <c r="AO66" s="1">
        <v>4.785694444444444E-3</v>
      </c>
      <c r="AP66">
        <v>201.5</v>
      </c>
      <c r="AQ66">
        <v>26.9</v>
      </c>
      <c r="AR66">
        <v>27.5</v>
      </c>
    </row>
    <row r="67" spans="1:44" x14ac:dyDescent="0.25">
      <c r="A67" s="1">
        <v>1.883394675925926E-2</v>
      </c>
      <c r="B67">
        <v>198.7</v>
      </c>
      <c r="C67">
        <v>30.074999999999999</v>
      </c>
      <c r="D67">
        <v>19.5</v>
      </c>
      <c r="F67" s="1">
        <v>1.4240451388888889E-2</v>
      </c>
      <c r="G67">
        <v>200.17</v>
      </c>
      <c r="H67">
        <v>30.074999999999999</v>
      </c>
      <c r="I67">
        <v>20.5</v>
      </c>
      <c r="K67" s="4">
        <v>2.1244560185185181E-3</v>
      </c>
      <c r="L67">
        <v>240.61</v>
      </c>
      <c r="M67">
        <v>30.074999999999999</v>
      </c>
      <c r="N67">
        <v>22.5</v>
      </c>
      <c r="Z67" s="4">
        <v>4.5115972222222224E-2</v>
      </c>
      <c r="AA67">
        <v>230.2</v>
      </c>
      <c r="AB67">
        <v>30.074999999999999</v>
      </c>
      <c r="AC67">
        <v>19.5</v>
      </c>
      <c r="AJ67" s="1">
        <v>2.5637500000000001E-3</v>
      </c>
      <c r="AK67">
        <v>214.13</v>
      </c>
      <c r="AL67">
        <v>30.074999999999999</v>
      </c>
      <c r="AM67">
        <v>20</v>
      </c>
      <c r="AO67" s="1">
        <v>4.8006134259259261E-3</v>
      </c>
      <c r="AP67">
        <v>201.2</v>
      </c>
      <c r="AQ67">
        <v>27</v>
      </c>
      <c r="AR67">
        <v>21</v>
      </c>
    </row>
    <row r="68" spans="1:44" x14ac:dyDescent="0.25">
      <c r="A68" s="1">
        <v>1.8848854166666668E-2</v>
      </c>
      <c r="B68">
        <v>198.7</v>
      </c>
      <c r="C68">
        <v>30.074999999999999</v>
      </c>
      <c r="D68">
        <v>20</v>
      </c>
      <c r="F68" s="1">
        <v>1.425537037037037E-2</v>
      </c>
      <c r="G68">
        <v>200.17</v>
      </c>
      <c r="H68">
        <v>30.074999999999999</v>
      </c>
      <c r="I68">
        <v>20.5</v>
      </c>
      <c r="K68" s="4">
        <v>2.1393750000000002E-3</v>
      </c>
      <c r="L68">
        <v>240.61</v>
      </c>
      <c r="M68">
        <v>30.074999999999999</v>
      </c>
      <c r="N68">
        <v>23</v>
      </c>
      <c r="Z68" s="4">
        <v>4.5130891203703699E-2</v>
      </c>
      <c r="AA68">
        <v>230.2</v>
      </c>
      <c r="AB68">
        <v>30.074999999999999</v>
      </c>
      <c r="AC68">
        <v>19.5</v>
      </c>
      <c r="AJ68" s="1">
        <v>2.5786574074074075E-3</v>
      </c>
      <c r="AK68">
        <v>214.13</v>
      </c>
      <c r="AL68">
        <v>30.074999999999999</v>
      </c>
      <c r="AM68">
        <v>20</v>
      </c>
      <c r="AO68" t="s">
        <v>12</v>
      </c>
      <c r="AP68" s="5">
        <v>40695</v>
      </c>
      <c r="AQ68" s="1">
        <v>4.8129050925925917E-3</v>
      </c>
      <c r="AR68" t="s">
        <v>26</v>
      </c>
    </row>
    <row r="69" spans="1:44" x14ac:dyDescent="0.25">
      <c r="A69" s="1">
        <v>1.8863773148148147E-2</v>
      </c>
      <c r="B69">
        <v>198.7</v>
      </c>
      <c r="C69">
        <v>30.074999999999999</v>
      </c>
      <c r="D69">
        <v>20</v>
      </c>
      <c r="F69" s="1">
        <v>1.4270277777777778E-2</v>
      </c>
      <c r="G69">
        <v>200.17</v>
      </c>
      <c r="H69">
        <v>30.074999999999999</v>
      </c>
      <c r="I69">
        <v>20</v>
      </c>
      <c r="K69" s="4">
        <v>2.1542939814814814E-3</v>
      </c>
      <c r="L69">
        <v>240.61</v>
      </c>
      <c r="M69">
        <v>30.074999999999999</v>
      </c>
      <c r="N69">
        <v>23</v>
      </c>
      <c r="Z69" s="4">
        <v>4.5145810185185181E-2</v>
      </c>
      <c r="AA69">
        <v>230.19</v>
      </c>
      <c r="AB69">
        <v>30.074999999999999</v>
      </c>
      <c r="AC69">
        <v>20</v>
      </c>
      <c r="AJ69" s="1">
        <v>2.5935648148148146E-3</v>
      </c>
      <c r="AK69">
        <v>214.13</v>
      </c>
      <c r="AL69">
        <v>30.074999999999999</v>
      </c>
      <c r="AM69">
        <v>19.5</v>
      </c>
      <c r="AO69" s="1">
        <v>4.8155324074074073E-3</v>
      </c>
      <c r="AP69">
        <v>200.78</v>
      </c>
      <c r="AQ69">
        <v>35.575000000000003</v>
      </c>
      <c r="AR69">
        <v>20</v>
      </c>
    </row>
    <row r="70" spans="1:44" x14ac:dyDescent="0.25">
      <c r="A70" s="1">
        <v>1.8878680555555558E-2</v>
      </c>
      <c r="B70">
        <v>198.7</v>
      </c>
      <c r="C70">
        <v>30.074999999999999</v>
      </c>
      <c r="D70">
        <v>20</v>
      </c>
      <c r="F70" s="1">
        <v>1.428519675925926E-2</v>
      </c>
      <c r="G70">
        <v>200.16</v>
      </c>
      <c r="H70">
        <v>30.074999999999999</v>
      </c>
      <c r="I70">
        <v>20</v>
      </c>
      <c r="K70" s="4">
        <v>2.1692129629629631E-3</v>
      </c>
      <c r="L70">
        <v>240.61</v>
      </c>
      <c r="M70">
        <v>30.074999999999999</v>
      </c>
      <c r="N70">
        <v>20</v>
      </c>
      <c r="Z70" s="4">
        <v>4.5160717592592596E-2</v>
      </c>
      <c r="AA70">
        <v>230.2</v>
      </c>
      <c r="AB70">
        <v>30.074999999999999</v>
      </c>
      <c r="AC70">
        <v>20</v>
      </c>
      <c r="AJ70" s="1">
        <v>2.6084606481481479E-3</v>
      </c>
      <c r="AK70">
        <v>214.13</v>
      </c>
      <c r="AL70">
        <v>30.074999999999999</v>
      </c>
      <c r="AM70">
        <v>20</v>
      </c>
      <c r="AO70" s="1">
        <v>4.8304513888888885E-3</v>
      </c>
      <c r="AP70">
        <v>200.48</v>
      </c>
      <c r="AQ70">
        <v>30.074999999999999</v>
      </c>
      <c r="AR70">
        <v>20</v>
      </c>
    </row>
    <row r="71" spans="1:44" x14ac:dyDescent="0.25">
      <c r="A71" s="1">
        <v>1.8893599537037037E-2</v>
      </c>
      <c r="B71">
        <v>198.7</v>
      </c>
      <c r="C71">
        <v>30.074999999999999</v>
      </c>
      <c r="D71">
        <v>20</v>
      </c>
      <c r="F71" s="1">
        <v>1.4300115740740742E-2</v>
      </c>
      <c r="G71">
        <v>200.16</v>
      </c>
      <c r="H71">
        <v>30.074999999999999</v>
      </c>
      <c r="I71">
        <v>20</v>
      </c>
      <c r="K71" s="4">
        <v>2.1841203703703706E-3</v>
      </c>
      <c r="L71">
        <v>240.61</v>
      </c>
      <c r="M71">
        <v>30.074999999999999</v>
      </c>
      <c r="N71">
        <v>20</v>
      </c>
      <c r="Z71" s="4">
        <v>4.5175624999999997E-2</v>
      </c>
      <c r="AA71">
        <v>230.2</v>
      </c>
      <c r="AB71">
        <v>30.074999999999999</v>
      </c>
      <c r="AC71">
        <v>20.5</v>
      </c>
      <c r="AJ71" s="1">
        <v>2.6233912037037037E-3</v>
      </c>
      <c r="AK71">
        <v>214.13</v>
      </c>
      <c r="AL71">
        <v>30.074999999999999</v>
      </c>
      <c r="AM71">
        <v>20</v>
      </c>
      <c r="AO71" s="1">
        <v>4.8453703703703705E-3</v>
      </c>
      <c r="AP71">
        <v>200.48</v>
      </c>
      <c r="AQ71">
        <v>30.074999999999999</v>
      </c>
      <c r="AR71">
        <v>19.5</v>
      </c>
    </row>
    <row r="72" spans="1:44" x14ac:dyDescent="0.25">
      <c r="A72" s="1">
        <v>1.8908506944444445E-2</v>
      </c>
      <c r="B72">
        <v>198.7</v>
      </c>
      <c r="C72">
        <v>30.074999999999999</v>
      </c>
      <c r="D72">
        <v>19.5</v>
      </c>
      <c r="F72" s="1">
        <v>1.4315023148148148E-2</v>
      </c>
      <c r="G72">
        <v>200.15</v>
      </c>
      <c r="H72">
        <v>30.074999999999999</v>
      </c>
      <c r="I72">
        <v>20</v>
      </c>
      <c r="K72" s="4">
        <v>2.1990277777777776E-3</v>
      </c>
      <c r="L72">
        <v>240.61</v>
      </c>
      <c r="M72">
        <v>30.074999999999999</v>
      </c>
      <c r="N72">
        <v>20</v>
      </c>
      <c r="Z72" s="4">
        <v>4.5190532407407412E-2</v>
      </c>
      <c r="AA72">
        <v>291.60000000000002</v>
      </c>
      <c r="AB72">
        <v>30.074999999999999</v>
      </c>
      <c r="AC72">
        <v>20</v>
      </c>
      <c r="AJ72" s="1">
        <v>2.6383101851851849E-3</v>
      </c>
      <c r="AK72">
        <v>214.13</v>
      </c>
      <c r="AL72">
        <v>30.074999999999999</v>
      </c>
      <c r="AM72">
        <v>20</v>
      </c>
      <c r="AO72" s="1">
        <v>4.8602777777777776E-3</v>
      </c>
      <c r="AP72">
        <v>200.48</v>
      </c>
      <c r="AQ72">
        <v>30.074999999999999</v>
      </c>
      <c r="AR72">
        <v>19.5</v>
      </c>
    </row>
    <row r="73" spans="1:44" x14ac:dyDescent="0.25">
      <c r="A73" s="1">
        <v>1.8923425925925923E-2</v>
      </c>
      <c r="B73">
        <v>198.7</v>
      </c>
      <c r="C73">
        <v>30.074999999999999</v>
      </c>
      <c r="D73">
        <v>20</v>
      </c>
      <c r="F73" s="1">
        <v>1.432994212962963E-2</v>
      </c>
      <c r="G73">
        <v>200.15</v>
      </c>
      <c r="H73">
        <v>30.074999999999999</v>
      </c>
      <c r="I73">
        <v>20.5</v>
      </c>
      <c r="K73" s="4">
        <v>2.2139351851851855E-3</v>
      </c>
      <c r="L73">
        <v>240.61</v>
      </c>
      <c r="M73">
        <v>30.074999999999999</v>
      </c>
      <c r="N73">
        <v>20</v>
      </c>
      <c r="Z73" s="4">
        <v>4.5205451388888894E-2</v>
      </c>
      <c r="AA73">
        <v>230.2</v>
      </c>
      <c r="AB73">
        <v>30.074999999999999</v>
      </c>
      <c r="AC73">
        <v>20</v>
      </c>
      <c r="AJ73" s="1">
        <v>2.6532175925925924E-3</v>
      </c>
      <c r="AK73">
        <v>214.13</v>
      </c>
      <c r="AL73">
        <v>30.074999999999999</v>
      </c>
      <c r="AM73">
        <v>20</v>
      </c>
      <c r="AO73" s="1">
        <v>4.8751851851851855E-3</v>
      </c>
      <c r="AP73">
        <v>200.48</v>
      </c>
      <c r="AQ73">
        <v>30.074999999999999</v>
      </c>
      <c r="AR73">
        <v>19.5</v>
      </c>
    </row>
    <row r="74" spans="1:44" x14ac:dyDescent="0.25">
      <c r="A74" s="1">
        <v>1.8938344907407409E-2</v>
      </c>
      <c r="B74">
        <v>198.7</v>
      </c>
      <c r="C74">
        <v>30.074999999999999</v>
      </c>
      <c r="D74">
        <v>20</v>
      </c>
      <c r="F74" s="1">
        <v>1.4344849537037038E-2</v>
      </c>
      <c r="G74">
        <v>200.13</v>
      </c>
      <c r="H74">
        <v>30.074999999999999</v>
      </c>
      <c r="I74">
        <v>20</v>
      </c>
      <c r="K74" s="4">
        <v>2.2288310185185184E-3</v>
      </c>
      <c r="L74">
        <v>240.61</v>
      </c>
      <c r="M74">
        <v>30.074999999999999</v>
      </c>
      <c r="N74">
        <v>20</v>
      </c>
      <c r="Z74" s="4">
        <v>4.5220370370370376E-2</v>
      </c>
      <c r="AA74">
        <v>230.2</v>
      </c>
      <c r="AB74">
        <v>30.074999999999999</v>
      </c>
      <c r="AC74">
        <v>20</v>
      </c>
      <c r="AJ74" s="1">
        <v>2.6681365740740741E-3</v>
      </c>
      <c r="AK74">
        <v>214.13</v>
      </c>
      <c r="AL74">
        <v>30.074999999999999</v>
      </c>
      <c r="AM74">
        <v>20</v>
      </c>
      <c r="AO74" s="1">
        <v>4.8900925925925926E-3</v>
      </c>
      <c r="AP74">
        <v>291.62</v>
      </c>
      <c r="AQ74">
        <v>30.074999999999999</v>
      </c>
      <c r="AR74">
        <v>19.5</v>
      </c>
    </row>
    <row r="75" spans="1:44" x14ac:dyDescent="0.25">
      <c r="A75" s="1">
        <v>1.8953252314814813E-2</v>
      </c>
      <c r="B75">
        <v>198.7</v>
      </c>
      <c r="C75">
        <v>30.074999999999999</v>
      </c>
      <c r="D75">
        <v>19.5</v>
      </c>
      <c r="F75" s="1">
        <v>1.4359768518518517E-2</v>
      </c>
      <c r="G75">
        <v>200.13</v>
      </c>
      <c r="H75">
        <v>30.074999999999999</v>
      </c>
      <c r="I75">
        <v>20</v>
      </c>
      <c r="K75" s="4">
        <v>2.2437499999999997E-3</v>
      </c>
      <c r="L75">
        <v>291.37</v>
      </c>
      <c r="M75">
        <v>30.074999999999999</v>
      </c>
      <c r="N75">
        <v>20</v>
      </c>
      <c r="Z75" s="4">
        <v>4.5235289351851858E-2</v>
      </c>
      <c r="AA75">
        <v>230.2</v>
      </c>
      <c r="AB75">
        <v>30.074999999999999</v>
      </c>
      <c r="AC75">
        <v>19.5</v>
      </c>
      <c r="AJ75" s="1">
        <v>2.6830439814814811E-3</v>
      </c>
      <c r="AK75">
        <v>214.13</v>
      </c>
      <c r="AL75">
        <v>30.074999999999999</v>
      </c>
      <c r="AM75">
        <v>20</v>
      </c>
      <c r="AO75" s="1">
        <v>4.9050115740740738E-3</v>
      </c>
      <c r="AP75">
        <v>200.48</v>
      </c>
      <c r="AQ75">
        <v>30.074999999999999</v>
      </c>
      <c r="AR75">
        <v>19.5</v>
      </c>
    </row>
    <row r="76" spans="1:44" x14ac:dyDescent="0.25">
      <c r="A76" s="1">
        <v>1.8968171296296295E-2</v>
      </c>
      <c r="B76">
        <v>198.7</v>
      </c>
      <c r="C76">
        <v>30.074999999999999</v>
      </c>
      <c r="D76">
        <v>20</v>
      </c>
      <c r="F76" s="1">
        <v>1.4374675925925928E-2</v>
      </c>
      <c r="G76">
        <v>200.13</v>
      </c>
      <c r="H76">
        <v>30.074999999999999</v>
      </c>
      <c r="I76">
        <v>20</v>
      </c>
      <c r="K76" s="4">
        <v>2.2586805555555554E-3</v>
      </c>
      <c r="L76">
        <v>240.61</v>
      </c>
      <c r="M76">
        <v>30.074999999999999</v>
      </c>
      <c r="N76">
        <v>20.5</v>
      </c>
      <c r="Z76" s="4">
        <v>4.5250196759259259E-2</v>
      </c>
      <c r="AA76">
        <v>230.2</v>
      </c>
      <c r="AB76">
        <v>30.074999999999999</v>
      </c>
      <c r="AC76">
        <v>20</v>
      </c>
      <c r="AJ76" s="1">
        <v>2.6979513888888891E-3</v>
      </c>
      <c r="AK76">
        <v>214.13</v>
      </c>
      <c r="AL76">
        <v>30.074999999999999</v>
      </c>
      <c r="AM76">
        <v>20</v>
      </c>
      <c r="AO76" s="1">
        <v>4.919930555555555E-3</v>
      </c>
      <c r="AP76">
        <v>200.48</v>
      </c>
      <c r="AQ76">
        <v>30.074999999999999</v>
      </c>
      <c r="AR76">
        <v>19.5</v>
      </c>
    </row>
    <row r="77" spans="1:44" x14ac:dyDescent="0.25">
      <c r="A77" s="1">
        <v>1.8983078703703703E-2</v>
      </c>
      <c r="B77">
        <v>198.66</v>
      </c>
      <c r="C77">
        <v>30.074999999999999</v>
      </c>
      <c r="D77">
        <v>20</v>
      </c>
      <c r="F77" s="1">
        <v>1.4389594907407407E-2</v>
      </c>
      <c r="G77">
        <v>200.12</v>
      </c>
      <c r="H77">
        <v>30.074999999999999</v>
      </c>
      <c r="I77">
        <v>20</v>
      </c>
      <c r="K77" s="4">
        <v>2.2735879629629629E-3</v>
      </c>
      <c r="L77">
        <v>240.61</v>
      </c>
      <c r="M77">
        <v>30.074999999999999</v>
      </c>
      <c r="N77">
        <v>20</v>
      </c>
      <c r="Z77" s="4">
        <v>4.526510416666666E-2</v>
      </c>
      <c r="AA77">
        <v>291.60000000000002</v>
      </c>
      <c r="AB77">
        <v>30.074999999999999</v>
      </c>
      <c r="AC77">
        <v>20</v>
      </c>
      <c r="AJ77" s="1">
        <v>2.7128587962962965E-3</v>
      </c>
      <c r="AK77">
        <v>214.13</v>
      </c>
      <c r="AL77">
        <v>30.074999999999999</v>
      </c>
      <c r="AM77">
        <v>19.5</v>
      </c>
      <c r="AO77" s="1">
        <v>4.9348495370370371E-3</v>
      </c>
      <c r="AP77">
        <v>200.48</v>
      </c>
      <c r="AQ77">
        <v>30.074999999999999</v>
      </c>
      <c r="AR77">
        <v>19.5</v>
      </c>
    </row>
    <row r="78" spans="1:44" x14ac:dyDescent="0.25">
      <c r="A78" s="1">
        <v>1.8997997685185185E-2</v>
      </c>
      <c r="B78">
        <v>198.66</v>
      </c>
      <c r="C78">
        <v>30.074999999999999</v>
      </c>
      <c r="D78">
        <v>19.5</v>
      </c>
      <c r="F78" s="1">
        <v>1.4404502314814814E-2</v>
      </c>
      <c r="G78">
        <v>200.09</v>
      </c>
      <c r="H78">
        <v>30.074999999999999</v>
      </c>
      <c r="I78">
        <v>19.5</v>
      </c>
      <c r="K78" s="4">
        <v>2.2884953703703704E-3</v>
      </c>
      <c r="L78">
        <v>240.61</v>
      </c>
      <c r="M78">
        <v>30.074999999999999</v>
      </c>
      <c r="N78">
        <v>20</v>
      </c>
      <c r="Z78" s="4">
        <v>4.5280023148148142E-2</v>
      </c>
      <c r="AA78">
        <v>230.2</v>
      </c>
      <c r="AB78">
        <v>30.074999999999999</v>
      </c>
      <c r="AC78">
        <v>20</v>
      </c>
      <c r="AJ78" s="1">
        <v>2.7277777777777773E-3</v>
      </c>
      <c r="AK78">
        <v>214.13</v>
      </c>
      <c r="AL78">
        <v>30.074999999999999</v>
      </c>
      <c r="AM78">
        <v>19.5</v>
      </c>
      <c r="AO78" s="1">
        <v>4.9497685185185183E-3</v>
      </c>
      <c r="AP78">
        <v>200.48</v>
      </c>
      <c r="AQ78">
        <v>30.074999999999999</v>
      </c>
      <c r="AR78">
        <v>19.5</v>
      </c>
    </row>
    <row r="79" spans="1:44" x14ac:dyDescent="0.25">
      <c r="A79" s="1">
        <v>1.9012916666666668E-2</v>
      </c>
      <c r="B79">
        <v>198.66</v>
      </c>
      <c r="C79">
        <v>30.074999999999999</v>
      </c>
      <c r="D79">
        <v>19.5</v>
      </c>
      <c r="F79" s="1">
        <v>1.4419421296296297E-2</v>
      </c>
      <c r="G79">
        <v>200.08</v>
      </c>
      <c r="H79">
        <v>30.074999999999999</v>
      </c>
      <c r="I79">
        <v>20</v>
      </c>
      <c r="K79" s="4">
        <v>2.3034027777777779E-3</v>
      </c>
      <c r="L79">
        <v>240.61</v>
      </c>
      <c r="M79">
        <v>30.074999999999999</v>
      </c>
      <c r="N79">
        <v>19.5</v>
      </c>
      <c r="Z79" s="4">
        <v>4.5294918981481476E-2</v>
      </c>
      <c r="AA79">
        <v>230.2</v>
      </c>
      <c r="AB79">
        <v>30.074999999999999</v>
      </c>
      <c r="AC79">
        <v>19.5</v>
      </c>
      <c r="AJ79" s="1">
        <v>2.742696759259259E-3</v>
      </c>
      <c r="AK79">
        <v>214.13</v>
      </c>
      <c r="AL79">
        <v>30.074999999999999</v>
      </c>
      <c r="AM79">
        <v>20</v>
      </c>
      <c r="AO79" s="1">
        <v>4.9646759259259262E-3</v>
      </c>
      <c r="AP79">
        <v>200.48</v>
      </c>
      <c r="AQ79">
        <v>30.074999999999999</v>
      </c>
      <c r="AR79">
        <v>19.5</v>
      </c>
    </row>
    <row r="80" spans="1:44" x14ac:dyDescent="0.25">
      <c r="A80" s="1">
        <v>1.9027824074074075E-2</v>
      </c>
      <c r="B80">
        <v>198.66</v>
      </c>
      <c r="C80">
        <v>30.074999999999999</v>
      </c>
      <c r="D80">
        <v>20</v>
      </c>
      <c r="F80" s="1">
        <v>1.4434340277777779E-2</v>
      </c>
      <c r="G80">
        <v>200.08</v>
      </c>
      <c r="H80">
        <v>30.074999999999999</v>
      </c>
      <c r="I80">
        <v>20.5</v>
      </c>
      <c r="K80" s="4">
        <v>2.318310185185185E-3</v>
      </c>
      <c r="L80">
        <v>240.61</v>
      </c>
      <c r="M80">
        <v>30.074999999999999</v>
      </c>
      <c r="N80">
        <v>20</v>
      </c>
      <c r="Z80" s="4">
        <v>4.5309826388888891E-2</v>
      </c>
      <c r="AA80">
        <v>230.2</v>
      </c>
      <c r="AB80">
        <v>30.074999999999999</v>
      </c>
      <c r="AC80">
        <v>20</v>
      </c>
      <c r="AJ80" s="1">
        <v>2.7576157407407406E-3</v>
      </c>
      <c r="AK80">
        <v>214.13</v>
      </c>
      <c r="AL80">
        <v>30.074999999999999</v>
      </c>
      <c r="AM80">
        <v>19.5</v>
      </c>
      <c r="AO80" s="1">
        <v>4.9795833333333333E-3</v>
      </c>
      <c r="AP80">
        <v>200.48</v>
      </c>
      <c r="AQ80">
        <v>30.074999999999999</v>
      </c>
      <c r="AR80">
        <v>19.5</v>
      </c>
    </row>
    <row r="81" spans="1:44" x14ac:dyDescent="0.25">
      <c r="A81" s="1">
        <v>1.904273148148148E-2</v>
      </c>
      <c r="B81">
        <v>198.66</v>
      </c>
      <c r="C81">
        <v>30.074999999999999</v>
      </c>
      <c r="D81">
        <v>20</v>
      </c>
      <c r="F81" s="1">
        <v>1.4449247685185185E-2</v>
      </c>
      <c r="G81">
        <v>200.08</v>
      </c>
      <c r="H81">
        <v>30.074999999999999</v>
      </c>
      <c r="I81">
        <v>20</v>
      </c>
      <c r="K81" s="4">
        <v>2.3332175925925929E-3</v>
      </c>
      <c r="L81">
        <v>240.61</v>
      </c>
      <c r="M81">
        <v>30.074999999999999</v>
      </c>
      <c r="N81">
        <v>20</v>
      </c>
      <c r="Z81" s="4">
        <v>4.5324745370370373E-2</v>
      </c>
      <c r="AA81">
        <v>230.2</v>
      </c>
      <c r="AB81">
        <v>30.074999999999999</v>
      </c>
      <c r="AC81">
        <v>20</v>
      </c>
      <c r="AJ81" s="1">
        <v>2.7725347222222218E-3</v>
      </c>
      <c r="AK81">
        <v>214.13</v>
      </c>
      <c r="AL81">
        <v>30.074999999999999</v>
      </c>
      <c r="AM81">
        <v>19.5</v>
      </c>
      <c r="AO81" s="1">
        <v>4.9944907407407403E-3</v>
      </c>
      <c r="AP81">
        <v>200.48</v>
      </c>
      <c r="AQ81">
        <v>30.074999999999999</v>
      </c>
      <c r="AR81">
        <v>19.5</v>
      </c>
    </row>
    <row r="82" spans="1:44" x14ac:dyDescent="0.25">
      <c r="A82" s="1">
        <v>1.9057650462962962E-2</v>
      </c>
      <c r="B82">
        <v>198.66</v>
      </c>
      <c r="C82">
        <v>30.074999999999999</v>
      </c>
      <c r="D82">
        <v>20</v>
      </c>
      <c r="F82" s="1">
        <v>1.4464166666666665E-2</v>
      </c>
      <c r="G82">
        <v>200.07</v>
      </c>
      <c r="H82">
        <v>30.074999999999999</v>
      </c>
      <c r="I82">
        <v>20</v>
      </c>
      <c r="K82" s="4">
        <v>2.348125E-3</v>
      </c>
      <c r="L82">
        <v>240.61</v>
      </c>
      <c r="M82">
        <v>30.074999999999999</v>
      </c>
      <c r="N82">
        <v>20</v>
      </c>
      <c r="Z82" s="4">
        <v>4.5339664351851855E-2</v>
      </c>
      <c r="AA82">
        <v>230.19</v>
      </c>
      <c r="AB82">
        <v>30.074999999999999</v>
      </c>
      <c r="AC82">
        <v>19.5</v>
      </c>
      <c r="AJ82" s="1">
        <v>2.7874421296296297E-3</v>
      </c>
      <c r="AK82">
        <v>214.13</v>
      </c>
      <c r="AL82">
        <v>30.074999999999999</v>
      </c>
      <c r="AM82">
        <v>19.5</v>
      </c>
      <c r="AO82" s="1">
        <v>5.0093981481481482E-3</v>
      </c>
      <c r="AP82">
        <v>200.47</v>
      </c>
      <c r="AQ82">
        <v>30.074999999999999</v>
      </c>
      <c r="AR82">
        <v>19.5</v>
      </c>
    </row>
    <row r="83" spans="1:44" x14ac:dyDescent="0.25">
      <c r="A83" s="1">
        <v>1.9072569444444444E-2</v>
      </c>
      <c r="B83">
        <v>198.66</v>
      </c>
      <c r="C83">
        <v>30.074999999999999</v>
      </c>
      <c r="D83">
        <v>20</v>
      </c>
      <c r="F83" s="1">
        <v>1.4479074074074075E-2</v>
      </c>
      <c r="G83">
        <v>200.07</v>
      </c>
      <c r="H83">
        <v>30.074999999999999</v>
      </c>
      <c r="I83">
        <v>20</v>
      </c>
      <c r="K83" s="4">
        <v>2.3630439814814812E-3</v>
      </c>
      <c r="L83">
        <v>240.61</v>
      </c>
      <c r="M83">
        <v>30.074999999999999</v>
      </c>
      <c r="N83">
        <v>20</v>
      </c>
      <c r="Z83" s="4">
        <v>4.5354583333333337E-2</v>
      </c>
      <c r="AA83">
        <v>230.2</v>
      </c>
      <c r="AB83">
        <v>30.074999999999999</v>
      </c>
      <c r="AC83">
        <v>20</v>
      </c>
      <c r="AJ83" s="1">
        <v>2.8023495370370372E-3</v>
      </c>
      <c r="AK83">
        <v>214.13</v>
      </c>
      <c r="AL83">
        <v>30.074999999999999</v>
      </c>
      <c r="AM83">
        <v>19.5</v>
      </c>
      <c r="AO83" s="1">
        <v>5.0243171296296294E-3</v>
      </c>
      <c r="AP83">
        <v>200.48</v>
      </c>
      <c r="AQ83">
        <v>30.074999999999999</v>
      </c>
      <c r="AR83">
        <v>19.5</v>
      </c>
    </row>
    <row r="84" spans="1:44" x14ac:dyDescent="0.25">
      <c r="A84" s="1">
        <v>1.9087476851851852E-2</v>
      </c>
      <c r="B84">
        <v>198.66</v>
      </c>
      <c r="C84">
        <v>30.074999999999999</v>
      </c>
      <c r="D84">
        <v>19.5</v>
      </c>
      <c r="F84" s="1">
        <v>1.4493993055555555E-2</v>
      </c>
      <c r="G84">
        <v>200.07</v>
      </c>
      <c r="H84">
        <v>30.074999999999999</v>
      </c>
      <c r="I84">
        <v>20</v>
      </c>
      <c r="K84" s="4">
        <v>2.3779513888888886E-3</v>
      </c>
      <c r="L84">
        <v>240.61</v>
      </c>
      <c r="M84">
        <v>30.074999999999999</v>
      </c>
      <c r="N84">
        <v>20</v>
      </c>
      <c r="Z84" s="4">
        <v>4.5369490740740738E-2</v>
      </c>
      <c r="AA84">
        <v>230.2</v>
      </c>
      <c r="AB84">
        <v>30.074999999999999</v>
      </c>
      <c r="AC84">
        <v>20</v>
      </c>
      <c r="AJ84" s="1">
        <v>2.8172569444444447E-3</v>
      </c>
      <c r="AK84">
        <v>214.13</v>
      </c>
      <c r="AL84">
        <v>30.074999999999999</v>
      </c>
      <c r="AM84">
        <v>19.5</v>
      </c>
      <c r="AO84" s="1">
        <v>5.0392361111111115E-3</v>
      </c>
      <c r="AP84">
        <v>291.62</v>
      </c>
      <c r="AQ84">
        <v>30.074999999999999</v>
      </c>
      <c r="AR84">
        <v>20</v>
      </c>
    </row>
    <row r="85" spans="1:44" x14ac:dyDescent="0.25">
      <c r="A85" s="1">
        <v>1.9102395833333331E-2</v>
      </c>
      <c r="B85">
        <v>198.66</v>
      </c>
      <c r="C85">
        <v>30.074999999999999</v>
      </c>
      <c r="D85">
        <v>20</v>
      </c>
      <c r="F85" s="1">
        <v>1.4508912037037037E-2</v>
      </c>
      <c r="G85">
        <v>200.07</v>
      </c>
      <c r="H85">
        <v>30.074999999999999</v>
      </c>
      <c r="I85">
        <v>20</v>
      </c>
      <c r="K85" s="4">
        <v>2.3928703703703703E-3</v>
      </c>
      <c r="L85">
        <v>240.61</v>
      </c>
      <c r="M85">
        <v>30.074999999999999</v>
      </c>
      <c r="N85">
        <v>20</v>
      </c>
      <c r="Z85" s="4">
        <v>4.5384398148148146E-2</v>
      </c>
      <c r="AA85">
        <v>230.2</v>
      </c>
      <c r="AB85">
        <v>30.074999999999999</v>
      </c>
      <c r="AC85">
        <v>20</v>
      </c>
      <c r="AJ85" s="1">
        <v>2.8321643518518518E-3</v>
      </c>
      <c r="AK85">
        <v>214.13</v>
      </c>
      <c r="AL85">
        <v>30.074999999999999</v>
      </c>
      <c r="AM85">
        <v>20</v>
      </c>
      <c r="AO85" s="1">
        <v>5.0541435185185186E-3</v>
      </c>
      <c r="AP85">
        <v>291.62</v>
      </c>
      <c r="AQ85">
        <v>30.074999999999999</v>
      </c>
      <c r="AR85">
        <v>19.5</v>
      </c>
    </row>
    <row r="86" spans="1:44" x14ac:dyDescent="0.25">
      <c r="A86" s="1">
        <v>1.9117303240740742E-2</v>
      </c>
      <c r="B86">
        <v>198.66</v>
      </c>
      <c r="C86">
        <v>30.074999999999999</v>
      </c>
      <c r="D86">
        <v>20</v>
      </c>
      <c r="F86" s="1">
        <v>1.4523819444444445E-2</v>
      </c>
      <c r="G86">
        <v>200.06</v>
      </c>
      <c r="H86">
        <v>30.074999999999999</v>
      </c>
      <c r="I86">
        <v>20</v>
      </c>
      <c r="K86" s="4">
        <v>2.4077777777777778E-3</v>
      </c>
      <c r="L86">
        <v>240.61</v>
      </c>
      <c r="M86">
        <v>30.074999999999999</v>
      </c>
      <c r="N86">
        <v>20</v>
      </c>
      <c r="Z86" s="4">
        <v>4.5399305555555554E-2</v>
      </c>
      <c r="AA86">
        <v>230.2</v>
      </c>
      <c r="AB86">
        <v>30.074999999999999</v>
      </c>
      <c r="AC86">
        <v>20</v>
      </c>
      <c r="AJ86" s="1">
        <v>2.8470833333333334E-3</v>
      </c>
      <c r="AK86">
        <v>214.13</v>
      </c>
      <c r="AL86">
        <v>30.074999999999999</v>
      </c>
      <c r="AM86">
        <v>20</v>
      </c>
      <c r="AO86" s="1">
        <v>5.0690624999999998E-3</v>
      </c>
      <c r="AP86">
        <v>291.63</v>
      </c>
      <c r="AQ86">
        <v>30.074999999999999</v>
      </c>
      <c r="AR86">
        <v>20</v>
      </c>
    </row>
    <row r="87" spans="1:44" x14ac:dyDescent="0.25">
      <c r="A87" s="1">
        <v>1.9132222222222221E-2</v>
      </c>
      <c r="B87">
        <v>198.66</v>
      </c>
      <c r="C87">
        <v>30.074999999999999</v>
      </c>
      <c r="D87">
        <v>20</v>
      </c>
      <c r="F87" s="1">
        <v>1.4538726851851853E-2</v>
      </c>
      <c r="G87">
        <v>200.06</v>
      </c>
      <c r="H87">
        <v>30.074999999999999</v>
      </c>
      <c r="I87">
        <v>20.5</v>
      </c>
      <c r="K87" s="4">
        <v>2.4226851851851853E-3</v>
      </c>
      <c r="L87">
        <v>240.61</v>
      </c>
      <c r="M87">
        <v>30.074999999999999</v>
      </c>
      <c r="N87">
        <v>20</v>
      </c>
      <c r="Z87" s="4">
        <v>4.5414212962962962E-2</v>
      </c>
      <c r="AA87">
        <v>230.2</v>
      </c>
      <c r="AB87">
        <v>30.074999999999999</v>
      </c>
      <c r="AC87">
        <v>20</v>
      </c>
      <c r="AJ87" s="1">
        <v>2.8620023148148151E-3</v>
      </c>
      <c r="AK87">
        <v>214.13</v>
      </c>
      <c r="AL87">
        <v>30.074999999999999</v>
      </c>
      <c r="AM87">
        <v>19.5</v>
      </c>
      <c r="AO87" s="1">
        <v>5.0839699074074077E-3</v>
      </c>
      <c r="AP87">
        <v>200.47</v>
      </c>
      <c r="AQ87">
        <v>30.074999999999999</v>
      </c>
      <c r="AR87">
        <v>19.5</v>
      </c>
    </row>
    <row r="88" spans="1:44" x14ac:dyDescent="0.25">
      <c r="A88" s="1">
        <v>1.9147141203703703E-2</v>
      </c>
      <c r="B88">
        <v>198.66</v>
      </c>
      <c r="C88">
        <v>30.074999999999999</v>
      </c>
      <c r="D88">
        <v>19.5</v>
      </c>
      <c r="F88" s="1">
        <v>1.4553645833333332E-2</v>
      </c>
      <c r="G88">
        <v>200.06</v>
      </c>
      <c r="H88">
        <v>30.074999999999999</v>
      </c>
      <c r="I88">
        <v>20</v>
      </c>
      <c r="K88" s="4">
        <v>2.4375810185185186E-3</v>
      </c>
      <c r="L88">
        <v>240.61</v>
      </c>
      <c r="M88">
        <v>30.074999999999999</v>
      </c>
      <c r="N88">
        <v>20</v>
      </c>
      <c r="Z88" s="4">
        <v>4.5429131944444444E-2</v>
      </c>
      <c r="AA88">
        <v>230.2</v>
      </c>
      <c r="AB88">
        <v>30.074999999999999</v>
      </c>
      <c r="AC88">
        <v>20</v>
      </c>
      <c r="AJ88" s="1">
        <v>2.8769212962962963E-3</v>
      </c>
      <c r="AK88">
        <v>214.13</v>
      </c>
      <c r="AL88">
        <v>30.074999999999999</v>
      </c>
      <c r="AM88">
        <v>20</v>
      </c>
      <c r="AO88" s="1">
        <v>5.0988773148148148E-3</v>
      </c>
      <c r="AP88">
        <v>200.47</v>
      </c>
      <c r="AQ88">
        <v>30.074999999999999</v>
      </c>
      <c r="AR88">
        <v>19.5</v>
      </c>
    </row>
    <row r="89" spans="1:44" x14ac:dyDescent="0.25">
      <c r="A89" s="1">
        <v>1.9162048611111111E-2</v>
      </c>
      <c r="B89">
        <v>198.66</v>
      </c>
      <c r="C89">
        <v>30.074999999999999</v>
      </c>
      <c r="D89">
        <v>19.5</v>
      </c>
      <c r="F89" s="1">
        <v>1.4568564814814817E-2</v>
      </c>
      <c r="G89">
        <v>200.05</v>
      </c>
      <c r="H89">
        <v>30.074999999999999</v>
      </c>
      <c r="I89">
        <v>20</v>
      </c>
      <c r="K89" s="4">
        <v>2.4525000000000003E-3</v>
      </c>
      <c r="L89">
        <v>240.61</v>
      </c>
      <c r="M89">
        <v>30.074999999999999</v>
      </c>
      <c r="N89">
        <v>20</v>
      </c>
      <c r="Z89" s="4">
        <v>4.5444050925925926E-2</v>
      </c>
      <c r="AA89">
        <v>230.2</v>
      </c>
      <c r="AB89">
        <v>30.074999999999999</v>
      </c>
      <c r="AC89">
        <v>19.5</v>
      </c>
      <c r="AJ89" s="1">
        <v>2.8918287037037037E-3</v>
      </c>
      <c r="AK89">
        <v>214.13</v>
      </c>
      <c r="AL89">
        <v>30.074999999999999</v>
      </c>
      <c r="AM89">
        <v>20</v>
      </c>
      <c r="AO89" s="1">
        <v>5.1137731481481477E-3</v>
      </c>
      <c r="AP89">
        <v>200.47</v>
      </c>
      <c r="AQ89">
        <v>30.074999999999999</v>
      </c>
      <c r="AR89">
        <v>19.5</v>
      </c>
    </row>
    <row r="90" spans="1:44" x14ac:dyDescent="0.25">
      <c r="A90" s="1">
        <v>1.9176956018518519E-2</v>
      </c>
      <c r="B90">
        <v>198.66</v>
      </c>
      <c r="C90">
        <v>30.074999999999999</v>
      </c>
      <c r="D90">
        <v>20</v>
      </c>
      <c r="F90" s="1">
        <v>1.4583472222222222E-2</v>
      </c>
      <c r="G90">
        <v>200.04</v>
      </c>
      <c r="H90">
        <v>30.074999999999999</v>
      </c>
      <c r="I90">
        <v>20</v>
      </c>
      <c r="K90" s="4">
        <v>2.4674189814814815E-3</v>
      </c>
      <c r="L90">
        <v>240.61</v>
      </c>
      <c r="M90">
        <v>30.074999999999999</v>
      </c>
      <c r="N90">
        <v>20</v>
      </c>
      <c r="Z90" s="4">
        <v>4.5458969907407408E-2</v>
      </c>
      <c r="AA90">
        <v>230.2</v>
      </c>
      <c r="AB90">
        <v>30.074999999999999</v>
      </c>
      <c r="AC90">
        <v>20</v>
      </c>
    </row>
    <row r="91" spans="1:44" x14ac:dyDescent="0.25">
      <c r="A91" s="1">
        <v>1.9191875000000001E-2</v>
      </c>
      <c r="B91">
        <v>198.65</v>
      </c>
      <c r="C91">
        <v>30.074999999999999</v>
      </c>
      <c r="D91">
        <v>20</v>
      </c>
      <c r="F91" s="1">
        <v>1.4598391203703702E-2</v>
      </c>
      <c r="G91">
        <v>200.03</v>
      </c>
      <c r="H91">
        <v>30.074999999999999</v>
      </c>
      <c r="I91">
        <v>19.5</v>
      </c>
      <c r="K91" s="4">
        <v>2.4823379629629631E-3</v>
      </c>
      <c r="L91">
        <v>240.61</v>
      </c>
      <c r="M91">
        <v>30.074999999999999</v>
      </c>
      <c r="N91">
        <v>20</v>
      </c>
      <c r="Z91" s="4">
        <v>4.547388888888889E-2</v>
      </c>
      <c r="AA91">
        <v>230.2</v>
      </c>
      <c r="AB91">
        <v>30.074999999999999</v>
      </c>
      <c r="AC91">
        <v>20</v>
      </c>
    </row>
    <row r="92" spans="1:44" x14ac:dyDescent="0.25">
      <c r="A92" s="1">
        <v>1.9206793981481483E-2</v>
      </c>
      <c r="B92">
        <v>198.66</v>
      </c>
      <c r="C92">
        <v>30.074999999999999</v>
      </c>
      <c r="D92">
        <v>20</v>
      </c>
      <c r="F92" s="1">
        <v>1.4613298611111112E-2</v>
      </c>
      <c r="G92">
        <v>200.02</v>
      </c>
      <c r="H92">
        <v>30.074999999999999</v>
      </c>
      <c r="I92">
        <v>20</v>
      </c>
      <c r="K92" s="4">
        <v>2.4972453703703702E-3</v>
      </c>
      <c r="L92">
        <v>291.38</v>
      </c>
      <c r="M92">
        <v>30.074999999999999</v>
      </c>
      <c r="N92">
        <v>20</v>
      </c>
      <c r="Z92" s="4">
        <v>4.5488796296296298E-2</v>
      </c>
      <c r="AA92">
        <v>230.2</v>
      </c>
      <c r="AB92">
        <v>30.074999999999999</v>
      </c>
      <c r="AC92">
        <v>19.5</v>
      </c>
    </row>
    <row r="93" spans="1:44" x14ac:dyDescent="0.25">
      <c r="A93" s="1">
        <v>1.9221701388888891E-2</v>
      </c>
      <c r="B93">
        <v>198.66</v>
      </c>
      <c r="C93">
        <v>30.074999999999999</v>
      </c>
      <c r="D93">
        <v>20</v>
      </c>
      <c r="F93" s="1">
        <v>1.4628217592592592E-2</v>
      </c>
      <c r="G93">
        <v>200.02</v>
      </c>
      <c r="H93">
        <v>30.074999999999999</v>
      </c>
      <c r="I93">
        <v>20</v>
      </c>
      <c r="K93" s="4">
        <v>2.5121527777777776E-3</v>
      </c>
      <c r="L93">
        <v>240.61</v>
      </c>
      <c r="M93">
        <v>30.074999999999999</v>
      </c>
      <c r="N93">
        <v>20</v>
      </c>
      <c r="Z93" s="4">
        <v>4.5503703703703706E-2</v>
      </c>
      <c r="AA93">
        <v>230.2</v>
      </c>
      <c r="AB93">
        <v>30.074999999999999</v>
      </c>
      <c r="AC93">
        <v>20</v>
      </c>
    </row>
    <row r="94" spans="1:44" x14ac:dyDescent="0.25">
      <c r="A94" s="1">
        <v>1.9236620370370369E-2</v>
      </c>
      <c r="B94">
        <v>198.66</v>
      </c>
      <c r="C94">
        <v>30.074999999999999</v>
      </c>
      <c r="D94">
        <v>20</v>
      </c>
      <c r="F94" s="1">
        <v>1.4643136574074074E-2</v>
      </c>
      <c r="G94">
        <v>200.01</v>
      </c>
      <c r="H94">
        <v>30.074999999999999</v>
      </c>
      <c r="I94">
        <v>20</v>
      </c>
      <c r="K94" s="4">
        <v>2.5270601851851851E-3</v>
      </c>
      <c r="L94">
        <v>240.61</v>
      </c>
      <c r="M94">
        <v>30.074999999999999</v>
      </c>
      <c r="N94">
        <v>19.5</v>
      </c>
      <c r="Z94" s="4">
        <v>4.5518611111111107E-2</v>
      </c>
      <c r="AA94">
        <v>230.2</v>
      </c>
      <c r="AB94">
        <v>30.074999999999999</v>
      </c>
      <c r="AC94">
        <v>20</v>
      </c>
    </row>
    <row r="95" spans="1:44" x14ac:dyDescent="0.25">
      <c r="A95" s="1">
        <v>1.9251527777777781E-2</v>
      </c>
      <c r="B95">
        <v>198.66</v>
      </c>
      <c r="C95">
        <v>30.074999999999999</v>
      </c>
      <c r="D95">
        <v>20</v>
      </c>
      <c r="F95" s="1">
        <v>1.4658043981481482E-2</v>
      </c>
      <c r="G95">
        <v>200</v>
      </c>
      <c r="H95">
        <v>30.074999999999999</v>
      </c>
      <c r="I95">
        <v>19.5</v>
      </c>
      <c r="K95" s="4">
        <v>2.5419675925925926E-3</v>
      </c>
      <c r="L95">
        <v>240.61</v>
      </c>
      <c r="M95">
        <v>30.074999999999999</v>
      </c>
      <c r="N95">
        <v>20</v>
      </c>
      <c r="Z95" s="4">
        <v>4.5533518518518522E-2</v>
      </c>
      <c r="AA95">
        <v>230.2</v>
      </c>
      <c r="AB95">
        <v>30.074999999999999</v>
      </c>
      <c r="AC95">
        <v>19.5</v>
      </c>
    </row>
    <row r="96" spans="1:44" x14ac:dyDescent="0.25">
      <c r="A96" s="1">
        <v>1.9266446759259259E-2</v>
      </c>
      <c r="B96">
        <v>198.65</v>
      </c>
      <c r="C96">
        <v>30.074999999999999</v>
      </c>
      <c r="D96">
        <v>19.5</v>
      </c>
      <c r="F96" s="1">
        <v>1.4672962962962964E-2</v>
      </c>
      <c r="G96">
        <v>199.99</v>
      </c>
      <c r="H96">
        <v>30.074999999999999</v>
      </c>
      <c r="I96">
        <v>19.5</v>
      </c>
      <c r="K96" s="4">
        <v>2.5568865740740738E-3</v>
      </c>
      <c r="L96">
        <v>240.61</v>
      </c>
      <c r="M96">
        <v>30.074999999999999</v>
      </c>
      <c r="N96">
        <v>20.5</v>
      </c>
      <c r="Z96" s="4">
        <v>4.5548449074074071E-2</v>
      </c>
      <c r="AA96">
        <v>291.60000000000002</v>
      </c>
      <c r="AB96">
        <v>30.074999999999999</v>
      </c>
      <c r="AC96">
        <v>19.5</v>
      </c>
    </row>
    <row r="97" spans="1:29" x14ac:dyDescent="0.25">
      <c r="A97" s="1">
        <v>1.9281365740740738E-2</v>
      </c>
      <c r="B97">
        <v>198.66</v>
      </c>
      <c r="C97">
        <v>30.074999999999999</v>
      </c>
      <c r="D97">
        <v>20</v>
      </c>
      <c r="F97" s="1">
        <v>1.468787037037037E-2</v>
      </c>
      <c r="G97">
        <v>199.98</v>
      </c>
      <c r="H97">
        <v>30.074999999999999</v>
      </c>
      <c r="I97">
        <v>20</v>
      </c>
      <c r="K97" s="4">
        <v>2.5718055555555559E-3</v>
      </c>
      <c r="L97">
        <v>240.61</v>
      </c>
      <c r="M97">
        <v>30.074999999999999</v>
      </c>
      <c r="N97">
        <v>20.5</v>
      </c>
      <c r="Z97" s="4">
        <v>4.5563368055555553E-2</v>
      </c>
      <c r="AA97">
        <v>230.2</v>
      </c>
      <c r="AB97">
        <v>30.074999999999999</v>
      </c>
      <c r="AC97">
        <v>20</v>
      </c>
    </row>
    <row r="98" spans="1:29" x14ac:dyDescent="0.25">
      <c r="A98" s="1">
        <v>1.9296273148148149E-2</v>
      </c>
      <c r="B98">
        <v>198.66</v>
      </c>
      <c r="C98">
        <v>30.074999999999999</v>
      </c>
      <c r="D98">
        <v>20</v>
      </c>
      <c r="F98" s="1">
        <v>1.4702789351851852E-2</v>
      </c>
      <c r="G98">
        <v>199.97</v>
      </c>
      <c r="H98">
        <v>30.074999999999999</v>
      </c>
      <c r="I98">
        <v>20</v>
      </c>
      <c r="K98" s="4">
        <v>2.5867245370370371E-3</v>
      </c>
      <c r="L98">
        <v>240.61</v>
      </c>
      <c r="M98">
        <v>30.074999999999999</v>
      </c>
      <c r="N98">
        <v>20.5</v>
      </c>
      <c r="Z98" s="4">
        <v>4.5578275462962968E-2</v>
      </c>
      <c r="AA98">
        <v>230.2</v>
      </c>
      <c r="AB98">
        <v>30.074999999999999</v>
      </c>
      <c r="AC98">
        <v>20</v>
      </c>
    </row>
    <row r="99" spans="1:29" x14ac:dyDescent="0.25">
      <c r="A99" s="1">
        <v>1.9311192129629628E-2</v>
      </c>
      <c r="B99">
        <v>198.66</v>
      </c>
      <c r="C99">
        <v>30.074999999999999</v>
      </c>
      <c r="D99">
        <v>20</v>
      </c>
      <c r="F99" s="1">
        <v>1.471769675925926E-2</v>
      </c>
      <c r="G99">
        <v>199.96</v>
      </c>
      <c r="H99">
        <v>30.074999999999999</v>
      </c>
      <c r="I99">
        <v>20</v>
      </c>
      <c r="K99" s="4">
        <v>2.6016319444444446E-3</v>
      </c>
      <c r="L99">
        <v>240.61</v>
      </c>
      <c r="M99">
        <v>30.074999999999999</v>
      </c>
      <c r="N99">
        <v>20.5</v>
      </c>
      <c r="Z99" s="4">
        <v>4.5593182870370369E-2</v>
      </c>
      <c r="AA99">
        <v>230.2</v>
      </c>
      <c r="AB99">
        <v>30.074999999999999</v>
      </c>
      <c r="AC99">
        <v>20</v>
      </c>
    </row>
    <row r="100" spans="1:29" x14ac:dyDescent="0.25">
      <c r="A100" s="1">
        <v>1.9326099537037036E-2</v>
      </c>
      <c r="B100">
        <v>198.66</v>
      </c>
      <c r="C100">
        <v>30.074999999999999</v>
      </c>
      <c r="D100">
        <v>20</v>
      </c>
      <c r="F100" s="1">
        <v>1.4732615740740739E-2</v>
      </c>
      <c r="G100">
        <v>199.96</v>
      </c>
      <c r="H100">
        <v>30.074999999999999</v>
      </c>
      <c r="I100">
        <v>20</v>
      </c>
      <c r="K100" s="4">
        <v>2.6165393518518521E-3</v>
      </c>
      <c r="L100">
        <v>240.61</v>
      </c>
      <c r="M100">
        <v>30.074999999999999</v>
      </c>
      <c r="N100">
        <v>20</v>
      </c>
      <c r="Z100" s="4">
        <v>4.5608090277777784E-2</v>
      </c>
      <c r="AA100">
        <v>230.2</v>
      </c>
      <c r="AB100">
        <v>30.074999999999999</v>
      </c>
      <c r="AC100">
        <v>19.5</v>
      </c>
    </row>
    <row r="101" spans="1:29" x14ac:dyDescent="0.25">
      <c r="A101" s="1">
        <v>1.9341018518518518E-2</v>
      </c>
      <c r="B101">
        <v>198.66</v>
      </c>
      <c r="C101">
        <v>30.074999999999999</v>
      </c>
      <c r="D101">
        <v>20</v>
      </c>
      <c r="F101" s="1">
        <v>1.4747534722222224E-2</v>
      </c>
      <c r="G101">
        <v>199.95</v>
      </c>
      <c r="H101">
        <v>30.074999999999999</v>
      </c>
      <c r="I101">
        <v>20</v>
      </c>
      <c r="K101" s="4">
        <v>2.6314583333333333E-3</v>
      </c>
      <c r="L101">
        <v>291.38</v>
      </c>
      <c r="M101">
        <v>30.074999999999999</v>
      </c>
      <c r="N101">
        <v>20.5</v>
      </c>
      <c r="Z101" s="4">
        <v>4.5622997685185185E-2</v>
      </c>
      <c r="AA101">
        <v>230.2</v>
      </c>
      <c r="AB101">
        <v>30.074999999999999</v>
      </c>
      <c r="AC101">
        <v>20</v>
      </c>
    </row>
    <row r="102" spans="1:29" x14ac:dyDescent="0.25">
      <c r="A102" s="1">
        <v>1.9355925925925926E-2</v>
      </c>
      <c r="B102">
        <v>198.65</v>
      </c>
      <c r="C102">
        <v>30.074999999999999</v>
      </c>
      <c r="D102">
        <v>20</v>
      </c>
      <c r="F102" s="1">
        <v>1.4762442129629629E-2</v>
      </c>
      <c r="G102">
        <v>199.95</v>
      </c>
      <c r="H102">
        <v>30.074999999999999</v>
      </c>
      <c r="I102">
        <v>20</v>
      </c>
      <c r="K102" s="4">
        <v>2.6463541666666666E-3</v>
      </c>
      <c r="L102">
        <v>240.61</v>
      </c>
      <c r="M102">
        <v>30.074999999999999</v>
      </c>
      <c r="N102">
        <v>20.5</v>
      </c>
      <c r="Z102" s="4">
        <v>4.5637905092592586E-2</v>
      </c>
      <c r="AA102">
        <v>230.2</v>
      </c>
      <c r="AB102">
        <v>30.074999999999999</v>
      </c>
      <c r="AC102">
        <v>20</v>
      </c>
    </row>
    <row r="103" spans="1:29" x14ac:dyDescent="0.25">
      <c r="A103" s="1">
        <v>1.9370844907407408E-2</v>
      </c>
      <c r="B103">
        <v>198.66</v>
      </c>
      <c r="C103">
        <v>30.074999999999999</v>
      </c>
      <c r="D103">
        <v>20.5</v>
      </c>
      <c r="F103" s="1">
        <v>1.4777361111111111E-2</v>
      </c>
      <c r="G103">
        <v>199.94</v>
      </c>
      <c r="H103">
        <v>30.074999999999999</v>
      </c>
      <c r="I103">
        <v>20</v>
      </c>
      <c r="K103" s="4">
        <v>2.6612731481481483E-3</v>
      </c>
      <c r="L103">
        <v>240.61</v>
      </c>
      <c r="M103">
        <v>30.074999999999999</v>
      </c>
      <c r="N103">
        <v>20</v>
      </c>
      <c r="Z103" s="4">
        <v>4.5652824074074068E-2</v>
      </c>
      <c r="AA103">
        <v>230.2</v>
      </c>
      <c r="AB103">
        <v>30.074999999999999</v>
      </c>
      <c r="AC103">
        <v>19.5</v>
      </c>
    </row>
    <row r="104" spans="1:29" x14ac:dyDescent="0.25">
      <c r="A104" s="1">
        <v>1.9385752314814816E-2</v>
      </c>
      <c r="B104">
        <v>198.66</v>
      </c>
      <c r="C104">
        <v>30.074999999999999</v>
      </c>
      <c r="D104">
        <v>20</v>
      </c>
      <c r="F104" s="1">
        <v>1.4792268518518519E-2</v>
      </c>
      <c r="G104">
        <v>199.94</v>
      </c>
      <c r="H104">
        <v>30.074999999999999</v>
      </c>
      <c r="I104">
        <v>20.5</v>
      </c>
      <c r="K104" s="4">
        <v>2.6761921296296295E-3</v>
      </c>
      <c r="L104">
        <v>240.61</v>
      </c>
      <c r="M104">
        <v>30.074999999999999</v>
      </c>
      <c r="N104">
        <v>20</v>
      </c>
      <c r="Z104" s="4">
        <v>4.566774305555555E-2</v>
      </c>
      <c r="AA104">
        <v>230.2</v>
      </c>
      <c r="AB104">
        <v>30.074999999999999</v>
      </c>
      <c r="AC104">
        <v>19.5</v>
      </c>
    </row>
    <row r="105" spans="1:29" x14ac:dyDescent="0.25">
      <c r="A105" s="1">
        <v>1.9400671296296298E-2</v>
      </c>
      <c r="B105">
        <v>198.66</v>
      </c>
      <c r="C105">
        <v>30.074999999999999</v>
      </c>
      <c r="D105">
        <v>20</v>
      </c>
      <c r="F105" s="1">
        <v>1.4807187499999999E-2</v>
      </c>
      <c r="G105">
        <v>199.93</v>
      </c>
      <c r="H105">
        <v>30.074999999999999</v>
      </c>
      <c r="I105">
        <v>20</v>
      </c>
      <c r="K105" s="4">
        <v>2.6911111111111111E-3</v>
      </c>
      <c r="L105">
        <v>240.61</v>
      </c>
      <c r="M105">
        <v>30.074999999999999</v>
      </c>
      <c r="N105">
        <v>20.5</v>
      </c>
      <c r="Z105" s="4">
        <v>4.5682662037037032E-2</v>
      </c>
      <c r="AA105">
        <v>230.2</v>
      </c>
      <c r="AB105">
        <v>30.074999999999999</v>
      </c>
      <c r="AC105">
        <v>20</v>
      </c>
    </row>
    <row r="106" spans="1:29" x14ac:dyDescent="0.25">
      <c r="A106" s="1">
        <v>1.9415590277777776E-2</v>
      </c>
      <c r="B106">
        <v>198.66</v>
      </c>
      <c r="C106">
        <v>30.074999999999999</v>
      </c>
      <c r="D106">
        <v>20</v>
      </c>
      <c r="F106" s="1">
        <v>1.4822106481481481E-2</v>
      </c>
      <c r="G106">
        <v>199.93</v>
      </c>
      <c r="H106">
        <v>30.074999999999999</v>
      </c>
      <c r="I106">
        <v>20.5</v>
      </c>
      <c r="K106" s="4">
        <v>2.7060300925925928E-3</v>
      </c>
      <c r="L106">
        <v>240.61</v>
      </c>
      <c r="M106">
        <v>30.074999999999999</v>
      </c>
      <c r="N106">
        <v>20.5</v>
      </c>
      <c r="Z106" s="4">
        <v>4.5697569444444447E-2</v>
      </c>
      <c r="AA106">
        <v>230.2</v>
      </c>
      <c r="AB106">
        <v>30.074999999999999</v>
      </c>
      <c r="AC106">
        <v>20</v>
      </c>
    </row>
    <row r="107" spans="1:29" x14ac:dyDescent="0.25">
      <c r="A107" s="1">
        <v>1.9430497685185188E-2</v>
      </c>
      <c r="B107">
        <v>198.66</v>
      </c>
      <c r="C107">
        <v>30.074999999999999</v>
      </c>
      <c r="D107">
        <v>20</v>
      </c>
      <c r="F107" s="1">
        <v>1.4837013888888889E-2</v>
      </c>
      <c r="G107">
        <v>199.92</v>
      </c>
      <c r="H107">
        <v>30.074999999999999</v>
      </c>
      <c r="I107">
        <v>20</v>
      </c>
      <c r="K107" s="4">
        <v>2.7209374999999998E-3</v>
      </c>
      <c r="L107">
        <v>240.61</v>
      </c>
      <c r="M107">
        <v>30.074999999999999</v>
      </c>
      <c r="N107">
        <v>20</v>
      </c>
      <c r="Z107" s="4">
        <v>4.5712476851851848E-2</v>
      </c>
      <c r="AA107">
        <v>230.2</v>
      </c>
      <c r="AB107">
        <v>30.074999999999999</v>
      </c>
      <c r="AC107">
        <v>19.5</v>
      </c>
    </row>
    <row r="108" spans="1:29" x14ac:dyDescent="0.25">
      <c r="A108" s="1">
        <v>1.9445416666666666E-2</v>
      </c>
      <c r="B108">
        <v>198.66</v>
      </c>
      <c r="C108">
        <v>30.074999999999999</v>
      </c>
      <c r="D108">
        <v>20</v>
      </c>
      <c r="F108" s="1">
        <v>1.4851932870370371E-2</v>
      </c>
      <c r="G108">
        <v>199.92</v>
      </c>
      <c r="H108">
        <v>30.074999999999999</v>
      </c>
      <c r="I108">
        <v>20</v>
      </c>
      <c r="K108" s="4">
        <v>2.7358449074074073E-3</v>
      </c>
      <c r="L108">
        <v>240.61</v>
      </c>
      <c r="M108">
        <v>30.074999999999999</v>
      </c>
      <c r="N108">
        <v>20</v>
      </c>
      <c r="Z108" s="4">
        <v>4.5727384259259263E-2</v>
      </c>
      <c r="AA108">
        <v>230.2</v>
      </c>
      <c r="AB108">
        <v>30.074999999999999</v>
      </c>
      <c r="AC108">
        <v>20</v>
      </c>
    </row>
    <row r="109" spans="1:29" x14ac:dyDescent="0.25">
      <c r="A109" s="1">
        <v>1.9460324074074074E-2</v>
      </c>
      <c r="B109">
        <v>198.66</v>
      </c>
      <c r="C109">
        <v>30.074999999999999</v>
      </c>
      <c r="D109">
        <v>19.5</v>
      </c>
      <c r="F109" s="1">
        <v>1.4866840277777777E-2</v>
      </c>
      <c r="G109">
        <v>291.70999999999998</v>
      </c>
      <c r="H109">
        <v>30.074999999999999</v>
      </c>
      <c r="I109">
        <v>20</v>
      </c>
      <c r="K109" s="4">
        <v>2.7507523148148148E-3</v>
      </c>
      <c r="L109">
        <v>240.61</v>
      </c>
      <c r="M109">
        <v>30.074999999999999</v>
      </c>
      <c r="N109">
        <v>20</v>
      </c>
      <c r="Z109" s="4">
        <v>4.5742280092592597E-2</v>
      </c>
      <c r="AA109">
        <v>230.2</v>
      </c>
      <c r="AB109">
        <v>30.074999999999999</v>
      </c>
      <c r="AC109">
        <v>20</v>
      </c>
    </row>
    <row r="110" spans="1:29" x14ac:dyDescent="0.25">
      <c r="A110" s="1">
        <v>1.9475243055555556E-2</v>
      </c>
      <c r="B110">
        <v>198.66</v>
      </c>
      <c r="C110">
        <v>30.074999999999999</v>
      </c>
      <c r="D110">
        <v>20</v>
      </c>
      <c r="F110" s="1">
        <v>1.4881759259259261E-2</v>
      </c>
      <c r="G110">
        <v>199.9</v>
      </c>
      <c r="H110">
        <v>30.074999999999999</v>
      </c>
      <c r="I110">
        <v>20.5</v>
      </c>
      <c r="K110" s="4">
        <v>2.7656597222222219E-3</v>
      </c>
      <c r="L110">
        <v>240.61</v>
      </c>
      <c r="M110">
        <v>30.074999999999999</v>
      </c>
      <c r="N110">
        <v>20</v>
      </c>
      <c r="Z110" s="4">
        <v>4.5757210648148146E-2</v>
      </c>
      <c r="AA110">
        <v>230.2</v>
      </c>
      <c r="AB110">
        <v>30.074999999999999</v>
      </c>
      <c r="AC110">
        <v>19.5</v>
      </c>
    </row>
    <row r="111" spans="1:29" x14ac:dyDescent="0.25">
      <c r="A111" s="1">
        <v>1.9490150462962961E-2</v>
      </c>
      <c r="B111">
        <v>198.65</v>
      </c>
      <c r="C111">
        <v>30.074999999999999</v>
      </c>
      <c r="D111">
        <v>20</v>
      </c>
      <c r="F111" s="1">
        <v>1.4896666666666667E-2</v>
      </c>
      <c r="G111">
        <v>199.89</v>
      </c>
      <c r="H111">
        <v>30.074999999999999</v>
      </c>
      <c r="I111">
        <v>20</v>
      </c>
      <c r="K111" s="4">
        <v>2.7805671296296298E-3</v>
      </c>
      <c r="L111">
        <v>240.61</v>
      </c>
      <c r="M111">
        <v>30.074999999999999</v>
      </c>
      <c r="N111">
        <v>20</v>
      </c>
      <c r="Z111" s="4">
        <v>4.5772129629629628E-2</v>
      </c>
      <c r="AA111">
        <v>230.2</v>
      </c>
      <c r="AB111">
        <v>30.074999999999999</v>
      </c>
      <c r="AC111">
        <v>20</v>
      </c>
    </row>
    <row r="112" spans="1:29" x14ac:dyDescent="0.25">
      <c r="A112" s="1">
        <v>1.9505069444444443E-2</v>
      </c>
      <c r="B112">
        <v>198.66</v>
      </c>
      <c r="C112">
        <v>30.074999999999999</v>
      </c>
      <c r="D112">
        <v>20</v>
      </c>
      <c r="F112" s="1">
        <v>1.4911585648148146E-2</v>
      </c>
      <c r="G112">
        <v>199.89</v>
      </c>
      <c r="H112">
        <v>30.074999999999999</v>
      </c>
      <c r="I112">
        <v>20</v>
      </c>
      <c r="K112" s="4">
        <v>2.7954861111111114E-3</v>
      </c>
      <c r="L112">
        <v>240.61</v>
      </c>
      <c r="M112">
        <v>30.074999999999999</v>
      </c>
      <c r="N112">
        <v>20</v>
      </c>
      <c r="Z112" s="4">
        <v>4.5787037037037036E-2</v>
      </c>
      <c r="AA112">
        <v>230.2</v>
      </c>
      <c r="AB112">
        <v>30.074999999999999</v>
      </c>
      <c r="AC112">
        <v>19.5</v>
      </c>
    </row>
    <row r="113" spans="1:29" x14ac:dyDescent="0.25">
      <c r="A113" s="1">
        <v>1.9519976851851851E-2</v>
      </c>
      <c r="B113">
        <v>198.66</v>
      </c>
      <c r="C113">
        <v>30.074999999999999</v>
      </c>
      <c r="D113">
        <v>20</v>
      </c>
      <c r="F113" s="1">
        <v>1.4926493055555557E-2</v>
      </c>
      <c r="G113">
        <v>199.88</v>
      </c>
      <c r="H113">
        <v>30.074999999999999</v>
      </c>
      <c r="I113">
        <v>20.5</v>
      </c>
      <c r="K113" s="4">
        <v>2.8103935185185189E-3</v>
      </c>
      <c r="L113">
        <v>291.39</v>
      </c>
      <c r="M113">
        <v>30.074999999999999</v>
      </c>
      <c r="N113">
        <v>20.5</v>
      </c>
      <c r="Z113" s="4">
        <v>4.5801956018518518E-2</v>
      </c>
      <c r="AA113">
        <v>230.2</v>
      </c>
      <c r="AB113">
        <v>30.074999999999999</v>
      </c>
      <c r="AC113">
        <v>19.5</v>
      </c>
    </row>
    <row r="114" spans="1:29" x14ac:dyDescent="0.25">
      <c r="A114" s="1">
        <v>1.9534895833333333E-2</v>
      </c>
      <c r="B114">
        <v>198.66</v>
      </c>
      <c r="C114">
        <v>30.074999999999999</v>
      </c>
      <c r="D114">
        <v>19.5</v>
      </c>
      <c r="K114" s="4">
        <v>2.8253125000000001E-3</v>
      </c>
      <c r="L114">
        <v>240.61</v>
      </c>
      <c r="M114">
        <v>30.074999999999999</v>
      </c>
      <c r="N114">
        <v>20</v>
      </c>
      <c r="Z114" s="4">
        <v>4.5816863425925926E-2</v>
      </c>
      <c r="AA114">
        <v>230.2</v>
      </c>
      <c r="AB114">
        <v>30.074999999999999</v>
      </c>
      <c r="AC114">
        <v>19.5</v>
      </c>
    </row>
    <row r="115" spans="1:29" x14ac:dyDescent="0.25">
      <c r="A115" s="1">
        <v>1.9549814814814815E-2</v>
      </c>
      <c r="B115">
        <v>291.72000000000003</v>
      </c>
      <c r="C115">
        <v>30.074999999999999</v>
      </c>
      <c r="D115">
        <v>20.5</v>
      </c>
      <c r="K115" s="4">
        <v>2.8402199074074072E-3</v>
      </c>
      <c r="L115">
        <v>240.61</v>
      </c>
      <c r="M115">
        <v>30.074999999999999</v>
      </c>
      <c r="N115">
        <v>20.5</v>
      </c>
      <c r="Z115" s="4">
        <v>4.5831782407407408E-2</v>
      </c>
      <c r="AA115">
        <v>230.2</v>
      </c>
      <c r="AB115">
        <v>30.074999999999999</v>
      </c>
      <c r="AC115">
        <v>20</v>
      </c>
    </row>
    <row r="116" spans="1:29" x14ac:dyDescent="0.25">
      <c r="A116" s="1">
        <v>1.9564722222222223E-2</v>
      </c>
      <c r="B116">
        <v>198.66</v>
      </c>
      <c r="C116">
        <v>30.074999999999999</v>
      </c>
      <c r="D116">
        <v>20</v>
      </c>
      <c r="K116" s="4">
        <v>2.8551273148148151E-3</v>
      </c>
      <c r="L116">
        <v>240.61</v>
      </c>
      <c r="M116">
        <v>30.074999999999999</v>
      </c>
      <c r="N116">
        <v>20</v>
      </c>
      <c r="Z116" s="4">
        <v>4.5846678240740742E-2</v>
      </c>
      <c r="AA116">
        <v>230.2</v>
      </c>
      <c r="AB116">
        <v>30.074999999999999</v>
      </c>
      <c r="AC116">
        <v>19.5</v>
      </c>
    </row>
    <row r="117" spans="1:29" x14ac:dyDescent="0.25">
      <c r="A117" s="1">
        <v>1.9579641203703705E-2</v>
      </c>
      <c r="B117">
        <v>198.66</v>
      </c>
      <c r="C117">
        <v>30.074999999999999</v>
      </c>
      <c r="D117">
        <v>20.5</v>
      </c>
      <c r="K117" s="4">
        <v>2.870023148148148E-3</v>
      </c>
      <c r="L117">
        <v>240.61</v>
      </c>
      <c r="M117">
        <v>30.074999999999999</v>
      </c>
      <c r="N117">
        <v>20</v>
      </c>
      <c r="Z117" s="4">
        <v>4.5861597222222224E-2</v>
      </c>
      <c r="AA117">
        <v>230.2</v>
      </c>
      <c r="AB117">
        <v>30.074999999999999</v>
      </c>
      <c r="AC117">
        <v>20</v>
      </c>
    </row>
    <row r="118" spans="1:29" x14ac:dyDescent="0.25">
      <c r="A118" s="1">
        <v>1.9594548611111109E-2</v>
      </c>
      <c r="B118">
        <v>198.66</v>
      </c>
      <c r="C118">
        <v>30.074999999999999</v>
      </c>
      <c r="D118">
        <v>20</v>
      </c>
      <c r="K118" s="4">
        <v>2.8849537037037038E-3</v>
      </c>
      <c r="L118">
        <v>240.61</v>
      </c>
      <c r="M118">
        <v>30.074999999999999</v>
      </c>
      <c r="N118">
        <v>20.5</v>
      </c>
      <c r="Z118" s="4">
        <v>4.5876516203703706E-2</v>
      </c>
      <c r="AA118">
        <v>230.2</v>
      </c>
      <c r="AB118">
        <v>30.074999999999999</v>
      </c>
      <c r="AC118">
        <v>19.5</v>
      </c>
    </row>
    <row r="119" spans="1:29" x14ac:dyDescent="0.25">
      <c r="A119" s="1">
        <v>1.9609467592592595E-2</v>
      </c>
      <c r="B119">
        <v>198.66</v>
      </c>
      <c r="C119">
        <v>30.074999999999999</v>
      </c>
      <c r="D119">
        <v>20</v>
      </c>
      <c r="K119" s="4">
        <v>2.8998726851851855E-3</v>
      </c>
      <c r="L119">
        <v>240.61</v>
      </c>
      <c r="M119">
        <v>30.074999999999999</v>
      </c>
      <c r="N119">
        <v>20.5</v>
      </c>
      <c r="Z119" s="4">
        <v>4.5891435185185181E-2</v>
      </c>
      <c r="AA119">
        <v>230.2</v>
      </c>
      <c r="AB119">
        <v>30.074999999999999</v>
      </c>
      <c r="AC119">
        <v>20</v>
      </c>
    </row>
    <row r="120" spans="1:29" x14ac:dyDescent="0.25">
      <c r="A120" s="1">
        <v>1.9624374999999999E-2</v>
      </c>
      <c r="B120">
        <v>198.66</v>
      </c>
      <c r="C120">
        <v>30.074999999999999</v>
      </c>
      <c r="D120">
        <v>19.5</v>
      </c>
      <c r="K120" s="4">
        <v>2.9147916666666667E-3</v>
      </c>
      <c r="L120">
        <v>240.61</v>
      </c>
      <c r="M120">
        <v>30.074999999999999</v>
      </c>
      <c r="N120">
        <v>20</v>
      </c>
      <c r="Z120" s="4">
        <v>4.5906354166666663E-2</v>
      </c>
      <c r="AA120">
        <v>230.2</v>
      </c>
      <c r="AB120">
        <v>30.074999999999999</v>
      </c>
      <c r="AC120">
        <v>19.5</v>
      </c>
    </row>
    <row r="121" spans="1:29" x14ac:dyDescent="0.25">
      <c r="A121" s="1">
        <v>1.9639293981481482E-2</v>
      </c>
      <c r="B121">
        <v>198.66</v>
      </c>
      <c r="C121">
        <v>30.074999999999999</v>
      </c>
      <c r="D121">
        <v>20</v>
      </c>
      <c r="K121" s="4">
        <v>2.9296875E-3</v>
      </c>
      <c r="L121">
        <v>240.61</v>
      </c>
      <c r="M121">
        <v>30.074999999999999</v>
      </c>
      <c r="N121">
        <v>20.5</v>
      </c>
      <c r="Z121" s="4">
        <v>4.5921261574074078E-2</v>
      </c>
      <c r="AA121">
        <v>230.2</v>
      </c>
      <c r="AB121">
        <v>30.074999999999999</v>
      </c>
      <c r="AC121">
        <v>19.5</v>
      </c>
    </row>
    <row r="122" spans="1:29" x14ac:dyDescent="0.25">
      <c r="A122" s="1">
        <v>1.965421296296296E-2</v>
      </c>
      <c r="B122">
        <v>198.66</v>
      </c>
      <c r="C122">
        <v>30.074999999999999</v>
      </c>
      <c r="D122">
        <v>20</v>
      </c>
      <c r="K122" s="4">
        <v>2.9445949074074075E-3</v>
      </c>
      <c r="L122">
        <v>240.61</v>
      </c>
      <c r="M122">
        <v>30.074999999999999</v>
      </c>
      <c r="N122">
        <v>20</v>
      </c>
      <c r="Z122" s="4">
        <v>4.5936168981481479E-2</v>
      </c>
      <c r="AA122">
        <v>230.19</v>
      </c>
      <c r="AB122">
        <v>30.074999999999999</v>
      </c>
      <c r="AC122">
        <v>19.5</v>
      </c>
    </row>
    <row r="123" spans="1:29" x14ac:dyDescent="0.25">
      <c r="A123" s="1">
        <v>1.9669120370370372E-2</v>
      </c>
      <c r="B123">
        <v>198.65</v>
      </c>
      <c r="C123">
        <v>30.074999999999999</v>
      </c>
      <c r="D123">
        <v>20</v>
      </c>
      <c r="K123" s="4">
        <v>2.9595023148148145E-3</v>
      </c>
      <c r="L123">
        <v>240.61</v>
      </c>
      <c r="M123">
        <v>30.074999999999999</v>
      </c>
      <c r="N123">
        <v>20.5</v>
      </c>
      <c r="Z123" s="4">
        <v>4.5951076388888894E-2</v>
      </c>
      <c r="AA123">
        <v>230.2</v>
      </c>
      <c r="AB123">
        <v>30.074999999999999</v>
      </c>
      <c r="AC123">
        <v>19.5</v>
      </c>
    </row>
    <row r="124" spans="1:29" x14ac:dyDescent="0.25">
      <c r="A124" s="1">
        <v>1.968403935185185E-2</v>
      </c>
      <c r="B124">
        <v>198.65</v>
      </c>
      <c r="C124">
        <v>30.074999999999999</v>
      </c>
      <c r="D124">
        <v>20</v>
      </c>
      <c r="K124" s="4">
        <v>2.974409722222222E-3</v>
      </c>
      <c r="L124">
        <v>240.61</v>
      </c>
      <c r="M124">
        <v>30.074999999999999</v>
      </c>
      <c r="N124">
        <v>20</v>
      </c>
      <c r="Z124" s="4">
        <v>4.5965983796296295E-2</v>
      </c>
      <c r="AA124">
        <v>230.2</v>
      </c>
      <c r="AB124">
        <v>30.074999999999999</v>
      </c>
      <c r="AC124">
        <v>19.5</v>
      </c>
    </row>
    <row r="125" spans="1:29" x14ac:dyDescent="0.25">
      <c r="A125" s="1">
        <v>1.9698946759259258E-2</v>
      </c>
      <c r="B125">
        <v>198.65</v>
      </c>
      <c r="C125">
        <v>30.074999999999999</v>
      </c>
      <c r="D125">
        <v>20</v>
      </c>
      <c r="K125" s="4">
        <v>2.98931712962963E-3</v>
      </c>
      <c r="L125">
        <v>240.62</v>
      </c>
      <c r="M125">
        <v>30.074999999999999</v>
      </c>
      <c r="N125">
        <v>20.5</v>
      </c>
      <c r="Z125" s="4">
        <v>4.5980902777777777E-2</v>
      </c>
      <c r="AA125">
        <v>230.2</v>
      </c>
      <c r="AB125">
        <v>30.074999999999999</v>
      </c>
      <c r="AC125">
        <v>19.5</v>
      </c>
    </row>
    <row r="126" spans="1:29" x14ac:dyDescent="0.25">
      <c r="A126" s="1">
        <v>1.971386574074074E-2</v>
      </c>
      <c r="B126">
        <v>198.65</v>
      </c>
      <c r="C126">
        <v>30.074999999999999</v>
      </c>
      <c r="D126">
        <v>20</v>
      </c>
      <c r="K126" s="4">
        <v>3.0042361111111116E-3</v>
      </c>
      <c r="L126">
        <v>240.61</v>
      </c>
      <c r="M126">
        <v>30.074999999999999</v>
      </c>
      <c r="N126">
        <v>20</v>
      </c>
      <c r="Z126" s="4">
        <v>4.5995821759259259E-2</v>
      </c>
      <c r="AA126">
        <v>230.2</v>
      </c>
      <c r="AB126">
        <v>30.074999999999999</v>
      </c>
      <c r="AC126">
        <v>19.5</v>
      </c>
    </row>
    <row r="127" spans="1:29" x14ac:dyDescent="0.25">
      <c r="A127" s="1">
        <v>1.9728773148148148E-2</v>
      </c>
      <c r="B127">
        <v>198.65</v>
      </c>
      <c r="C127">
        <v>30.074999999999999</v>
      </c>
      <c r="D127">
        <v>20</v>
      </c>
      <c r="K127" s="4">
        <v>3.0191550925925928E-3</v>
      </c>
      <c r="L127">
        <v>240.62</v>
      </c>
      <c r="M127">
        <v>30.074999999999999</v>
      </c>
      <c r="N127">
        <v>20</v>
      </c>
      <c r="Z127" s="4">
        <v>4.6010740740740741E-2</v>
      </c>
      <c r="AA127">
        <v>230.2</v>
      </c>
      <c r="AB127">
        <v>30.074999999999999</v>
      </c>
      <c r="AC127">
        <v>20</v>
      </c>
    </row>
    <row r="128" spans="1:29" x14ac:dyDescent="0.25">
      <c r="A128" s="1">
        <v>1.974369212962963E-2</v>
      </c>
      <c r="B128">
        <v>198.65</v>
      </c>
      <c r="C128">
        <v>30.074999999999999</v>
      </c>
      <c r="D128">
        <v>20</v>
      </c>
      <c r="K128" s="4">
        <v>3.0340624999999999E-3</v>
      </c>
      <c r="L128">
        <v>240.61</v>
      </c>
      <c r="M128">
        <v>30.074999999999999</v>
      </c>
      <c r="N128">
        <v>20</v>
      </c>
      <c r="Z128" s="4">
        <v>4.6025648148148142E-2</v>
      </c>
      <c r="AA128">
        <v>230.2</v>
      </c>
      <c r="AB128">
        <v>30.074999999999999</v>
      </c>
      <c r="AC128">
        <v>19.5</v>
      </c>
    </row>
    <row r="129" spans="1:29" x14ac:dyDescent="0.25">
      <c r="A129" s="1">
        <v>1.9758599537037038E-2</v>
      </c>
      <c r="B129">
        <v>198.65</v>
      </c>
      <c r="C129">
        <v>30.074999999999999</v>
      </c>
      <c r="D129">
        <v>19.5</v>
      </c>
      <c r="K129" s="4">
        <v>3.0489699074074078E-3</v>
      </c>
      <c r="L129">
        <v>240.61</v>
      </c>
      <c r="M129">
        <v>30.074999999999999</v>
      </c>
      <c r="N129">
        <v>20</v>
      </c>
      <c r="Z129" s="4">
        <v>4.6040555555555557E-2</v>
      </c>
      <c r="AA129">
        <v>230.2</v>
      </c>
      <c r="AB129">
        <v>30.074999999999999</v>
      </c>
      <c r="AC129">
        <v>19.5</v>
      </c>
    </row>
    <row r="130" spans="1:29" x14ac:dyDescent="0.25">
      <c r="A130" s="1">
        <v>1.977351851851852E-2</v>
      </c>
      <c r="B130">
        <v>198.65</v>
      </c>
      <c r="C130">
        <v>30.074999999999999</v>
      </c>
      <c r="D130">
        <v>20</v>
      </c>
      <c r="K130" s="4">
        <v>3.0638773148148148E-3</v>
      </c>
      <c r="L130">
        <v>240.61</v>
      </c>
      <c r="M130">
        <v>30.074999999999999</v>
      </c>
      <c r="N130">
        <v>20.5</v>
      </c>
      <c r="Z130" s="4">
        <v>4.6055462962962958E-2</v>
      </c>
      <c r="AA130">
        <v>230.2</v>
      </c>
      <c r="AB130">
        <v>30.074999999999999</v>
      </c>
      <c r="AC130">
        <v>19.5</v>
      </c>
    </row>
    <row r="131" spans="1:29" x14ac:dyDescent="0.25">
      <c r="A131" s="1">
        <v>1.9788437499999999E-2</v>
      </c>
      <c r="B131">
        <v>291.72000000000003</v>
      </c>
      <c r="C131">
        <v>30.074999999999999</v>
      </c>
      <c r="D131">
        <v>19.5</v>
      </c>
      <c r="K131" s="4">
        <v>3.0787731481481482E-3</v>
      </c>
      <c r="L131">
        <v>240.61</v>
      </c>
      <c r="M131">
        <v>30.074999999999999</v>
      </c>
      <c r="N131">
        <v>20</v>
      </c>
      <c r="Z131" s="4">
        <v>4.6070358796296292E-2</v>
      </c>
      <c r="AA131">
        <v>230.2</v>
      </c>
      <c r="AB131">
        <v>30.074999999999999</v>
      </c>
      <c r="AC131">
        <v>19.5</v>
      </c>
    </row>
    <row r="132" spans="1:29" x14ac:dyDescent="0.25">
      <c r="A132" s="1">
        <v>1.9803344907407407E-2</v>
      </c>
      <c r="B132">
        <v>198.65</v>
      </c>
      <c r="C132">
        <v>30.074999999999999</v>
      </c>
      <c r="D132">
        <v>20</v>
      </c>
      <c r="K132" s="4">
        <v>3.0936921296296298E-3</v>
      </c>
      <c r="L132">
        <v>240.61</v>
      </c>
      <c r="M132">
        <v>30.074999999999999</v>
      </c>
      <c r="N132">
        <v>20</v>
      </c>
      <c r="Z132" s="4">
        <v>4.6085277777777774E-2</v>
      </c>
      <c r="AA132">
        <v>230.2</v>
      </c>
      <c r="AB132">
        <v>30.074999999999999</v>
      </c>
      <c r="AC132">
        <v>19.5</v>
      </c>
    </row>
    <row r="133" spans="1:29" x14ac:dyDescent="0.25">
      <c r="A133" s="1">
        <v>1.9818263888888889E-2</v>
      </c>
      <c r="B133">
        <v>198.65</v>
      </c>
      <c r="C133">
        <v>30.074999999999999</v>
      </c>
      <c r="D133">
        <v>19.5</v>
      </c>
      <c r="K133" s="4">
        <v>3.1086226851851848E-3</v>
      </c>
      <c r="L133">
        <v>240.61</v>
      </c>
      <c r="M133">
        <v>30.074999999999999</v>
      </c>
      <c r="N133">
        <v>20.5</v>
      </c>
      <c r="Z133" s="4">
        <v>4.6100196759259256E-2</v>
      </c>
      <c r="AA133">
        <v>230.2</v>
      </c>
      <c r="AB133">
        <v>30.074999999999999</v>
      </c>
      <c r="AC133">
        <v>19.5</v>
      </c>
    </row>
    <row r="134" spans="1:29" x14ac:dyDescent="0.25">
      <c r="A134" s="1">
        <v>1.9833171296296297E-2</v>
      </c>
      <c r="B134">
        <v>198.64</v>
      </c>
      <c r="C134">
        <v>30.074999999999999</v>
      </c>
      <c r="D134">
        <v>19.5</v>
      </c>
      <c r="K134" s="4">
        <v>3.1235300925925927E-3</v>
      </c>
      <c r="L134">
        <v>291.39999999999998</v>
      </c>
      <c r="M134">
        <v>30.074999999999999</v>
      </c>
      <c r="N134">
        <v>20</v>
      </c>
      <c r="Z134" s="4">
        <v>4.6115115740740738E-2</v>
      </c>
      <c r="AA134">
        <v>230.19</v>
      </c>
      <c r="AB134">
        <v>30.074999999999999</v>
      </c>
      <c r="AC134">
        <v>19.5</v>
      </c>
    </row>
    <row r="135" spans="1:29" x14ac:dyDescent="0.25">
      <c r="A135" s="1">
        <v>1.9848090277777779E-2</v>
      </c>
      <c r="B135">
        <v>198.64</v>
      </c>
      <c r="C135">
        <v>30.074999999999999</v>
      </c>
      <c r="D135">
        <v>20</v>
      </c>
      <c r="K135" s="4">
        <v>3.1384490740740743E-3</v>
      </c>
      <c r="L135">
        <v>240.61</v>
      </c>
      <c r="M135">
        <v>30.074999999999999</v>
      </c>
      <c r="N135">
        <v>20.5</v>
      </c>
      <c r="Z135" s="4">
        <v>4.613003472222222E-2</v>
      </c>
      <c r="AA135">
        <v>230.2</v>
      </c>
      <c r="AB135">
        <v>30.074999999999999</v>
      </c>
      <c r="AC135">
        <v>19.5</v>
      </c>
    </row>
    <row r="136" spans="1:29" x14ac:dyDescent="0.25">
      <c r="A136" s="1">
        <v>1.9862997685185183E-2</v>
      </c>
      <c r="B136">
        <v>198.64</v>
      </c>
      <c r="C136">
        <v>30.074999999999999</v>
      </c>
      <c r="D136">
        <v>20</v>
      </c>
      <c r="K136" s="4">
        <v>3.1533564814814814E-3</v>
      </c>
      <c r="L136">
        <v>240.61</v>
      </c>
      <c r="M136">
        <v>30.074999999999999</v>
      </c>
      <c r="N136">
        <v>20</v>
      </c>
      <c r="Z136" s="4">
        <v>4.6144942129629628E-2</v>
      </c>
      <c r="AA136">
        <v>230.2</v>
      </c>
      <c r="AB136">
        <v>30.074999999999999</v>
      </c>
      <c r="AC136">
        <v>20</v>
      </c>
    </row>
    <row r="137" spans="1:29" x14ac:dyDescent="0.25">
      <c r="A137" s="1">
        <v>1.9877916666666665E-2</v>
      </c>
      <c r="B137">
        <v>198.64</v>
      </c>
      <c r="C137">
        <v>30.074999999999999</v>
      </c>
      <c r="D137">
        <v>20</v>
      </c>
      <c r="K137" s="4">
        <v>3.1682638888888893E-3</v>
      </c>
      <c r="L137">
        <v>240.61</v>
      </c>
      <c r="M137">
        <v>30.074999999999999</v>
      </c>
      <c r="N137">
        <v>20</v>
      </c>
      <c r="Z137" s="4">
        <v>4.6159849537037036E-2</v>
      </c>
      <c r="AA137">
        <v>230.2</v>
      </c>
      <c r="AB137">
        <v>30.074999999999999</v>
      </c>
      <c r="AC137">
        <v>20</v>
      </c>
    </row>
    <row r="138" spans="1:29" x14ac:dyDescent="0.25">
      <c r="A138" s="1">
        <v>1.9892824074074073E-2</v>
      </c>
      <c r="B138">
        <v>198.64</v>
      </c>
      <c r="C138">
        <v>30.074999999999999</v>
      </c>
      <c r="D138">
        <v>20.5</v>
      </c>
      <c r="K138" s="4">
        <v>3.1831712962962964E-3</v>
      </c>
      <c r="L138">
        <v>240.62</v>
      </c>
      <c r="M138">
        <v>30.074999999999999</v>
      </c>
      <c r="N138">
        <v>20</v>
      </c>
      <c r="Z138" s="4">
        <v>4.6174756944444444E-2</v>
      </c>
      <c r="AA138">
        <v>230.2</v>
      </c>
      <c r="AB138">
        <v>30.074999999999999</v>
      </c>
      <c r="AC138">
        <v>19.5</v>
      </c>
    </row>
    <row r="139" spans="1:29" x14ac:dyDescent="0.25">
      <c r="A139" s="1">
        <v>1.9907743055555555E-2</v>
      </c>
      <c r="B139">
        <v>198.64</v>
      </c>
      <c r="C139">
        <v>30.074999999999999</v>
      </c>
      <c r="D139">
        <v>20</v>
      </c>
      <c r="K139" s="4">
        <v>3.1980902777777776E-3</v>
      </c>
      <c r="L139">
        <v>240.62</v>
      </c>
      <c r="M139">
        <v>30.074999999999999</v>
      </c>
      <c r="N139">
        <v>20</v>
      </c>
      <c r="Z139" s="4">
        <v>4.6189675925925926E-2</v>
      </c>
      <c r="AA139">
        <v>230.2</v>
      </c>
      <c r="AB139">
        <v>30.074999999999999</v>
      </c>
      <c r="AC139">
        <v>19.5</v>
      </c>
    </row>
    <row r="140" spans="1:29" x14ac:dyDescent="0.25">
      <c r="A140" s="1">
        <v>1.9922662037037037E-2</v>
      </c>
      <c r="B140">
        <v>198.64</v>
      </c>
      <c r="C140">
        <v>30.074999999999999</v>
      </c>
      <c r="D140">
        <v>20</v>
      </c>
      <c r="K140" s="4">
        <v>3.2130092592592592E-3</v>
      </c>
      <c r="L140">
        <v>240.61</v>
      </c>
      <c r="M140">
        <v>30.074999999999999</v>
      </c>
      <c r="N140">
        <v>20.5</v>
      </c>
      <c r="Z140" s="4">
        <v>4.6204594907407408E-2</v>
      </c>
      <c r="AA140">
        <v>230.2</v>
      </c>
      <c r="AB140">
        <v>30.074999999999999</v>
      </c>
      <c r="AC140">
        <v>20</v>
      </c>
    </row>
    <row r="141" spans="1:29" x14ac:dyDescent="0.25">
      <c r="A141" s="1">
        <v>1.9937569444444445E-2</v>
      </c>
      <c r="B141">
        <v>198.64</v>
      </c>
      <c r="C141">
        <v>30.074999999999999</v>
      </c>
      <c r="D141">
        <v>19.5</v>
      </c>
      <c r="K141" s="4">
        <v>3.2279282407407408E-3</v>
      </c>
      <c r="L141">
        <v>240.61</v>
      </c>
      <c r="M141">
        <v>30.074999999999999</v>
      </c>
      <c r="N141">
        <v>20</v>
      </c>
      <c r="Z141" s="4">
        <v>4.621951388888889E-2</v>
      </c>
      <c r="AA141">
        <v>230.2</v>
      </c>
      <c r="AB141">
        <v>30.074999999999999</v>
      </c>
      <c r="AC141">
        <v>19.5</v>
      </c>
    </row>
    <row r="142" spans="1:29" x14ac:dyDescent="0.25">
      <c r="A142" s="1">
        <v>1.9952488425925927E-2</v>
      </c>
      <c r="B142">
        <v>198.64</v>
      </c>
      <c r="C142">
        <v>30.074999999999999</v>
      </c>
      <c r="D142">
        <v>20</v>
      </c>
      <c r="K142" s="4">
        <v>3.2428472222222221E-3</v>
      </c>
      <c r="L142">
        <v>240.61</v>
      </c>
      <c r="M142">
        <v>30.074999999999999</v>
      </c>
      <c r="N142">
        <v>20</v>
      </c>
      <c r="Z142" s="4">
        <v>4.6234432870370372E-2</v>
      </c>
      <c r="AA142">
        <v>230.2</v>
      </c>
      <c r="AB142">
        <v>30.074999999999999</v>
      </c>
      <c r="AC142">
        <v>19.5</v>
      </c>
    </row>
    <row r="143" spans="1:29" x14ac:dyDescent="0.25">
      <c r="A143" s="1">
        <v>1.9967395833333335E-2</v>
      </c>
      <c r="B143">
        <v>198.64</v>
      </c>
      <c r="C143">
        <v>30.074999999999999</v>
      </c>
      <c r="D143">
        <v>20</v>
      </c>
      <c r="K143" s="4">
        <v>3.2577546296296295E-3</v>
      </c>
      <c r="L143">
        <v>240.61</v>
      </c>
      <c r="M143">
        <v>30.074999999999999</v>
      </c>
      <c r="N143">
        <v>20.5</v>
      </c>
      <c r="Z143" s="4">
        <v>4.624934027777778E-2</v>
      </c>
      <c r="AA143">
        <v>230.2</v>
      </c>
      <c r="AB143">
        <v>30.074999999999999</v>
      </c>
      <c r="AC143">
        <v>19.5</v>
      </c>
    </row>
    <row r="144" spans="1:29" x14ac:dyDescent="0.25">
      <c r="A144" s="1">
        <v>1.9982314814814817E-2</v>
      </c>
      <c r="B144">
        <v>198.64</v>
      </c>
      <c r="C144">
        <v>30.074999999999999</v>
      </c>
      <c r="D144">
        <v>20</v>
      </c>
      <c r="K144" s="4">
        <v>3.2726620370370375E-3</v>
      </c>
      <c r="L144">
        <v>240.62</v>
      </c>
      <c r="M144">
        <v>30.074999999999999</v>
      </c>
      <c r="N144">
        <v>20</v>
      </c>
      <c r="Z144" s="4">
        <v>4.6264247685185188E-2</v>
      </c>
      <c r="AA144">
        <v>230.19</v>
      </c>
      <c r="AB144">
        <v>30.074999999999999</v>
      </c>
      <c r="AC144">
        <v>19.5</v>
      </c>
    </row>
    <row r="145" spans="1:29" x14ac:dyDescent="0.25">
      <c r="A145" s="1">
        <v>1.9997222222222222E-2</v>
      </c>
      <c r="B145">
        <v>198.64</v>
      </c>
      <c r="C145">
        <v>30.074999999999999</v>
      </c>
      <c r="D145">
        <v>20</v>
      </c>
      <c r="K145" s="4">
        <v>3.2875694444444441E-3</v>
      </c>
      <c r="L145">
        <v>240.61</v>
      </c>
      <c r="M145">
        <v>30.074999999999999</v>
      </c>
      <c r="N145">
        <v>20</v>
      </c>
      <c r="Z145" s="4">
        <v>4.6279155092592589E-2</v>
      </c>
      <c r="AA145">
        <v>230.19</v>
      </c>
      <c r="AB145">
        <v>30.074999999999999</v>
      </c>
      <c r="AC145">
        <v>20</v>
      </c>
    </row>
    <row r="146" spans="1:29" x14ac:dyDescent="0.25">
      <c r="A146" s="1">
        <v>2.00121412037037E-2</v>
      </c>
      <c r="B146">
        <v>198.64</v>
      </c>
      <c r="C146">
        <v>30.074999999999999</v>
      </c>
      <c r="D146">
        <v>20.5</v>
      </c>
      <c r="K146" s="4">
        <v>3.302476851851852E-3</v>
      </c>
      <c r="L146">
        <v>240.62</v>
      </c>
      <c r="M146">
        <v>30.074999999999999</v>
      </c>
      <c r="N146">
        <v>20</v>
      </c>
      <c r="Z146" s="4">
        <v>4.6294050925925923E-2</v>
      </c>
      <c r="AA146">
        <v>230.2</v>
      </c>
      <c r="AB146">
        <v>30.074999999999999</v>
      </c>
      <c r="AC146">
        <v>19.5</v>
      </c>
    </row>
    <row r="147" spans="1:29" x14ac:dyDescent="0.25">
      <c r="A147" s="1">
        <v>2.0027060185185186E-2</v>
      </c>
      <c r="B147">
        <v>198.64</v>
      </c>
      <c r="C147">
        <v>30.074999999999999</v>
      </c>
      <c r="D147">
        <v>20</v>
      </c>
      <c r="K147" s="4">
        <v>3.3173958333333332E-3</v>
      </c>
      <c r="L147">
        <v>240.61</v>
      </c>
      <c r="M147">
        <v>30.074999999999999</v>
      </c>
      <c r="N147">
        <v>20</v>
      </c>
      <c r="Z147" s="4">
        <v>4.6308981481481486E-2</v>
      </c>
      <c r="AA147">
        <v>230.2</v>
      </c>
      <c r="AB147">
        <v>30.074999999999999</v>
      </c>
      <c r="AC147">
        <v>20</v>
      </c>
    </row>
    <row r="148" spans="1:29" x14ac:dyDescent="0.25">
      <c r="A148" s="1">
        <v>2.004196759259259E-2</v>
      </c>
      <c r="B148">
        <v>198.64</v>
      </c>
      <c r="C148">
        <v>30.074999999999999</v>
      </c>
      <c r="D148">
        <v>20</v>
      </c>
      <c r="K148" s="4">
        <v>3.3323148148148144E-3</v>
      </c>
      <c r="L148">
        <v>240.61</v>
      </c>
      <c r="M148">
        <v>30.074999999999999</v>
      </c>
      <c r="N148">
        <v>20</v>
      </c>
      <c r="Z148" s="4">
        <v>4.6323900462962968E-2</v>
      </c>
      <c r="AA148">
        <v>230.2</v>
      </c>
      <c r="AB148">
        <v>30.074999999999999</v>
      </c>
      <c r="AC148">
        <v>19.5</v>
      </c>
    </row>
    <row r="149" spans="1:29" x14ac:dyDescent="0.25">
      <c r="A149" s="1">
        <v>2.0056886574074072E-2</v>
      </c>
      <c r="B149">
        <v>198.64</v>
      </c>
      <c r="C149">
        <v>30.074999999999999</v>
      </c>
      <c r="D149">
        <v>19.5</v>
      </c>
      <c r="K149" s="4">
        <v>3.3472222222222224E-3</v>
      </c>
      <c r="L149">
        <v>240.61</v>
      </c>
      <c r="M149">
        <v>30.074999999999999</v>
      </c>
      <c r="N149">
        <v>20</v>
      </c>
      <c r="Z149" s="4">
        <v>4.6338807870370369E-2</v>
      </c>
      <c r="AA149">
        <v>230.2</v>
      </c>
      <c r="AB149">
        <v>30.074999999999999</v>
      </c>
      <c r="AC149">
        <v>20</v>
      </c>
    </row>
    <row r="150" spans="1:29" x14ac:dyDescent="0.25">
      <c r="A150" s="1">
        <v>2.007179398148148E-2</v>
      </c>
      <c r="B150">
        <v>198.63</v>
      </c>
      <c r="C150">
        <v>30.074999999999999</v>
      </c>
      <c r="D150">
        <v>20</v>
      </c>
      <c r="K150" s="4">
        <v>3.3621296296296294E-3</v>
      </c>
      <c r="L150">
        <v>240.62</v>
      </c>
      <c r="M150">
        <v>30.074999999999999</v>
      </c>
      <c r="N150">
        <v>20</v>
      </c>
      <c r="Z150" s="4">
        <v>4.6353715277777784E-2</v>
      </c>
      <c r="AA150">
        <v>230.2</v>
      </c>
      <c r="AB150">
        <v>30.074999999999999</v>
      </c>
      <c r="AC150">
        <v>20</v>
      </c>
    </row>
    <row r="151" spans="1:29" x14ac:dyDescent="0.25">
      <c r="A151" s="1">
        <v>2.0086712962962962E-2</v>
      </c>
      <c r="B151">
        <v>198.61</v>
      </c>
      <c r="C151">
        <v>30.074999999999999</v>
      </c>
      <c r="D151">
        <v>20</v>
      </c>
      <c r="K151" s="4">
        <v>3.3770370370370373E-3</v>
      </c>
      <c r="L151">
        <v>240.62</v>
      </c>
      <c r="M151">
        <v>30.074999999999999</v>
      </c>
      <c r="N151">
        <v>20</v>
      </c>
      <c r="Z151" s="4">
        <v>4.6368622685185185E-2</v>
      </c>
      <c r="AA151">
        <v>230.2</v>
      </c>
      <c r="AB151">
        <v>30.074999999999999</v>
      </c>
      <c r="AC151">
        <v>19.5</v>
      </c>
    </row>
    <row r="152" spans="1:29" x14ac:dyDescent="0.25">
      <c r="A152" s="1">
        <v>2.010162037037037E-2</v>
      </c>
      <c r="B152">
        <v>198.61</v>
      </c>
      <c r="C152">
        <v>30.074999999999999</v>
      </c>
      <c r="D152">
        <v>20</v>
      </c>
      <c r="K152" s="4">
        <v>3.3919444444444444E-3</v>
      </c>
      <c r="L152">
        <v>240.61</v>
      </c>
      <c r="M152">
        <v>30.074999999999999</v>
      </c>
      <c r="N152">
        <v>20</v>
      </c>
      <c r="Z152" s="4">
        <v>4.6383530092592599E-2</v>
      </c>
      <c r="AA152">
        <v>230.2</v>
      </c>
      <c r="AB152">
        <v>30.074999999999999</v>
      </c>
      <c r="AC152">
        <v>19.5</v>
      </c>
    </row>
    <row r="153" spans="1:29" x14ac:dyDescent="0.25">
      <c r="A153" s="1">
        <v>2.0116539351851852E-2</v>
      </c>
      <c r="B153">
        <v>198.61</v>
      </c>
      <c r="C153">
        <v>30.074999999999999</v>
      </c>
      <c r="D153">
        <v>20</v>
      </c>
      <c r="K153" s="4">
        <v>3.4068518518518519E-3</v>
      </c>
      <c r="L153">
        <v>240.61</v>
      </c>
      <c r="M153">
        <v>30.074999999999999</v>
      </c>
      <c r="N153">
        <v>20</v>
      </c>
      <c r="Z153" s="4">
        <v>4.63984375E-2</v>
      </c>
      <c r="AA153">
        <v>230.2</v>
      </c>
      <c r="AB153">
        <v>30.074999999999999</v>
      </c>
      <c r="AC153">
        <v>19.5</v>
      </c>
    </row>
    <row r="154" spans="1:29" x14ac:dyDescent="0.25">
      <c r="A154" s="1">
        <v>2.013144675925926E-2</v>
      </c>
      <c r="B154">
        <v>198.61</v>
      </c>
      <c r="C154">
        <v>30.074999999999999</v>
      </c>
      <c r="D154">
        <v>20</v>
      </c>
      <c r="K154" s="4">
        <v>3.4217708333333335E-3</v>
      </c>
      <c r="L154">
        <v>240.61</v>
      </c>
      <c r="M154">
        <v>30.074999999999999</v>
      </c>
      <c r="N154">
        <v>20</v>
      </c>
      <c r="Z154" s="4">
        <v>4.6413356481481483E-2</v>
      </c>
      <c r="AA154">
        <v>230.2</v>
      </c>
      <c r="AB154">
        <v>30.074999999999999</v>
      </c>
      <c r="AC154">
        <v>19.5</v>
      </c>
    </row>
    <row r="155" spans="1:29" x14ac:dyDescent="0.25">
      <c r="A155" s="1">
        <v>2.0146365740740739E-2</v>
      </c>
      <c r="B155">
        <v>198.61</v>
      </c>
      <c r="C155">
        <v>30.074999999999999</v>
      </c>
      <c r="D155">
        <v>19.5</v>
      </c>
      <c r="K155" s="4">
        <v>3.4366898148148143E-3</v>
      </c>
      <c r="L155">
        <v>291.41000000000003</v>
      </c>
      <c r="M155">
        <v>30.074999999999999</v>
      </c>
      <c r="N155">
        <v>20.5</v>
      </c>
      <c r="Z155" s="4">
        <v>4.6428275462962965E-2</v>
      </c>
      <c r="AA155">
        <v>230.2</v>
      </c>
      <c r="AB155">
        <v>30.074999999999999</v>
      </c>
      <c r="AC155">
        <v>19.5</v>
      </c>
    </row>
    <row r="156" spans="1:29" x14ac:dyDescent="0.25">
      <c r="A156" s="1">
        <v>2.016127314814815E-2</v>
      </c>
      <c r="B156">
        <v>198.61</v>
      </c>
      <c r="C156">
        <v>30.074999999999999</v>
      </c>
      <c r="D156">
        <v>20</v>
      </c>
      <c r="K156" s="4">
        <v>3.4516087962962964E-3</v>
      </c>
      <c r="L156">
        <v>240.61</v>
      </c>
      <c r="M156">
        <v>30.074999999999999</v>
      </c>
      <c r="N156">
        <v>20.5</v>
      </c>
      <c r="Z156" s="4">
        <v>4.6443194444444447E-2</v>
      </c>
      <c r="AA156">
        <v>230.19</v>
      </c>
      <c r="AB156">
        <v>30.074999999999999</v>
      </c>
      <c r="AC156">
        <v>19.5</v>
      </c>
    </row>
    <row r="157" spans="1:29" x14ac:dyDescent="0.25">
      <c r="A157" s="1">
        <v>2.0176192129629629E-2</v>
      </c>
      <c r="B157">
        <v>198.61</v>
      </c>
      <c r="C157">
        <v>30.074999999999999</v>
      </c>
      <c r="D157">
        <v>20</v>
      </c>
      <c r="K157" s="4">
        <v>3.4665277777777771E-3</v>
      </c>
      <c r="L157">
        <v>240.62</v>
      </c>
      <c r="M157">
        <v>30.074999999999999</v>
      </c>
      <c r="N157">
        <v>20</v>
      </c>
      <c r="Z157" s="4">
        <v>4.6458113425925929E-2</v>
      </c>
      <c r="AA157">
        <v>230.2</v>
      </c>
      <c r="AB157">
        <v>30.074999999999999</v>
      </c>
      <c r="AC157">
        <v>20</v>
      </c>
    </row>
    <row r="158" spans="1:29" x14ac:dyDescent="0.25">
      <c r="A158" s="1">
        <v>2.0191099537037037E-2</v>
      </c>
      <c r="B158">
        <v>198.61</v>
      </c>
      <c r="C158">
        <v>30.074999999999999</v>
      </c>
      <c r="D158">
        <v>19.5</v>
      </c>
      <c r="K158" s="4">
        <v>3.4814351851851851E-3</v>
      </c>
      <c r="L158">
        <v>240.62</v>
      </c>
      <c r="M158">
        <v>30.074999999999999</v>
      </c>
      <c r="N158">
        <v>20</v>
      </c>
      <c r="Z158" s="4">
        <v>4.647302083333333E-2</v>
      </c>
      <c r="AA158">
        <v>230.2</v>
      </c>
      <c r="AB158">
        <v>30.074999999999999</v>
      </c>
      <c r="AC158">
        <v>19.5</v>
      </c>
    </row>
    <row r="159" spans="1:29" x14ac:dyDescent="0.25">
      <c r="A159" s="1">
        <v>2.0206018518518519E-2</v>
      </c>
      <c r="B159">
        <v>198.61</v>
      </c>
      <c r="C159">
        <v>30.074999999999999</v>
      </c>
      <c r="D159">
        <v>20</v>
      </c>
      <c r="K159" s="4">
        <v>3.4963425925925926E-3</v>
      </c>
      <c r="L159">
        <v>240.62</v>
      </c>
      <c r="M159">
        <v>30.074999999999999</v>
      </c>
      <c r="N159">
        <v>20</v>
      </c>
      <c r="Z159" s="4">
        <v>4.6487928240740745E-2</v>
      </c>
      <c r="AA159">
        <v>230.2</v>
      </c>
      <c r="AB159">
        <v>30.074999999999999</v>
      </c>
      <c r="AC159">
        <v>19.5</v>
      </c>
    </row>
    <row r="160" spans="1:29" x14ac:dyDescent="0.25">
      <c r="A160" s="1">
        <v>2.0220937500000001E-2</v>
      </c>
      <c r="B160">
        <v>198.61</v>
      </c>
      <c r="C160">
        <v>30.074999999999999</v>
      </c>
      <c r="D160">
        <v>20</v>
      </c>
      <c r="K160" s="4">
        <v>3.51125E-3</v>
      </c>
      <c r="L160">
        <v>240.61</v>
      </c>
      <c r="M160">
        <v>30.074999999999999</v>
      </c>
      <c r="N160">
        <v>20</v>
      </c>
      <c r="Z160" s="4">
        <v>4.6502835648148146E-2</v>
      </c>
      <c r="AA160">
        <v>291.60000000000002</v>
      </c>
      <c r="AB160">
        <v>30.074999999999999</v>
      </c>
      <c r="AC160">
        <v>19.5</v>
      </c>
    </row>
    <row r="161" spans="1:29" x14ac:dyDescent="0.25">
      <c r="A161" s="1">
        <v>2.0235844907407406E-2</v>
      </c>
      <c r="B161">
        <v>198.61</v>
      </c>
      <c r="C161">
        <v>30.074999999999999</v>
      </c>
      <c r="D161">
        <v>20</v>
      </c>
      <c r="K161" s="4">
        <v>3.5261689814814813E-3</v>
      </c>
      <c r="L161">
        <v>240.62</v>
      </c>
      <c r="M161">
        <v>30.074999999999999</v>
      </c>
      <c r="N161">
        <v>20.5</v>
      </c>
      <c r="Z161" s="4">
        <v>4.6517754629629628E-2</v>
      </c>
      <c r="AA161">
        <v>230.2</v>
      </c>
      <c r="AB161">
        <v>30.074999999999999</v>
      </c>
      <c r="AC161">
        <v>19.5</v>
      </c>
    </row>
    <row r="162" spans="1:29" x14ac:dyDescent="0.25">
      <c r="A162" s="1">
        <v>2.0250763888888888E-2</v>
      </c>
      <c r="B162">
        <v>198.61</v>
      </c>
      <c r="C162">
        <v>30.074999999999999</v>
      </c>
      <c r="D162">
        <v>20</v>
      </c>
      <c r="K162" s="4">
        <v>3.5410879629629633E-3</v>
      </c>
      <c r="L162">
        <v>240.61</v>
      </c>
      <c r="M162">
        <v>30.074999999999999</v>
      </c>
      <c r="N162">
        <v>20.5</v>
      </c>
      <c r="Z162" s="4">
        <v>4.653267361111111E-2</v>
      </c>
      <c r="AA162">
        <v>230.19</v>
      </c>
      <c r="AB162">
        <v>30.074999999999999</v>
      </c>
      <c r="AC162">
        <v>19.5</v>
      </c>
    </row>
    <row r="163" spans="1:29" x14ac:dyDescent="0.25">
      <c r="A163" s="1">
        <v>2.0265671296296296E-2</v>
      </c>
      <c r="B163">
        <v>198.61</v>
      </c>
      <c r="C163">
        <v>30.074999999999999</v>
      </c>
      <c r="D163">
        <v>20</v>
      </c>
      <c r="K163" s="4">
        <v>3.556006944444445E-3</v>
      </c>
      <c r="L163">
        <v>240.61</v>
      </c>
      <c r="M163">
        <v>30.074999999999999</v>
      </c>
      <c r="N163">
        <v>20</v>
      </c>
      <c r="Z163" s="4">
        <v>4.6547592592592592E-2</v>
      </c>
      <c r="AA163">
        <v>230.2</v>
      </c>
      <c r="AB163">
        <v>30.074999999999999</v>
      </c>
      <c r="AC163">
        <v>19.5</v>
      </c>
    </row>
    <row r="164" spans="1:29" x14ac:dyDescent="0.25">
      <c r="A164" s="1">
        <v>2.0280590277777778E-2</v>
      </c>
      <c r="B164">
        <v>198.61</v>
      </c>
      <c r="C164">
        <v>30.074999999999999</v>
      </c>
      <c r="D164">
        <v>20</v>
      </c>
      <c r="K164" s="4">
        <v>3.5709143518518516E-3</v>
      </c>
      <c r="L164">
        <v>240.62</v>
      </c>
      <c r="M164">
        <v>30.074999999999999</v>
      </c>
      <c r="N164">
        <v>20</v>
      </c>
      <c r="Z164" s="4">
        <v>4.65625E-2</v>
      </c>
      <c r="AA164">
        <v>230.19</v>
      </c>
      <c r="AB164">
        <v>30.074999999999999</v>
      </c>
      <c r="AC164">
        <v>19.5</v>
      </c>
    </row>
    <row r="165" spans="1:29" x14ac:dyDescent="0.25">
      <c r="A165" s="1">
        <v>2.029550925925926E-2</v>
      </c>
      <c r="B165">
        <v>198.61</v>
      </c>
      <c r="C165">
        <v>30.074999999999999</v>
      </c>
      <c r="D165">
        <v>20.5</v>
      </c>
      <c r="K165" s="4">
        <v>3.5858333333333332E-3</v>
      </c>
      <c r="L165">
        <v>291.41000000000003</v>
      </c>
      <c r="M165">
        <v>30.074999999999999</v>
      </c>
      <c r="N165">
        <v>20</v>
      </c>
      <c r="Z165" s="4">
        <v>4.6577418981481482E-2</v>
      </c>
      <c r="AA165">
        <v>230.2</v>
      </c>
      <c r="AB165">
        <v>30.074999999999999</v>
      </c>
      <c r="AC165">
        <v>19.5</v>
      </c>
    </row>
    <row r="166" spans="1:29" x14ac:dyDescent="0.25">
      <c r="A166" s="1">
        <v>2.0310416666666668E-2</v>
      </c>
      <c r="B166">
        <v>198.61</v>
      </c>
      <c r="C166">
        <v>30.074999999999999</v>
      </c>
      <c r="D166">
        <v>19.5</v>
      </c>
      <c r="K166" s="4">
        <v>3.6007407407407407E-3</v>
      </c>
      <c r="L166">
        <v>240.61</v>
      </c>
      <c r="M166">
        <v>30.074999999999999</v>
      </c>
      <c r="N166">
        <v>20</v>
      </c>
      <c r="Z166" s="4">
        <v>4.659232638888889E-2</v>
      </c>
      <c r="AA166">
        <v>230.2</v>
      </c>
      <c r="AB166">
        <v>30.074999999999999</v>
      </c>
      <c r="AC166">
        <v>19.5</v>
      </c>
    </row>
    <row r="167" spans="1:29" x14ac:dyDescent="0.25">
      <c r="A167" s="1">
        <v>2.032533564814815E-2</v>
      </c>
      <c r="B167">
        <v>198.61</v>
      </c>
      <c r="C167">
        <v>30.074999999999999</v>
      </c>
      <c r="D167">
        <v>20</v>
      </c>
      <c r="K167" s="4">
        <v>3.6156481481481486E-3</v>
      </c>
      <c r="L167">
        <v>240.61</v>
      </c>
      <c r="M167">
        <v>30.074999999999999</v>
      </c>
      <c r="N167">
        <v>20</v>
      </c>
      <c r="Z167" s="4">
        <v>4.6607222222222223E-2</v>
      </c>
      <c r="AA167">
        <v>230.2</v>
      </c>
      <c r="AB167">
        <v>30.074999999999999</v>
      </c>
      <c r="AC167">
        <v>19.5</v>
      </c>
    </row>
    <row r="168" spans="1:29" x14ac:dyDescent="0.25">
      <c r="A168" s="1">
        <v>2.0340243055555558E-2</v>
      </c>
      <c r="B168">
        <v>198.61</v>
      </c>
      <c r="C168">
        <v>30.074999999999999</v>
      </c>
      <c r="D168">
        <v>20.5</v>
      </c>
      <c r="K168" s="4">
        <v>3.6305439814814816E-3</v>
      </c>
      <c r="L168">
        <v>240.61</v>
      </c>
      <c r="M168">
        <v>30.074999999999999</v>
      </c>
      <c r="N168">
        <v>20</v>
      </c>
      <c r="Z168" s="4">
        <v>4.6622129629629631E-2</v>
      </c>
      <c r="AA168">
        <v>230.19</v>
      </c>
      <c r="AB168">
        <v>30.074999999999999</v>
      </c>
      <c r="AC168">
        <v>20</v>
      </c>
    </row>
    <row r="169" spans="1:29" x14ac:dyDescent="0.25">
      <c r="A169" s="1">
        <v>2.0355162037037036E-2</v>
      </c>
      <c r="B169">
        <v>198.61</v>
      </c>
      <c r="C169">
        <v>30.074999999999999</v>
      </c>
      <c r="D169">
        <v>20.5</v>
      </c>
      <c r="K169" s="4">
        <v>3.6454629629629632E-3</v>
      </c>
      <c r="L169">
        <v>240.62</v>
      </c>
      <c r="M169">
        <v>30.074999999999999</v>
      </c>
      <c r="N169">
        <v>20.5</v>
      </c>
      <c r="Z169" s="4">
        <v>4.6637037037037039E-2</v>
      </c>
      <c r="AA169">
        <v>230.2</v>
      </c>
      <c r="AB169">
        <v>30.074999999999999</v>
      </c>
      <c r="AC169">
        <v>20</v>
      </c>
    </row>
    <row r="170" spans="1:29" x14ac:dyDescent="0.25">
      <c r="A170" s="1">
        <v>2.0370069444444444E-2</v>
      </c>
      <c r="B170">
        <v>198.61</v>
      </c>
      <c r="C170">
        <v>30.074999999999999</v>
      </c>
      <c r="D170">
        <v>20</v>
      </c>
      <c r="K170" s="4">
        <v>3.6603935185185181E-3</v>
      </c>
      <c r="L170">
        <v>291.41000000000003</v>
      </c>
      <c r="M170">
        <v>30.074999999999999</v>
      </c>
      <c r="N170">
        <v>20.5</v>
      </c>
      <c r="Z170" s="4">
        <v>4.6651956018518514E-2</v>
      </c>
      <c r="AA170">
        <v>230.2</v>
      </c>
      <c r="AB170">
        <v>30.074999999999999</v>
      </c>
      <c r="AC170">
        <v>19.5</v>
      </c>
    </row>
    <row r="171" spans="1:29" x14ac:dyDescent="0.25">
      <c r="A171" s="1">
        <v>2.0384988425925926E-2</v>
      </c>
      <c r="B171">
        <v>198.61</v>
      </c>
      <c r="C171">
        <v>30.074999999999999</v>
      </c>
      <c r="D171">
        <v>20</v>
      </c>
      <c r="K171" s="4">
        <v>3.675300925925926E-3</v>
      </c>
      <c r="L171">
        <v>240.62</v>
      </c>
      <c r="M171">
        <v>30.074999999999999</v>
      </c>
      <c r="N171">
        <v>20</v>
      </c>
      <c r="Z171" s="4">
        <v>4.6666874999999997E-2</v>
      </c>
      <c r="AA171">
        <v>230.2</v>
      </c>
      <c r="AB171">
        <v>30.074999999999999</v>
      </c>
      <c r="AC171">
        <v>20</v>
      </c>
    </row>
    <row r="172" spans="1:29" x14ac:dyDescent="0.25">
      <c r="A172" s="1">
        <v>2.0399895833333334E-2</v>
      </c>
      <c r="B172">
        <v>198.61</v>
      </c>
      <c r="C172">
        <v>30.074999999999999</v>
      </c>
      <c r="D172">
        <v>20</v>
      </c>
      <c r="K172" s="4">
        <v>3.6902083333333335E-3</v>
      </c>
      <c r="L172">
        <v>240.62</v>
      </c>
      <c r="M172">
        <v>30.074999999999999</v>
      </c>
      <c r="N172">
        <v>20.5</v>
      </c>
      <c r="Z172" s="4">
        <v>4.6681782407407411E-2</v>
      </c>
      <c r="AA172">
        <v>230.2</v>
      </c>
      <c r="AB172">
        <v>30.074999999999999</v>
      </c>
      <c r="AC172">
        <v>19.5</v>
      </c>
    </row>
    <row r="173" spans="1:29" x14ac:dyDescent="0.25">
      <c r="A173" s="1">
        <v>2.0414814814814813E-2</v>
      </c>
      <c r="B173">
        <v>198.61</v>
      </c>
      <c r="C173">
        <v>30.074999999999999</v>
      </c>
      <c r="D173">
        <v>20</v>
      </c>
      <c r="K173" s="4">
        <v>3.7051157407407402E-3</v>
      </c>
      <c r="L173">
        <v>240.62</v>
      </c>
      <c r="M173">
        <v>30.074999999999999</v>
      </c>
      <c r="N173">
        <v>20</v>
      </c>
      <c r="Z173" s="4">
        <v>4.6696689814814812E-2</v>
      </c>
      <c r="AA173">
        <v>230.2</v>
      </c>
      <c r="AB173">
        <v>30.074999999999999</v>
      </c>
      <c r="AC173">
        <v>20</v>
      </c>
    </row>
    <row r="174" spans="1:29" x14ac:dyDescent="0.25">
      <c r="A174" s="1">
        <v>2.0429733796296298E-2</v>
      </c>
      <c r="B174">
        <v>198.61</v>
      </c>
      <c r="C174">
        <v>30.074999999999999</v>
      </c>
      <c r="D174">
        <v>20</v>
      </c>
      <c r="K174" s="4">
        <v>3.7200231481481481E-3</v>
      </c>
      <c r="L174">
        <v>240.62</v>
      </c>
      <c r="M174">
        <v>30.074999999999999</v>
      </c>
      <c r="N174">
        <v>20</v>
      </c>
      <c r="Z174" s="4">
        <v>4.6711597222222227E-2</v>
      </c>
      <c r="AA174">
        <v>230.2</v>
      </c>
      <c r="AB174">
        <v>30.074999999999999</v>
      </c>
      <c r="AC174">
        <v>19.5</v>
      </c>
    </row>
    <row r="175" spans="1:29" x14ac:dyDescent="0.25">
      <c r="A175" s="1">
        <v>2.0444641203703703E-2</v>
      </c>
      <c r="B175">
        <v>198.61</v>
      </c>
      <c r="C175">
        <v>30.074999999999999</v>
      </c>
      <c r="D175">
        <v>20</v>
      </c>
      <c r="K175" s="4">
        <v>3.7349305555555556E-3</v>
      </c>
      <c r="L175">
        <v>240.62</v>
      </c>
      <c r="M175">
        <v>30.074999999999999</v>
      </c>
      <c r="N175">
        <v>20.5</v>
      </c>
      <c r="Z175" s="4">
        <v>4.6726504629629628E-2</v>
      </c>
      <c r="AA175">
        <v>230.2</v>
      </c>
      <c r="AB175">
        <v>30.074999999999999</v>
      </c>
      <c r="AC175">
        <v>19.5</v>
      </c>
    </row>
    <row r="176" spans="1:29" x14ac:dyDescent="0.25">
      <c r="A176" s="1">
        <v>2.0459560185185185E-2</v>
      </c>
      <c r="B176">
        <v>198.61</v>
      </c>
      <c r="C176">
        <v>30.074999999999999</v>
      </c>
      <c r="D176">
        <v>20</v>
      </c>
      <c r="K176" s="4">
        <v>3.7498495370370372E-3</v>
      </c>
      <c r="L176">
        <v>291.42</v>
      </c>
      <c r="M176">
        <v>30.074999999999999</v>
      </c>
      <c r="N176">
        <v>20</v>
      </c>
      <c r="Z176" s="4">
        <v>4.674142361111111E-2</v>
      </c>
      <c r="AA176">
        <v>230.2</v>
      </c>
      <c r="AB176">
        <v>30.074999999999999</v>
      </c>
      <c r="AC176">
        <v>20</v>
      </c>
    </row>
    <row r="177" spans="1:29" x14ac:dyDescent="0.25">
      <c r="A177" s="1">
        <v>2.0474467592592593E-2</v>
      </c>
      <c r="B177">
        <v>198.61</v>
      </c>
      <c r="C177">
        <v>30.074999999999999</v>
      </c>
      <c r="D177">
        <v>20</v>
      </c>
      <c r="K177" s="4">
        <v>3.7647685185185184E-3</v>
      </c>
      <c r="L177">
        <v>240.62</v>
      </c>
      <c r="M177">
        <v>30.074999999999999</v>
      </c>
      <c r="N177">
        <v>20</v>
      </c>
      <c r="Z177" s="4">
        <v>4.6756342592592592E-2</v>
      </c>
      <c r="AA177">
        <v>230.2</v>
      </c>
      <c r="AB177">
        <v>30.074999999999999</v>
      </c>
      <c r="AC177">
        <v>19.5</v>
      </c>
    </row>
    <row r="178" spans="1:29" x14ac:dyDescent="0.25">
      <c r="A178" s="1">
        <v>2.0489386574074075E-2</v>
      </c>
      <c r="B178">
        <v>198.61</v>
      </c>
      <c r="C178">
        <v>30.074999999999999</v>
      </c>
      <c r="D178">
        <v>20</v>
      </c>
      <c r="K178" s="4">
        <v>3.7796875000000001E-3</v>
      </c>
      <c r="L178">
        <v>240.61</v>
      </c>
      <c r="M178">
        <v>30.074999999999999</v>
      </c>
      <c r="N178">
        <v>20.5</v>
      </c>
      <c r="Z178" s="4">
        <v>4.6771261574074074E-2</v>
      </c>
      <c r="AA178">
        <v>230.19</v>
      </c>
      <c r="AB178">
        <v>30.074999999999999</v>
      </c>
      <c r="AC178">
        <v>20</v>
      </c>
    </row>
    <row r="179" spans="1:29" x14ac:dyDescent="0.25">
      <c r="A179" s="1">
        <v>2.0504293981481483E-2</v>
      </c>
      <c r="B179">
        <v>198.61</v>
      </c>
      <c r="C179">
        <v>30.074999999999999</v>
      </c>
      <c r="D179">
        <v>20</v>
      </c>
      <c r="K179" s="4">
        <v>3.7946064814814817E-3</v>
      </c>
      <c r="L179">
        <v>240.61</v>
      </c>
      <c r="M179">
        <v>30.074999999999999</v>
      </c>
      <c r="N179">
        <v>20</v>
      </c>
      <c r="Z179" s="4">
        <v>4.6786180555555557E-2</v>
      </c>
      <c r="AA179">
        <v>230.2</v>
      </c>
      <c r="AB179">
        <v>30.074999999999999</v>
      </c>
      <c r="AC179">
        <v>19.5</v>
      </c>
    </row>
    <row r="180" spans="1:29" x14ac:dyDescent="0.25">
      <c r="A180" s="1">
        <v>2.0519212962962965E-2</v>
      </c>
      <c r="B180">
        <v>198.6</v>
      </c>
      <c r="C180">
        <v>30.074999999999999</v>
      </c>
      <c r="D180">
        <v>19.5</v>
      </c>
      <c r="K180" s="4">
        <v>3.8095138888888883E-3</v>
      </c>
      <c r="L180">
        <v>240.61</v>
      </c>
      <c r="M180">
        <v>30.074999999999999</v>
      </c>
      <c r="N180">
        <v>20</v>
      </c>
      <c r="Z180" s="4">
        <v>4.6801087962962958E-2</v>
      </c>
      <c r="AA180">
        <v>230.19</v>
      </c>
      <c r="AB180">
        <v>30.074999999999999</v>
      </c>
      <c r="AC180">
        <v>19.5</v>
      </c>
    </row>
    <row r="181" spans="1:29" x14ac:dyDescent="0.25">
      <c r="A181" s="1">
        <v>2.0534120370370369E-2</v>
      </c>
      <c r="B181">
        <v>198.6</v>
      </c>
      <c r="C181">
        <v>30.074999999999999</v>
      </c>
      <c r="D181">
        <v>20</v>
      </c>
      <c r="K181" s="4">
        <v>3.8244212962962962E-3</v>
      </c>
      <c r="L181">
        <v>240.61</v>
      </c>
      <c r="M181">
        <v>30.074999999999999</v>
      </c>
      <c r="N181">
        <v>20.5</v>
      </c>
      <c r="Z181" s="4">
        <v>4.6815995370370372E-2</v>
      </c>
      <c r="AA181">
        <v>230.2</v>
      </c>
      <c r="AB181">
        <v>30.074999999999999</v>
      </c>
      <c r="AC181">
        <v>19.5</v>
      </c>
    </row>
    <row r="182" spans="1:29" x14ac:dyDescent="0.25">
      <c r="A182" s="1">
        <v>2.0549039351851851E-2</v>
      </c>
      <c r="B182">
        <v>198.6</v>
      </c>
      <c r="C182">
        <v>30.074999999999999</v>
      </c>
      <c r="D182">
        <v>20</v>
      </c>
      <c r="K182" s="4">
        <v>3.8393287037037037E-3</v>
      </c>
      <c r="L182">
        <v>240.61</v>
      </c>
      <c r="M182">
        <v>30.074999999999999</v>
      </c>
      <c r="N182">
        <v>20.5</v>
      </c>
      <c r="Z182" s="4">
        <v>4.6830902777777773E-2</v>
      </c>
      <c r="AA182">
        <v>230.2</v>
      </c>
      <c r="AB182">
        <v>30.074999999999999</v>
      </c>
      <c r="AC182">
        <v>20</v>
      </c>
    </row>
    <row r="183" spans="1:29" x14ac:dyDescent="0.25">
      <c r="A183" s="1">
        <v>2.0563958333333333E-2</v>
      </c>
      <c r="B183">
        <v>198.6</v>
      </c>
      <c r="C183">
        <v>30.074999999999999</v>
      </c>
      <c r="D183">
        <v>19.5</v>
      </c>
      <c r="K183" s="4">
        <v>3.8542476851851849E-3</v>
      </c>
      <c r="L183">
        <v>240.61</v>
      </c>
      <c r="M183">
        <v>30.074999999999999</v>
      </c>
      <c r="N183">
        <v>20.5</v>
      </c>
      <c r="Z183" s="4">
        <v>4.6845810185185188E-2</v>
      </c>
      <c r="AA183">
        <v>230.2</v>
      </c>
      <c r="AB183">
        <v>30.074999999999999</v>
      </c>
      <c r="AC183">
        <v>19.5</v>
      </c>
    </row>
    <row r="184" spans="1:29" x14ac:dyDescent="0.25">
      <c r="A184" s="1">
        <v>2.0578865740740741E-2</v>
      </c>
      <c r="B184">
        <v>198.6</v>
      </c>
      <c r="C184">
        <v>30.074999999999999</v>
      </c>
      <c r="D184">
        <v>19.5</v>
      </c>
      <c r="K184" s="4">
        <v>3.8691550925925924E-3</v>
      </c>
      <c r="L184">
        <v>240.62</v>
      </c>
      <c r="M184">
        <v>30.074999999999999</v>
      </c>
      <c r="N184">
        <v>20</v>
      </c>
      <c r="Z184" s="4">
        <v>4.686072916666667E-2</v>
      </c>
      <c r="AA184">
        <v>230.2</v>
      </c>
      <c r="AB184">
        <v>30.074999999999999</v>
      </c>
      <c r="AC184">
        <v>19.5</v>
      </c>
    </row>
    <row r="185" spans="1:29" x14ac:dyDescent="0.25">
      <c r="A185" s="1">
        <v>2.059378472222222E-2</v>
      </c>
      <c r="B185">
        <v>198.6</v>
      </c>
      <c r="C185">
        <v>30.074999999999999</v>
      </c>
      <c r="D185">
        <v>19.5</v>
      </c>
      <c r="K185" s="4">
        <v>3.8840740740740745E-3</v>
      </c>
      <c r="L185">
        <v>240.62</v>
      </c>
      <c r="M185">
        <v>30.074999999999999</v>
      </c>
      <c r="N185">
        <v>20</v>
      </c>
      <c r="Z185" s="4">
        <v>4.6875648148148152E-2</v>
      </c>
      <c r="AA185">
        <v>230.2</v>
      </c>
      <c r="AB185">
        <v>30.074999999999999</v>
      </c>
      <c r="AC185">
        <v>19.5</v>
      </c>
    </row>
    <row r="186" spans="1:29" x14ac:dyDescent="0.25">
      <c r="A186" s="1">
        <v>2.0608692129629631E-2</v>
      </c>
      <c r="B186">
        <v>198.6</v>
      </c>
      <c r="C186">
        <v>30.074999999999999</v>
      </c>
      <c r="D186">
        <v>20</v>
      </c>
      <c r="K186" s="4">
        <v>3.8989814814814811E-3</v>
      </c>
      <c r="L186">
        <v>240.61</v>
      </c>
      <c r="M186">
        <v>30.074999999999999</v>
      </c>
      <c r="N186">
        <v>20.5</v>
      </c>
      <c r="Z186" s="4">
        <v>4.6890567129629634E-2</v>
      </c>
      <c r="AA186">
        <v>230.2</v>
      </c>
      <c r="AB186">
        <v>30.074999999999999</v>
      </c>
      <c r="AC186">
        <v>20</v>
      </c>
    </row>
    <row r="187" spans="1:29" x14ac:dyDescent="0.25">
      <c r="A187" s="1">
        <v>2.062361111111111E-2</v>
      </c>
      <c r="B187">
        <v>198.6</v>
      </c>
      <c r="C187">
        <v>30.074999999999999</v>
      </c>
      <c r="D187">
        <v>20</v>
      </c>
      <c r="K187" s="4">
        <v>3.9138888888888895E-3</v>
      </c>
      <c r="L187">
        <v>240.61</v>
      </c>
      <c r="M187">
        <v>30.074999999999999</v>
      </c>
      <c r="N187">
        <v>20</v>
      </c>
      <c r="Z187" s="4">
        <v>4.6905474537037035E-2</v>
      </c>
      <c r="AA187">
        <v>230.2</v>
      </c>
      <c r="AB187">
        <v>30.074999999999999</v>
      </c>
      <c r="AC187">
        <v>20</v>
      </c>
    </row>
    <row r="188" spans="1:29" x14ac:dyDescent="0.25">
      <c r="A188" s="1">
        <v>2.0638518518518518E-2</v>
      </c>
      <c r="B188">
        <v>198.6</v>
      </c>
      <c r="C188">
        <v>30.074999999999999</v>
      </c>
      <c r="D188">
        <v>20</v>
      </c>
      <c r="K188" s="4">
        <v>3.9288078703703707E-3</v>
      </c>
      <c r="L188">
        <v>240.62</v>
      </c>
      <c r="M188">
        <v>30.074999999999999</v>
      </c>
      <c r="N188">
        <v>20.5</v>
      </c>
      <c r="Z188" s="4">
        <v>4.6920381944444443E-2</v>
      </c>
      <c r="AA188">
        <v>230.19</v>
      </c>
      <c r="AB188">
        <v>30.074999999999999</v>
      </c>
      <c r="AC188">
        <v>20</v>
      </c>
    </row>
    <row r="189" spans="1:29" x14ac:dyDescent="0.25">
      <c r="A189" s="1">
        <v>2.06534375E-2</v>
      </c>
      <c r="B189">
        <v>198.6</v>
      </c>
      <c r="C189">
        <v>30.074999999999999</v>
      </c>
      <c r="D189">
        <v>19.5</v>
      </c>
      <c r="K189" s="4">
        <v>3.9437037037037036E-3</v>
      </c>
      <c r="L189">
        <v>240.62</v>
      </c>
      <c r="M189">
        <v>30.074999999999999</v>
      </c>
      <c r="N189">
        <v>20</v>
      </c>
      <c r="Z189" s="4">
        <v>4.6935289351851851E-2</v>
      </c>
      <c r="AA189">
        <v>230.19</v>
      </c>
      <c r="AB189">
        <v>30.074999999999999</v>
      </c>
      <c r="AC189">
        <v>20</v>
      </c>
    </row>
    <row r="190" spans="1:29" x14ac:dyDescent="0.25">
      <c r="A190" s="1">
        <v>2.0668344907407408E-2</v>
      </c>
      <c r="B190">
        <v>198.6</v>
      </c>
      <c r="C190">
        <v>30.074999999999999</v>
      </c>
      <c r="D190">
        <v>19.5</v>
      </c>
      <c r="K190" s="4">
        <v>3.9586111111111115E-3</v>
      </c>
      <c r="L190">
        <v>240.62</v>
      </c>
      <c r="M190">
        <v>30.074999999999999</v>
      </c>
      <c r="N190">
        <v>20</v>
      </c>
      <c r="Z190" s="4">
        <v>4.6950196759259259E-2</v>
      </c>
      <c r="AA190">
        <v>230.2</v>
      </c>
      <c r="AB190">
        <v>30.074999999999999</v>
      </c>
      <c r="AC190">
        <v>20</v>
      </c>
    </row>
    <row r="191" spans="1:29" x14ac:dyDescent="0.25">
      <c r="A191" s="1">
        <v>2.068326388888889E-2</v>
      </c>
      <c r="B191">
        <v>198.6</v>
      </c>
      <c r="C191">
        <v>30.074999999999999</v>
      </c>
      <c r="D191">
        <v>19.5</v>
      </c>
      <c r="K191" s="4">
        <v>3.9735300925925927E-3</v>
      </c>
      <c r="L191">
        <v>240.62</v>
      </c>
      <c r="M191">
        <v>30.074999999999999</v>
      </c>
      <c r="N191">
        <v>20</v>
      </c>
      <c r="Z191" s="4">
        <v>4.6965115740740741E-2</v>
      </c>
      <c r="AA191">
        <v>230.2</v>
      </c>
      <c r="AB191">
        <v>30.074999999999999</v>
      </c>
      <c r="AC191">
        <v>19.5</v>
      </c>
    </row>
    <row r="192" spans="1:29" x14ac:dyDescent="0.25">
      <c r="A192" s="1">
        <v>2.0698182870370369E-2</v>
      </c>
      <c r="B192">
        <v>198.6</v>
      </c>
      <c r="C192">
        <v>30.074999999999999</v>
      </c>
      <c r="D192">
        <v>20</v>
      </c>
      <c r="K192" s="4">
        <v>3.9884490740740739E-3</v>
      </c>
      <c r="L192">
        <v>240.62</v>
      </c>
      <c r="M192">
        <v>30.074999999999999</v>
      </c>
      <c r="N192">
        <v>20</v>
      </c>
      <c r="Z192" s="4">
        <v>4.6980034722222223E-2</v>
      </c>
      <c r="AA192">
        <v>230.2</v>
      </c>
      <c r="AB192">
        <v>30.074999999999999</v>
      </c>
      <c r="AC192">
        <v>20</v>
      </c>
    </row>
    <row r="193" spans="1:29" x14ac:dyDescent="0.25">
      <c r="A193" s="1">
        <v>2.071309027777778E-2</v>
      </c>
      <c r="B193">
        <v>198.6</v>
      </c>
      <c r="C193">
        <v>30.074999999999999</v>
      </c>
      <c r="D193">
        <v>19.5</v>
      </c>
      <c r="K193" s="4">
        <v>4.003368055555556E-3</v>
      </c>
      <c r="L193">
        <v>240.61</v>
      </c>
      <c r="M193">
        <v>30.074999999999999</v>
      </c>
      <c r="N193">
        <v>20</v>
      </c>
      <c r="Z193" s="4">
        <v>4.6994942129629624E-2</v>
      </c>
      <c r="AA193">
        <v>291.60000000000002</v>
      </c>
      <c r="AB193">
        <v>30.074999999999999</v>
      </c>
      <c r="AC193">
        <v>20</v>
      </c>
    </row>
    <row r="194" spans="1:29" x14ac:dyDescent="0.25">
      <c r="A194" s="1">
        <v>2.0727997685185184E-2</v>
      </c>
      <c r="B194">
        <v>198.6</v>
      </c>
      <c r="C194">
        <v>30.074999999999999</v>
      </c>
      <c r="D194">
        <v>20</v>
      </c>
      <c r="K194" s="4">
        <v>4.0182754629629631E-3</v>
      </c>
      <c r="L194">
        <v>240.62</v>
      </c>
      <c r="M194">
        <v>30.074999999999999</v>
      </c>
      <c r="N194">
        <v>20</v>
      </c>
    </row>
    <row r="195" spans="1:29" x14ac:dyDescent="0.25">
      <c r="A195" s="1">
        <v>2.074291666666667E-2</v>
      </c>
      <c r="B195">
        <v>198.6</v>
      </c>
      <c r="C195">
        <v>30.074999999999999</v>
      </c>
      <c r="D195">
        <v>20</v>
      </c>
      <c r="K195" s="4">
        <v>4.0331828703703701E-3</v>
      </c>
      <c r="L195">
        <v>240.62</v>
      </c>
      <c r="M195">
        <v>30.074999999999999</v>
      </c>
      <c r="N195">
        <v>20</v>
      </c>
    </row>
    <row r="196" spans="1:29" x14ac:dyDescent="0.25">
      <c r="A196" s="1">
        <v>2.0757835648148149E-2</v>
      </c>
      <c r="B196">
        <v>198.6</v>
      </c>
      <c r="C196">
        <v>30.074999999999999</v>
      </c>
      <c r="D196">
        <v>19.5</v>
      </c>
      <c r="K196" s="4">
        <v>4.0480902777777781E-3</v>
      </c>
      <c r="L196">
        <v>240.62</v>
      </c>
      <c r="M196">
        <v>30.074999999999999</v>
      </c>
      <c r="N196">
        <v>19.5</v>
      </c>
    </row>
    <row r="197" spans="1:29" x14ac:dyDescent="0.25">
      <c r="A197" s="1">
        <v>2.0772743055555553E-2</v>
      </c>
      <c r="B197">
        <v>198.6</v>
      </c>
      <c r="C197">
        <v>30.074999999999999</v>
      </c>
      <c r="D197">
        <v>19.5</v>
      </c>
      <c r="K197" s="4">
        <v>4.062997685185186E-3</v>
      </c>
      <c r="L197">
        <v>240.62</v>
      </c>
      <c r="M197">
        <v>30.074999999999999</v>
      </c>
      <c r="N197">
        <v>20.5</v>
      </c>
    </row>
    <row r="198" spans="1:29" x14ac:dyDescent="0.25">
      <c r="A198" s="1">
        <v>2.0787662037037039E-2</v>
      </c>
      <c r="B198">
        <v>198.6</v>
      </c>
      <c r="C198">
        <v>30.074999999999999</v>
      </c>
      <c r="D198">
        <v>20</v>
      </c>
      <c r="K198" s="4">
        <v>4.0779166666666663E-3</v>
      </c>
      <c r="L198">
        <v>291.42</v>
      </c>
      <c r="M198">
        <v>30.074999999999999</v>
      </c>
      <c r="N198">
        <v>20</v>
      </c>
    </row>
    <row r="199" spans="1:29" x14ac:dyDescent="0.25">
      <c r="A199" s="1">
        <v>2.0802569444444443E-2</v>
      </c>
      <c r="B199">
        <v>198.6</v>
      </c>
      <c r="C199">
        <v>30.074999999999999</v>
      </c>
      <c r="D199">
        <v>20</v>
      </c>
      <c r="K199" s="4">
        <v>4.0928356481481484E-3</v>
      </c>
      <c r="L199">
        <v>240.62</v>
      </c>
      <c r="M199">
        <v>30.074999999999999</v>
      </c>
      <c r="N199">
        <v>20</v>
      </c>
    </row>
    <row r="200" spans="1:29" x14ac:dyDescent="0.25">
      <c r="A200" s="1">
        <v>2.0817488425925925E-2</v>
      </c>
      <c r="B200">
        <v>198.6</v>
      </c>
      <c r="C200">
        <v>30.074999999999999</v>
      </c>
      <c r="D200">
        <v>19.5</v>
      </c>
      <c r="K200" s="4">
        <v>4.1077546296296296E-3</v>
      </c>
      <c r="L200">
        <v>240.62</v>
      </c>
      <c r="M200">
        <v>30.074999999999999</v>
      </c>
      <c r="N200">
        <v>20</v>
      </c>
    </row>
    <row r="201" spans="1:29" x14ac:dyDescent="0.25">
      <c r="A201" s="1">
        <v>2.0832407407407407E-2</v>
      </c>
      <c r="B201">
        <v>198.6</v>
      </c>
      <c r="C201">
        <v>30.074999999999999</v>
      </c>
      <c r="D201">
        <v>19.5</v>
      </c>
      <c r="K201" s="4">
        <v>4.1226620370370367E-3</v>
      </c>
      <c r="L201">
        <v>240.62</v>
      </c>
      <c r="M201">
        <v>30.074999999999999</v>
      </c>
      <c r="N201">
        <v>20</v>
      </c>
    </row>
    <row r="202" spans="1:29" x14ac:dyDescent="0.25">
      <c r="A202" s="1">
        <v>2.0847314814814815E-2</v>
      </c>
      <c r="B202">
        <v>198.6</v>
      </c>
      <c r="C202">
        <v>30.074999999999999</v>
      </c>
      <c r="D202">
        <v>20</v>
      </c>
      <c r="K202" s="4">
        <v>4.1375694444444446E-3</v>
      </c>
      <c r="L202">
        <v>240.62</v>
      </c>
      <c r="M202">
        <v>30.074999999999999</v>
      </c>
      <c r="N202">
        <v>20.5</v>
      </c>
    </row>
    <row r="203" spans="1:29" x14ac:dyDescent="0.25">
      <c r="A203" s="1">
        <v>2.0862222222222223E-2</v>
      </c>
      <c r="B203">
        <v>198.6</v>
      </c>
      <c r="C203">
        <v>30.074999999999999</v>
      </c>
      <c r="D203">
        <v>20</v>
      </c>
      <c r="K203" s="4">
        <v>4.1524768518518525E-3</v>
      </c>
      <c r="L203">
        <v>240.62</v>
      </c>
      <c r="M203">
        <v>30.074999999999999</v>
      </c>
      <c r="N203">
        <v>20.5</v>
      </c>
    </row>
    <row r="204" spans="1:29" x14ac:dyDescent="0.25">
      <c r="A204" s="1">
        <v>2.0877141203703705E-2</v>
      </c>
      <c r="B204">
        <v>198.6</v>
      </c>
      <c r="C204">
        <v>30.074999999999999</v>
      </c>
      <c r="D204">
        <v>20</v>
      </c>
      <c r="K204" s="4">
        <v>4.1673726851851854E-3</v>
      </c>
      <c r="L204">
        <v>240.62</v>
      </c>
      <c r="M204">
        <v>30.074999999999999</v>
      </c>
      <c r="N204">
        <v>20.5</v>
      </c>
    </row>
    <row r="205" spans="1:29" x14ac:dyDescent="0.25">
      <c r="A205" s="1">
        <v>2.0892060185185187E-2</v>
      </c>
      <c r="B205">
        <v>198.6</v>
      </c>
      <c r="C205">
        <v>30.074999999999999</v>
      </c>
      <c r="D205">
        <v>19.5</v>
      </c>
      <c r="K205" s="4">
        <v>4.1823032407407408E-3</v>
      </c>
      <c r="L205">
        <v>240.61</v>
      </c>
      <c r="M205">
        <v>30.074999999999999</v>
      </c>
      <c r="N205">
        <v>20</v>
      </c>
    </row>
    <row r="206" spans="1:29" x14ac:dyDescent="0.25">
      <c r="A206" s="1">
        <v>2.0906967592592595E-2</v>
      </c>
      <c r="B206">
        <v>198.6</v>
      </c>
      <c r="C206">
        <v>30.074999999999999</v>
      </c>
      <c r="D206">
        <v>20</v>
      </c>
      <c r="K206" s="4">
        <v>4.197222222222222E-3</v>
      </c>
      <c r="L206">
        <v>240.61</v>
      </c>
      <c r="M206">
        <v>30.074999999999999</v>
      </c>
      <c r="N206">
        <v>20</v>
      </c>
    </row>
    <row r="207" spans="1:29" x14ac:dyDescent="0.25">
      <c r="A207" s="1">
        <v>2.092188657407407E-2</v>
      </c>
      <c r="B207">
        <v>198.6</v>
      </c>
      <c r="C207">
        <v>30.074999999999999</v>
      </c>
      <c r="D207">
        <v>20</v>
      </c>
      <c r="K207" s="4">
        <v>4.212129629629629E-3</v>
      </c>
      <c r="L207">
        <v>240.62</v>
      </c>
      <c r="M207">
        <v>30.074999999999999</v>
      </c>
      <c r="N207">
        <v>20.5</v>
      </c>
    </row>
    <row r="208" spans="1:29" x14ac:dyDescent="0.25">
      <c r="A208" s="1">
        <v>2.0936793981481485E-2</v>
      </c>
      <c r="B208">
        <v>198.6</v>
      </c>
      <c r="C208">
        <v>30.074999999999999</v>
      </c>
      <c r="D208">
        <v>20</v>
      </c>
      <c r="K208" s="4">
        <v>4.2270486111111111E-3</v>
      </c>
      <c r="L208">
        <v>240.62</v>
      </c>
      <c r="M208">
        <v>30.074999999999999</v>
      </c>
      <c r="N208">
        <v>20.5</v>
      </c>
    </row>
    <row r="209" spans="1:14" x14ac:dyDescent="0.25">
      <c r="A209" s="1">
        <v>2.095171296296296E-2</v>
      </c>
      <c r="B209">
        <v>198.6</v>
      </c>
      <c r="C209">
        <v>30.074999999999999</v>
      </c>
      <c r="D209">
        <v>19.5</v>
      </c>
      <c r="K209" s="4">
        <v>4.241956018518519E-3</v>
      </c>
      <c r="L209">
        <v>240.62</v>
      </c>
      <c r="M209">
        <v>30.074999999999999</v>
      </c>
      <c r="N209">
        <v>20</v>
      </c>
    </row>
    <row r="210" spans="1:14" x14ac:dyDescent="0.25">
      <c r="A210" s="1">
        <v>2.0966631944444442E-2</v>
      </c>
      <c r="B210">
        <v>198.57</v>
      </c>
      <c r="C210">
        <v>30.074999999999999</v>
      </c>
      <c r="D210">
        <v>19.5</v>
      </c>
      <c r="K210" s="4">
        <v>4.2568634259259252E-3</v>
      </c>
      <c r="L210">
        <v>240.62</v>
      </c>
      <c r="M210">
        <v>30.074999999999999</v>
      </c>
      <c r="N210">
        <v>20</v>
      </c>
    </row>
    <row r="211" spans="1:14" x14ac:dyDescent="0.25">
      <c r="A211" s="1">
        <v>2.098153935185185E-2</v>
      </c>
      <c r="B211">
        <v>198.57</v>
      </c>
      <c r="C211">
        <v>30.074999999999999</v>
      </c>
      <c r="D211">
        <v>20</v>
      </c>
      <c r="K211" s="4">
        <v>4.2717708333333331E-3</v>
      </c>
      <c r="L211">
        <v>240.62</v>
      </c>
      <c r="M211">
        <v>30.074999999999999</v>
      </c>
      <c r="N211">
        <v>20.5</v>
      </c>
    </row>
    <row r="212" spans="1:14" x14ac:dyDescent="0.25">
      <c r="A212" s="1">
        <v>2.0996458333333332E-2</v>
      </c>
      <c r="B212">
        <v>198.57</v>
      </c>
      <c r="C212">
        <v>30.074999999999999</v>
      </c>
      <c r="D212">
        <v>20</v>
      </c>
      <c r="K212" s="4">
        <v>4.2866782407407411E-3</v>
      </c>
      <c r="L212">
        <v>240.62</v>
      </c>
      <c r="M212">
        <v>30.074999999999999</v>
      </c>
      <c r="N212">
        <v>20.5</v>
      </c>
    </row>
    <row r="213" spans="1:14" x14ac:dyDescent="0.25">
      <c r="A213" s="1">
        <v>2.101136574074074E-2</v>
      </c>
      <c r="B213">
        <v>198.57</v>
      </c>
      <c r="C213">
        <v>30.074999999999999</v>
      </c>
      <c r="D213">
        <v>20</v>
      </c>
    </row>
    <row r="214" spans="1:14" x14ac:dyDescent="0.25">
      <c r="A214" s="4">
        <v>4.3015972222222223E-3</v>
      </c>
      <c r="B214">
        <v>240.62</v>
      </c>
      <c r="C214">
        <v>30.074999999999999</v>
      </c>
      <c r="D214">
        <v>20.5</v>
      </c>
    </row>
    <row r="215" spans="1:14" x14ac:dyDescent="0.25">
      <c r="A215" s="4">
        <v>4.3165162037037035E-3</v>
      </c>
      <c r="B215">
        <v>240.62</v>
      </c>
      <c r="C215">
        <v>30.074999999999999</v>
      </c>
      <c r="D215">
        <v>20.5</v>
      </c>
    </row>
    <row r="216" spans="1:14" x14ac:dyDescent="0.25">
      <c r="A216" s="4">
        <v>4.3314351851851856E-3</v>
      </c>
      <c r="B216">
        <v>240.62</v>
      </c>
      <c r="C216">
        <v>30.074999999999999</v>
      </c>
      <c r="D216">
        <v>20.5</v>
      </c>
    </row>
    <row r="217" spans="1:14" x14ac:dyDescent="0.25">
      <c r="A217" s="4">
        <v>4.3463425925925926E-3</v>
      </c>
      <c r="B217">
        <v>240.62</v>
      </c>
      <c r="C217">
        <v>30.074999999999999</v>
      </c>
      <c r="D217">
        <v>20</v>
      </c>
    </row>
    <row r="218" spans="1:14" x14ac:dyDescent="0.25">
      <c r="A218" s="4">
        <v>4.3612499999999997E-3</v>
      </c>
      <c r="B218">
        <v>240.62</v>
      </c>
      <c r="C218">
        <v>30.074999999999999</v>
      </c>
      <c r="D218">
        <v>20.5</v>
      </c>
    </row>
    <row r="219" spans="1:14" x14ac:dyDescent="0.25">
      <c r="A219" s="4">
        <v>4.3761574074074076E-3</v>
      </c>
      <c r="B219">
        <v>240.62</v>
      </c>
      <c r="C219">
        <v>30.074999999999999</v>
      </c>
      <c r="D219">
        <v>20</v>
      </c>
    </row>
    <row r="220" spans="1:14" x14ac:dyDescent="0.25">
      <c r="A220" s="4">
        <v>4.3910648148148155E-3</v>
      </c>
      <c r="B220">
        <v>291.43</v>
      </c>
      <c r="C220">
        <v>30.074999999999999</v>
      </c>
      <c r="D220">
        <v>20</v>
      </c>
    </row>
    <row r="221" spans="1:14" x14ac:dyDescent="0.25">
      <c r="A221" s="4">
        <v>4.4059837962962967E-3</v>
      </c>
      <c r="B221">
        <v>240.62</v>
      </c>
      <c r="C221">
        <v>30.074999999999999</v>
      </c>
      <c r="D221">
        <v>20</v>
      </c>
    </row>
    <row r="222" spans="1:14" x14ac:dyDescent="0.25">
      <c r="A222" s="4">
        <v>4.4209027777777779E-3</v>
      </c>
      <c r="B222">
        <v>240.61</v>
      </c>
      <c r="C222">
        <v>30.074999999999999</v>
      </c>
      <c r="D222">
        <v>20</v>
      </c>
    </row>
    <row r="223" spans="1:14" x14ac:dyDescent="0.25">
      <c r="A223" s="4">
        <v>4.43582175925926E-3</v>
      </c>
      <c r="B223">
        <v>240.62</v>
      </c>
      <c r="C223">
        <v>30.074999999999999</v>
      </c>
      <c r="D223">
        <v>20</v>
      </c>
    </row>
    <row r="224" spans="1:14" x14ac:dyDescent="0.25">
      <c r="A224" s="4">
        <v>4.4507291666666662E-3</v>
      </c>
      <c r="B224">
        <v>240.62</v>
      </c>
      <c r="C224">
        <v>30.074999999999999</v>
      </c>
      <c r="D224">
        <v>20.5</v>
      </c>
    </row>
    <row r="225" spans="1:4" x14ac:dyDescent="0.25">
      <c r="A225" s="4">
        <v>4.4656365740740741E-3</v>
      </c>
      <c r="B225">
        <v>291.43</v>
      </c>
      <c r="C225">
        <v>30.074999999999999</v>
      </c>
      <c r="D225">
        <v>20.5</v>
      </c>
    </row>
    <row r="226" spans="1:4" x14ac:dyDescent="0.25">
      <c r="A226" s="4">
        <v>4.4805439814814821E-3</v>
      </c>
      <c r="B226">
        <v>240.62</v>
      </c>
      <c r="C226">
        <v>30.074999999999999</v>
      </c>
      <c r="D226">
        <v>19.5</v>
      </c>
    </row>
    <row r="227" spans="1:4" x14ac:dyDescent="0.25">
      <c r="A227" s="4">
        <v>4.4954513888888882E-3</v>
      </c>
      <c r="B227">
        <v>240.62</v>
      </c>
      <c r="C227">
        <v>30.074999999999999</v>
      </c>
      <c r="D227">
        <v>20</v>
      </c>
    </row>
    <row r="228" spans="1:4" x14ac:dyDescent="0.25">
      <c r="A228" s="4">
        <v>4.5103703703703703E-3</v>
      </c>
      <c r="B228">
        <v>240.62</v>
      </c>
      <c r="C228">
        <v>30.074999999999999</v>
      </c>
      <c r="D228">
        <v>20</v>
      </c>
    </row>
    <row r="229" spans="1:4" x14ac:dyDescent="0.25">
      <c r="A229" s="4">
        <v>4.5252893518518515E-3</v>
      </c>
      <c r="B229">
        <v>240.62</v>
      </c>
      <c r="C229">
        <v>30.074999999999999</v>
      </c>
      <c r="D229">
        <v>20.5</v>
      </c>
    </row>
    <row r="230" spans="1:4" x14ac:dyDescent="0.25">
      <c r="A230" s="4">
        <v>4.5402083333333336E-3</v>
      </c>
      <c r="B230">
        <v>240.62</v>
      </c>
      <c r="C230">
        <v>30.074999999999999</v>
      </c>
      <c r="D230">
        <v>20</v>
      </c>
    </row>
    <row r="231" spans="1:4" x14ac:dyDescent="0.25">
      <c r="A231" s="4">
        <v>4.5551157407407407E-3</v>
      </c>
      <c r="B231">
        <v>240.61</v>
      </c>
      <c r="C231">
        <v>30.074999999999999</v>
      </c>
      <c r="D231">
        <v>20.5</v>
      </c>
    </row>
    <row r="232" spans="1:4" x14ac:dyDescent="0.25">
      <c r="A232" s="4">
        <v>4.5700347222222219E-3</v>
      </c>
      <c r="B232">
        <v>240.62</v>
      </c>
      <c r="C232">
        <v>30.074999999999999</v>
      </c>
      <c r="D232">
        <v>20</v>
      </c>
    </row>
    <row r="233" spans="1:4" x14ac:dyDescent="0.25">
      <c r="A233" s="4">
        <v>4.5849421296296298E-3</v>
      </c>
      <c r="B233">
        <v>240.62</v>
      </c>
      <c r="C233">
        <v>30.074999999999999</v>
      </c>
      <c r="D233">
        <v>20.5</v>
      </c>
    </row>
    <row r="234" spans="1:4" x14ac:dyDescent="0.25">
      <c r="A234" s="4">
        <v>4.5998495370370368E-3</v>
      </c>
      <c r="B234">
        <v>291.43</v>
      </c>
      <c r="C234">
        <v>30.074999999999999</v>
      </c>
      <c r="D234">
        <v>20</v>
      </c>
    </row>
    <row r="235" spans="1:4" x14ac:dyDescent="0.25">
      <c r="A235" s="4">
        <v>4.6147569444444448E-3</v>
      </c>
      <c r="B235">
        <v>240.62</v>
      </c>
      <c r="C235">
        <v>30.074999999999999</v>
      </c>
      <c r="D235">
        <v>20</v>
      </c>
    </row>
    <row r="236" spans="1:4" x14ac:dyDescent="0.25">
      <c r="A236" s="4">
        <v>4.629675925925926E-3</v>
      </c>
      <c r="B236">
        <v>240.62</v>
      </c>
      <c r="C236">
        <v>30.074999999999999</v>
      </c>
      <c r="D236">
        <v>20</v>
      </c>
    </row>
    <row r="237" spans="1:4" x14ac:dyDescent="0.25">
      <c r="A237" s="4">
        <v>4.6445949074074072E-3</v>
      </c>
      <c r="B237">
        <v>240.62</v>
      </c>
      <c r="C237">
        <v>30.074999999999999</v>
      </c>
      <c r="D237">
        <v>20</v>
      </c>
    </row>
    <row r="238" spans="1:4" x14ac:dyDescent="0.25">
      <c r="A238" s="4">
        <v>4.6595138888888893E-3</v>
      </c>
      <c r="B238">
        <v>240.62</v>
      </c>
      <c r="C238">
        <v>30.074999999999999</v>
      </c>
      <c r="D238">
        <v>20</v>
      </c>
    </row>
    <row r="239" spans="1:4" x14ac:dyDescent="0.25">
      <c r="A239" s="4">
        <v>4.6744212962962963E-3</v>
      </c>
      <c r="B239">
        <v>240.62</v>
      </c>
      <c r="C239">
        <v>30.074999999999999</v>
      </c>
      <c r="D239">
        <v>20</v>
      </c>
    </row>
    <row r="240" spans="1:4" x14ac:dyDescent="0.25">
      <c r="A240" s="4">
        <v>4.6893287037037042E-3</v>
      </c>
      <c r="B240">
        <v>240.62</v>
      </c>
      <c r="C240">
        <v>30.074999999999999</v>
      </c>
      <c r="D240">
        <v>20</v>
      </c>
    </row>
    <row r="241" spans="1:4" x14ac:dyDescent="0.25">
      <c r="A241" s="4">
        <v>4.7042361111111113E-3</v>
      </c>
      <c r="B241">
        <v>291.43</v>
      </c>
      <c r="C241">
        <v>30.074999999999999</v>
      </c>
      <c r="D241">
        <v>20.5</v>
      </c>
    </row>
    <row r="242" spans="1:4" x14ac:dyDescent="0.25">
      <c r="A242" s="4">
        <v>4.7191435185185183E-3</v>
      </c>
      <c r="B242">
        <v>240.62</v>
      </c>
      <c r="C242">
        <v>30.074999999999999</v>
      </c>
      <c r="D242">
        <v>20</v>
      </c>
    </row>
    <row r="243" spans="1:4" x14ac:dyDescent="0.25">
      <c r="A243" s="4">
        <v>4.7340624999999996E-3</v>
      </c>
      <c r="B243">
        <v>240.62</v>
      </c>
      <c r="C243">
        <v>30.074999999999999</v>
      </c>
      <c r="D243">
        <v>20</v>
      </c>
    </row>
    <row r="244" spans="1:4" x14ac:dyDescent="0.25">
      <c r="A244" s="4">
        <v>4.7489814814814816E-3</v>
      </c>
      <c r="B244">
        <v>240.62</v>
      </c>
      <c r="C244">
        <v>30.074999999999999</v>
      </c>
      <c r="D244">
        <v>20</v>
      </c>
    </row>
    <row r="245" spans="1:4" x14ac:dyDescent="0.25">
      <c r="A245" s="4">
        <v>4.7639004629629628E-3</v>
      </c>
      <c r="B245">
        <v>240.62</v>
      </c>
      <c r="C245">
        <v>30.074999999999999</v>
      </c>
      <c r="D245">
        <v>20.5</v>
      </c>
    </row>
    <row r="246" spans="1:4" x14ac:dyDescent="0.25">
      <c r="A246" s="4">
        <v>4.7788078703703708E-3</v>
      </c>
      <c r="B246">
        <v>240.62</v>
      </c>
      <c r="C246">
        <v>30.074999999999999</v>
      </c>
      <c r="D246">
        <v>20</v>
      </c>
    </row>
    <row r="247" spans="1:4" x14ac:dyDescent="0.25">
      <c r="A247" s="4">
        <v>4.7937152777777778E-3</v>
      </c>
      <c r="B247">
        <v>240.62</v>
      </c>
      <c r="C247">
        <v>30.074999999999999</v>
      </c>
      <c r="D247">
        <v>20</v>
      </c>
    </row>
    <row r="248" spans="1:4" x14ac:dyDescent="0.25">
      <c r="A248" s="4">
        <v>4.8086226851851857E-3</v>
      </c>
      <c r="B248">
        <v>240.62</v>
      </c>
      <c r="C248">
        <v>30.074999999999999</v>
      </c>
      <c r="D248">
        <v>20</v>
      </c>
    </row>
    <row r="249" spans="1:4" x14ac:dyDescent="0.25">
      <c r="A249" s="4">
        <v>4.8235185185185178E-3</v>
      </c>
      <c r="B249">
        <v>240.62</v>
      </c>
      <c r="C249">
        <v>30.074999999999999</v>
      </c>
      <c r="D249">
        <v>20</v>
      </c>
    </row>
    <row r="250" spans="1:4" x14ac:dyDescent="0.25">
      <c r="A250" s="4">
        <v>4.8384374999999999E-3</v>
      </c>
      <c r="B250">
        <v>240.62</v>
      </c>
      <c r="C250">
        <v>30.074999999999999</v>
      </c>
      <c r="D250">
        <v>20.5</v>
      </c>
    </row>
    <row r="251" spans="1:4" x14ac:dyDescent="0.25">
      <c r="A251" s="4">
        <v>4.8533564814814811E-3</v>
      </c>
      <c r="B251">
        <v>240.62</v>
      </c>
      <c r="C251">
        <v>30.074999999999999</v>
      </c>
      <c r="D251">
        <v>20</v>
      </c>
    </row>
    <row r="252" spans="1:4" x14ac:dyDescent="0.25">
      <c r="A252" s="4">
        <v>4.868263888888889E-3</v>
      </c>
      <c r="B252">
        <v>240.62</v>
      </c>
      <c r="C252">
        <v>30.074999999999999</v>
      </c>
      <c r="D252">
        <v>20.5</v>
      </c>
    </row>
    <row r="253" spans="1:4" x14ac:dyDescent="0.25">
      <c r="A253" s="4">
        <v>4.883171296296296E-3</v>
      </c>
      <c r="B253">
        <v>240.62</v>
      </c>
      <c r="C253">
        <v>30.074999999999999</v>
      </c>
      <c r="D253">
        <v>20.5</v>
      </c>
    </row>
    <row r="254" spans="1:4" x14ac:dyDescent="0.25">
      <c r="A254" s="4">
        <v>4.898078703703704E-3</v>
      </c>
      <c r="B254">
        <v>240.62</v>
      </c>
      <c r="C254">
        <v>30.074999999999999</v>
      </c>
      <c r="D254">
        <v>20</v>
      </c>
    </row>
    <row r="255" spans="1:4" x14ac:dyDescent="0.25">
      <c r="A255" s="4">
        <v>4.912986111111111E-3</v>
      </c>
      <c r="B255">
        <v>240.62</v>
      </c>
      <c r="C255">
        <v>30.074999999999999</v>
      </c>
      <c r="D255">
        <v>20.5</v>
      </c>
    </row>
    <row r="256" spans="1:4" x14ac:dyDescent="0.25">
      <c r="A256" s="4">
        <v>4.927893518518519E-3</v>
      </c>
      <c r="B256">
        <v>240.62</v>
      </c>
      <c r="C256">
        <v>30.074999999999999</v>
      </c>
      <c r="D256">
        <v>20</v>
      </c>
    </row>
    <row r="257" spans="1:4" x14ac:dyDescent="0.25">
      <c r="A257" s="4">
        <v>4.9428125000000002E-3</v>
      </c>
      <c r="B257">
        <v>291.43</v>
      </c>
      <c r="C257">
        <v>30.074999999999999</v>
      </c>
      <c r="D257">
        <v>20</v>
      </c>
    </row>
    <row r="258" spans="1:4" x14ac:dyDescent="0.25">
      <c r="A258" s="4">
        <v>4.9577314814814814E-3</v>
      </c>
      <c r="B258">
        <v>240.62</v>
      </c>
      <c r="C258">
        <v>30.074999999999999</v>
      </c>
      <c r="D258">
        <v>20</v>
      </c>
    </row>
    <row r="259" spans="1:4" x14ac:dyDescent="0.25">
      <c r="A259" s="4">
        <v>4.9726388888888884E-3</v>
      </c>
      <c r="B259">
        <v>240.62</v>
      </c>
      <c r="C259">
        <v>30.074999999999999</v>
      </c>
      <c r="D259">
        <v>20</v>
      </c>
    </row>
    <row r="260" spans="1:4" x14ac:dyDescent="0.25">
      <c r="A260" s="4">
        <v>4.9875462962962963E-3</v>
      </c>
      <c r="B260">
        <v>240.62</v>
      </c>
      <c r="C260">
        <v>30.074999999999999</v>
      </c>
      <c r="D260">
        <v>20.5</v>
      </c>
    </row>
    <row r="261" spans="1:4" x14ac:dyDescent="0.25">
      <c r="A261" s="4">
        <v>5.0024537037037043E-3</v>
      </c>
      <c r="B261">
        <v>240.62</v>
      </c>
      <c r="C261">
        <v>30.074999999999999</v>
      </c>
      <c r="D261">
        <v>20</v>
      </c>
    </row>
    <row r="262" spans="1:4" x14ac:dyDescent="0.25">
      <c r="A262" s="4">
        <v>5.0173611111111105E-3</v>
      </c>
      <c r="B262">
        <v>240.62</v>
      </c>
      <c r="C262">
        <v>30.074999999999999</v>
      </c>
      <c r="D262">
        <v>20</v>
      </c>
    </row>
    <row r="263" spans="1:4" x14ac:dyDescent="0.25">
      <c r="A263" s="4">
        <v>5.0322569444444442E-3</v>
      </c>
      <c r="B263">
        <v>240.62</v>
      </c>
      <c r="C263">
        <v>30.074999999999999</v>
      </c>
      <c r="D263">
        <v>20</v>
      </c>
    </row>
    <row r="264" spans="1:4" x14ac:dyDescent="0.25">
      <c r="A264" s="4">
        <v>5.0471759259259263E-3</v>
      </c>
      <c r="B264">
        <v>240.62</v>
      </c>
      <c r="C264">
        <v>30.074999999999999</v>
      </c>
      <c r="D264">
        <v>20</v>
      </c>
    </row>
    <row r="265" spans="1:4" x14ac:dyDescent="0.25">
      <c r="A265" s="4">
        <v>5.0620949074074075E-3</v>
      </c>
      <c r="B265">
        <v>240.62</v>
      </c>
      <c r="C265">
        <v>30.074999999999999</v>
      </c>
      <c r="D265">
        <v>20</v>
      </c>
    </row>
    <row r="266" spans="1:4" x14ac:dyDescent="0.25">
      <c r="A266" s="4">
        <v>5.0770138888888887E-3</v>
      </c>
      <c r="B266">
        <v>240.62</v>
      </c>
      <c r="C266">
        <v>30.074999999999999</v>
      </c>
      <c r="D266">
        <v>20.5</v>
      </c>
    </row>
    <row r="267" spans="1:4" x14ac:dyDescent="0.25">
      <c r="A267" s="4">
        <v>5.0919328703703708E-3</v>
      </c>
      <c r="B267">
        <v>240.62</v>
      </c>
      <c r="C267">
        <v>30.074999999999999</v>
      </c>
      <c r="D267">
        <v>20.5</v>
      </c>
    </row>
    <row r="268" spans="1:4" x14ac:dyDescent="0.25">
      <c r="A268" s="4">
        <v>5.1068402777777779E-3</v>
      </c>
      <c r="B268">
        <v>240.62</v>
      </c>
      <c r="C268">
        <v>30.074999999999999</v>
      </c>
      <c r="D268">
        <v>20.5</v>
      </c>
    </row>
    <row r="269" spans="1:4" x14ac:dyDescent="0.25">
      <c r="A269" s="4">
        <v>5.1217476851851849E-3</v>
      </c>
      <c r="B269">
        <v>240.62</v>
      </c>
      <c r="C269">
        <v>30.074999999999999</v>
      </c>
      <c r="D269">
        <v>20</v>
      </c>
    </row>
    <row r="270" spans="1:4" x14ac:dyDescent="0.25">
      <c r="A270" s="4">
        <v>5.1366550925925928E-3</v>
      </c>
      <c r="B270">
        <v>240.62</v>
      </c>
      <c r="C270">
        <v>30.074999999999999</v>
      </c>
      <c r="D270">
        <v>20</v>
      </c>
    </row>
    <row r="271" spans="1:4" x14ac:dyDescent="0.25">
      <c r="A271" s="4">
        <v>5.151574074074074E-3</v>
      </c>
      <c r="B271">
        <v>240.62</v>
      </c>
      <c r="C271">
        <v>30.074999999999999</v>
      </c>
      <c r="D271">
        <v>20.5</v>
      </c>
    </row>
    <row r="272" spans="1:4" x14ac:dyDescent="0.25">
      <c r="A272" s="4">
        <v>5.1664930555555552E-3</v>
      </c>
      <c r="B272">
        <v>291.44</v>
      </c>
      <c r="C272">
        <v>30.074999999999999</v>
      </c>
      <c r="D272">
        <v>20</v>
      </c>
    </row>
    <row r="273" spans="1:4" x14ac:dyDescent="0.25">
      <c r="A273" s="4">
        <v>5.1814120370370373E-3</v>
      </c>
      <c r="B273">
        <v>240.62</v>
      </c>
      <c r="C273">
        <v>30.074999999999999</v>
      </c>
      <c r="D273">
        <v>20.5</v>
      </c>
    </row>
    <row r="274" spans="1:4" x14ac:dyDescent="0.25">
      <c r="A274" s="4">
        <v>5.1963310185185185E-3</v>
      </c>
      <c r="B274">
        <v>240.62</v>
      </c>
      <c r="C274">
        <v>30.074999999999999</v>
      </c>
      <c r="D274">
        <v>20</v>
      </c>
    </row>
    <row r="275" spans="1:4" x14ac:dyDescent="0.25">
      <c r="A275" s="4">
        <v>5.2112384259259265E-3</v>
      </c>
      <c r="B275">
        <v>240.62</v>
      </c>
      <c r="C275">
        <v>30.074999999999999</v>
      </c>
      <c r="D275">
        <v>20.5</v>
      </c>
    </row>
    <row r="276" spans="1:4" x14ac:dyDescent="0.25">
      <c r="A276" s="4">
        <v>5.2261458333333335E-3</v>
      </c>
      <c r="B276">
        <v>240.62</v>
      </c>
      <c r="C276">
        <v>30.074999999999999</v>
      </c>
      <c r="D276">
        <v>19.5</v>
      </c>
    </row>
    <row r="277" spans="1:4" x14ac:dyDescent="0.25">
      <c r="A277" s="4">
        <v>5.2410532407407414E-3</v>
      </c>
      <c r="B277">
        <v>240.62</v>
      </c>
      <c r="C277">
        <v>30.074999999999999</v>
      </c>
      <c r="D277">
        <v>20</v>
      </c>
    </row>
    <row r="278" spans="1:4" x14ac:dyDescent="0.25">
      <c r="A278" s="4">
        <v>5.2559606481481476E-3</v>
      </c>
      <c r="B278">
        <v>240.62</v>
      </c>
      <c r="C278">
        <v>30.074999999999999</v>
      </c>
      <c r="D278">
        <v>20</v>
      </c>
    </row>
    <row r="279" spans="1:4" x14ac:dyDescent="0.25">
      <c r="A279" s="4">
        <v>5.2708796296296297E-3</v>
      </c>
      <c r="B279">
        <v>240.62</v>
      </c>
      <c r="C279">
        <v>30.074999999999999</v>
      </c>
      <c r="D279">
        <v>20.5</v>
      </c>
    </row>
    <row r="280" spans="1:4" x14ac:dyDescent="0.25">
      <c r="A280" s="4">
        <v>5.2857986111111109E-3</v>
      </c>
      <c r="B280">
        <v>240.62</v>
      </c>
      <c r="C280">
        <v>30.074999999999999</v>
      </c>
      <c r="D280">
        <v>20</v>
      </c>
    </row>
    <row r="281" spans="1:4" x14ac:dyDescent="0.25">
      <c r="A281" s="4">
        <v>5.3007060185185188E-3</v>
      </c>
      <c r="B281">
        <v>240.62</v>
      </c>
      <c r="C281">
        <v>30.074999999999999</v>
      </c>
      <c r="D281">
        <v>20</v>
      </c>
    </row>
    <row r="282" spans="1:4" x14ac:dyDescent="0.25">
      <c r="A282" s="4">
        <v>5.3156134259259259E-3</v>
      </c>
      <c r="B282">
        <v>240.62</v>
      </c>
      <c r="C282">
        <v>30.074999999999999</v>
      </c>
      <c r="D282">
        <v>20</v>
      </c>
    </row>
    <row r="283" spans="1:4" x14ac:dyDescent="0.25">
      <c r="A283" s="4">
        <v>5.330532407407408E-3</v>
      </c>
      <c r="B283">
        <v>291.44</v>
      </c>
      <c r="C283">
        <v>30.074999999999999</v>
      </c>
      <c r="D283">
        <v>20</v>
      </c>
    </row>
    <row r="284" spans="1:4" x14ac:dyDescent="0.25">
      <c r="A284" s="4">
        <v>5.34542824074074E-3</v>
      </c>
      <c r="B284">
        <v>240.62</v>
      </c>
      <c r="C284">
        <v>30.074999999999999</v>
      </c>
      <c r="D284">
        <v>20</v>
      </c>
    </row>
    <row r="285" spans="1:4" x14ac:dyDescent="0.25">
      <c r="A285" s="4">
        <v>5.3603356481481479E-3</v>
      </c>
      <c r="B285">
        <v>240.62</v>
      </c>
      <c r="C285">
        <v>30.074999999999999</v>
      </c>
      <c r="D285">
        <v>20</v>
      </c>
    </row>
    <row r="286" spans="1:4" x14ac:dyDescent="0.25">
      <c r="A286" s="4">
        <v>5.3752546296296291E-3</v>
      </c>
      <c r="B286">
        <v>240.62</v>
      </c>
      <c r="C286">
        <v>30.074999999999999</v>
      </c>
      <c r="D286">
        <v>20</v>
      </c>
    </row>
    <row r="287" spans="1:4" x14ac:dyDescent="0.25">
      <c r="A287" s="4">
        <v>5.3901620370370371E-3</v>
      </c>
      <c r="B287">
        <v>240.62</v>
      </c>
      <c r="C287">
        <v>30.074999999999999</v>
      </c>
      <c r="D287">
        <v>20.5</v>
      </c>
    </row>
    <row r="288" spans="1:4" x14ac:dyDescent="0.25">
      <c r="A288" s="4">
        <v>5.4050810185185191E-3</v>
      </c>
      <c r="B288">
        <v>240.62</v>
      </c>
      <c r="C288">
        <v>30.074999999999999</v>
      </c>
      <c r="D288">
        <v>20.5</v>
      </c>
    </row>
    <row r="289" spans="1:4" x14ac:dyDescent="0.25">
      <c r="A289" s="4">
        <v>5.4199884259259262E-3</v>
      </c>
      <c r="B289">
        <v>240.62</v>
      </c>
      <c r="C289">
        <v>30.074999999999999</v>
      </c>
      <c r="D289">
        <v>20</v>
      </c>
    </row>
    <row r="290" spans="1:4" x14ac:dyDescent="0.25">
      <c r="A290" s="4">
        <v>5.4348958333333341E-3</v>
      </c>
      <c r="B290">
        <v>240.62</v>
      </c>
      <c r="C290">
        <v>30.074999999999999</v>
      </c>
      <c r="D290">
        <v>20</v>
      </c>
    </row>
    <row r="291" spans="1:4" x14ac:dyDescent="0.25">
      <c r="A291" s="4">
        <v>5.4498032407407403E-3</v>
      </c>
      <c r="B291">
        <v>240.62</v>
      </c>
      <c r="C291">
        <v>30.074999999999999</v>
      </c>
      <c r="D291">
        <v>20.5</v>
      </c>
    </row>
    <row r="292" spans="1:4" x14ac:dyDescent="0.25">
      <c r="A292" s="4">
        <v>5.4647106481481482E-3</v>
      </c>
      <c r="B292">
        <v>240.61</v>
      </c>
      <c r="C292">
        <v>30.074999999999999</v>
      </c>
      <c r="D292">
        <v>20.5</v>
      </c>
    </row>
    <row r="293" spans="1:4" x14ac:dyDescent="0.25">
      <c r="A293" s="4">
        <v>5.4796296296296294E-3</v>
      </c>
      <c r="B293">
        <v>291.44</v>
      </c>
      <c r="C293">
        <v>30.074999999999999</v>
      </c>
      <c r="D293">
        <v>20</v>
      </c>
    </row>
    <row r="294" spans="1:4" x14ac:dyDescent="0.25">
      <c r="A294" s="4">
        <v>5.4945486111111115E-3</v>
      </c>
      <c r="B294">
        <v>240.62</v>
      </c>
      <c r="C294">
        <v>30.074999999999999</v>
      </c>
      <c r="D294">
        <v>20.5</v>
      </c>
    </row>
    <row r="295" spans="1:4" x14ac:dyDescent="0.25">
      <c r="A295" s="4">
        <v>5.5094675925925927E-3</v>
      </c>
      <c r="B295">
        <v>240.62</v>
      </c>
      <c r="C295">
        <v>30.074999999999999</v>
      </c>
      <c r="D295">
        <v>19.5</v>
      </c>
    </row>
    <row r="296" spans="1:4" x14ac:dyDescent="0.25">
      <c r="A296" s="4">
        <v>5.5243634259259265E-3</v>
      </c>
      <c r="B296">
        <v>240.62</v>
      </c>
      <c r="C296">
        <v>30.074999999999999</v>
      </c>
      <c r="D296">
        <v>20</v>
      </c>
    </row>
    <row r="297" spans="1:4" x14ac:dyDescent="0.25">
      <c r="A297" s="4">
        <v>5.5392708333333327E-3</v>
      </c>
      <c r="B297">
        <v>240.62</v>
      </c>
      <c r="C297">
        <v>30.074999999999999</v>
      </c>
      <c r="D297">
        <v>20</v>
      </c>
    </row>
    <row r="298" spans="1:4" x14ac:dyDescent="0.25">
      <c r="A298" s="4">
        <v>5.5541782407407406E-3</v>
      </c>
      <c r="B298">
        <v>240.62</v>
      </c>
      <c r="C298">
        <v>30.074999999999999</v>
      </c>
      <c r="D298">
        <v>20</v>
      </c>
    </row>
    <row r="299" spans="1:4" x14ac:dyDescent="0.25">
      <c r="A299" s="4">
        <v>5.5690856481481485E-3</v>
      </c>
      <c r="B299">
        <v>240.62</v>
      </c>
      <c r="C299">
        <v>30.074999999999999</v>
      </c>
      <c r="D299">
        <v>20</v>
      </c>
    </row>
    <row r="300" spans="1:4" x14ac:dyDescent="0.25">
      <c r="A300" s="4">
        <v>5.5840046296296289E-3</v>
      </c>
      <c r="B300">
        <v>240.62</v>
      </c>
      <c r="C300">
        <v>30.074999999999999</v>
      </c>
      <c r="D300">
        <v>20</v>
      </c>
    </row>
    <row r="301" spans="1:4" x14ac:dyDescent="0.25">
      <c r="A301" s="4">
        <v>5.5989236111111109E-3</v>
      </c>
      <c r="B301">
        <v>240.62</v>
      </c>
      <c r="C301">
        <v>30.074999999999999</v>
      </c>
      <c r="D301">
        <v>20</v>
      </c>
    </row>
    <row r="302" spans="1:4" x14ac:dyDescent="0.25">
      <c r="A302" s="4">
        <v>5.6138425925925913E-3</v>
      </c>
      <c r="B302">
        <v>240.62</v>
      </c>
      <c r="C302">
        <v>30.074999999999999</v>
      </c>
      <c r="D302">
        <v>20</v>
      </c>
    </row>
    <row r="303" spans="1:4" x14ac:dyDescent="0.25">
      <c r="A303" s="4">
        <v>5.6287499999999992E-3</v>
      </c>
      <c r="B303">
        <v>240.62</v>
      </c>
      <c r="C303">
        <v>30.074999999999999</v>
      </c>
      <c r="D303">
        <v>20</v>
      </c>
    </row>
    <row r="304" spans="1:4" x14ac:dyDescent="0.25">
      <c r="A304" s="4">
        <v>5.6436574074074071E-3</v>
      </c>
      <c r="B304">
        <v>240.62</v>
      </c>
      <c r="C304">
        <v>30.074999999999999</v>
      </c>
      <c r="D304">
        <v>20.5</v>
      </c>
    </row>
    <row r="305" spans="1:4" x14ac:dyDescent="0.25">
      <c r="A305" s="4">
        <v>5.6585648148148151E-3</v>
      </c>
      <c r="B305">
        <v>240.62</v>
      </c>
      <c r="C305">
        <v>30.074999999999999</v>
      </c>
      <c r="D305">
        <v>20.5</v>
      </c>
    </row>
    <row r="306" spans="1:4" x14ac:dyDescent="0.25">
      <c r="A306" s="4">
        <v>5.673460648148148E-3</v>
      </c>
      <c r="B306">
        <v>240.62</v>
      </c>
      <c r="C306">
        <v>30.074999999999999</v>
      </c>
      <c r="D306">
        <v>20</v>
      </c>
    </row>
    <row r="307" spans="1:4" x14ac:dyDescent="0.25">
      <c r="A307" s="4">
        <v>5.68837962962963E-3</v>
      </c>
      <c r="B307">
        <v>240.62</v>
      </c>
      <c r="C307">
        <v>30.074999999999999</v>
      </c>
      <c r="D307">
        <v>20</v>
      </c>
    </row>
    <row r="308" spans="1:4" x14ac:dyDescent="0.25">
      <c r="A308" s="4">
        <v>5.7032986111111112E-3</v>
      </c>
      <c r="B308">
        <v>240.62</v>
      </c>
      <c r="C308">
        <v>30.074999999999999</v>
      </c>
      <c r="D308">
        <v>20</v>
      </c>
    </row>
    <row r="309" spans="1:4" x14ac:dyDescent="0.25">
      <c r="A309" s="4">
        <v>5.7182060185185192E-3</v>
      </c>
      <c r="B309">
        <v>240.62</v>
      </c>
      <c r="C309">
        <v>30.074999999999999</v>
      </c>
      <c r="D309">
        <v>20.5</v>
      </c>
    </row>
    <row r="310" spans="1:4" x14ac:dyDescent="0.25">
      <c r="A310" s="4">
        <v>5.7331134259259254E-3</v>
      </c>
      <c r="B310">
        <v>240.62</v>
      </c>
      <c r="C310">
        <v>30.074999999999999</v>
      </c>
      <c r="D310">
        <v>20</v>
      </c>
    </row>
    <row r="311" spans="1:4" x14ac:dyDescent="0.25">
      <c r="A311" s="4">
        <v>5.7480208333333333E-3</v>
      </c>
      <c r="B311">
        <v>240.62</v>
      </c>
      <c r="C311">
        <v>30.074999999999999</v>
      </c>
      <c r="D311">
        <v>20</v>
      </c>
    </row>
    <row r="312" spans="1:4" x14ac:dyDescent="0.25">
      <c r="A312" s="4">
        <v>5.7629282407407403E-3</v>
      </c>
      <c r="B312">
        <v>240.62</v>
      </c>
      <c r="C312">
        <v>30.074999999999999</v>
      </c>
      <c r="D312">
        <v>20</v>
      </c>
    </row>
    <row r="313" spans="1:4" x14ac:dyDescent="0.25">
      <c r="A313" s="4">
        <v>5.7778356481481483E-3</v>
      </c>
      <c r="B313">
        <v>240.62</v>
      </c>
      <c r="C313">
        <v>30.074999999999999</v>
      </c>
      <c r="D313">
        <v>20</v>
      </c>
    </row>
    <row r="314" spans="1:4" x14ac:dyDescent="0.25">
      <c r="A314" s="4">
        <v>5.7927546296296303E-3</v>
      </c>
      <c r="B314">
        <v>240.62</v>
      </c>
      <c r="C314">
        <v>30.074999999999999</v>
      </c>
      <c r="D314">
        <v>20</v>
      </c>
    </row>
    <row r="315" spans="1:4" x14ac:dyDescent="0.25">
      <c r="A315" s="4">
        <v>5.8076736111111115E-3</v>
      </c>
      <c r="B315">
        <v>240.62</v>
      </c>
      <c r="C315">
        <v>30.074999999999999</v>
      </c>
      <c r="D315">
        <v>20</v>
      </c>
    </row>
    <row r="316" spans="1:4" x14ac:dyDescent="0.25">
      <c r="A316" s="4">
        <v>5.8225925925925936E-3</v>
      </c>
      <c r="B316">
        <v>240.62</v>
      </c>
      <c r="C316">
        <v>30.074999999999999</v>
      </c>
      <c r="D316">
        <v>20</v>
      </c>
    </row>
    <row r="317" spans="1:4" x14ac:dyDescent="0.25">
      <c r="A317" s="4">
        <v>5.8375115740740731E-3</v>
      </c>
      <c r="B317">
        <v>240.62</v>
      </c>
      <c r="C317">
        <v>30.074999999999999</v>
      </c>
      <c r="D317">
        <v>20.5</v>
      </c>
    </row>
    <row r="318" spans="1:4" x14ac:dyDescent="0.25">
      <c r="A318" s="4">
        <v>5.852418981481481E-3</v>
      </c>
      <c r="B318">
        <v>240.62</v>
      </c>
      <c r="C318">
        <v>30.074999999999999</v>
      </c>
      <c r="D318">
        <v>20</v>
      </c>
    </row>
    <row r="319" spans="1:4" x14ac:dyDescent="0.25">
      <c r="A319" s="4">
        <v>5.8673263888888889E-3</v>
      </c>
      <c r="B319">
        <v>240.62</v>
      </c>
      <c r="C319">
        <v>30.074999999999999</v>
      </c>
      <c r="D319">
        <v>20</v>
      </c>
    </row>
    <row r="320" spans="1:4" x14ac:dyDescent="0.25">
      <c r="A320" s="4">
        <v>5.8822337962962969E-3</v>
      </c>
      <c r="B320">
        <v>240.62</v>
      </c>
      <c r="C320">
        <v>30.074999999999999</v>
      </c>
      <c r="D320">
        <v>20</v>
      </c>
    </row>
    <row r="321" spans="1:4" x14ac:dyDescent="0.25">
      <c r="A321" s="4">
        <v>5.8971527777777781E-3</v>
      </c>
      <c r="B321">
        <v>240.62</v>
      </c>
      <c r="C321">
        <v>30.074999999999999</v>
      </c>
      <c r="D321">
        <v>20</v>
      </c>
    </row>
    <row r="322" spans="1:4" x14ac:dyDescent="0.25">
      <c r="A322" s="4">
        <v>5.9120717592592601E-3</v>
      </c>
      <c r="B322">
        <v>240.62</v>
      </c>
      <c r="C322">
        <v>30.074999999999999</v>
      </c>
      <c r="D322">
        <v>20</v>
      </c>
    </row>
    <row r="323" spans="1:4" x14ac:dyDescent="0.25">
      <c r="A323" s="4">
        <v>5.9269791666666663E-3</v>
      </c>
      <c r="B323">
        <v>240.62</v>
      </c>
      <c r="C323">
        <v>30.074999999999999</v>
      </c>
      <c r="D323">
        <v>20</v>
      </c>
    </row>
    <row r="324" spans="1:4" x14ac:dyDescent="0.25">
      <c r="A324" s="4">
        <v>5.9418865740740743E-3</v>
      </c>
      <c r="B324">
        <v>240.62</v>
      </c>
      <c r="C324">
        <v>30.074999999999999</v>
      </c>
      <c r="D324">
        <v>20</v>
      </c>
    </row>
    <row r="325" spans="1:4" x14ac:dyDescent="0.25">
      <c r="A325" s="4">
        <v>5.9567939814814813E-3</v>
      </c>
      <c r="B325">
        <v>240.62</v>
      </c>
      <c r="C325">
        <v>30.074999999999999</v>
      </c>
      <c r="D325">
        <v>20</v>
      </c>
    </row>
    <row r="326" spans="1:4" x14ac:dyDescent="0.25">
      <c r="A326" s="4">
        <v>5.9717129629629634E-3</v>
      </c>
      <c r="B326">
        <v>240.62</v>
      </c>
      <c r="C326">
        <v>30.074999999999999</v>
      </c>
      <c r="D326">
        <v>20</v>
      </c>
    </row>
    <row r="327" spans="1:4" x14ac:dyDescent="0.25">
      <c r="A327" s="4">
        <v>5.9866087962962963E-3</v>
      </c>
      <c r="B327">
        <v>240.62</v>
      </c>
      <c r="C327">
        <v>30.074999999999999</v>
      </c>
      <c r="D327">
        <v>20</v>
      </c>
    </row>
    <row r="328" spans="1:4" x14ac:dyDescent="0.25">
      <c r="A328" s="4">
        <v>6.0015162037037042E-3</v>
      </c>
      <c r="B328">
        <v>240.62</v>
      </c>
      <c r="C328">
        <v>30.074999999999999</v>
      </c>
      <c r="D328">
        <v>20</v>
      </c>
    </row>
    <row r="329" spans="1:4" x14ac:dyDescent="0.25">
      <c r="A329" s="4">
        <v>6.0164351851851846E-3</v>
      </c>
      <c r="B329">
        <v>240.62</v>
      </c>
      <c r="C329">
        <v>30.074999999999999</v>
      </c>
      <c r="D329">
        <v>20</v>
      </c>
    </row>
    <row r="330" spans="1:4" x14ac:dyDescent="0.25">
      <c r="A330" s="4">
        <v>6.0313657407407408E-3</v>
      </c>
      <c r="B330">
        <v>240.62</v>
      </c>
      <c r="C330">
        <v>30.074999999999999</v>
      </c>
      <c r="D330">
        <v>21</v>
      </c>
    </row>
    <row r="331" spans="1:4" x14ac:dyDescent="0.25">
      <c r="A331" s="4">
        <v>6.0462731481481478E-3</v>
      </c>
      <c r="B331">
        <v>240.62</v>
      </c>
      <c r="C331">
        <v>30.074999999999999</v>
      </c>
      <c r="D331">
        <v>20.5</v>
      </c>
    </row>
    <row r="332" spans="1:4" x14ac:dyDescent="0.25">
      <c r="A332" s="4">
        <v>6.0611805555555558E-3</v>
      </c>
      <c r="B332">
        <v>240.62</v>
      </c>
      <c r="C332">
        <v>30.074999999999999</v>
      </c>
      <c r="D332">
        <v>20.5</v>
      </c>
    </row>
    <row r="333" spans="1:4" x14ac:dyDescent="0.25">
      <c r="A333" s="4">
        <v>6.0760879629629628E-3</v>
      </c>
      <c r="B333">
        <v>240.62</v>
      </c>
      <c r="C333">
        <v>30.074999999999999</v>
      </c>
      <c r="D333">
        <v>20</v>
      </c>
    </row>
    <row r="334" spans="1:4" x14ac:dyDescent="0.25">
      <c r="A334" s="4">
        <v>6.0909953703703707E-3</v>
      </c>
      <c r="B334">
        <v>240.62</v>
      </c>
      <c r="C334">
        <v>30.074999999999999</v>
      </c>
      <c r="D334">
        <v>20.5</v>
      </c>
    </row>
    <row r="335" spans="1:4" x14ac:dyDescent="0.25">
      <c r="A335" s="4">
        <v>6.1059027777777787E-3</v>
      </c>
      <c r="B335">
        <v>240.62</v>
      </c>
      <c r="C335">
        <v>30.074999999999999</v>
      </c>
      <c r="D335">
        <v>20</v>
      </c>
    </row>
    <row r="336" spans="1:4" x14ac:dyDescent="0.25">
      <c r="A336" s="4">
        <v>6.120821759259259E-3</v>
      </c>
      <c r="B336">
        <v>240.62</v>
      </c>
      <c r="C336">
        <v>30.074999999999999</v>
      </c>
      <c r="D336">
        <v>20</v>
      </c>
    </row>
    <row r="337" spans="1:4" x14ac:dyDescent="0.25">
      <c r="A337" s="4">
        <v>6.1357407407407411E-3</v>
      </c>
      <c r="B337">
        <v>240.62</v>
      </c>
      <c r="C337">
        <v>30.074999999999999</v>
      </c>
      <c r="D337">
        <v>20</v>
      </c>
    </row>
    <row r="338" spans="1:4" x14ac:dyDescent="0.25">
      <c r="A338" s="4">
        <v>6.1506481481481481E-3</v>
      </c>
      <c r="B338">
        <v>240.62</v>
      </c>
      <c r="C338">
        <v>30.074999999999999</v>
      </c>
      <c r="D338">
        <v>20.5</v>
      </c>
    </row>
    <row r="339" spans="1:4" x14ac:dyDescent="0.25">
      <c r="A339" s="4">
        <v>6.1655555555555552E-3</v>
      </c>
      <c r="B339">
        <v>240.62</v>
      </c>
      <c r="C339">
        <v>30.074999999999999</v>
      </c>
      <c r="D339">
        <v>20</v>
      </c>
    </row>
    <row r="340" spans="1:4" x14ac:dyDescent="0.25">
      <c r="A340" s="4">
        <v>6.1804629629629631E-3</v>
      </c>
      <c r="B340">
        <v>240.62</v>
      </c>
      <c r="C340">
        <v>30.074999999999999</v>
      </c>
      <c r="D340">
        <v>20</v>
      </c>
    </row>
    <row r="341" spans="1:4" x14ac:dyDescent="0.25">
      <c r="A341" s="4">
        <v>6.195370370370371E-3</v>
      </c>
      <c r="B341">
        <v>240.62</v>
      </c>
      <c r="C341">
        <v>30.074999999999999</v>
      </c>
      <c r="D341">
        <v>20</v>
      </c>
    </row>
    <row r="342" spans="1:4" x14ac:dyDescent="0.25">
      <c r="A342" s="4">
        <v>6.2102777777777772E-3</v>
      </c>
      <c r="B342">
        <v>240.62</v>
      </c>
      <c r="C342">
        <v>30.074999999999999</v>
      </c>
      <c r="D342">
        <v>20</v>
      </c>
    </row>
    <row r="343" spans="1:4" x14ac:dyDescent="0.25">
      <c r="A343" s="4">
        <v>6.2251967592592584E-3</v>
      </c>
      <c r="B343">
        <v>240.62</v>
      </c>
      <c r="C343">
        <v>30.074999999999999</v>
      </c>
      <c r="D343">
        <v>20</v>
      </c>
    </row>
    <row r="344" spans="1:4" x14ac:dyDescent="0.25">
      <c r="A344" s="4">
        <v>6.2401157407407405E-3</v>
      </c>
      <c r="B344">
        <v>240.62</v>
      </c>
      <c r="C344">
        <v>30.074999999999999</v>
      </c>
      <c r="D344">
        <v>20</v>
      </c>
    </row>
    <row r="345" spans="1:4" x14ac:dyDescent="0.25">
      <c r="A345" s="4">
        <v>6.2550347222222226E-3</v>
      </c>
      <c r="B345">
        <v>240.62</v>
      </c>
      <c r="C345">
        <v>30.074999999999999</v>
      </c>
      <c r="D345">
        <v>19.5</v>
      </c>
    </row>
    <row r="346" spans="1:4" x14ac:dyDescent="0.25">
      <c r="A346" s="4">
        <v>6.2699537037037038E-3</v>
      </c>
      <c r="B346">
        <v>240.62</v>
      </c>
      <c r="C346">
        <v>30.074999999999999</v>
      </c>
      <c r="D346">
        <v>20</v>
      </c>
    </row>
    <row r="347" spans="1:4" x14ac:dyDescent="0.25">
      <c r="A347" s="4">
        <v>6.2848611111111117E-3</v>
      </c>
      <c r="B347">
        <v>240.62</v>
      </c>
      <c r="C347">
        <v>30.074999999999999</v>
      </c>
      <c r="D347">
        <v>20</v>
      </c>
    </row>
    <row r="348" spans="1:4" x14ac:dyDescent="0.25">
      <c r="A348" s="4">
        <v>6.2997685185185196E-3</v>
      </c>
      <c r="B348">
        <v>240.62</v>
      </c>
      <c r="C348">
        <v>30.074999999999999</v>
      </c>
      <c r="D348">
        <v>20</v>
      </c>
    </row>
    <row r="349" spans="1:4" x14ac:dyDescent="0.25">
      <c r="A349" s="4">
        <v>6.3146759259259258E-3</v>
      </c>
      <c r="B349">
        <v>240.62</v>
      </c>
      <c r="C349">
        <v>30.074999999999999</v>
      </c>
      <c r="D349">
        <v>20</v>
      </c>
    </row>
    <row r="350" spans="1:4" x14ac:dyDescent="0.25">
      <c r="A350" s="4">
        <v>6.3295833333333329E-3</v>
      </c>
      <c r="B350">
        <v>240.62</v>
      </c>
      <c r="C350">
        <v>30.074999999999999</v>
      </c>
      <c r="D350">
        <v>20</v>
      </c>
    </row>
    <row r="351" spans="1:4" x14ac:dyDescent="0.25">
      <c r="A351" s="4">
        <v>6.3444907407407408E-3</v>
      </c>
      <c r="B351">
        <v>240.62</v>
      </c>
      <c r="C351">
        <v>30.074999999999999</v>
      </c>
      <c r="D351">
        <v>20</v>
      </c>
    </row>
    <row r="352" spans="1:4" x14ac:dyDescent="0.25">
      <c r="A352" s="4">
        <v>6.3594212962962962E-3</v>
      </c>
      <c r="B352">
        <v>240.62</v>
      </c>
      <c r="C352">
        <v>30.074999999999999</v>
      </c>
      <c r="D352">
        <v>20</v>
      </c>
    </row>
    <row r="353" spans="1:4" x14ac:dyDescent="0.25">
      <c r="A353" s="4">
        <v>6.3743287037037041E-3</v>
      </c>
      <c r="B353">
        <v>240.62</v>
      </c>
      <c r="C353">
        <v>30.074999999999999</v>
      </c>
      <c r="D353">
        <v>19.5</v>
      </c>
    </row>
    <row r="354" spans="1:4" x14ac:dyDescent="0.25">
      <c r="A354" s="4">
        <v>6.3892361111111103E-3</v>
      </c>
      <c r="B354">
        <v>240.62</v>
      </c>
      <c r="C354">
        <v>30.074999999999999</v>
      </c>
      <c r="D354">
        <v>20</v>
      </c>
    </row>
    <row r="355" spans="1:4" x14ac:dyDescent="0.25">
      <c r="A355" s="4">
        <v>6.4041435185185182E-3</v>
      </c>
      <c r="B355">
        <v>240.62</v>
      </c>
      <c r="C355">
        <v>30.074999999999999</v>
      </c>
      <c r="D355">
        <v>20</v>
      </c>
    </row>
    <row r="356" spans="1:4" x14ac:dyDescent="0.25">
      <c r="A356" s="4">
        <v>6.4190509259259261E-3</v>
      </c>
      <c r="B356">
        <v>240.62</v>
      </c>
      <c r="C356">
        <v>30.074999999999999</v>
      </c>
      <c r="D356">
        <v>20</v>
      </c>
    </row>
    <row r="357" spans="1:4" x14ac:dyDescent="0.25">
      <c r="A357" s="4">
        <v>6.4339583333333341E-3</v>
      </c>
      <c r="B357">
        <v>240.62</v>
      </c>
      <c r="C357">
        <v>30.074999999999999</v>
      </c>
      <c r="D357">
        <v>20</v>
      </c>
    </row>
    <row r="358" spans="1:4" x14ac:dyDescent="0.25">
      <c r="A358" s="4">
        <v>6.4488773148148153E-3</v>
      </c>
      <c r="B358">
        <v>240.62</v>
      </c>
      <c r="C358">
        <v>30.074999999999999</v>
      </c>
      <c r="D358">
        <v>20</v>
      </c>
    </row>
    <row r="359" spans="1:4" x14ac:dyDescent="0.25">
      <c r="A359" s="4">
        <v>6.4637962962962973E-3</v>
      </c>
      <c r="B359">
        <v>240.62</v>
      </c>
      <c r="C359">
        <v>30.074999999999999</v>
      </c>
      <c r="D359">
        <v>20</v>
      </c>
    </row>
    <row r="360" spans="1:4" x14ac:dyDescent="0.25">
      <c r="A360" s="4">
        <v>6.4787152777777768E-3</v>
      </c>
      <c r="B360">
        <v>240.62</v>
      </c>
      <c r="C360">
        <v>30.074999999999999</v>
      </c>
      <c r="D360">
        <v>20</v>
      </c>
    </row>
    <row r="361" spans="1:4" x14ac:dyDescent="0.25">
      <c r="A361" s="4">
        <v>6.4936226851851847E-3</v>
      </c>
      <c r="B361">
        <v>240.62</v>
      </c>
      <c r="C361">
        <v>30.074999999999999</v>
      </c>
      <c r="D361">
        <v>20</v>
      </c>
    </row>
    <row r="362" spans="1:4" x14ac:dyDescent="0.25">
      <c r="A362" s="4">
        <v>6.5085300925925927E-3</v>
      </c>
      <c r="B362">
        <v>240.62</v>
      </c>
      <c r="C362">
        <v>30.074999999999999</v>
      </c>
      <c r="D362">
        <v>20</v>
      </c>
    </row>
    <row r="363" spans="1:4" x14ac:dyDescent="0.25">
      <c r="A363" s="4">
        <v>6.5234375000000006E-3</v>
      </c>
      <c r="B363">
        <v>240.62</v>
      </c>
      <c r="C363">
        <v>30.074999999999999</v>
      </c>
      <c r="D363">
        <v>20</v>
      </c>
    </row>
    <row r="364" spans="1:4" x14ac:dyDescent="0.25">
      <c r="A364" s="4">
        <v>6.5383449074074068E-3</v>
      </c>
      <c r="B364">
        <v>240.62</v>
      </c>
      <c r="C364">
        <v>30.074999999999999</v>
      </c>
      <c r="D364">
        <v>20</v>
      </c>
    </row>
    <row r="365" spans="1:4" x14ac:dyDescent="0.25">
      <c r="A365" s="4">
        <v>6.5532638888888889E-3</v>
      </c>
      <c r="B365">
        <v>240.62</v>
      </c>
      <c r="C365">
        <v>30.074999999999999</v>
      </c>
      <c r="D365">
        <v>20</v>
      </c>
    </row>
    <row r="366" spans="1:4" x14ac:dyDescent="0.25">
      <c r="A366" s="4">
        <v>6.5681828703703692E-3</v>
      </c>
      <c r="B366">
        <v>240.62</v>
      </c>
      <c r="C366">
        <v>30.074999999999999</v>
      </c>
      <c r="D366">
        <v>20</v>
      </c>
    </row>
    <row r="367" spans="1:4" x14ac:dyDescent="0.25">
      <c r="A367" s="4">
        <v>6.5830902777777771E-3</v>
      </c>
      <c r="B367">
        <v>240.62</v>
      </c>
      <c r="C367">
        <v>30.074999999999999</v>
      </c>
      <c r="D367">
        <v>19.5</v>
      </c>
    </row>
    <row r="368" spans="1:4" x14ac:dyDescent="0.25">
      <c r="A368" s="4">
        <v>6.597997685185185E-3</v>
      </c>
      <c r="B368">
        <v>240.62</v>
      </c>
      <c r="C368">
        <v>30.074999999999999</v>
      </c>
      <c r="D368">
        <v>20</v>
      </c>
    </row>
    <row r="369" spans="1:4" x14ac:dyDescent="0.25">
      <c r="A369" s="4">
        <v>6.6129050925925921E-3</v>
      </c>
      <c r="B369">
        <v>240.62</v>
      </c>
      <c r="C369">
        <v>30.074999999999999</v>
      </c>
      <c r="D369">
        <v>20</v>
      </c>
    </row>
    <row r="370" spans="1:4" x14ac:dyDescent="0.25">
      <c r="A370" s="4">
        <v>6.6278125E-3</v>
      </c>
      <c r="B370">
        <v>240.62</v>
      </c>
      <c r="C370">
        <v>30.074999999999999</v>
      </c>
      <c r="D370">
        <v>19.5</v>
      </c>
    </row>
    <row r="371" spans="1:4" x14ac:dyDescent="0.25">
      <c r="A371" s="4">
        <v>6.6427083333333338E-3</v>
      </c>
      <c r="B371">
        <v>240.62</v>
      </c>
      <c r="C371">
        <v>30.074999999999999</v>
      </c>
      <c r="D371">
        <v>20</v>
      </c>
    </row>
    <row r="372" spans="1:4" x14ac:dyDescent="0.25">
      <c r="A372" s="4">
        <v>6.657627314814815E-3</v>
      </c>
      <c r="B372">
        <v>240.62</v>
      </c>
      <c r="C372">
        <v>30.074999999999999</v>
      </c>
      <c r="D372">
        <v>20</v>
      </c>
    </row>
    <row r="373" spans="1:4" x14ac:dyDescent="0.25">
      <c r="A373" s="4">
        <v>6.6725462962962971E-3</v>
      </c>
      <c r="B373">
        <v>240.62</v>
      </c>
      <c r="C373">
        <v>30.074999999999999</v>
      </c>
      <c r="D373">
        <v>20</v>
      </c>
    </row>
    <row r="374" spans="1:4" x14ac:dyDescent="0.25">
      <c r="A374" s="4">
        <v>6.6874652777777774E-3</v>
      </c>
      <c r="B374">
        <v>240.62</v>
      </c>
      <c r="C374">
        <v>30.074999999999999</v>
      </c>
      <c r="D374">
        <v>20</v>
      </c>
    </row>
    <row r="375" spans="1:4" x14ac:dyDescent="0.25">
      <c r="A375" s="4">
        <v>6.7023726851851845E-3</v>
      </c>
      <c r="B375">
        <v>240.62</v>
      </c>
      <c r="C375">
        <v>30.074999999999999</v>
      </c>
      <c r="D375">
        <v>20</v>
      </c>
    </row>
    <row r="376" spans="1:4" x14ac:dyDescent="0.25">
      <c r="A376" s="4">
        <v>6.7172800925925924E-3</v>
      </c>
      <c r="B376">
        <v>240.62</v>
      </c>
      <c r="C376">
        <v>30.074999999999999</v>
      </c>
      <c r="D376">
        <v>20</v>
      </c>
    </row>
    <row r="377" spans="1:4" x14ac:dyDescent="0.25">
      <c r="A377" s="4">
        <v>6.7321875000000003E-3</v>
      </c>
      <c r="B377">
        <v>240.62</v>
      </c>
      <c r="C377">
        <v>30.074999999999999</v>
      </c>
      <c r="D377">
        <v>20</v>
      </c>
    </row>
    <row r="378" spans="1:4" x14ac:dyDescent="0.25">
      <c r="A378" s="4">
        <v>6.7470949074074074E-3</v>
      </c>
      <c r="B378">
        <v>240.62</v>
      </c>
      <c r="C378">
        <v>30.074999999999999</v>
      </c>
      <c r="D378">
        <v>20</v>
      </c>
    </row>
    <row r="379" spans="1:4" x14ac:dyDescent="0.25">
      <c r="A379" s="4">
        <v>6.7620138888888877E-3</v>
      </c>
      <c r="B379">
        <v>291.45999999999998</v>
      </c>
      <c r="C379">
        <v>30.074999999999999</v>
      </c>
      <c r="D379">
        <v>20</v>
      </c>
    </row>
    <row r="380" spans="1:4" x14ac:dyDescent="0.25">
      <c r="A380" s="4">
        <v>6.7769328703703698E-3</v>
      </c>
      <c r="B380">
        <v>240.62</v>
      </c>
      <c r="C380">
        <v>30.074999999999999</v>
      </c>
      <c r="D380">
        <v>20</v>
      </c>
    </row>
    <row r="381" spans="1:4" x14ac:dyDescent="0.25">
      <c r="A381" s="4">
        <v>6.791851851851851E-3</v>
      </c>
      <c r="B381">
        <v>240.62</v>
      </c>
      <c r="C381">
        <v>30.074999999999999</v>
      </c>
      <c r="D381">
        <v>20.5</v>
      </c>
    </row>
    <row r="382" spans="1:4" x14ac:dyDescent="0.25">
      <c r="A382" s="4">
        <v>6.8067592592592589E-3</v>
      </c>
      <c r="B382">
        <v>240.62</v>
      </c>
      <c r="C382">
        <v>30.074999999999999</v>
      </c>
      <c r="D382">
        <v>20</v>
      </c>
    </row>
    <row r="383" spans="1:4" x14ac:dyDescent="0.25">
      <c r="A383" s="4">
        <v>6.8216666666666669E-3</v>
      </c>
      <c r="B383">
        <v>240.62</v>
      </c>
      <c r="C383">
        <v>30.074999999999999</v>
      </c>
      <c r="D383">
        <v>20</v>
      </c>
    </row>
    <row r="384" spans="1:4" x14ac:dyDescent="0.25">
      <c r="A384" s="4">
        <v>6.8365624999999998E-3</v>
      </c>
      <c r="B384">
        <v>240.62</v>
      </c>
      <c r="C384">
        <v>30.074999999999999</v>
      </c>
      <c r="D384">
        <v>20.5</v>
      </c>
    </row>
    <row r="385" spans="1:4" x14ac:dyDescent="0.25">
      <c r="A385" s="4">
        <v>6.8514699074074077E-3</v>
      </c>
      <c r="B385">
        <v>291.45999999999998</v>
      </c>
      <c r="C385">
        <v>30.074999999999999</v>
      </c>
      <c r="D385">
        <v>20</v>
      </c>
    </row>
    <row r="386" spans="1:4" x14ac:dyDescent="0.25">
      <c r="A386" s="4">
        <v>6.8663888888888898E-3</v>
      </c>
      <c r="B386">
        <v>240.62</v>
      </c>
      <c r="C386">
        <v>30.074999999999999</v>
      </c>
      <c r="D386">
        <v>20</v>
      </c>
    </row>
    <row r="387" spans="1:4" x14ac:dyDescent="0.25">
      <c r="A387" s="4">
        <v>6.8813078703703701E-3</v>
      </c>
      <c r="B387">
        <v>240.62</v>
      </c>
      <c r="C387">
        <v>30.074999999999999</v>
      </c>
      <c r="D387">
        <v>20</v>
      </c>
    </row>
    <row r="388" spans="1:4" x14ac:dyDescent="0.25">
      <c r="A388" s="4">
        <v>6.8962268518518522E-3</v>
      </c>
      <c r="B388">
        <v>240.62</v>
      </c>
      <c r="C388">
        <v>30.074999999999999</v>
      </c>
      <c r="D388">
        <v>20</v>
      </c>
    </row>
    <row r="389" spans="1:4" x14ac:dyDescent="0.25">
      <c r="A389" s="4">
        <v>6.9111342592592592E-3</v>
      </c>
      <c r="B389">
        <v>240.62</v>
      </c>
      <c r="C389">
        <v>30.074999999999999</v>
      </c>
      <c r="D389">
        <v>20</v>
      </c>
    </row>
    <row r="390" spans="1:4" x14ac:dyDescent="0.25">
      <c r="A390" s="4">
        <v>6.9260416666666663E-3</v>
      </c>
      <c r="B390">
        <v>240.62</v>
      </c>
      <c r="C390">
        <v>30.074999999999999</v>
      </c>
      <c r="D390">
        <v>20</v>
      </c>
    </row>
    <row r="391" spans="1:4" x14ac:dyDescent="0.25">
      <c r="A391" s="4">
        <v>6.9409490740740742E-3</v>
      </c>
      <c r="B391">
        <v>240.62</v>
      </c>
      <c r="C391">
        <v>30.074999999999999</v>
      </c>
      <c r="D391">
        <v>20</v>
      </c>
    </row>
    <row r="392" spans="1:4" x14ac:dyDescent="0.25">
      <c r="A392" s="4">
        <v>6.9558564814814821E-3</v>
      </c>
      <c r="B392">
        <v>240.62</v>
      </c>
      <c r="C392">
        <v>30.074999999999999</v>
      </c>
      <c r="D392">
        <v>20</v>
      </c>
    </row>
    <row r="393" spans="1:4" x14ac:dyDescent="0.25">
      <c r="A393" s="4">
        <v>6.9707754629629625E-3</v>
      </c>
      <c r="B393">
        <v>291.45999999999998</v>
      </c>
      <c r="C393">
        <v>30.074999999999999</v>
      </c>
      <c r="D393">
        <v>20.5</v>
      </c>
    </row>
    <row r="394" spans="1:4" x14ac:dyDescent="0.25">
      <c r="A394" s="4">
        <v>6.9856944444444445E-3</v>
      </c>
      <c r="B394">
        <v>240.62</v>
      </c>
      <c r="C394">
        <v>30.074999999999999</v>
      </c>
      <c r="D394">
        <v>19.5</v>
      </c>
    </row>
    <row r="395" spans="1:4" x14ac:dyDescent="0.25">
      <c r="A395" s="4">
        <v>7.0006134259259258E-3</v>
      </c>
      <c r="B395">
        <v>240.62</v>
      </c>
      <c r="C395">
        <v>30.074999999999999</v>
      </c>
      <c r="D395">
        <v>20</v>
      </c>
    </row>
    <row r="396" spans="1:4" x14ac:dyDescent="0.25">
      <c r="A396" s="4">
        <v>7.0155208333333328E-3</v>
      </c>
      <c r="B396">
        <v>240.62</v>
      </c>
      <c r="C396">
        <v>30.074999999999999</v>
      </c>
      <c r="D396">
        <v>20</v>
      </c>
    </row>
    <row r="397" spans="1:4" x14ac:dyDescent="0.25">
      <c r="A397" s="4">
        <v>7.0304282407407407E-3</v>
      </c>
      <c r="B397">
        <v>240.62</v>
      </c>
      <c r="C397">
        <v>30.074999999999999</v>
      </c>
      <c r="D397">
        <v>20</v>
      </c>
    </row>
    <row r="398" spans="1:4" x14ac:dyDescent="0.25">
      <c r="A398" s="4">
        <v>7.0453472222222228E-3</v>
      </c>
      <c r="B398">
        <v>240.62</v>
      </c>
      <c r="C398">
        <v>30.074999999999999</v>
      </c>
      <c r="D398">
        <v>20.5</v>
      </c>
    </row>
    <row r="399" spans="1:4" x14ac:dyDescent="0.25">
      <c r="A399" s="4">
        <v>7.0602430555555566E-3</v>
      </c>
      <c r="B399">
        <v>240.62</v>
      </c>
      <c r="C399">
        <v>30.074999999999999</v>
      </c>
      <c r="D399">
        <v>20</v>
      </c>
    </row>
    <row r="400" spans="1:4" x14ac:dyDescent="0.25">
      <c r="A400" s="4">
        <v>7.0751620370370369E-3</v>
      </c>
      <c r="B400">
        <v>291.45999999999998</v>
      </c>
      <c r="C400">
        <v>30.074999999999999</v>
      </c>
      <c r="D400">
        <v>20</v>
      </c>
    </row>
    <row r="401" spans="1:4" x14ac:dyDescent="0.25">
      <c r="A401" s="4">
        <v>7.090081018518519E-3</v>
      </c>
      <c r="B401">
        <v>240.62</v>
      </c>
      <c r="C401">
        <v>30.074999999999999</v>
      </c>
      <c r="D401">
        <v>20</v>
      </c>
    </row>
    <row r="402" spans="1:4" x14ac:dyDescent="0.25">
      <c r="A402" s="4">
        <v>7.1049999999999993E-3</v>
      </c>
      <c r="B402">
        <v>240.62</v>
      </c>
      <c r="C402">
        <v>30.074999999999999</v>
      </c>
      <c r="D402">
        <v>20</v>
      </c>
    </row>
    <row r="403" spans="1:4" x14ac:dyDescent="0.25">
      <c r="A403" s="4">
        <v>7.1199189814814814E-3</v>
      </c>
      <c r="B403">
        <v>240.62</v>
      </c>
      <c r="C403">
        <v>30.074999999999999</v>
      </c>
      <c r="D403">
        <v>20</v>
      </c>
    </row>
    <row r="404" spans="1:4" x14ac:dyDescent="0.25">
      <c r="A404" s="4">
        <v>7.1348263888888893E-3</v>
      </c>
      <c r="B404">
        <v>240.62</v>
      </c>
      <c r="C404">
        <v>30.074999999999999</v>
      </c>
      <c r="D404">
        <v>20</v>
      </c>
    </row>
    <row r="405" spans="1:4" x14ac:dyDescent="0.25">
      <c r="A405" s="4">
        <v>7.1497337962962973E-3</v>
      </c>
      <c r="B405">
        <v>240.62</v>
      </c>
      <c r="C405">
        <v>30.074999999999999</v>
      </c>
      <c r="D405">
        <v>19.5</v>
      </c>
    </row>
    <row r="406" spans="1:4" x14ac:dyDescent="0.25">
      <c r="A406" s="4">
        <v>7.1646412037037034E-3</v>
      </c>
      <c r="B406">
        <v>240.62</v>
      </c>
      <c r="C406">
        <v>30.074999999999999</v>
      </c>
      <c r="D406">
        <v>20</v>
      </c>
    </row>
    <row r="407" spans="1:4" x14ac:dyDescent="0.25">
      <c r="A407" s="4">
        <v>7.1795486111111105E-3</v>
      </c>
      <c r="B407">
        <v>240.62</v>
      </c>
      <c r="C407">
        <v>30.074999999999999</v>
      </c>
      <c r="D407">
        <v>20</v>
      </c>
    </row>
    <row r="408" spans="1:4" x14ac:dyDescent="0.25">
      <c r="A408" s="4">
        <v>7.1944675925925926E-3</v>
      </c>
      <c r="B408">
        <v>240.62</v>
      </c>
      <c r="C408">
        <v>30.074999999999999</v>
      </c>
      <c r="D408">
        <v>20</v>
      </c>
    </row>
    <row r="409" spans="1:4" x14ac:dyDescent="0.25">
      <c r="A409" s="4">
        <v>7.2093750000000005E-3</v>
      </c>
      <c r="B409">
        <v>240.62</v>
      </c>
      <c r="C409">
        <v>30.074999999999999</v>
      </c>
      <c r="D409">
        <v>20.5</v>
      </c>
    </row>
    <row r="410" spans="1:4" x14ac:dyDescent="0.25">
      <c r="A410" s="4">
        <v>7.2242939814814817E-3</v>
      </c>
      <c r="B410">
        <v>240.62</v>
      </c>
      <c r="C410">
        <v>30.074999999999999</v>
      </c>
      <c r="D410">
        <v>20</v>
      </c>
    </row>
    <row r="411" spans="1:4" x14ac:dyDescent="0.25">
      <c r="A411" s="4">
        <v>7.2392013888888896E-3</v>
      </c>
      <c r="B411">
        <v>240.62</v>
      </c>
      <c r="C411">
        <v>30.074999999999999</v>
      </c>
      <c r="D411">
        <v>20</v>
      </c>
    </row>
    <row r="412" spans="1:4" x14ac:dyDescent="0.25">
      <c r="A412" s="4">
        <v>7.2541087962962958E-3</v>
      </c>
      <c r="B412">
        <v>240.62</v>
      </c>
      <c r="C412">
        <v>30.074999999999999</v>
      </c>
      <c r="D412">
        <v>20</v>
      </c>
    </row>
    <row r="413" spans="1:4" x14ac:dyDescent="0.25">
      <c r="A413" s="4">
        <v>7.2690162037037038E-3</v>
      </c>
      <c r="B413">
        <v>240.62</v>
      </c>
      <c r="C413">
        <v>30.074999999999999</v>
      </c>
      <c r="D413">
        <v>20</v>
      </c>
    </row>
    <row r="414" spans="1:4" x14ac:dyDescent="0.25">
      <c r="A414" s="4">
        <v>7.2839236111111108E-3</v>
      </c>
      <c r="B414">
        <v>240.62</v>
      </c>
      <c r="C414">
        <v>30.074999999999999</v>
      </c>
      <c r="D414">
        <v>20.5</v>
      </c>
    </row>
    <row r="415" spans="1:4" x14ac:dyDescent="0.25">
      <c r="A415" s="4">
        <v>7.2988425925925929E-3</v>
      </c>
      <c r="B415">
        <v>240.62</v>
      </c>
      <c r="C415">
        <v>30.074999999999999</v>
      </c>
      <c r="D415">
        <v>20</v>
      </c>
    </row>
    <row r="416" spans="1:4" x14ac:dyDescent="0.25">
      <c r="A416" s="4">
        <v>7.3137615740740741E-3</v>
      </c>
      <c r="B416">
        <v>240.62</v>
      </c>
      <c r="C416">
        <v>30.074999999999999</v>
      </c>
      <c r="D416">
        <v>20</v>
      </c>
    </row>
    <row r="417" spans="1:4" x14ac:dyDescent="0.25">
      <c r="A417" s="4">
        <v>7.3286805555555562E-3</v>
      </c>
      <c r="B417">
        <v>291.45999999999998</v>
      </c>
      <c r="C417">
        <v>30.074999999999999</v>
      </c>
      <c r="D417">
        <v>20</v>
      </c>
    </row>
    <row r="418" spans="1:4" x14ac:dyDescent="0.25">
      <c r="A418" s="4">
        <v>7.3435763888888882E-3</v>
      </c>
      <c r="B418">
        <v>240.62</v>
      </c>
      <c r="C418">
        <v>30.074999999999999</v>
      </c>
      <c r="D418">
        <v>20</v>
      </c>
    </row>
    <row r="419" spans="1:4" x14ac:dyDescent="0.25">
      <c r="A419" s="4">
        <v>7.3584837962962961E-3</v>
      </c>
      <c r="B419">
        <v>240.62</v>
      </c>
      <c r="C419">
        <v>30.074999999999999</v>
      </c>
      <c r="D419">
        <v>19.5</v>
      </c>
    </row>
    <row r="420" spans="1:4" x14ac:dyDescent="0.25">
      <c r="A420" s="4">
        <v>7.3733912037037041E-3</v>
      </c>
      <c r="B420">
        <v>240.62</v>
      </c>
      <c r="C420">
        <v>30.074999999999999</v>
      </c>
      <c r="D420">
        <v>20</v>
      </c>
    </row>
    <row r="421" spans="1:4" x14ac:dyDescent="0.25">
      <c r="A421" s="4">
        <v>7.3882986111111111E-3</v>
      </c>
      <c r="B421">
        <v>240.62</v>
      </c>
      <c r="C421">
        <v>30.074999999999999</v>
      </c>
      <c r="D421">
        <v>20</v>
      </c>
    </row>
    <row r="422" spans="1:4" x14ac:dyDescent="0.25">
      <c r="A422" s="4">
        <v>7.4032175925925923E-3</v>
      </c>
      <c r="B422">
        <v>240.62</v>
      </c>
      <c r="C422">
        <v>30.074999999999999</v>
      </c>
      <c r="D422">
        <v>20</v>
      </c>
    </row>
    <row r="423" spans="1:4" x14ac:dyDescent="0.25">
      <c r="A423" s="4">
        <v>7.4181365740740744E-3</v>
      </c>
      <c r="B423">
        <v>240.62</v>
      </c>
      <c r="C423">
        <v>30.074999999999999</v>
      </c>
      <c r="D423">
        <v>20.5</v>
      </c>
    </row>
    <row r="424" spans="1:4" x14ac:dyDescent="0.25">
      <c r="A424" s="4">
        <v>7.4330555555555547E-3</v>
      </c>
      <c r="B424">
        <v>240.62</v>
      </c>
      <c r="C424">
        <v>30.074999999999999</v>
      </c>
      <c r="D424">
        <v>20</v>
      </c>
    </row>
    <row r="425" spans="1:4" x14ac:dyDescent="0.25">
      <c r="A425" s="4">
        <v>7.4479745370370368E-3</v>
      </c>
      <c r="B425">
        <v>291.45999999999998</v>
      </c>
      <c r="C425">
        <v>30.074999999999999</v>
      </c>
      <c r="D425">
        <v>20</v>
      </c>
    </row>
    <row r="426" spans="1:4" x14ac:dyDescent="0.25">
      <c r="A426" s="4">
        <v>7.4628819444444439E-3</v>
      </c>
      <c r="B426">
        <v>240.62</v>
      </c>
      <c r="C426">
        <v>30.074999999999999</v>
      </c>
      <c r="D426">
        <v>20</v>
      </c>
    </row>
    <row r="427" spans="1:4" x14ac:dyDescent="0.25">
      <c r="A427" s="4">
        <v>7.4777893518518518E-3</v>
      </c>
      <c r="B427">
        <v>240.62</v>
      </c>
      <c r="C427">
        <v>30.074999999999999</v>
      </c>
      <c r="D427">
        <v>20</v>
      </c>
    </row>
    <row r="428" spans="1:4" x14ac:dyDescent="0.25">
      <c r="A428" s="4">
        <v>7.4926967592592588E-3</v>
      </c>
      <c r="B428">
        <v>240.62</v>
      </c>
      <c r="C428">
        <v>30.074999999999999</v>
      </c>
      <c r="D428">
        <v>19.5</v>
      </c>
    </row>
    <row r="429" spans="1:4" x14ac:dyDescent="0.25">
      <c r="A429" s="4">
        <v>7.5076157407407409E-3</v>
      </c>
      <c r="B429">
        <v>240.62</v>
      </c>
      <c r="C429">
        <v>30.074999999999999</v>
      </c>
      <c r="D429">
        <v>20</v>
      </c>
    </row>
    <row r="430" spans="1:4" x14ac:dyDescent="0.25">
      <c r="A430" s="4">
        <v>7.5225347222222213E-3</v>
      </c>
      <c r="B430">
        <v>240.62</v>
      </c>
      <c r="C430">
        <v>30.074999999999999</v>
      </c>
      <c r="D430">
        <v>20</v>
      </c>
    </row>
    <row r="431" spans="1:4" x14ac:dyDescent="0.25">
      <c r="A431" s="4">
        <v>7.5374537037037033E-3</v>
      </c>
      <c r="B431">
        <v>240.62</v>
      </c>
      <c r="C431">
        <v>30.074999999999999</v>
      </c>
      <c r="D431">
        <v>19.5</v>
      </c>
    </row>
    <row r="432" spans="1:4" x14ac:dyDescent="0.25">
      <c r="A432" s="4">
        <v>7.5523611111111113E-3</v>
      </c>
      <c r="B432">
        <v>240.62</v>
      </c>
      <c r="C432">
        <v>30.074999999999999</v>
      </c>
      <c r="D432">
        <v>20</v>
      </c>
    </row>
    <row r="433" spans="1:4" x14ac:dyDescent="0.25">
      <c r="A433" s="4">
        <v>7.5672685185185183E-3</v>
      </c>
      <c r="B433">
        <v>240.62</v>
      </c>
      <c r="C433">
        <v>30.074999999999999</v>
      </c>
      <c r="D433">
        <v>20</v>
      </c>
    </row>
    <row r="434" spans="1:4" x14ac:dyDescent="0.25">
      <c r="A434" s="4">
        <v>7.5821875000000004E-3</v>
      </c>
      <c r="B434">
        <v>240.62</v>
      </c>
      <c r="C434">
        <v>30.074999999999999</v>
      </c>
      <c r="D434">
        <v>20</v>
      </c>
    </row>
    <row r="435" spans="1:4" x14ac:dyDescent="0.25">
      <c r="A435" s="4">
        <v>7.5970833333333333E-3</v>
      </c>
      <c r="B435">
        <v>240.62</v>
      </c>
      <c r="C435">
        <v>30.074999999999999</v>
      </c>
      <c r="D435">
        <v>19.5</v>
      </c>
    </row>
    <row r="436" spans="1:4" x14ac:dyDescent="0.25">
      <c r="A436" s="4">
        <v>7.6119907407407412E-3</v>
      </c>
      <c r="B436">
        <v>240.62</v>
      </c>
      <c r="C436">
        <v>30.074999999999999</v>
      </c>
      <c r="D436">
        <v>20</v>
      </c>
    </row>
    <row r="437" spans="1:4" x14ac:dyDescent="0.25">
      <c r="A437" s="4">
        <v>7.6269097222222216E-3</v>
      </c>
      <c r="B437">
        <v>240.62</v>
      </c>
      <c r="C437">
        <v>30.074999999999999</v>
      </c>
      <c r="D437">
        <v>20</v>
      </c>
    </row>
    <row r="438" spans="1:4" x14ac:dyDescent="0.25">
      <c r="A438" s="4">
        <v>7.6418287037037036E-3</v>
      </c>
      <c r="B438">
        <v>240.62</v>
      </c>
      <c r="C438">
        <v>30.074999999999999</v>
      </c>
      <c r="D438">
        <v>20</v>
      </c>
    </row>
    <row r="439" spans="1:4" x14ac:dyDescent="0.25">
      <c r="A439" s="4">
        <v>7.6567476851851848E-3</v>
      </c>
      <c r="B439">
        <v>240.62</v>
      </c>
      <c r="C439">
        <v>30.074999999999999</v>
      </c>
      <c r="D439">
        <v>20</v>
      </c>
    </row>
    <row r="440" spans="1:4" x14ac:dyDescent="0.25">
      <c r="A440" s="4">
        <v>7.6716550925925928E-3</v>
      </c>
      <c r="B440">
        <v>240.62</v>
      </c>
      <c r="C440">
        <v>30.074999999999999</v>
      </c>
      <c r="D440">
        <v>20</v>
      </c>
    </row>
    <row r="441" spans="1:4" x14ac:dyDescent="0.25">
      <c r="A441" s="4">
        <v>7.6865624999999998E-3</v>
      </c>
      <c r="B441">
        <v>240.62</v>
      </c>
      <c r="C441">
        <v>30.074999999999999</v>
      </c>
      <c r="D441">
        <v>19.5</v>
      </c>
    </row>
    <row r="442" spans="1:4" x14ac:dyDescent="0.25">
      <c r="A442" s="4">
        <v>7.7014699074074077E-3</v>
      </c>
      <c r="B442">
        <v>240.62</v>
      </c>
      <c r="C442">
        <v>30.074999999999999</v>
      </c>
      <c r="D442">
        <v>20</v>
      </c>
    </row>
    <row r="443" spans="1:4" x14ac:dyDescent="0.25">
      <c r="A443" s="4">
        <v>7.7163773148148157E-3</v>
      </c>
      <c r="B443">
        <v>240.62</v>
      </c>
      <c r="C443">
        <v>30.074999999999999</v>
      </c>
      <c r="D443">
        <v>20.5</v>
      </c>
    </row>
    <row r="444" spans="1:4" x14ac:dyDescent="0.25">
      <c r="A444" s="4">
        <v>7.731296296296296E-3</v>
      </c>
      <c r="B444">
        <v>240.62</v>
      </c>
      <c r="C444">
        <v>30.074999999999999</v>
      </c>
      <c r="D444">
        <v>20.5</v>
      </c>
    </row>
    <row r="445" spans="1:4" x14ac:dyDescent="0.25">
      <c r="A445" s="4">
        <v>7.7462152777777781E-3</v>
      </c>
      <c r="B445">
        <v>240.62</v>
      </c>
      <c r="C445">
        <v>30.074999999999999</v>
      </c>
      <c r="D445">
        <v>20</v>
      </c>
    </row>
    <row r="446" spans="1:4" x14ac:dyDescent="0.25">
      <c r="A446" s="4">
        <v>7.7611342592592593E-3</v>
      </c>
      <c r="B446">
        <v>240.62</v>
      </c>
      <c r="C446">
        <v>30.074999999999999</v>
      </c>
      <c r="D446">
        <v>19.5</v>
      </c>
    </row>
    <row r="447" spans="1:4" x14ac:dyDescent="0.25">
      <c r="A447" s="4">
        <v>7.7760532407407414E-3</v>
      </c>
      <c r="B447">
        <v>240.62</v>
      </c>
      <c r="C447">
        <v>30.074999999999999</v>
      </c>
      <c r="D447">
        <v>20</v>
      </c>
    </row>
    <row r="448" spans="1:4" x14ac:dyDescent="0.25">
      <c r="A448" s="4">
        <v>7.7909606481481484E-3</v>
      </c>
      <c r="B448">
        <v>240.62</v>
      </c>
      <c r="C448">
        <v>30.074999999999999</v>
      </c>
      <c r="D448">
        <v>20</v>
      </c>
    </row>
    <row r="449" spans="1:4" x14ac:dyDescent="0.25">
      <c r="A449" s="4">
        <v>7.8058680555555546E-3</v>
      </c>
      <c r="B449">
        <v>240.62</v>
      </c>
      <c r="C449">
        <v>30.074999999999999</v>
      </c>
      <c r="D449">
        <v>20</v>
      </c>
    </row>
    <row r="450" spans="1:4" x14ac:dyDescent="0.25">
      <c r="A450" s="4">
        <v>7.8207754629629634E-3</v>
      </c>
      <c r="B450">
        <v>240.62</v>
      </c>
      <c r="C450">
        <v>30.074999999999999</v>
      </c>
      <c r="D450">
        <v>20</v>
      </c>
    </row>
    <row r="451" spans="1:4" x14ac:dyDescent="0.25">
      <c r="A451" s="4">
        <v>7.8356828703703713E-3</v>
      </c>
      <c r="B451">
        <v>291.47000000000003</v>
      </c>
      <c r="C451">
        <v>30.074999999999999</v>
      </c>
      <c r="D451">
        <v>20</v>
      </c>
    </row>
    <row r="452" spans="1:4" x14ac:dyDescent="0.25">
      <c r="A452" s="4">
        <v>7.8506018518518534E-3</v>
      </c>
      <c r="B452">
        <v>240.62</v>
      </c>
      <c r="C452">
        <v>30.074999999999999</v>
      </c>
      <c r="D452">
        <v>20</v>
      </c>
    </row>
    <row r="453" spans="1:4" x14ac:dyDescent="0.25">
      <c r="A453" s="4">
        <v>7.8655324074074079E-3</v>
      </c>
      <c r="B453">
        <v>240.62</v>
      </c>
      <c r="C453">
        <v>30.074999999999999</v>
      </c>
      <c r="D453">
        <v>20</v>
      </c>
    </row>
    <row r="454" spans="1:4" x14ac:dyDescent="0.25">
      <c r="A454" s="4">
        <v>7.8804398148148141E-3</v>
      </c>
      <c r="B454">
        <v>240.62</v>
      </c>
      <c r="C454">
        <v>30.074999999999999</v>
      </c>
      <c r="D454">
        <v>20</v>
      </c>
    </row>
    <row r="455" spans="1:4" x14ac:dyDescent="0.25">
      <c r="A455" s="4">
        <v>7.895347222222222E-3</v>
      </c>
      <c r="B455">
        <v>291.47000000000003</v>
      </c>
      <c r="C455">
        <v>30.074999999999999</v>
      </c>
      <c r="D455">
        <v>20</v>
      </c>
    </row>
    <row r="456" spans="1:4" x14ac:dyDescent="0.25">
      <c r="A456" s="4">
        <v>7.9102546296296299E-3</v>
      </c>
      <c r="B456">
        <v>240.62</v>
      </c>
      <c r="C456">
        <v>30.074999999999999</v>
      </c>
      <c r="D456">
        <v>20</v>
      </c>
    </row>
    <row r="457" spans="1:4" x14ac:dyDescent="0.25">
      <c r="A457" s="4">
        <v>7.9251620370370379E-3</v>
      </c>
      <c r="B457">
        <v>240.62</v>
      </c>
      <c r="C457">
        <v>30.074999999999999</v>
      </c>
      <c r="D457">
        <v>20</v>
      </c>
    </row>
    <row r="458" spans="1:4" x14ac:dyDescent="0.25">
      <c r="A458" s="4">
        <v>7.940069444444444E-3</v>
      </c>
      <c r="B458">
        <v>240.62</v>
      </c>
      <c r="C458">
        <v>30.074999999999999</v>
      </c>
      <c r="D458">
        <v>20</v>
      </c>
    </row>
    <row r="459" spans="1:4" x14ac:dyDescent="0.25">
      <c r="A459" s="4">
        <v>7.954976851851852E-3</v>
      </c>
      <c r="B459">
        <v>240.62</v>
      </c>
      <c r="C459">
        <v>30.074999999999999</v>
      </c>
      <c r="D459">
        <v>20</v>
      </c>
    </row>
    <row r="460" spans="1:4" x14ac:dyDescent="0.25">
      <c r="A460" s="4">
        <v>7.9698958333333323E-3</v>
      </c>
      <c r="B460">
        <v>240.62</v>
      </c>
      <c r="C460">
        <v>30.074999999999999</v>
      </c>
      <c r="D460">
        <v>20</v>
      </c>
    </row>
    <row r="461" spans="1:4" x14ac:dyDescent="0.25">
      <c r="A461" s="4">
        <v>7.9848148148148144E-3</v>
      </c>
      <c r="B461">
        <v>240.62</v>
      </c>
      <c r="C461">
        <v>30.074999999999999</v>
      </c>
      <c r="D461">
        <v>20</v>
      </c>
    </row>
    <row r="462" spans="1:4" x14ac:dyDescent="0.25">
      <c r="A462" s="4">
        <v>7.9997222222222223E-3</v>
      </c>
      <c r="B462">
        <v>240.62</v>
      </c>
      <c r="C462">
        <v>30.074999999999999</v>
      </c>
      <c r="D462">
        <v>20</v>
      </c>
    </row>
    <row r="463" spans="1:4" x14ac:dyDescent="0.25">
      <c r="A463" s="4">
        <v>8.0146296296296302E-3</v>
      </c>
      <c r="B463">
        <v>240.62</v>
      </c>
      <c r="C463">
        <v>30.074999999999999</v>
      </c>
      <c r="D463">
        <v>20</v>
      </c>
    </row>
    <row r="464" spans="1:4" x14ac:dyDescent="0.25">
      <c r="A464" s="4">
        <v>8.0295370370370364E-3</v>
      </c>
      <c r="B464">
        <v>240.62</v>
      </c>
      <c r="C464">
        <v>30.074999999999999</v>
      </c>
      <c r="D464">
        <v>20</v>
      </c>
    </row>
    <row r="465" spans="1:4" x14ac:dyDescent="0.25">
      <c r="A465" s="4">
        <v>8.0444444444444443E-3</v>
      </c>
      <c r="B465">
        <v>240.62</v>
      </c>
      <c r="C465">
        <v>30.074999999999999</v>
      </c>
      <c r="D465">
        <v>20</v>
      </c>
    </row>
    <row r="466" spans="1:4" x14ac:dyDescent="0.25">
      <c r="A466" s="4">
        <v>8.0593634259259264E-3</v>
      </c>
      <c r="B466">
        <v>240.62</v>
      </c>
      <c r="C466">
        <v>30.074999999999999</v>
      </c>
      <c r="D466">
        <v>20</v>
      </c>
    </row>
    <row r="467" spans="1:4" x14ac:dyDescent="0.25">
      <c r="A467" s="4">
        <v>8.0742824074074068E-3</v>
      </c>
      <c r="B467">
        <v>240.62</v>
      </c>
      <c r="C467">
        <v>30.074999999999999</v>
      </c>
      <c r="D467">
        <v>20</v>
      </c>
    </row>
    <row r="468" spans="1:4" x14ac:dyDescent="0.25">
      <c r="A468" s="4">
        <v>8.0892013888888888E-3</v>
      </c>
      <c r="B468">
        <v>240.62</v>
      </c>
      <c r="C468">
        <v>30.074999999999999</v>
      </c>
      <c r="D468">
        <v>20.5</v>
      </c>
    </row>
    <row r="469" spans="1:4" x14ac:dyDescent="0.25">
      <c r="A469" s="4">
        <v>8.1041203703703709E-3</v>
      </c>
      <c r="B469">
        <v>240.62</v>
      </c>
      <c r="C469">
        <v>30.074999999999999</v>
      </c>
      <c r="D469">
        <v>20</v>
      </c>
    </row>
    <row r="470" spans="1:4" x14ac:dyDescent="0.25">
      <c r="A470" s="4">
        <v>8.1190277777777771E-3</v>
      </c>
      <c r="B470">
        <v>240.62</v>
      </c>
      <c r="C470">
        <v>30.074999999999999</v>
      </c>
      <c r="D470">
        <v>20</v>
      </c>
    </row>
    <row r="471" spans="1:4" x14ac:dyDescent="0.25">
      <c r="A471" s="4">
        <v>8.133935185185185E-3</v>
      </c>
      <c r="B471">
        <v>240.62</v>
      </c>
      <c r="C471">
        <v>30.074999999999999</v>
      </c>
      <c r="D471">
        <v>20</v>
      </c>
    </row>
    <row r="472" spans="1:4" x14ac:dyDescent="0.25">
      <c r="A472" s="4">
        <v>8.1488425925925929E-3</v>
      </c>
      <c r="B472">
        <v>240.62</v>
      </c>
      <c r="C472">
        <v>30.074999999999999</v>
      </c>
      <c r="D472">
        <v>20</v>
      </c>
    </row>
    <row r="473" spans="1:4" x14ac:dyDescent="0.25">
      <c r="A473" s="4">
        <v>8.1637500000000009E-3</v>
      </c>
      <c r="B473">
        <v>240.62</v>
      </c>
      <c r="C473">
        <v>30.074999999999999</v>
      </c>
      <c r="D473">
        <v>19.5</v>
      </c>
    </row>
    <row r="474" spans="1:4" x14ac:dyDescent="0.25">
      <c r="A474" s="4">
        <v>8.1786689814814812E-3</v>
      </c>
      <c r="B474">
        <v>240.62</v>
      </c>
      <c r="C474">
        <v>30.074999999999999</v>
      </c>
      <c r="D474">
        <v>20</v>
      </c>
    </row>
    <row r="475" spans="1:4" x14ac:dyDescent="0.25">
      <c r="A475" s="4">
        <v>8.1935995370370374E-3</v>
      </c>
      <c r="B475">
        <v>240.62</v>
      </c>
      <c r="C475">
        <v>30.074999999999999</v>
      </c>
      <c r="D475">
        <v>20</v>
      </c>
    </row>
    <row r="476" spans="1:4" x14ac:dyDescent="0.25">
      <c r="A476" s="4">
        <v>8.2085069444444454E-3</v>
      </c>
      <c r="B476">
        <v>240.62</v>
      </c>
      <c r="C476">
        <v>30.074999999999999</v>
      </c>
      <c r="D476">
        <v>20</v>
      </c>
    </row>
    <row r="477" spans="1:4" x14ac:dyDescent="0.25">
      <c r="A477" s="4">
        <v>8.2234143518518515E-3</v>
      </c>
      <c r="B477">
        <v>240.62</v>
      </c>
      <c r="C477">
        <v>30.074999999999999</v>
      </c>
      <c r="D477">
        <v>20.5</v>
      </c>
    </row>
    <row r="478" spans="1:4" x14ac:dyDescent="0.25">
      <c r="A478" s="4">
        <v>8.2383217592592595E-3</v>
      </c>
      <c r="B478">
        <v>240.62</v>
      </c>
      <c r="C478">
        <v>30.074999999999999</v>
      </c>
      <c r="D478">
        <v>20</v>
      </c>
    </row>
    <row r="479" spans="1:4" x14ac:dyDescent="0.25">
      <c r="A479" s="4">
        <v>8.2532291666666674E-3</v>
      </c>
      <c r="B479">
        <v>240.62</v>
      </c>
      <c r="C479">
        <v>30.074999999999999</v>
      </c>
      <c r="D479">
        <v>20</v>
      </c>
    </row>
    <row r="480" spans="1:4" x14ac:dyDescent="0.25">
      <c r="A480" s="4">
        <v>8.2681365740740736E-3</v>
      </c>
      <c r="B480">
        <v>240.62</v>
      </c>
      <c r="C480">
        <v>30.074999999999999</v>
      </c>
      <c r="D480">
        <v>20</v>
      </c>
    </row>
    <row r="481" spans="1:4" x14ac:dyDescent="0.25">
      <c r="A481" s="4">
        <v>8.2830555555555557E-3</v>
      </c>
      <c r="B481">
        <v>240.62</v>
      </c>
      <c r="C481">
        <v>30.074999999999999</v>
      </c>
      <c r="D481">
        <v>20.5</v>
      </c>
    </row>
    <row r="482" spans="1:4" x14ac:dyDescent="0.25">
      <c r="A482" s="4">
        <v>8.2979745370370377E-3</v>
      </c>
      <c r="B482">
        <v>240.62</v>
      </c>
      <c r="C482">
        <v>30.074999999999999</v>
      </c>
      <c r="D482">
        <v>20</v>
      </c>
    </row>
    <row r="483" spans="1:4" x14ac:dyDescent="0.25">
      <c r="A483" s="4">
        <v>8.3128935185185181E-3</v>
      </c>
      <c r="B483">
        <v>240.62</v>
      </c>
      <c r="C483">
        <v>30.074999999999999</v>
      </c>
      <c r="D483">
        <v>19.5</v>
      </c>
    </row>
    <row r="484" spans="1:4" x14ac:dyDescent="0.25">
      <c r="A484" s="4">
        <v>8.327800925925926E-3</v>
      </c>
      <c r="B484">
        <v>240.62</v>
      </c>
      <c r="C484">
        <v>30.074999999999999</v>
      </c>
      <c r="D484">
        <v>20</v>
      </c>
    </row>
    <row r="485" spans="1:4" x14ac:dyDescent="0.25">
      <c r="A485" s="4">
        <v>8.3427083333333339E-3</v>
      </c>
      <c r="B485">
        <v>240.62</v>
      </c>
      <c r="C485">
        <v>30.074999999999999</v>
      </c>
      <c r="D485">
        <v>20.5</v>
      </c>
    </row>
    <row r="486" spans="1:4" x14ac:dyDescent="0.25">
      <c r="A486" s="4">
        <v>8.3576157407407418E-3</v>
      </c>
      <c r="B486">
        <v>240.62</v>
      </c>
      <c r="C486">
        <v>30.074999999999999</v>
      </c>
      <c r="D486">
        <v>20</v>
      </c>
    </row>
    <row r="487" spans="1:4" x14ac:dyDescent="0.25">
      <c r="A487" s="4">
        <v>8.3725115740740739E-3</v>
      </c>
      <c r="B487">
        <v>240.62</v>
      </c>
      <c r="C487">
        <v>30.074999999999999</v>
      </c>
      <c r="D487">
        <v>20</v>
      </c>
    </row>
    <row r="488" spans="1:4" x14ac:dyDescent="0.25">
      <c r="A488" s="4">
        <v>8.387430555555556E-3</v>
      </c>
      <c r="B488">
        <v>240.62</v>
      </c>
      <c r="C488">
        <v>30.074999999999999</v>
      </c>
      <c r="D488">
        <v>20</v>
      </c>
    </row>
    <row r="489" spans="1:4" x14ac:dyDescent="0.25">
      <c r="A489" s="4">
        <v>8.4023611111111104E-3</v>
      </c>
      <c r="B489">
        <v>240.62</v>
      </c>
      <c r="C489">
        <v>30.074999999999999</v>
      </c>
      <c r="D489">
        <v>20</v>
      </c>
    </row>
    <row r="490" spans="1:4" x14ac:dyDescent="0.25">
      <c r="A490" s="4">
        <v>8.4172685185185184E-3</v>
      </c>
      <c r="B490">
        <v>240.62</v>
      </c>
      <c r="C490">
        <v>30.074999999999999</v>
      </c>
      <c r="D490">
        <v>20</v>
      </c>
    </row>
    <row r="491" spans="1:4" x14ac:dyDescent="0.25">
      <c r="A491" s="4">
        <v>8.4321759259259263E-3</v>
      </c>
      <c r="B491">
        <v>240.62</v>
      </c>
      <c r="C491">
        <v>30.074999999999999</v>
      </c>
      <c r="D491">
        <v>20</v>
      </c>
    </row>
    <row r="492" spans="1:4" x14ac:dyDescent="0.25">
      <c r="A492" s="4">
        <v>8.4470833333333325E-3</v>
      </c>
      <c r="B492">
        <v>240.62</v>
      </c>
      <c r="C492">
        <v>30.074999999999999</v>
      </c>
      <c r="D492">
        <v>19.5</v>
      </c>
    </row>
    <row r="493" spans="1:4" x14ac:dyDescent="0.25">
      <c r="A493" s="4">
        <v>8.4619907407407404E-3</v>
      </c>
      <c r="B493">
        <v>240.62</v>
      </c>
      <c r="C493">
        <v>30.074999999999999</v>
      </c>
      <c r="D493">
        <v>20</v>
      </c>
    </row>
    <row r="494" spans="1:4" x14ac:dyDescent="0.25">
      <c r="A494" s="4">
        <v>8.4768981481481483E-3</v>
      </c>
      <c r="B494">
        <v>240.62</v>
      </c>
      <c r="C494">
        <v>30.074999999999999</v>
      </c>
      <c r="D494">
        <v>19.5</v>
      </c>
    </row>
    <row r="495" spans="1:4" x14ac:dyDescent="0.25">
      <c r="A495" s="4">
        <v>8.4918171296296304E-3</v>
      </c>
      <c r="B495">
        <v>240.62</v>
      </c>
      <c r="C495">
        <v>30.074999999999999</v>
      </c>
      <c r="D495">
        <v>20</v>
      </c>
    </row>
    <row r="496" spans="1:4" x14ac:dyDescent="0.25">
      <c r="A496" s="4">
        <v>8.5067361111111125E-3</v>
      </c>
      <c r="B496">
        <v>240.62</v>
      </c>
      <c r="C496">
        <v>30.074999999999999</v>
      </c>
      <c r="D496">
        <v>20</v>
      </c>
    </row>
    <row r="497" spans="1:4" x14ac:dyDescent="0.25">
      <c r="A497" s="4">
        <v>8.5216435185185169E-3</v>
      </c>
      <c r="B497">
        <v>240.62</v>
      </c>
      <c r="C497">
        <v>30.074999999999999</v>
      </c>
      <c r="D497">
        <v>20.5</v>
      </c>
    </row>
    <row r="498" spans="1:4" x14ac:dyDescent="0.25">
      <c r="A498" s="4">
        <v>8.5365509259259249E-3</v>
      </c>
      <c r="B498">
        <v>240.62</v>
      </c>
      <c r="C498">
        <v>30.074999999999999</v>
      </c>
      <c r="D498">
        <v>19.5</v>
      </c>
    </row>
    <row r="499" spans="1:4" x14ac:dyDescent="0.25">
      <c r="A499" s="4">
        <v>8.5514583333333328E-3</v>
      </c>
      <c r="B499">
        <v>240.62</v>
      </c>
      <c r="C499">
        <v>30.074999999999999</v>
      </c>
      <c r="D499">
        <v>20</v>
      </c>
    </row>
    <row r="500" spans="1:4" x14ac:dyDescent="0.25">
      <c r="A500" s="4">
        <v>8.5663657407407407E-3</v>
      </c>
      <c r="B500">
        <v>240.62</v>
      </c>
      <c r="C500">
        <v>30.074999999999999</v>
      </c>
      <c r="D500">
        <v>20</v>
      </c>
    </row>
    <row r="501" spans="1:4" x14ac:dyDescent="0.25">
      <c r="A501" s="4">
        <v>8.5812615740740745E-3</v>
      </c>
      <c r="B501">
        <v>240.62</v>
      </c>
      <c r="C501">
        <v>30.074999999999999</v>
      </c>
      <c r="D501">
        <v>20.5</v>
      </c>
    </row>
    <row r="502" spans="1:4" x14ac:dyDescent="0.25">
      <c r="A502" s="4">
        <v>8.5961805555555566E-3</v>
      </c>
      <c r="B502">
        <v>240.62</v>
      </c>
      <c r="C502">
        <v>30.074999999999999</v>
      </c>
      <c r="D502">
        <v>20</v>
      </c>
    </row>
    <row r="503" spans="1:4" x14ac:dyDescent="0.25">
      <c r="A503" s="4">
        <v>8.6110995370370369E-3</v>
      </c>
      <c r="B503">
        <v>240.62</v>
      </c>
      <c r="C503">
        <v>30.074999999999999</v>
      </c>
      <c r="D503">
        <v>20</v>
      </c>
    </row>
    <row r="504" spans="1:4" x14ac:dyDescent="0.25">
      <c r="A504" s="4">
        <v>8.626018518518519E-3</v>
      </c>
      <c r="B504">
        <v>240.62</v>
      </c>
      <c r="C504">
        <v>30.074999999999999</v>
      </c>
      <c r="D504">
        <v>19.5</v>
      </c>
    </row>
    <row r="505" spans="1:4" x14ac:dyDescent="0.25">
      <c r="A505" s="4">
        <v>8.6409374999999993E-3</v>
      </c>
      <c r="B505">
        <v>291.47000000000003</v>
      </c>
      <c r="C505">
        <v>30.074999999999999</v>
      </c>
      <c r="D505">
        <v>19.5</v>
      </c>
    </row>
    <row r="506" spans="1:4" x14ac:dyDescent="0.25">
      <c r="A506" s="4">
        <v>8.6558449074074072E-3</v>
      </c>
      <c r="B506">
        <v>240.62</v>
      </c>
      <c r="C506">
        <v>30.074999999999999</v>
      </c>
      <c r="D506">
        <v>20</v>
      </c>
    </row>
    <row r="507" spans="1:4" x14ac:dyDescent="0.25">
      <c r="A507" s="4">
        <v>8.6707523148148152E-3</v>
      </c>
      <c r="B507">
        <v>240.62</v>
      </c>
      <c r="C507">
        <v>30.074999999999999</v>
      </c>
      <c r="D507">
        <v>19.5</v>
      </c>
    </row>
    <row r="508" spans="1:4" x14ac:dyDescent="0.25">
      <c r="A508" s="4">
        <v>8.6856597222222231E-3</v>
      </c>
      <c r="B508">
        <v>240.62</v>
      </c>
      <c r="C508">
        <v>30.074999999999999</v>
      </c>
      <c r="D508">
        <v>20</v>
      </c>
    </row>
    <row r="509" spans="1:4" x14ac:dyDescent="0.25">
      <c r="A509" s="4">
        <v>8.7005787037037034E-3</v>
      </c>
      <c r="B509">
        <v>240.62</v>
      </c>
      <c r="C509">
        <v>30.074999999999999</v>
      </c>
      <c r="D509">
        <v>20</v>
      </c>
    </row>
    <row r="510" spans="1:4" x14ac:dyDescent="0.25">
      <c r="A510" s="4">
        <v>8.7154976851851855E-3</v>
      </c>
      <c r="B510">
        <v>240.62</v>
      </c>
      <c r="C510">
        <v>30.074999999999999</v>
      </c>
      <c r="D510">
        <v>20</v>
      </c>
    </row>
    <row r="511" spans="1:4" x14ac:dyDescent="0.25">
      <c r="A511" s="4">
        <v>8.7304166666666658E-3</v>
      </c>
      <c r="B511">
        <v>291.47000000000003</v>
      </c>
      <c r="C511">
        <v>30.074999999999999</v>
      </c>
      <c r="D511">
        <v>20</v>
      </c>
    </row>
    <row r="512" spans="1:4" x14ac:dyDescent="0.25">
      <c r="A512" s="4">
        <v>8.7453356481481479E-3</v>
      </c>
      <c r="B512">
        <v>240.62</v>
      </c>
      <c r="C512">
        <v>30.074999999999999</v>
      </c>
      <c r="D512">
        <v>20.5</v>
      </c>
    </row>
    <row r="513" spans="1:4" x14ac:dyDescent="0.25">
      <c r="A513" s="4">
        <v>8.7602430555555558E-3</v>
      </c>
      <c r="B513">
        <v>240.62</v>
      </c>
      <c r="C513">
        <v>30.074999999999999</v>
      </c>
      <c r="D513">
        <v>20.5</v>
      </c>
    </row>
    <row r="514" spans="1:4" x14ac:dyDescent="0.25">
      <c r="A514" s="4">
        <v>8.775150462962962E-3</v>
      </c>
      <c r="B514">
        <v>240.62</v>
      </c>
      <c r="C514">
        <v>30.074999999999999</v>
      </c>
      <c r="D514">
        <v>20</v>
      </c>
    </row>
    <row r="515" spans="1:4" x14ac:dyDescent="0.25">
      <c r="A515" s="4">
        <v>8.79005787037037E-3</v>
      </c>
      <c r="B515">
        <v>240.62</v>
      </c>
      <c r="C515">
        <v>30.074999999999999</v>
      </c>
      <c r="D515">
        <v>20</v>
      </c>
    </row>
    <row r="516" spans="1:4" x14ac:dyDescent="0.25">
      <c r="A516" s="4">
        <v>8.8049652777777779E-3</v>
      </c>
      <c r="B516">
        <v>240.62</v>
      </c>
      <c r="C516">
        <v>30.074999999999999</v>
      </c>
      <c r="D516">
        <v>20</v>
      </c>
    </row>
    <row r="517" spans="1:4" x14ac:dyDescent="0.25">
      <c r="A517" s="4">
        <v>8.81988425925926E-3</v>
      </c>
      <c r="B517">
        <v>240.62</v>
      </c>
      <c r="C517">
        <v>30.074999999999999</v>
      </c>
      <c r="D517">
        <v>19.5</v>
      </c>
    </row>
    <row r="518" spans="1:4" x14ac:dyDescent="0.25">
      <c r="A518" s="4">
        <v>8.8348032407407403E-3</v>
      </c>
      <c r="B518">
        <v>240.62</v>
      </c>
      <c r="C518">
        <v>30.074999999999999</v>
      </c>
      <c r="D518">
        <v>20.5</v>
      </c>
    </row>
    <row r="519" spans="1:4" x14ac:dyDescent="0.25">
      <c r="A519" s="4">
        <v>8.8497106481481482E-3</v>
      </c>
      <c r="B519">
        <v>240.62</v>
      </c>
      <c r="C519">
        <v>30.074999999999999</v>
      </c>
      <c r="D519">
        <v>20.5</v>
      </c>
    </row>
    <row r="520" spans="1:4" x14ac:dyDescent="0.25">
      <c r="A520" s="4">
        <v>8.8646180555555561E-3</v>
      </c>
      <c r="B520">
        <v>291.47000000000003</v>
      </c>
      <c r="C520">
        <v>30.074999999999999</v>
      </c>
      <c r="D520">
        <v>20</v>
      </c>
    </row>
    <row r="521" spans="1:4" x14ac:dyDescent="0.25">
      <c r="A521" s="4">
        <v>8.8795370370370365E-3</v>
      </c>
      <c r="B521">
        <v>240.62</v>
      </c>
      <c r="C521">
        <v>30.074999999999999</v>
      </c>
      <c r="D521">
        <v>20</v>
      </c>
    </row>
    <row r="522" spans="1:4" x14ac:dyDescent="0.25">
      <c r="A522" s="4">
        <v>8.8944328703703703E-3</v>
      </c>
      <c r="B522">
        <v>240.62</v>
      </c>
      <c r="C522">
        <v>30.074999999999999</v>
      </c>
      <c r="D522">
        <v>19.5</v>
      </c>
    </row>
    <row r="523" spans="1:4" x14ac:dyDescent="0.25">
      <c r="A523" s="4">
        <v>8.9093402777777764E-3</v>
      </c>
      <c r="B523">
        <v>240.62</v>
      </c>
      <c r="C523">
        <v>30.074999999999999</v>
      </c>
      <c r="D523">
        <v>20.5</v>
      </c>
    </row>
    <row r="524" spans="1:4" x14ac:dyDescent="0.25">
      <c r="A524" s="4">
        <v>8.9242592592592585E-3</v>
      </c>
      <c r="B524">
        <v>240.62</v>
      </c>
      <c r="C524">
        <v>30.074999999999999</v>
      </c>
      <c r="D524">
        <v>20</v>
      </c>
    </row>
    <row r="525" spans="1:4" x14ac:dyDescent="0.25">
      <c r="A525" s="4">
        <v>8.9391782407407406E-3</v>
      </c>
      <c r="B525">
        <v>240.62</v>
      </c>
      <c r="C525">
        <v>30.074999999999999</v>
      </c>
      <c r="D525">
        <v>19.5</v>
      </c>
    </row>
    <row r="526" spans="1:4" x14ac:dyDescent="0.25">
      <c r="A526" s="4">
        <v>8.9540972222222227E-3</v>
      </c>
      <c r="B526">
        <v>240.62</v>
      </c>
      <c r="C526">
        <v>30.074999999999999</v>
      </c>
      <c r="D526">
        <v>20</v>
      </c>
    </row>
    <row r="527" spans="1:4" x14ac:dyDescent="0.25">
      <c r="A527" s="4">
        <v>8.969016203703703E-3</v>
      </c>
      <c r="B527">
        <v>240.62</v>
      </c>
      <c r="C527">
        <v>30.074999999999999</v>
      </c>
      <c r="D527">
        <v>20</v>
      </c>
    </row>
    <row r="528" spans="1:4" x14ac:dyDescent="0.25">
      <c r="A528" s="4">
        <v>8.9839236111111109E-3</v>
      </c>
      <c r="B528">
        <v>291.47000000000003</v>
      </c>
      <c r="C528">
        <v>30.074999999999999</v>
      </c>
      <c r="D528">
        <v>19.5</v>
      </c>
    </row>
    <row r="529" spans="1:4" x14ac:dyDescent="0.25">
      <c r="A529" s="4">
        <v>8.9988310185185189E-3</v>
      </c>
      <c r="B529">
        <v>240.62</v>
      </c>
      <c r="C529">
        <v>30.074999999999999</v>
      </c>
      <c r="D529">
        <v>20</v>
      </c>
    </row>
    <row r="530" spans="1:4" x14ac:dyDescent="0.25">
      <c r="A530" s="4">
        <v>9.013738425925925E-3</v>
      </c>
      <c r="B530">
        <v>240.62</v>
      </c>
      <c r="C530">
        <v>30.074999999999999</v>
      </c>
      <c r="D530">
        <v>20</v>
      </c>
    </row>
    <row r="531" spans="1:4" x14ac:dyDescent="0.25">
      <c r="A531" s="4">
        <v>9.0286574074074071E-3</v>
      </c>
      <c r="B531">
        <v>240.62</v>
      </c>
      <c r="C531">
        <v>30.074999999999999</v>
      </c>
      <c r="D531">
        <v>20</v>
      </c>
    </row>
    <row r="532" spans="1:4" x14ac:dyDescent="0.25">
      <c r="A532" s="4">
        <v>9.0435763888888892E-3</v>
      </c>
      <c r="B532">
        <v>240.62</v>
      </c>
      <c r="C532">
        <v>30.074999999999999</v>
      </c>
      <c r="D532">
        <v>19.5</v>
      </c>
    </row>
    <row r="533" spans="1:4" x14ac:dyDescent="0.25">
      <c r="A533" s="4">
        <v>9.0584953703703695E-3</v>
      </c>
      <c r="B533">
        <v>240.62</v>
      </c>
      <c r="C533">
        <v>30.074999999999999</v>
      </c>
      <c r="D533">
        <v>19.5</v>
      </c>
    </row>
    <row r="534" spans="1:4" x14ac:dyDescent="0.25">
      <c r="A534" s="4">
        <v>9.0734143518518516E-3</v>
      </c>
      <c r="B534">
        <v>240.62</v>
      </c>
      <c r="C534">
        <v>30.074999999999999</v>
      </c>
      <c r="D534">
        <v>20</v>
      </c>
    </row>
    <row r="535" spans="1:4" x14ac:dyDescent="0.25">
      <c r="A535" s="4">
        <v>9.0883217592592595E-3</v>
      </c>
      <c r="B535">
        <v>240.62</v>
      </c>
      <c r="C535">
        <v>30.074999999999999</v>
      </c>
      <c r="D535">
        <v>20</v>
      </c>
    </row>
    <row r="536" spans="1:4" x14ac:dyDescent="0.25">
      <c r="A536" s="4">
        <v>9.1032291666666675E-3</v>
      </c>
      <c r="B536">
        <v>240.62</v>
      </c>
      <c r="C536">
        <v>30.074999999999999</v>
      </c>
      <c r="D536">
        <v>20</v>
      </c>
    </row>
    <row r="537" spans="1:4" x14ac:dyDescent="0.25">
      <c r="A537" s="4">
        <v>9.1181365740740736E-3</v>
      </c>
      <c r="B537">
        <v>240.62</v>
      </c>
      <c r="C537">
        <v>30.074999999999999</v>
      </c>
      <c r="D537">
        <v>19.5</v>
      </c>
    </row>
    <row r="538" spans="1:4" x14ac:dyDescent="0.25">
      <c r="A538" s="4">
        <v>9.1330324074074074E-3</v>
      </c>
      <c r="B538">
        <v>240.62</v>
      </c>
      <c r="C538">
        <v>30.074999999999999</v>
      </c>
      <c r="D538">
        <v>20</v>
      </c>
    </row>
    <row r="539" spans="1:4" x14ac:dyDescent="0.25">
      <c r="A539" s="4">
        <v>9.1479629629629636E-3</v>
      </c>
      <c r="B539">
        <v>240.62</v>
      </c>
      <c r="C539">
        <v>30.074999999999999</v>
      </c>
      <c r="D539">
        <v>20.5</v>
      </c>
    </row>
    <row r="540" spans="1:4" x14ac:dyDescent="0.25">
      <c r="A540" s="4">
        <v>9.162881944444444E-3</v>
      </c>
      <c r="B540">
        <v>240.62</v>
      </c>
      <c r="C540">
        <v>30.074999999999999</v>
      </c>
      <c r="D540">
        <v>20</v>
      </c>
    </row>
    <row r="541" spans="1:4" x14ac:dyDescent="0.25">
      <c r="A541" s="4">
        <v>9.1777893518518519E-3</v>
      </c>
      <c r="B541">
        <v>240.62</v>
      </c>
      <c r="C541">
        <v>30.074999999999999</v>
      </c>
      <c r="D541">
        <v>20.5</v>
      </c>
    </row>
    <row r="542" spans="1:4" x14ac:dyDescent="0.25">
      <c r="A542" s="4">
        <v>9.1926967592592598E-3</v>
      </c>
      <c r="B542">
        <v>240.62</v>
      </c>
      <c r="C542">
        <v>30.074999999999999</v>
      </c>
      <c r="D542">
        <v>20</v>
      </c>
    </row>
    <row r="543" spans="1:4" x14ac:dyDescent="0.25">
      <c r="A543" s="4">
        <v>9.207604166666666E-3</v>
      </c>
      <c r="B543">
        <v>240.62</v>
      </c>
      <c r="C543">
        <v>30.074999999999999</v>
      </c>
      <c r="D543">
        <v>19.5</v>
      </c>
    </row>
    <row r="544" spans="1:4" x14ac:dyDescent="0.25">
      <c r="A544" s="4">
        <v>9.2225115740740739E-3</v>
      </c>
      <c r="B544">
        <v>240.62</v>
      </c>
      <c r="C544">
        <v>30.074999999999999</v>
      </c>
      <c r="D544">
        <v>20</v>
      </c>
    </row>
    <row r="545" spans="1:4" x14ac:dyDescent="0.25">
      <c r="A545" s="4">
        <v>9.2374189814814819E-3</v>
      </c>
      <c r="B545">
        <v>240.62</v>
      </c>
      <c r="C545">
        <v>30.074999999999999</v>
      </c>
      <c r="D545">
        <v>20</v>
      </c>
    </row>
    <row r="546" spans="1:4" x14ac:dyDescent="0.25">
      <c r="A546" s="4">
        <v>9.2523379629629639E-3</v>
      </c>
      <c r="B546">
        <v>240.62</v>
      </c>
      <c r="C546">
        <v>30.074999999999999</v>
      </c>
      <c r="D546">
        <v>19.5</v>
      </c>
    </row>
    <row r="547" spans="1:4" x14ac:dyDescent="0.25">
      <c r="A547" s="4">
        <v>9.2672569444444443E-3</v>
      </c>
      <c r="B547">
        <v>240.62</v>
      </c>
      <c r="C547">
        <v>30.074999999999999</v>
      </c>
      <c r="D547">
        <v>19.5</v>
      </c>
    </row>
    <row r="548" spans="1:4" x14ac:dyDescent="0.25">
      <c r="A548" s="4">
        <v>9.2821759259259264E-3</v>
      </c>
      <c r="B548">
        <v>240.62</v>
      </c>
      <c r="C548">
        <v>30.074999999999999</v>
      </c>
      <c r="D548">
        <v>19.5</v>
      </c>
    </row>
    <row r="549" spans="1:4" x14ac:dyDescent="0.25">
      <c r="A549" s="4">
        <v>9.2970833333333325E-3</v>
      </c>
      <c r="B549">
        <v>240.62</v>
      </c>
      <c r="C549">
        <v>30.074999999999999</v>
      </c>
      <c r="D549">
        <v>20</v>
      </c>
    </row>
    <row r="550" spans="1:4" x14ac:dyDescent="0.25">
      <c r="A550" s="4">
        <v>9.3119907407407405E-3</v>
      </c>
      <c r="B550">
        <v>240.62</v>
      </c>
      <c r="C550">
        <v>30.074999999999999</v>
      </c>
      <c r="D550">
        <v>19.5</v>
      </c>
    </row>
    <row r="551" spans="1:4" x14ac:dyDescent="0.25">
      <c r="A551" s="4">
        <v>9.3268981481481484E-3</v>
      </c>
      <c r="B551">
        <v>240.62</v>
      </c>
      <c r="C551">
        <v>30.074999999999999</v>
      </c>
      <c r="D551">
        <v>20.5</v>
      </c>
    </row>
    <row r="552" spans="1:4" x14ac:dyDescent="0.25">
      <c r="A552" s="4">
        <v>9.3417939814814822E-3</v>
      </c>
      <c r="B552">
        <v>240.62</v>
      </c>
      <c r="C552">
        <v>30.074999999999999</v>
      </c>
      <c r="D552">
        <v>20.5</v>
      </c>
    </row>
    <row r="553" spans="1:4" x14ac:dyDescent="0.25">
      <c r="A553" s="4">
        <v>9.3567129629629625E-3</v>
      </c>
      <c r="B553">
        <v>240.62</v>
      </c>
      <c r="C553">
        <v>30.074999999999999</v>
      </c>
      <c r="D553">
        <v>19.5</v>
      </c>
    </row>
    <row r="554" spans="1:4" x14ac:dyDescent="0.25">
      <c r="A554" s="4">
        <v>9.3716319444444446E-3</v>
      </c>
      <c r="B554">
        <v>291.48</v>
      </c>
      <c r="C554">
        <v>30.074999999999999</v>
      </c>
      <c r="D554">
        <v>20.5</v>
      </c>
    </row>
    <row r="555" spans="1:4" x14ac:dyDescent="0.25">
      <c r="A555" s="4">
        <v>9.3865509259259249E-3</v>
      </c>
      <c r="B555">
        <v>240.62</v>
      </c>
      <c r="C555">
        <v>30.074999999999999</v>
      </c>
      <c r="D555">
        <v>20</v>
      </c>
    </row>
    <row r="556" spans="1:4" x14ac:dyDescent="0.25">
      <c r="A556" s="4">
        <v>9.401469907407407E-3</v>
      </c>
      <c r="B556">
        <v>240.62</v>
      </c>
      <c r="C556">
        <v>30.074999999999999</v>
      </c>
      <c r="D556">
        <v>19.5</v>
      </c>
    </row>
    <row r="557" spans="1:4" x14ac:dyDescent="0.25">
      <c r="A557" s="4">
        <v>9.4163773148148149E-3</v>
      </c>
      <c r="B557">
        <v>240.62</v>
      </c>
      <c r="C557">
        <v>30.074999999999999</v>
      </c>
      <c r="D557">
        <v>20</v>
      </c>
    </row>
    <row r="558" spans="1:4" x14ac:dyDescent="0.25">
      <c r="A558" s="4">
        <v>9.4312847222222228E-3</v>
      </c>
      <c r="B558">
        <v>240.62</v>
      </c>
      <c r="C558">
        <v>30.074999999999999</v>
      </c>
      <c r="D558">
        <v>20</v>
      </c>
    </row>
    <row r="559" spans="1:4" x14ac:dyDescent="0.25">
      <c r="A559" s="4">
        <v>9.446192129629629E-3</v>
      </c>
      <c r="B559">
        <v>240.62</v>
      </c>
      <c r="C559">
        <v>30.074999999999999</v>
      </c>
      <c r="D559">
        <v>20</v>
      </c>
    </row>
    <row r="560" spans="1:4" x14ac:dyDescent="0.25">
      <c r="A560" s="4">
        <v>9.4611111111111111E-3</v>
      </c>
      <c r="B560">
        <v>240.62</v>
      </c>
      <c r="C560">
        <v>30.074999999999999</v>
      </c>
      <c r="D560">
        <v>20.5</v>
      </c>
    </row>
    <row r="561" spans="1:4" x14ac:dyDescent="0.25">
      <c r="A561" s="4">
        <v>9.4760300925925915E-3</v>
      </c>
      <c r="B561">
        <v>240.62</v>
      </c>
      <c r="C561">
        <v>30.074999999999999</v>
      </c>
      <c r="D561">
        <v>20.5</v>
      </c>
    </row>
    <row r="562" spans="1:4" x14ac:dyDescent="0.25">
      <c r="A562" s="4">
        <v>9.4909490740740735E-3</v>
      </c>
      <c r="B562">
        <v>240.62</v>
      </c>
      <c r="C562">
        <v>30.074999999999999</v>
      </c>
      <c r="D562">
        <v>19.5</v>
      </c>
    </row>
    <row r="563" spans="1:4" x14ac:dyDescent="0.25">
      <c r="A563" s="4">
        <v>9.5058680555555556E-3</v>
      </c>
      <c r="B563">
        <v>240.62</v>
      </c>
      <c r="C563">
        <v>30.074999999999999</v>
      </c>
      <c r="D563">
        <v>20</v>
      </c>
    </row>
    <row r="564" spans="1:4" x14ac:dyDescent="0.25">
      <c r="A564" s="4">
        <v>9.5207754629629635E-3</v>
      </c>
      <c r="B564">
        <v>240.62</v>
      </c>
      <c r="C564">
        <v>30.074999999999999</v>
      </c>
      <c r="D564">
        <v>19.5</v>
      </c>
    </row>
    <row r="565" spans="1:4" x14ac:dyDescent="0.25">
      <c r="A565" s="4">
        <v>9.5356828703703714E-3</v>
      </c>
      <c r="B565">
        <v>240.62</v>
      </c>
      <c r="C565">
        <v>30.074999999999999</v>
      </c>
      <c r="D565">
        <v>20.5</v>
      </c>
    </row>
    <row r="566" spans="1:4" x14ac:dyDescent="0.25">
      <c r="A566" s="4">
        <v>9.5505902777777776E-3</v>
      </c>
      <c r="B566">
        <v>240.62</v>
      </c>
      <c r="C566">
        <v>30.074999999999999</v>
      </c>
      <c r="D566">
        <v>20.5</v>
      </c>
    </row>
    <row r="567" spans="1:4" x14ac:dyDescent="0.25">
      <c r="A567" s="4">
        <v>9.5654976851851856E-3</v>
      </c>
      <c r="B567">
        <v>240.62</v>
      </c>
      <c r="C567">
        <v>30.074999999999999</v>
      </c>
      <c r="D567">
        <v>19.5</v>
      </c>
    </row>
    <row r="568" spans="1:4" x14ac:dyDescent="0.25">
      <c r="A568" s="4">
        <v>9.5804166666666659E-3</v>
      </c>
      <c r="B568">
        <v>240.62</v>
      </c>
      <c r="C568">
        <v>30.074999999999999</v>
      </c>
      <c r="D568">
        <v>20</v>
      </c>
    </row>
    <row r="569" spans="1:4" x14ac:dyDescent="0.25">
      <c r="A569" s="4">
        <v>9.595335648148148E-3</v>
      </c>
      <c r="B569">
        <v>240.62</v>
      </c>
      <c r="C569">
        <v>30.074999999999999</v>
      </c>
      <c r="D569">
        <v>20</v>
      </c>
    </row>
    <row r="570" spans="1:4" x14ac:dyDescent="0.25">
      <c r="A570" s="4">
        <v>9.6102430555555559E-3</v>
      </c>
      <c r="B570">
        <v>240.62</v>
      </c>
      <c r="C570">
        <v>30.074999999999999</v>
      </c>
      <c r="D570">
        <v>19.5</v>
      </c>
    </row>
    <row r="571" spans="1:4" x14ac:dyDescent="0.25">
      <c r="A571" s="4">
        <v>9.6251504629629621E-3</v>
      </c>
      <c r="B571">
        <v>240.62</v>
      </c>
      <c r="C571">
        <v>30.074999999999999</v>
      </c>
      <c r="D571">
        <v>20</v>
      </c>
    </row>
    <row r="572" spans="1:4" x14ac:dyDescent="0.25">
      <c r="A572" s="4">
        <v>9.64005787037037E-3</v>
      </c>
      <c r="B572">
        <v>240.62</v>
      </c>
      <c r="C572">
        <v>30.074999999999999</v>
      </c>
      <c r="D572">
        <v>19.5</v>
      </c>
    </row>
    <row r="573" spans="1:4" x14ac:dyDescent="0.25">
      <c r="A573" s="4">
        <v>9.6549652777777779E-3</v>
      </c>
      <c r="B573">
        <v>240.62</v>
      </c>
      <c r="C573">
        <v>30.074999999999999</v>
      </c>
      <c r="D573">
        <v>19.5</v>
      </c>
    </row>
    <row r="574" spans="1:4" x14ac:dyDescent="0.25">
      <c r="A574" s="4">
        <v>9.6698726851851859E-3</v>
      </c>
      <c r="B574">
        <v>240.62</v>
      </c>
      <c r="C574">
        <v>30.074999999999999</v>
      </c>
      <c r="D574">
        <v>19.5</v>
      </c>
    </row>
    <row r="575" spans="1:4" x14ac:dyDescent="0.25">
      <c r="A575" s="4">
        <v>9.6847916666666662E-3</v>
      </c>
      <c r="B575">
        <v>240.62</v>
      </c>
      <c r="C575">
        <v>30.074999999999999</v>
      </c>
      <c r="D575">
        <v>19.5</v>
      </c>
    </row>
    <row r="576" spans="1:4" x14ac:dyDescent="0.25">
      <c r="A576" s="4">
        <v>9.6997106481481483E-3</v>
      </c>
      <c r="B576">
        <v>240.62</v>
      </c>
      <c r="C576">
        <v>30.074999999999999</v>
      </c>
      <c r="D576">
        <v>20</v>
      </c>
    </row>
    <row r="577" spans="1:4" x14ac:dyDescent="0.25">
      <c r="A577" s="4">
        <v>9.7146296296296304E-3</v>
      </c>
      <c r="B577">
        <v>240.62</v>
      </c>
      <c r="C577">
        <v>30.074999999999999</v>
      </c>
      <c r="D577">
        <v>20.5</v>
      </c>
    </row>
    <row r="578" spans="1:4" x14ac:dyDescent="0.25">
      <c r="A578" s="4">
        <v>9.7295370370370365E-3</v>
      </c>
      <c r="B578">
        <v>240.62</v>
      </c>
      <c r="C578">
        <v>30.074999999999999</v>
      </c>
      <c r="D578">
        <v>19.5</v>
      </c>
    </row>
    <row r="579" spans="1:4" x14ac:dyDescent="0.25">
      <c r="A579" s="4">
        <v>9.7444444444444445E-3</v>
      </c>
      <c r="B579">
        <v>240.62</v>
      </c>
      <c r="C579">
        <v>30.074999999999999</v>
      </c>
      <c r="D579">
        <v>20</v>
      </c>
    </row>
    <row r="580" spans="1:4" x14ac:dyDescent="0.25">
      <c r="A580" s="4">
        <v>9.7593518518518524E-3</v>
      </c>
      <c r="B580">
        <v>240.62</v>
      </c>
      <c r="C580">
        <v>30.074999999999999</v>
      </c>
      <c r="D580">
        <v>20.5</v>
      </c>
    </row>
    <row r="581" spans="1:4" x14ac:dyDescent="0.25">
      <c r="A581" s="4">
        <v>9.7742476851851844E-3</v>
      </c>
      <c r="B581">
        <v>240.62</v>
      </c>
      <c r="C581">
        <v>30.074999999999999</v>
      </c>
      <c r="D581">
        <v>20.5</v>
      </c>
    </row>
    <row r="582" spans="1:4" x14ac:dyDescent="0.25">
      <c r="A582" s="4">
        <v>9.7891782407407407E-3</v>
      </c>
      <c r="B582">
        <v>240.62</v>
      </c>
      <c r="C582">
        <v>30.074999999999999</v>
      </c>
      <c r="D582">
        <v>20.5</v>
      </c>
    </row>
    <row r="583" spans="1:4" x14ac:dyDescent="0.25">
      <c r="A583" s="4">
        <v>9.8040972222222227E-3</v>
      </c>
      <c r="B583">
        <v>240.62</v>
      </c>
      <c r="C583">
        <v>30.074999999999999</v>
      </c>
      <c r="D583">
        <v>20</v>
      </c>
    </row>
    <row r="584" spans="1:4" x14ac:dyDescent="0.25">
      <c r="A584" s="4">
        <v>9.8189930555555565E-3</v>
      </c>
      <c r="B584">
        <v>240.62</v>
      </c>
      <c r="C584">
        <v>30.074999999999999</v>
      </c>
      <c r="D584">
        <v>19.5</v>
      </c>
    </row>
    <row r="585" spans="1:4" x14ac:dyDescent="0.25">
      <c r="A585" s="4">
        <v>9.8339004629629644E-3</v>
      </c>
      <c r="B585">
        <v>240.62</v>
      </c>
      <c r="C585">
        <v>30.074999999999999</v>
      </c>
      <c r="D585">
        <v>19.5</v>
      </c>
    </row>
    <row r="586" spans="1:4" x14ac:dyDescent="0.25">
      <c r="A586" s="4">
        <v>9.8488078703703689E-3</v>
      </c>
      <c r="B586">
        <v>240.62</v>
      </c>
      <c r="C586">
        <v>30.074999999999999</v>
      </c>
      <c r="D586">
        <v>19.5</v>
      </c>
    </row>
    <row r="587" spans="1:4" x14ac:dyDescent="0.25">
      <c r="A587" s="4">
        <v>9.8637152777777768E-3</v>
      </c>
      <c r="B587">
        <v>240.62</v>
      </c>
      <c r="C587">
        <v>30.074999999999999</v>
      </c>
      <c r="D587">
        <v>20</v>
      </c>
    </row>
    <row r="588" spans="1:4" x14ac:dyDescent="0.25">
      <c r="A588" s="4">
        <v>9.8786226851851847E-3</v>
      </c>
      <c r="B588">
        <v>240.62</v>
      </c>
      <c r="C588">
        <v>30.074999999999999</v>
      </c>
      <c r="D588">
        <v>20</v>
      </c>
    </row>
    <row r="589" spans="1:4" x14ac:dyDescent="0.25">
      <c r="A589" s="4">
        <v>9.8935416666666668E-3</v>
      </c>
      <c r="B589">
        <v>240.62</v>
      </c>
      <c r="C589">
        <v>30.074999999999999</v>
      </c>
      <c r="D589">
        <v>19.5</v>
      </c>
    </row>
    <row r="590" spans="1:4" x14ac:dyDescent="0.25">
      <c r="A590" s="4">
        <v>9.908449074074073E-3</v>
      </c>
      <c r="B590">
        <v>240.62</v>
      </c>
      <c r="C590">
        <v>30.074999999999999</v>
      </c>
      <c r="D590">
        <v>19.5</v>
      </c>
    </row>
    <row r="591" spans="1:4" x14ac:dyDescent="0.25">
      <c r="A591" s="4">
        <v>9.9233680555555551E-3</v>
      </c>
      <c r="B591">
        <v>240.62</v>
      </c>
      <c r="C591">
        <v>30.074999999999999</v>
      </c>
      <c r="D591">
        <v>19.5</v>
      </c>
    </row>
    <row r="592" spans="1:4" x14ac:dyDescent="0.25">
      <c r="A592" s="4">
        <v>9.938275462962963E-3</v>
      </c>
      <c r="B592">
        <v>240.62</v>
      </c>
      <c r="C592">
        <v>30.074999999999999</v>
      </c>
      <c r="D592">
        <v>19.5</v>
      </c>
    </row>
    <row r="593" spans="1:4" x14ac:dyDescent="0.25">
      <c r="A593" s="4">
        <v>9.9531828703703709E-3</v>
      </c>
      <c r="B593">
        <v>240.62</v>
      </c>
      <c r="C593">
        <v>30.074999999999999</v>
      </c>
      <c r="D593">
        <v>19.5</v>
      </c>
    </row>
    <row r="594" spans="1:4" x14ac:dyDescent="0.25">
      <c r="A594" s="4">
        <v>9.9680902777777788E-3</v>
      </c>
      <c r="B594">
        <v>240.62</v>
      </c>
      <c r="C594">
        <v>30.074999999999999</v>
      </c>
      <c r="D594">
        <v>19.5</v>
      </c>
    </row>
    <row r="595" spans="1:4" x14ac:dyDescent="0.25">
      <c r="A595" s="4">
        <v>9.9829861111111109E-3</v>
      </c>
      <c r="B595">
        <v>240.62</v>
      </c>
      <c r="C595">
        <v>30.074999999999999</v>
      </c>
      <c r="D595">
        <v>20</v>
      </c>
    </row>
    <row r="596" spans="1:4" x14ac:dyDescent="0.25">
      <c r="A596" s="4">
        <v>9.997905092592593E-3</v>
      </c>
      <c r="B596">
        <v>240.62</v>
      </c>
      <c r="C596">
        <v>30.074999999999999</v>
      </c>
      <c r="D596">
        <v>19.5</v>
      </c>
    </row>
    <row r="597" spans="1:4" x14ac:dyDescent="0.25">
      <c r="A597" s="4">
        <v>1.0012835648148147E-2</v>
      </c>
      <c r="B597">
        <v>240.62</v>
      </c>
      <c r="C597">
        <v>30.074999999999999</v>
      </c>
      <c r="D597">
        <v>19.5</v>
      </c>
    </row>
    <row r="598" spans="1:4" x14ac:dyDescent="0.25">
      <c r="A598" s="4">
        <v>1.0027743055555555E-2</v>
      </c>
      <c r="B598">
        <v>240.62</v>
      </c>
      <c r="C598">
        <v>30.074999999999999</v>
      </c>
      <c r="D598">
        <v>20</v>
      </c>
    </row>
    <row r="599" spans="1:4" x14ac:dyDescent="0.25">
      <c r="A599" s="4">
        <v>1.0042662037037037E-2</v>
      </c>
      <c r="B599">
        <v>240.62</v>
      </c>
      <c r="C599">
        <v>30.074999999999999</v>
      </c>
      <c r="D599">
        <v>20</v>
      </c>
    </row>
    <row r="600" spans="1:4" x14ac:dyDescent="0.25">
      <c r="A600" s="4">
        <v>1.0057569444444445E-2</v>
      </c>
      <c r="B600">
        <v>240.62</v>
      </c>
      <c r="C600">
        <v>30.074999999999999</v>
      </c>
      <c r="D600">
        <v>19.5</v>
      </c>
    </row>
    <row r="601" spans="1:4" x14ac:dyDescent="0.25">
      <c r="A601" s="4">
        <v>1.0072476851851852E-2</v>
      </c>
      <c r="B601">
        <v>240.62</v>
      </c>
      <c r="C601">
        <v>30.074999999999999</v>
      </c>
      <c r="D601">
        <v>19.5</v>
      </c>
    </row>
    <row r="602" spans="1:4" x14ac:dyDescent="0.25">
      <c r="A602" s="4">
        <v>1.0087384259259259E-2</v>
      </c>
      <c r="B602">
        <v>240.62</v>
      </c>
      <c r="C602">
        <v>30.074999999999999</v>
      </c>
      <c r="D602">
        <v>20</v>
      </c>
    </row>
    <row r="603" spans="1:4" x14ac:dyDescent="0.25">
      <c r="A603" s="4">
        <v>1.0102303240740742E-2</v>
      </c>
      <c r="B603">
        <v>240.62</v>
      </c>
      <c r="C603">
        <v>30.074999999999999</v>
      </c>
      <c r="D603">
        <v>19.5</v>
      </c>
    </row>
    <row r="604" spans="1:4" x14ac:dyDescent="0.25">
      <c r="A604" s="4">
        <v>1.0117222222222222E-2</v>
      </c>
      <c r="B604">
        <v>240.62</v>
      </c>
      <c r="C604">
        <v>30.074999999999999</v>
      </c>
      <c r="D604">
        <v>19.5</v>
      </c>
    </row>
    <row r="605" spans="1:4" x14ac:dyDescent="0.25">
      <c r="A605" s="4">
        <v>1.0132141203703704E-2</v>
      </c>
      <c r="B605">
        <v>240.62</v>
      </c>
      <c r="C605">
        <v>30.074999999999999</v>
      </c>
      <c r="D605">
        <v>19.5</v>
      </c>
    </row>
    <row r="606" spans="1:4" x14ac:dyDescent="0.25">
      <c r="A606" s="4">
        <v>1.0147060185185184E-2</v>
      </c>
      <c r="B606">
        <v>240.62</v>
      </c>
      <c r="C606">
        <v>30.074999999999999</v>
      </c>
      <c r="D606">
        <v>20</v>
      </c>
    </row>
    <row r="607" spans="1:4" x14ac:dyDescent="0.25">
      <c r="A607" s="4">
        <v>1.0161967592592592E-2</v>
      </c>
      <c r="B607">
        <v>240.62</v>
      </c>
      <c r="C607">
        <v>30.074999999999999</v>
      </c>
      <c r="D607">
        <v>20</v>
      </c>
    </row>
    <row r="608" spans="1:4" x14ac:dyDescent="0.25">
      <c r="A608" s="4">
        <v>1.0176875E-2</v>
      </c>
      <c r="B608">
        <v>240.62</v>
      </c>
      <c r="C608">
        <v>30.074999999999999</v>
      </c>
      <c r="D608">
        <v>19.5</v>
      </c>
    </row>
    <row r="609" spans="1:4" x14ac:dyDescent="0.25">
      <c r="A609" s="4">
        <v>1.0191782407407408E-2</v>
      </c>
      <c r="B609">
        <v>240.62</v>
      </c>
      <c r="C609">
        <v>30.074999999999999</v>
      </c>
      <c r="D609">
        <v>20</v>
      </c>
    </row>
    <row r="610" spans="1:4" x14ac:dyDescent="0.25">
      <c r="A610" s="4">
        <v>1.0206689814814816E-2</v>
      </c>
      <c r="B610">
        <v>240.62</v>
      </c>
      <c r="C610">
        <v>30.074999999999999</v>
      </c>
      <c r="D610">
        <v>19.5</v>
      </c>
    </row>
    <row r="611" spans="1:4" x14ac:dyDescent="0.25">
      <c r="A611" s="4">
        <v>1.0221608796296296E-2</v>
      </c>
      <c r="B611">
        <v>240.62</v>
      </c>
      <c r="C611">
        <v>30.074999999999999</v>
      </c>
      <c r="D611">
        <v>20</v>
      </c>
    </row>
    <row r="612" spans="1:4" x14ac:dyDescent="0.25">
      <c r="A612" s="4">
        <v>1.0236527777777778E-2</v>
      </c>
      <c r="B612">
        <v>291.48</v>
      </c>
      <c r="C612">
        <v>30.074999999999999</v>
      </c>
      <c r="D612">
        <v>19.5</v>
      </c>
    </row>
    <row r="613" spans="1:4" x14ac:dyDescent="0.25">
      <c r="A613" s="4">
        <v>1.0251435185185185E-2</v>
      </c>
      <c r="B613">
        <v>240.62</v>
      </c>
      <c r="C613">
        <v>30.074999999999999</v>
      </c>
      <c r="D613">
        <v>19.5</v>
      </c>
    </row>
    <row r="614" spans="1:4" x14ac:dyDescent="0.25">
      <c r="A614" s="4">
        <v>1.0266354166666667E-2</v>
      </c>
      <c r="B614">
        <v>240.62</v>
      </c>
      <c r="C614">
        <v>30.074999999999999</v>
      </c>
      <c r="D614">
        <v>19.5</v>
      </c>
    </row>
    <row r="615" spans="1:4" x14ac:dyDescent="0.25">
      <c r="A615" s="4">
        <v>1.0281261574074075E-2</v>
      </c>
      <c r="B615">
        <v>240.62</v>
      </c>
      <c r="C615">
        <v>30.074999999999999</v>
      </c>
      <c r="D615">
        <v>19.5</v>
      </c>
    </row>
    <row r="616" spans="1:4" x14ac:dyDescent="0.25">
      <c r="A616" s="4">
        <v>1.0296168981481483E-2</v>
      </c>
      <c r="B616">
        <v>240.62</v>
      </c>
      <c r="C616">
        <v>30.074999999999999</v>
      </c>
      <c r="D616">
        <v>19.5</v>
      </c>
    </row>
    <row r="617" spans="1:4" x14ac:dyDescent="0.25">
      <c r="A617" s="4">
        <v>1.0311064814814815E-2</v>
      </c>
      <c r="B617">
        <v>240.62</v>
      </c>
      <c r="C617">
        <v>30.074999999999999</v>
      </c>
      <c r="D617">
        <v>19.5</v>
      </c>
    </row>
    <row r="618" spans="1:4" x14ac:dyDescent="0.25">
      <c r="A618" s="4">
        <v>1.0325983796296295E-2</v>
      </c>
      <c r="B618">
        <v>240.62</v>
      </c>
      <c r="C618">
        <v>30.074999999999999</v>
      </c>
      <c r="D618">
        <v>19.5</v>
      </c>
    </row>
    <row r="619" spans="1:4" x14ac:dyDescent="0.25">
      <c r="A619" s="4">
        <v>1.0340902777777777E-2</v>
      </c>
      <c r="B619">
        <v>240.62</v>
      </c>
      <c r="C619">
        <v>30.074999999999999</v>
      </c>
      <c r="D619">
        <v>20</v>
      </c>
    </row>
    <row r="620" spans="1:4" x14ac:dyDescent="0.25">
      <c r="A620" s="4">
        <v>1.0355821759259259E-2</v>
      </c>
      <c r="B620">
        <v>240.62</v>
      </c>
      <c r="C620">
        <v>30.074999999999999</v>
      </c>
      <c r="D620">
        <v>20</v>
      </c>
    </row>
    <row r="621" spans="1:4" x14ac:dyDescent="0.25">
      <c r="A621" s="4">
        <v>1.0370729166666667E-2</v>
      </c>
      <c r="B621">
        <v>240.62</v>
      </c>
      <c r="C621">
        <v>30.074999999999999</v>
      </c>
      <c r="D621">
        <v>20</v>
      </c>
    </row>
    <row r="622" spans="1:4" x14ac:dyDescent="0.25">
      <c r="A622" s="4">
        <v>1.0385636574074075E-2</v>
      </c>
      <c r="B622">
        <v>291.48</v>
      </c>
      <c r="C622">
        <v>30.074999999999999</v>
      </c>
      <c r="D622">
        <v>19.5</v>
      </c>
    </row>
    <row r="623" spans="1:4" x14ac:dyDescent="0.25">
      <c r="A623" s="4">
        <v>1.0400543981481481E-2</v>
      </c>
      <c r="B623">
        <v>240.62</v>
      </c>
      <c r="C623">
        <v>30.074999999999999</v>
      </c>
      <c r="D623">
        <v>19.5</v>
      </c>
    </row>
    <row r="624" spans="1:4" x14ac:dyDescent="0.25">
      <c r="A624" s="4">
        <v>1.0415451388888889E-2</v>
      </c>
      <c r="B624">
        <v>240.62</v>
      </c>
      <c r="C624">
        <v>30.074999999999999</v>
      </c>
      <c r="D624">
        <v>20.5</v>
      </c>
    </row>
    <row r="625" spans="1:4" x14ac:dyDescent="0.25">
      <c r="A625" s="4">
        <v>1.0430370370370369E-2</v>
      </c>
      <c r="B625">
        <v>240.62</v>
      </c>
      <c r="C625">
        <v>30.074999999999999</v>
      </c>
      <c r="D625">
        <v>20</v>
      </c>
    </row>
    <row r="626" spans="1:4" x14ac:dyDescent="0.25">
      <c r="A626" s="4">
        <v>1.0445289351851851E-2</v>
      </c>
      <c r="B626">
        <v>240.62</v>
      </c>
      <c r="C626">
        <v>30.074999999999999</v>
      </c>
      <c r="D626">
        <v>19.5</v>
      </c>
    </row>
    <row r="627" spans="1:4" x14ac:dyDescent="0.25">
      <c r="A627" s="4">
        <v>1.0460208333333334E-2</v>
      </c>
      <c r="B627">
        <v>240.62</v>
      </c>
      <c r="C627">
        <v>30.074999999999999</v>
      </c>
      <c r="D627">
        <v>20</v>
      </c>
    </row>
    <row r="628" spans="1:4" x14ac:dyDescent="0.25">
      <c r="A628" s="4">
        <v>1.0475127314814816E-2</v>
      </c>
      <c r="B628">
        <v>240.62</v>
      </c>
      <c r="C628">
        <v>30.074999999999999</v>
      </c>
      <c r="D628">
        <v>20</v>
      </c>
    </row>
    <row r="629" spans="1:4" x14ac:dyDescent="0.25">
      <c r="A629" s="4">
        <v>1.0490034722222222E-2</v>
      </c>
      <c r="B629">
        <v>240.62</v>
      </c>
      <c r="C629">
        <v>30.074999999999999</v>
      </c>
      <c r="D629">
        <v>20</v>
      </c>
    </row>
    <row r="630" spans="1:4" x14ac:dyDescent="0.25">
      <c r="A630" s="4">
        <v>1.050494212962963E-2</v>
      </c>
      <c r="B630">
        <v>240.62</v>
      </c>
      <c r="C630">
        <v>30.074999999999999</v>
      </c>
      <c r="D630">
        <v>20</v>
      </c>
    </row>
    <row r="631" spans="1:4" x14ac:dyDescent="0.25">
      <c r="A631" s="4">
        <v>1.0519849537037038E-2</v>
      </c>
      <c r="B631">
        <v>240.62</v>
      </c>
      <c r="C631">
        <v>30.074999999999999</v>
      </c>
      <c r="D631">
        <v>19.5</v>
      </c>
    </row>
    <row r="632" spans="1:4" x14ac:dyDescent="0.25">
      <c r="A632" s="4">
        <v>1.0534756944444444E-2</v>
      </c>
      <c r="B632">
        <v>240.62</v>
      </c>
      <c r="C632">
        <v>30.074999999999999</v>
      </c>
      <c r="D632">
        <v>20</v>
      </c>
    </row>
    <row r="633" spans="1:4" x14ac:dyDescent="0.25">
      <c r="A633" s="4">
        <v>1.0549675925925926E-2</v>
      </c>
      <c r="B633">
        <v>240.62</v>
      </c>
      <c r="C633">
        <v>30.074999999999999</v>
      </c>
      <c r="D633">
        <v>19.5</v>
      </c>
    </row>
    <row r="634" spans="1:4" x14ac:dyDescent="0.25">
      <c r="A634" s="4">
        <v>1.0564606481481482E-2</v>
      </c>
      <c r="B634">
        <v>240.62</v>
      </c>
      <c r="C634">
        <v>30.074999999999999</v>
      </c>
      <c r="D634">
        <v>19.5</v>
      </c>
    </row>
    <row r="635" spans="1:4" x14ac:dyDescent="0.25">
      <c r="A635" s="4">
        <v>1.057951388888889E-2</v>
      </c>
      <c r="B635">
        <v>240.62</v>
      </c>
      <c r="C635">
        <v>30.074999999999999</v>
      </c>
      <c r="D635">
        <v>20</v>
      </c>
    </row>
    <row r="636" spans="1:4" x14ac:dyDescent="0.25">
      <c r="A636" s="4">
        <v>1.0594421296296294E-2</v>
      </c>
      <c r="B636">
        <v>240.62</v>
      </c>
      <c r="C636">
        <v>30.074999999999999</v>
      </c>
      <c r="D636">
        <v>20.5</v>
      </c>
    </row>
    <row r="637" spans="1:4" x14ac:dyDescent="0.25">
      <c r="A637" s="4">
        <v>1.0609328703703702E-2</v>
      </c>
      <c r="B637">
        <v>240.62</v>
      </c>
      <c r="C637">
        <v>30.074999999999999</v>
      </c>
      <c r="D637">
        <v>19.5</v>
      </c>
    </row>
    <row r="638" spans="1:4" x14ac:dyDescent="0.25">
      <c r="A638" s="4">
        <v>1.062423611111111E-2</v>
      </c>
      <c r="B638">
        <v>291.49</v>
      </c>
      <c r="C638">
        <v>30.074999999999999</v>
      </c>
      <c r="D638">
        <v>19.5</v>
      </c>
    </row>
    <row r="639" spans="1:4" x14ac:dyDescent="0.25">
      <c r="A639" s="4">
        <v>1.0639143518518518E-2</v>
      </c>
      <c r="B639">
        <v>240.62</v>
      </c>
      <c r="C639">
        <v>30.074999999999999</v>
      </c>
      <c r="D639">
        <v>19.5</v>
      </c>
    </row>
    <row r="640" spans="1:4" x14ac:dyDescent="0.25">
      <c r="A640" s="4">
        <v>1.06540625E-2</v>
      </c>
      <c r="B640">
        <v>240.62</v>
      </c>
      <c r="C640">
        <v>30.074999999999999</v>
      </c>
      <c r="D640">
        <v>20</v>
      </c>
    </row>
    <row r="641" spans="1:4" x14ac:dyDescent="0.25">
      <c r="A641" s="4">
        <v>1.0668981481481481E-2</v>
      </c>
      <c r="B641">
        <v>240.62</v>
      </c>
      <c r="C641">
        <v>30.074999999999999</v>
      </c>
      <c r="D641">
        <v>19.5</v>
      </c>
    </row>
    <row r="642" spans="1:4" x14ac:dyDescent="0.25">
      <c r="A642" s="4">
        <v>1.0683900462962963E-2</v>
      </c>
      <c r="B642">
        <v>240.62</v>
      </c>
      <c r="C642">
        <v>30.074999999999999</v>
      </c>
      <c r="D642">
        <v>20</v>
      </c>
    </row>
    <row r="643" spans="1:4" x14ac:dyDescent="0.25">
      <c r="A643" s="4">
        <v>1.0698807870370371E-2</v>
      </c>
      <c r="B643">
        <v>240.62</v>
      </c>
      <c r="C643">
        <v>30.074999999999999</v>
      </c>
      <c r="D643">
        <v>20</v>
      </c>
    </row>
    <row r="644" spans="1:4" x14ac:dyDescent="0.25">
      <c r="A644" s="4">
        <v>1.0713715277777779E-2</v>
      </c>
      <c r="B644">
        <v>240.62</v>
      </c>
      <c r="C644">
        <v>30.074999999999999</v>
      </c>
      <c r="D644">
        <v>19.5</v>
      </c>
    </row>
    <row r="645" spans="1:4" x14ac:dyDescent="0.25">
      <c r="A645" s="4">
        <v>1.0728622685185185E-2</v>
      </c>
      <c r="B645">
        <v>240.62</v>
      </c>
      <c r="C645">
        <v>30.074999999999999</v>
      </c>
      <c r="D645">
        <v>20</v>
      </c>
    </row>
    <row r="646" spans="1:4" x14ac:dyDescent="0.25">
      <c r="A646" s="4">
        <v>1.0743518518518519E-2</v>
      </c>
      <c r="B646">
        <v>240.62</v>
      </c>
      <c r="C646">
        <v>30.074999999999999</v>
      </c>
      <c r="D646">
        <v>20</v>
      </c>
    </row>
    <row r="647" spans="1:4" x14ac:dyDescent="0.25">
      <c r="A647" s="4">
        <v>1.0758437500000001E-2</v>
      </c>
      <c r="B647">
        <v>240.62</v>
      </c>
      <c r="C647">
        <v>30.074999999999999</v>
      </c>
      <c r="D647">
        <v>20</v>
      </c>
    </row>
    <row r="648" spans="1:4" x14ac:dyDescent="0.25">
      <c r="A648" s="4">
        <v>1.0773356481481483E-2</v>
      </c>
      <c r="B648">
        <v>240.62</v>
      </c>
      <c r="C648">
        <v>30.074999999999999</v>
      </c>
      <c r="D648">
        <v>20</v>
      </c>
    </row>
    <row r="649" spans="1:4" x14ac:dyDescent="0.25">
      <c r="A649" s="4">
        <v>1.0788263888888887E-2</v>
      </c>
      <c r="B649">
        <v>240.62</v>
      </c>
      <c r="C649">
        <v>30.074999999999999</v>
      </c>
      <c r="D649">
        <v>20.5</v>
      </c>
    </row>
    <row r="650" spans="1:4" x14ac:dyDescent="0.25">
      <c r="A650" s="4">
        <v>1.0803171296296295E-2</v>
      </c>
      <c r="B650">
        <v>240.62</v>
      </c>
      <c r="C650">
        <v>30.074999999999999</v>
      </c>
      <c r="D650">
        <v>20</v>
      </c>
    </row>
    <row r="651" spans="1:4" x14ac:dyDescent="0.25">
      <c r="A651" s="4">
        <v>1.0818078703703703E-2</v>
      </c>
      <c r="B651">
        <v>240.62</v>
      </c>
      <c r="C651">
        <v>30.074999999999999</v>
      </c>
      <c r="D651">
        <v>19.5</v>
      </c>
    </row>
    <row r="652" spans="1:4" x14ac:dyDescent="0.25">
      <c r="A652" s="4">
        <v>1.0832986111111111E-2</v>
      </c>
      <c r="B652">
        <v>240.62</v>
      </c>
      <c r="C652">
        <v>30.074999999999999</v>
      </c>
      <c r="D652">
        <v>19.5</v>
      </c>
    </row>
    <row r="653" spans="1:4" x14ac:dyDescent="0.25">
      <c r="A653" s="4">
        <v>1.0847893518518517E-2</v>
      </c>
      <c r="B653">
        <v>240.62</v>
      </c>
      <c r="C653">
        <v>30.074999999999999</v>
      </c>
      <c r="D653">
        <v>20</v>
      </c>
    </row>
    <row r="654" spans="1:4" x14ac:dyDescent="0.25">
      <c r="A654" s="4">
        <v>1.0862812499999999E-2</v>
      </c>
      <c r="B654">
        <v>240.62</v>
      </c>
      <c r="C654">
        <v>30.074999999999999</v>
      </c>
      <c r="D654">
        <v>19.5</v>
      </c>
    </row>
    <row r="655" spans="1:4" x14ac:dyDescent="0.25">
      <c r="A655" s="4">
        <v>1.0877731481481481E-2</v>
      </c>
      <c r="B655">
        <v>240.62</v>
      </c>
      <c r="C655">
        <v>30.074999999999999</v>
      </c>
      <c r="D655">
        <v>20</v>
      </c>
    </row>
    <row r="656" spans="1:4" x14ac:dyDescent="0.25">
      <c r="A656" s="4">
        <v>1.0892650462962963E-2</v>
      </c>
      <c r="B656">
        <v>240.62</v>
      </c>
      <c r="C656">
        <v>30.074999999999999</v>
      </c>
      <c r="D656">
        <v>20</v>
      </c>
    </row>
    <row r="657" spans="1:4" x14ac:dyDescent="0.25">
      <c r="A657" s="4">
        <v>1.0907569444444444E-2</v>
      </c>
      <c r="B657">
        <v>240.62</v>
      </c>
      <c r="C657">
        <v>30.074999999999999</v>
      </c>
      <c r="D657">
        <v>20.5</v>
      </c>
    </row>
    <row r="658" spans="1:4" x14ac:dyDescent="0.25">
      <c r="A658" s="4">
        <v>1.0922476851851852E-2</v>
      </c>
      <c r="B658">
        <v>240.62</v>
      </c>
      <c r="C658">
        <v>30.074999999999999</v>
      </c>
      <c r="D658">
        <v>20</v>
      </c>
    </row>
    <row r="659" spans="1:4" x14ac:dyDescent="0.25">
      <c r="A659" s="4">
        <v>1.093738425925926E-2</v>
      </c>
      <c r="B659">
        <v>240.62</v>
      </c>
      <c r="C659">
        <v>30.074999999999999</v>
      </c>
      <c r="D659">
        <v>20</v>
      </c>
    </row>
    <row r="660" spans="1:4" x14ac:dyDescent="0.25">
      <c r="A660" s="4">
        <v>1.0952291666666667E-2</v>
      </c>
      <c r="B660">
        <v>240.62</v>
      </c>
      <c r="C660">
        <v>30.074999999999999</v>
      </c>
      <c r="D660">
        <v>19.5</v>
      </c>
    </row>
    <row r="661" spans="1:4" x14ac:dyDescent="0.25">
      <c r="A661" s="4">
        <v>1.0967210648148146E-2</v>
      </c>
      <c r="B661">
        <v>240.62</v>
      </c>
      <c r="C661">
        <v>30.074999999999999</v>
      </c>
      <c r="D661">
        <v>20</v>
      </c>
    </row>
    <row r="662" spans="1:4" x14ac:dyDescent="0.25">
      <c r="A662" s="4">
        <v>1.0982129629629628E-2</v>
      </c>
      <c r="B662">
        <v>240.62</v>
      </c>
      <c r="C662">
        <v>30.074999999999999</v>
      </c>
      <c r="D662">
        <v>19.5</v>
      </c>
    </row>
    <row r="663" spans="1:4" x14ac:dyDescent="0.25">
      <c r="A663" s="4">
        <v>1.099704861111111E-2</v>
      </c>
      <c r="B663">
        <v>240.62</v>
      </c>
      <c r="C663">
        <v>30.074999999999999</v>
      </c>
      <c r="D663">
        <v>20</v>
      </c>
    </row>
    <row r="664" spans="1:4" x14ac:dyDescent="0.25">
      <c r="A664" s="4">
        <v>1.1011956018518518E-2</v>
      </c>
      <c r="B664">
        <v>240.62</v>
      </c>
      <c r="C664">
        <v>30.074999999999999</v>
      </c>
      <c r="D664">
        <v>19.5</v>
      </c>
    </row>
    <row r="665" spans="1:4" x14ac:dyDescent="0.25">
      <c r="A665" s="4">
        <v>1.1026875E-2</v>
      </c>
      <c r="B665">
        <v>240.62</v>
      </c>
      <c r="C665">
        <v>30.074999999999999</v>
      </c>
      <c r="D665">
        <v>20</v>
      </c>
    </row>
    <row r="666" spans="1:4" x14ac:dyDescent="0.25">
      <c r="A666" s="4">
        <v>1.1041782407407408E-2</v>
      </c>
      <c r="B666">
        <v>240.62</v>
      </c>
      <c r="C666">
        <v>30.074999999999999</v>
      </c>
      <c r="D666">
        <v>19.5</v>
      </c>
    </row>
    <row r="667" spans="1:4" x14ac:dyDescent="0.25">
      <c r="A667" s="4">
        <v>1.1056689814814814E-2</v>
      </c>
      <c r="B667">
        <v>240.62</v>
      </c>
      <c r="C667">
        <v>30.074999999999999</v>
      </c>
      <c r="D667">
        <v>19.5</v>
      </c>
    </row>
    <row r="668" spans="1:4" x14ac:dyDescent="0.25">
      <c r="A668" s="4">
        <v>1.1071585648148148E-2</v>
      </c>
      <c r="B668">
        <v>291.49</v>
      </c>
      <c r="C668">
        <v>30.074999999999999</v>
      </c>
      <c r="D668">
        <v>20</v>
      </c>
    </row>
    <row r="669" spans="1:4" x14ac:dyDescent="0.25">
      <c r="A669" s="4">
        <v>1.108650462962963E-2</v>
      </c>
      <c r="B669">
        <v>240.62</v>
      </c>
      <c r="C669">
        <v>30.074999999999999</v>
      </c>
      <c r="D669">
        <v>19.5</v>
      </c>
    </row>
    <row r="670" spans="1:4" x14ac:dyDescent="0.25">
      <c r="A670" s="4">
        <v>1.1101423611111112E-2</v>
      </c>
      <c r="B670">
        <v>240.62</v>
      </c>
      <c r="C670">
        <v>30.074999999999999</v>
      </c>
      <c r="D670">
        <v>20</v>
      </c>
    </row>
    <row r="671" spans="1:4" x14ac:dyDescent="0.25">
      <c r="A671" s="4">
        <v>1.1116342592592594E-2</v>
      </c>
      <c r="B671">
        <v>240.62</v>
      </c>
      <c r="C671">
        <v>30.074999999999999</v>
      </c>
      <c r="D671">
        <v>20</v>
      </c>
    </row>
    <row r="672" spans="1:4" x14ac:dyDescent="0.25">
      <c r="A672" s="4">
        <v>1.1131250000000001E-2</v>
      </c>
      <c r="B672">
        <v>240.62</v>
      </c>
      <c r="C672">
        <v>30.074999999999999</v>
      </c>
      <c r="D672">
        <v>19.5</v>
      </c>
    </row>
    <row r="673" spans="1:4" x14ac:dyDescent="0.25">
      <c r="A673" s="4">
        <v>1.1146157407407405E-2</v>
      </c>
      <c r="B673">
        <v>240.62</v>
      </c>
      <c r="C673">
        <v>30.074999999999999</v>
      </c>
      <c r="D673">
        <v>20</v>
      </c>
    </row>
    <row r="674" spans="1:4" x14ac:dyDescent="0.25">
      <c r="A674" s="4">
        <v>1.1161064814814816E-2</v>
      </c>
      <c r="B674">
        <v>240.62</v>
      </c>
      <c r="C674">
        <v>30.074999999999999</v>
      </c>
      <c r="D674">
        <v>19.5</v>
      </c>
    </row>
    <row r="675" spans="1:4" x14ac:dyDescent="0.25">
      <c r="A675" s="4">
        <v>1.1175972222222221E-2</v>
      </c>
      <c r="B675">
        <v>240.62</v>
      </c>
      <c r="C675">
        <v>30.074999999999999</v>
      </c>
      <c r="D675">
        <v>19.5</v>
      </c>
    </row>
    <row r="676" spans="1:4" x14ac:dyDescent="0.25">
      <c r="A676" s="4">
        <v>1.1190891203703706E-2</v>
      </c>
      <c r="B676">
        <v>240.62</v>
      </c>
      <c r="C676">
        <v>30.074999999999999</v>
      </c>
      <c r="D676">
        <v>20</v>
      </c>
    </row>
    <row r="677" spans="1:4" x14ac:dyDescent="0.25">
      <c r="A677" s="4">
        <v>1.1205810185185185E-2</v>
      </c>
      <c r="B677">
        <v>240.62</v>
      </c>
      <c r="C677">
        <v>30.074999999999999</v>
      </c>
      <c r="D677">
        <v>19.5</v>
      </c>
    </row>
    <row r="678" spans="1:4" x14ac:dyDescent="0.25">
      <c r="A678" s="4">
        <v>1.1220729166666667E-2</v>
      </c>
      <c r="B678">
        <v>240.62</v>
      </c>
      <c r="C678">
        <v>30.074999999999999</v>
      </c>
      <c r="D678">
        <v>19.5</v>
      </c>
    </row>
    <row r="679" spans="1:4" x14ac:dyDescent="0.25">
      <c r="A679" s="4">
        <v>1.1235648148148147E-2</v>
      </c>
      <c r="B679">
        <v>240.62</v>
      </c>
      <c r="C679">
        <v>30.074999999999999</v>
      </c>
      <c r="D679">
        <v>19.5</v>
      </c>
    </row>
    <row r="680" spans="1:4" x14ac:dyDescent="0.25">
      <c r="A680" s="4">
        <v>1.1250555555555555E-2</v>
      </c>
      <c r="B680">
        <v>240.62</v>
      </c>
      <c r="C680">
        <v>30.074999999999999</v>
      </c>
      <c r="D680">
        <v>20</v>
      </c>
    </row>
    <row r="681" spans="1:4" x14ac:dyDescent="0.25">
      <c r="A681" s="4">
        <v>1.1265462962962963E-2</v>
      </c>
      <c r="B681">
        <v>240.62</v>
      </c>
      <c r="C681">
        <v>30.074999999999999</v>
      </c>
      <c r="D681">
        <v>19.5</v>
      </c>
    </row>
    <row r="682" spans="1:4" x14ac:dyDescent="0.25">
      <c r="A682" s="4">
        <v>1.1280370370370371E-2</v>
      </c>
      <c r="B682">
        <v>240.62</v>
      </c>
      <c r="C682">
        <v>30.074999999999999</v>
      </c>
      <c r="D682">
        <v>20</v>
      </c>
    </row>
    <row r="683" spans="1:4" x14ac:dyDescent="0.25">
      <c r="A683" s="4">
        <v>1.1295277777777777E-2</v>
      </c>
      <c r="B683">
        <v>240.62</v>
      </c>
      <c r="C683">
        <v>30.074999999999999</v>
      </c>
      <c r="D683">
        <v>20</v>
      </c>
    </row>
    <row r="684" spans="1:4" x14ac:dyDescent="0.25">
      <c r="A684" s="4">
        <v>1.1310196759259259E-2</v>
      </c>
      <c r="B684">
        <v>240.62</v>
      </c>
      <c r="C684">
        <v>30.074999999999999</v>
      </c>
      <c r="D684">
        <v>19.5</v>
      </c>
    </row>
    <row r="685" spans="1:4" x14ac:dyDescent="0.25">
      <c r="A685" s="4">
        <v>1.1325127314814816E-2</v>
      </c>
      <c r="B685">
        <v>240.62</v>
      </c>
      <c r="C685">
        <v>30.074999999999999</v>
      </c>
      <c r="D685">
        <v>20</v>
      </c>
    </row>
    <row r="686" spans="1:4" x14ac:dyDescent="0.25">
      <c r="A686" s="4">
        <v>1.1340034722222224E-2</v>
      </c>
      <c r="B686">
        <v>240.62</v>
      </c>
      <c r="C686">
        <v>30.074999999999999</v>
      </c>
      <c r="D686">
        <v>20</v>
      </c>
    </row>
    <row r="687" spans="1:4" x14ac:dyDescent="0.25">
      <c r="A687" s="4">
        <v>1.1354942129629628E-2</v>
      </c>
      <c r="B687">
        <v>240.62</v>
      </c>
      <c r="C687">
        <v>30.074999999999999</v>
      </c>
      <c r="D687">
        <v>20.5</v>
      </c>
    </row>
    <row r="688" spans="1:4" x14ac:dyDescent="0.25">
      <c r="A688" s="4">
        <v>1.1369849537037039E-2</v>
      </c>
      <c r="B688">
        <v>240.62</v>
      </c>
      <c r="C688">
        <v>30.074999999999999</v>
      </c>
      <c r="D688">
        <v>20</v>
      </c>
    </row>
    <row r="689" spans="1:4" x14ac:dyDescent="0.25">
      <c r="A689" s="4">
        <v>1.1384756944444444E-2</v>
      </c>
      <c r="B689">
        <v>240.62</v>
      </c>
      <c r="C689">
        <v>30.074999999999999</v>
      </c>
      <c r="D689">
        <v>19.5</v>
      </c>
    </row>
    <row r="690" spans="1:4" x14ac:dyDescent="0.25">
      <c r="A690" s="4">
        <v>1.139966435185185E-2</v>
      </c>
      <c r="B690">
        <v>240.62</v>
      </c>
      <c r="C690">
        <v>30.074999999999999</v>
      </c>
      <c r="D690">
        <v>20</v>
      </c>
    </row>
    <row r="691" spans="1:4" x14ac:dyDescent="0.25">
      <c r="A691" s="4">
        <v>1.1414583333333334E-2</v>
      </c>
      <c r="B691">
        <v>240.62</v>
      </c>
      <c r="C691">
        <v>30.074999999999999</v>
      </c>
      <c r="D691">
        <v>20</v>
      </c>
    </row>
    <row r="692" spans="1:4" x14ac:dyDescent="0.25">
      <c r="A692" s="4">
        <v>1.1429502314814814E-2</v>
      </c>
      <c r="B692">
        <v>240.62</v>
      </c>
      <c r="C692">
        <v>30.074999999999999</v>
      </c>
      <c r="D692">
        <v>20</v>
      </c>
    </row>
    <row r="693" spans="1:4" x14ac:dyDescent="0.25">
      <c r="A693" s="4">
        <v>1.1444421296296296E-2</v>
      </c>
      <c r="B693">
        <v>240.62</v>
      </c>
      <c r="C693">
        <v>30.074999999999999</v>
      </c>
      <c r="D693">
        <v>19.5</v>
      </c>
    </row>
    <row r="694" spans="1:4" x14ac:dyDescent="0.25">
      <c r="A694" s="4">
        <v>1.1459328703703704E-2</v>
      </c>
      <c r="B694">
        <v>240.62</v>
      </c>
      <c r="C694">
        <v>30.074999999999999</v>
      </c>
      <c r="D694">
        <v>19.5</v>
      </c>
    </row>
    <row r="695" spans="1:4" x14ac:dyDescent="0.25">
      <c r="A695" s="4">
        <v>1.1474236111111112E-2</v>
      </c>
      <c r="B695">
        <v>240.62</v>
      </c>
      <c r="C695">
        <v>30.074999999999999</v>
      </c>
      <c r="D695">
        <v>20</v>
      </c>
    </row>
    <row r="696" spans="1:4" x14ac:dyDescent="0.25">
      <c r="A696" s="4">
        <v>1.1489143518518518E-2</v>
      </c>
      <c r="B696">
        <v>240.62</v>
      </c>
      <c r="C696">
        <v>30.074999999999999</v>
      </c>
      <c r="D696">
        <v>20</v>
      </c>
    </row>
    <row r="697" spans="1:4" x14ac:dyDescent="0.25">
      <c r="A697" s="4">
        <v>1.1504039351851852E-2</v>
      </c>
      <c r="B697">
        <v>240.62</v>
      </c>
      <c r="C697">
        <v>30.074999999999999</v>
      </c>
      <c r="D697">
        <v>19.5</v>
      </c>
    </row>
    <row r="698" spans="1:4" x14ac:dyDescent="0.25">
      <c r="A698" s="4">
        <v>1.1518958333333334E-2</v>
      </c>
      <c r="B698">
        <v>240.62</v>
      </c>
      <c r="C698">
        <v>30.074999999999999</v>
      </c>
      <c r="D698">
        <v>20</v>
      </c>
    </row>
    <row r="699" spans="1:4" x14ac:dyDescent="0.25">
      <c r="A699" s="4">
        <v>1.1533877314814816E-2</v>
      </c>
      <c r="B699">
        <v>240.62</v>
      </c>
      <c r="C699">
        <v>30.074999999999999</v>
      </c>
      <c r="D699">
        <v>20</v>
      </c>
    </row>
    <row r="700" spans="1:4" x14ac:dyDescent="0.25">
      <c r="A700" s="4">
        <v>1.1548784722222221E-2</v>
      </c>
      <c r="B700">
        <v>240.62</v>
      </c>
      <c r="C700">
        <v>30.074999999999999</v>
      </c>
      <c r="D700">
        <v>20.5</v>
      </c>
    </row>
    <row r="701" spans="1:4" x14ac:dyDescent="0.25">
      <c r="A701" s="4">
        <v>1.1563692129629629E-2</v>
      </c>
      <c r="B701">
        <v>240.62</v>
      </c>
      <c r="C701">
        <v>30.074999999999999</v>
      </c>
      <c r="D701">
        <v>19.5</v>
      </c>
    </row>
    <row r="702" spans="1:4" x14ac:dyDescent="0.25">
      <c r="A702" s="4">
        <v>1.1578599537037037E-2</v>
      </c>
      <c r="B702">
        <v>240.62</v>
      </c>
      <c r="C702">
        <v>30.074999999999999</v>
      </c>
      <c r="D702">
        <v>19.5</v>
      </c>
    </row>
    <row r="703" spans="1:4" x14ac:dyDescent="0.25">
      <c r="A703" s="4">
        <v>1.1593506944444444E-2</v>
      </c>
      <c r="B703">
        <v>240.62</v>
      </c>
      <c r="C703">
        <v>30.074999999999999</v>
      </c>
      <c r="D703">
        <v>20</v>
      </c>
    </row>
    <row r="704" spans="1:4" x14ac:dyDescent="0.25">
      <c r="A704" s="4">
        <v>1.1608414351851852E-2</v>
      </c>
      <c r="B704">
        <v>240.62</v>
      </c>
      <c r="C704">
        <v>30.074999999999999</v>
      </c>
      <c r="D704">
        <v>19.5</v>
      </c>
    </row>
    <row r="705" spans="1:4" x14ac:dyDescent="0.25">
      <c r="A705" s="4">
        <v>1.1623333333333333E-2</v>
      </c>
      <c r="B705">
        <v>240.62</v>
      </c>
      <c r="C705">
        <v>30.074999999999999</v>
      </c>
      <c r="D705">
        <v>19.5</v>
      </c>
    </row>
    <row r="706" spans="1:4" x14ac:dyDescent="0.25">
      <c r="A706" s="4">
        <v>1.1638252314814815E-2</v>
      </c>
      <c r="B706">
        <v>240.62</v>
      </c>
      <c r="C706">
        <v>30.074999999999999</v>
      </c>
      <c r="D706">
        <v>19.5</v>
      </c>
    </row>
    <row r="707" spans="1:4" x14ac:dyDescent="0.25">
      <c r="A707" s="4">
        <v>1.1653159722222223E-2</v>
      </c>
      <c r="B707">
        <v>240.62</v>
      </c>
      <c r="C707">
        <v>30.074999999999999</v>
      </c>
      <c r="D707">
        <v>20</v>
      </c>
    </row>
    <row r="708" spans="1:4" x14ac:dyDescent="0.25">
      <c r="A708" s="4">
        <v>1.1668067129629631E-2</v>
      </c>
      <c r="B708">
        <v>240.62</v>
      </c>
      <c r="C708">
        <v>30.074999999999999</v>
      </c>
      <c r="D708">
        <v>19.5</v>
      </c>
    </row>
    <row r="709" spans="1:4" x14ac:dyDescent="0.25">
      <c r="A709" s="4">
        <v>1.1682974537037037E-2</v>
      </c>
      <c r="B709">
        <v>240.62</v>
      </c>
      <c r="C709">
        <v>30.074999999999999</v>
      </c>
      <c r="D709">
        <v>19.5</v>
      </c>
    </row>
    <row r="710" spans="1:4" x14ac:dyDescent="0.25">
      <c r="A710" s="4">
        <v>1.1697881944444445E-2</v>
      </c>
      <c r="B710">
        <v>240.62</v>
      </c>
      <c r="C710">
        <v>30.074999999999999</v>
      </c>
      <c r="D710">
        <v>20</v>
      </c>
    </row>
    <row r="711" spans="1:4" x14ac:dyDescent="0.25">
      <c r="A711" s="4">
        <v>1.1712777777777779E-2</v>
      </c>
      <c r="B711">
        <v>291.49</v>
      </c>
      <c r="C711">
        <v>30.074999999999999</v>
      </c>
      <c r="D711">
        <v>19.5</v>
      </c>
    </row>
    <row r="712" spans="1:4" x14ac:dyDescent="0.25">
      <c r="A712" s="4">
        <v>1.1727696759259261E-2</v>
      </c>
      <c r="B712">
        <v>240.62</v>
      </c>
      <c r="C712">
        <v>30.074999999999999</v>
      </c>
      <c r="D712">
        <v>19.5</v>
      </c>
    </row>
    <row r="713" spans="1:4" x14ac:dyDescent="0.25">
      <c r="A713" s="4">
        <v>1.1742604166666665E-2</v>
      </c>
      <c r="B713">
        <v>240.62</v>
      </c>
      <c r="C713">
        <v>30.074999999999999</v>
      </c>
      <c r="D713">
        <v>20</v>
      </c>
    </row>
    <row r="714" spans="1:4" x14ac:dyDescent="0.25">
      <c r="A714" s="4">
        <v>1.1757523148148147E-2</v>
      </c>
      <c r="B714">
        <v>240.62</v>
      </c>
      <c r="C714">
        <v>30.074999999999999</v>
      </c>
      <c r="D714">
        <v>20</v>
      </c>
    </row>
    <row r="715" spans="1:4" x14ac:dyDescent="0.25">
      <c r="A715" s="4">
        <v>1.1772430555555555E-2</v>
      </c>
      <c r="B715">
        <v>240.62</v>
      </c>
      <c r="C715">
        <v>30.074999999999999</v>
      </c>
      <c r="D715">
        <v>19.5</v>
      </c>
    </row>
    <row r="716" spans="1:4" x14ac:dyDescent="0.25">
      <c r="A716" s="4">
        <v>1.1787337962962963E-2</v>
      </c>
      <c r="B716">
        <v>240.62</v>
      </c>
      <c r="C716">
        <v>30.074999999999999</v>
      </c>
      <c r="D716">
        <v>20</v>
      </c>
    </row>
    <row r="717" spans="1:4" x14ac:dyDescent="0.25">
      <c r="A717" s="4">
        <v>1.1802245370370371E-2</v>
      </c>
      <c r="B717">
        <v>240.62</v>
      </c>
      <c r="C717">
        <v>30.074999999999999</v>
      </c>
      <c r="D717">
        <v>19.5</v>
      </c>
    </row>
    <row r="718" spans="1:4" x14ac:dyDescent="0.25">
      <c r="A718" s="4">
        <v>1.1817152777777777E-2</v>
      </c>
      <c r="B718">
        <v>240.62</v>
      </c>
      <c r="C718">
        <v>30.074999999999999</v>
      </c>
      <c r="D718">
        <v>19.5</v>
      </c>
    </row>
    <row r="719" spans="1:4" x14ac:dyDescent="0.25">
      <c r="A719" s="4">
        <v>1.1832071759259259E-2</v>
      </c>
      <c r="B719">
        <v>240.62</v>
      </c>
      <c r="C719">
        <v>30.074999999999999</v>
      </c>
      <c r="D719">
        <v>19.5</v>
      </c>
    </row>
    <row r="720" spans="1:4" x14ac:dyDescent="0.25">
      <c r="A720" s="4">
        <v>1.184699074074074E-2</v>
      </c>
      <c r="B720">
        <v>240.62</v>
      </c>
      <c r="C720">
        <v>30.074999999999999</v>
      </c>
      <c r="D720">
        <v>20</v>
      </c>
    </row>
    <row r="721" spans="1:4" x14ac:dyDescent="0.25">
      <c r="A721" s="4">
        <v>1.1861909722222223E-2</v>
      </c>
      <c r="B721">
        <v>240.62</v>
      </c>
      <c r="C721">
        <v>30.074999999999999</v>
      </c>
      <c r="D721">
        <v>20</v>
      </c>
    </row>
    <row r="722" spans="1:4" x14ac:dyDescent="0.25">
      <c r="A722" s="4">
        <v>1.1876828703703704E-2</v>
      </c>
      <c r="B722">
        <v>240.62</v>
      </c>
      <c r="C722">
        <v>30.074999999999999</v>
      </c>
      <c r="D722">
        <v>20</v>
      </c>
    </row>
    <row r="723" spans="1:4" x14ac:dyDescent="0.25">
      <c r="A723" s="4">
        <v>1.1891736111111112E-2</v>
      </c>
      <c r="B723">
        <v>240.62</v>
      </c>
      <c r="C723">
        <v>30.074999999999999</v>
      </c>
      <c r="D723">
        <v>19.5</v>
      </c>
    </row>
    <row r="724" spans="1:4" x14ac:dyDescent="0.25">
      <c r="A724" s="4">
        <v>1.190664351851852E-2</v>
      </c>
      <c r="B724">
        <v>240.62</v>
      </c>
      <c r="C724">
        <v>30.074999999999999</v>
      </c>
      <c r="D724">
        <v>20.5</v>
      </c>
    </row>
    <row r="725" spans="1:4" x14ac:dyDescent="0.25">
      <c r="A725" s="4">
        <v>1.1921550925925924E-2</v>
      </c>
      <c r="B725">
        <v>240.62</v>
      </c>
      <c r="C725">
        <v>30.074999999999999</v>
      </c>
      <c r="D725">
        <v>20</v>
      </c>
    </row>
    <row r="726" spans="1:4" x14ac:dyDescent="0.25">
      <c r="A726" s="4">
        <v>1.1936469907407406E-2</v>
      </c>
      <c r="B726">
        <v>240.62</v>
      </c>
      <c r="C726">
        <v>30.074999999999999</v>
      </c>
      <c r="D726">
        <v>19.5</v>
      </c>
    </row>
    <row r="727" spans="1:4" x14ac:dyDescent="0.25">
      <c r="A727" s="4">
        <v>1.1951388888888888E-2</v>
      </c>
      <c r="B727">
        <v>240.62</v>
      </c>
      <c r="C727">
        <v>30.074999999999999</v>
      </c>
      <c r="D727">
        <v>19.5</v>
      </c>
    </row>
    <row r="728" spans="1:4" x14ac:dyDescent="0.25">
      <c r="A728" s="4">
        <v>1.196630787037037E-2</v>
      </c>
      <c r="B728">
        <v>240.62</v>
      </c>
      <c r="C728">
        <v>30.074999999999999</v>
      </c>
      <c r="D728">
        <v>20</v>
      </c>
    </row>
    <row r="729" spans="1:4" x14ac:dyDescent="0.25">
      <c r="A729" s="4">
        <v>1.1981215277777776E-2</v>
      </c>
      <c r="B729">
        <v>240.62</v>
      </c>
      <c r="C729">
        <v>30.074999999999999</v>
      </c>
      <c r="D729">
        <v>20</v>
      </c>
    </row>
    <row r="730" spans="1:4" x14ac:dyDescent="0.25">
      <c r="A730" s="4">
        <v>1.1996122685185186E-2</v>
      </c>
      <c r="B730">
        <v>240.62</v>
      </c>
      <c r="C730">
        <v>30.074999999999999</v>
      </c>
      <c r="D730">
        <v>19.5</v>
      </c>
    </row>
    <row r="731" spans="1:4" x14ac:dyDescent="0.25">
      <c r="A731" s="4">
        <v>1.2011030092592592E-2</v>
      </c>
      <c r="B731">
        <v>240.62</v>
      </c>
      <c r="C731">
        <v>30.074999999999999</v>
      </c>
      <c r="D731">
        <v>20</v>
      </c>
    </row>
    <row r="732" spans="1:4" x14ac:dyDescent="0.25">
      <c r="A732" s="4">
        <v>1.20259375E-2</v>
      </c>
      <c r="B732">
        <v>240.62</v>
      </c>
      <c r="C732">
        <v>30.074999999999999</v>
      </c>
      <c r="D732">
        <v>20</v>
      </c>
    </row>
    <row r="733" spans="1:4" x14ac:dyDescent="0.25">
      <c r="A733" s="4">
        <v>1.2040844907407408E-2</v>
      </c>
      <c r="B733">
        <v>240.62</v>
      </c>
      <c r="C733">
        <v>30.074999999999999</v>
      </c>
      <c r="D733">
        <v>20</v>
      </c>
    </row>
    <row r="734" spans="1:4" x14ac:dyDescent="0.25">
      <c r="A734" s="4">
        <v>1.2055763888888888E-2</v>
      </c>
      <c r="B734">
        <v>240.62</v>
      </c>
      <c r="C734">
        <v>30.074999999999999</v>
      </c>
      <c r="D734">
        <v>19.5</v>
      </c>
    </row>
    <row r="735" spans="1:4" x14ac:dyDescent="0.25">
      <c r="A735" s="4">
        <v>1.2070682870370372E-2</v>
      </c>
      <c r="B735">
        <v>240.62</v>
      </c>
      <c r="C735">
        <v>30.074999999999999</v>
      </c>
      <c r="D735">
        <v>20.5</v>
      </c>
    </row>
    <row r="736" spans="1:4" x14ac:dyDescent="0.25">
      <c r="A736" s="4">
        <v>1.2085601851851853E-2</v>
      </c>
      <c r="B736">
        <v>240.62</v>
      </c>
      <c r="C736">
        <v>30.074999999999999</v>
      </c>
      <c r="D736">
        <v>19.5</v>
      </c>
    </row>
    <row r="737" spans="1:4" x14ac:dyDescent="0.25">
      <c r="A737" s="4">
        <v>1.2100509259259257E-2</v>
      </c>
      <c r="B737">
        <v>240.62</v>
      </c>
      <c r="C737">
        <v>30.074999999999999</v>
      </c>
      <c r="D737">
        <v>20</v>
      </c>
    </row>
    <row r="738" spans="1:4" x14ac:dyDescent="0.25">
      <c r="A738" s="4">
        <v>1.2115416666666668E-2</v>
      </c>
      <c r="B738">
        <v>240.62</v>
      </c>
      <c r="C738">
        <v>30.074999999999999</v>
      </c>
      <c r="D738">
        <v>20.5</v>
      </c>
    </row>
    <row r="739" spans="1:4" x14ac:dyDescent="0.25">
      <c r="A739" s="4">
        <v>1.2130324074074073E-2</v>
      </c>
      <c r="B739">
        <v>240.62</v>
      </c>
      <c r="C739">
        <v>30.074999999999999</v>
      </c>
      <c r="D739">
        <v>20</v>
      </c>
    </row>
    <row r="740" spans="1:4" x14ac:dyDescent="0.25">
      <c r="A740" s="4">
        <v>1.2145231481481484E-2</v>
      </c>
      <c r="B740">
        <v>240.62</v>
      </c>
      <c r="C740">
        <v>30.074999999999999</v>
      </c>
      <c r="D740">
        <v>19.5</v>
      </c>
    </row>
    <row r="741" spans="1:4" x14ac:dyDescent="0.25">
      <c r="A741" s="4">
        <v>1.2160150462962963E-2</v>
      </c>
      <c r="B741">
        <v>240.62</v>
      </c>
      <c r="C741">
        <v>30.074999999999999</v>
      </c>
      <c r="D741">
        <v>20</v>
      </c>
    </row>
    <row r="742" spans="1:4" x14ac:dyDescent="0.25">
      <c r="A742" s="4">
        <v>1.2175069444444443E-2</v>
      </c>
      <c r="B742">
        <v>240.62</v>
      </c>
      <c r="C742">
        <v>30.074999999999999</v>
      </c>
      <c r="D742">
        <v>19.5</v>
      </c>
    </row>
    <row r="743" spans="1:4" x14ac:dyDescent="0.25">
      <c r="A743" s="4">
        <v>1.2189988425925925E-2</v>
      </c>
      <c r="B743">
        <v>240.62</v>
      </c>
      <c r="C743">
        <v>30.074999999999999</v>
      </c>
      <c r="D743">
        <v>19</v>
      </c>
    </row>
    <row r="744" spans="1:4" x14ac:dyDescent="0.25">
      <c r="A744" s="4">
        <v>1.2204907407407407E-2</v>
      </c>
      <c r="B744">
        <v>240.62</v>
      </c>
      <c r="C744">
        <v>30.074999999999999</v>
      </c>
      <c r="D744">
        <v>20</v>
      </c>
    </row>
    <row r="745" spans="1:4" x14ac:dyDescent="0.25">
      <c r="A745" s="4">
        <v>1.2219814814814815E-2</v>
      </c>
      <c r="B745">
        <v>291.5</v>
      </c>
      <c r="C745">
        <v>30.074999999999999</v>
      </c>
      <c r="D745">
        <v>20</v>
      </c>
    </row>
    <row r="746" spans="1:4" x14ac:dyDescent="0.25">
      <c r="A746" s="4">
        <v>1.2234722222222221E-2</v>
      </c>
      <c r="B746">
        <v>240.62</v>
      </c>
      <c r="C746">
        <v>30.074999999999999</v>
      </c>
      <c r="D746">
        <v>20</v>
      </c>
    </row>
    <row r="747" spans="1:4" x14ac:dyDescent="0.25">
      <c r="A747" s="4">
        <v>1.2249629629629631E-2</v>
      </c>
      <c r="B747">
        <v>240.62</v>
      </c>
      <c r="C747">
        <v>30.074999999999999</v>
      </c>
      <c r="D747">
        <v>19.5</v>
      </c>
    </row>
    <row r="748" spans="1:4" x14ac:dyDescent="0.25">
      <c r="A748" s="4">
        <v>1.2264537037037037E-2</v>
      </c>
      <c r="B748">
        <v>240.62</v>
      </c>
      <c r="C748">
        <v>30.074999999999999</v>
      </c>
      <c r="D748">
        <v>19.5</v>
      </c>
    </row>
    <row r="749" spans="1:4" x14ac:dyDescent="0.25">
      <c r="A749" s="4">
        <v>1.2279456018518519E-2</v>
      </c>
      <c r="B749">
        <v>240.62</v>
      </c>
      <c r="C749">
        <v>30.074999999999999</v>
      </c>
      <c r="D749">
        <v>20</v>
      </c>
    </row>
    <row r="750" spans="1:4" x14ac:dyDescent="0.25">
      <c r="A750" s="4">
        <v>1.2294386574074076E-2</v>
      </c>
      <c r="B750">
        <v>240.62</v>
      </c>
      <c r="C750">
        <v>30.074999999999999</v>
      </c>
      <c r="D750">
        <v>20.5</v>
      </c>
    </row>
    <row r="751" spans="1:4" x14ac:dyDescent="0.25">
      <c r="A751" s="4">
        <v>1.230929398148148E-2</v>
      </c>
      <c r="B751">
        <v>240.62</v>
      </c>
      <c r="C751">
        <v>30.074999999999999</v>
      </c>
      <c r="D751">
        <v>19.5</v>
      </c>
    </row>
    <row r="752" spans="1:4" x14ac:dyDescent="0.25">
      <c r="A752" s="4">
        <v>1.2324201388888888E-2</v>
      </c>
      <c r="B752">
        <v>240.62</v>
      </c>
      <c r="C752">
        <v>30.074999999999999</v>
      </c>
      <c r="D752">
        <v>19.5</v>
      </c>
    </row>
    <row r="753" spans="1:4" x14ac:dyDescent="0.25">
      <c r="A753" s="4">
        <v>1.2339108796296296E-2</v>
      </c>
      <c r="B753">
        <v>240.62</v>
      </c>
      <c r="C753">
        <v>30.074999999999999</v>
      </c>
      <c r="D753">
        <v>20</v>
      </c>
    </row>
    <row r="754" spans="1:4" x14ac:dyDescent="0.25">
      <c r="A754" s="4">
        <v>1.2354016203703702E-2</v>
      </c>
      <c r="B754">
        <v>240.62</v>
      </c>
      <c r="C754">
        <v>30.074999999999999</v>
      </c>
      <c r="D754">
        <v>19.5</v>
      </c>
    </row>
    <row r="755" spans="1:4" x14ac:dyDescent="0.25">
      <c r="A755" s="4">
        <v>1.2368923611111112E-2</v>
      </c>
      <c r="B755">
        <v>240.62</v>
      </c>
      <c r="C755">
        <v>30.074999999999999</v>
      </c>
      <c r="D755">
        <v>19.5</v>
      </c>
    </row>
    <row r="756" spans="1:4" x14ac:dyDescent="0.25">
      <c r="A756" s="4">
        <v>1.2383831018518518E-2</v>
      </c>
      <c r="B756">
        <v>240.62</v>
      </c>
      <c r="C756">
        <v>30.074999999999999</v>
      </c>
      <c r="D756">
        <v>19.5</v>
      </c>
    </row>
    <row r="757" spans="1:4" x14ac:dyDescent="0.25">
      <c r="A757" s="4">
        <v>1.239875E-2</v>
      </c>
      <c r="B757">
        <v>291.5</v>
      </c>
      <c r="C757">
        <v>30.074999999999999</v>
      </c>
      <c r="D757">
        <v>20</v>
      </c>
    </row>
    <row r="758" spans="1:4" x14ac:dyDescent="0.25">
      <c r="A758" s="4">
        <v>1.2413668981481482E-2</v>
      </c>
      <c r="B758">
        <v>240.62</v>
      </c>
      <c r="C758">
        <v>30.074999999999999</v>
      </c>
      <c r="D758">
        <v>20</v>
      </c>
    </row>
    <row r="759" spans="1:4" x14ac:dyDescent="0.25">
      <c r="A759" s="4">
        <v>1.2428576388888888E-2</v>
      </c>
      <c r="B759">
        <v>240.62</v>
      </c>
      <c r="C759">
        <v>30.074999999999999</v>
      </c>
      <c r="D759">
        <v>20</v>
      </c>
    </row>
    <row r="760" spans="1:4" x14ac:dyDescent="0.25">
      <c r="A760" s="4">
        <v>1.2443483796296296E-2</v>
      </c>
      <c r="B760">
        <v>240.62</v>
      </c>
      <c r="C760">
        <v>30.074999999999999</v>
      </c>
      <c r="D760">
        <v>20.5</v>
      </c>
    </row>
    <row r="761" spans="1:4" x14ac:dyDescent="0.25">
      <c r="A761" s="4">
        <v>1.2458391203703704E-2</v>
      </c>
      <c r="B761">
        <v>240.62</v>
      </c>
      <c r="C761">
        <v>30.074999999999999</v>
      </c>
      <c r="D761">
        <v>20</v>
      </c>
    </row>
    <row r="762" spans="1:4" x14ac:dyDescent="0.25">
      <c r="A762" s="4">
        <v>1.2473298611111112E-2</v>
      </c>
      <c r="B762">
        <v>240.62</v>
      </c>
      <c r="C762">
        <v>30.074999999999999</v>
      </c>
      <c r="D762">
        <v>20</v>
      </c>
    </row>
    <row r="763" spans="1:4" x14ac:dyDescent="0.25">
      <c r="A763" s="4">
        <v>1.2488217592592594E-2</v>
      </c>
      <c r="B763">
        <v>240.62</v>
      </c>
      <c r="C763">
        <v>30.074999999999999</v>
      </c>
      <c r="D763">
        <v>20</v>
      </c>
    </row>
    <row r="764" spans="1:4" x14ac:dyDescent="0.25">
      <c r="A764" s="4">
        <v>1.2503136574074076E-2</v>
      </c>
      <c r="B764">
        <v>240.62</v>
      </c>
      <c r="C764">
        <v>30.074999999999999</v>
      </c>
      <c r="D764">
        <v>20</v>
      </c>
    </row>
    <row r="765" spans="1:4" x14ac:dyDescent="0.25">
      <c r="A765" s="4">
        <v>1.2518055555555555E-2</v>
      </c>
      <c r="B765">
        <v>240.62</v>
      </c>
      <c r="C765">
        <v>30.074999999999999</v>
      </c>
      <c r="D765">
        <v>20</v>
      </c>
    </row>
    <row r="766" spans="1:4" x14ac:dyDescent="0.25">
      <c r="A766" s="4">
        <v>1.2532974537037035E-2</v>
      </c>
      <c r="B766">
        <v>240.62</v>
      </c>
      <c r="C766">
        <v>30.074999999999999</v>
      </c>
      <c r="D766">
        <v>20</v>
      </c>
    </row>
    <row r="767" spans="1:4" x14ac:dyDescent="0.25">
      <c r="A767" s="4">
        <v>1.2547881944444445E-2</v>
      </c>
      <c r="B767">
        <v>240.62</v>
      </c>
      <c r="C767">
        <v>30.074999999999999</v>
      </c>
      <c r="D767">
        <v>19.5</v>
      </c>
    </row>
    <row r="768" spans="1:4" x14ac:dyDescent="0.25">
      <c r="A768" s="4">
        <v>1.2562789351851851E-2</v>
      </c>
      <c r="B768">
        <v>240.62</v>
      </c>
      <c r="C768">
        <v>30.074999999999999</v>
      </c>
      <c r="D768">
        <v>19.5</v>
      </c>
    </row>
    <row r="769" spans="1:4" x14ac:dyDescent="0.25">
      <c r="A769" s="4">
        <v>1.2577696759259261E-2</v>
      </c>
      <c r="B769">
        <v>240.62</v>
      </c>
      <c r="C769">
        <v>30.074999999999999</v>
      </c>
      <c r="D769">
        <v>20.5</v>
      </c>
    </row>
    <row r="770" spans="1:4" x14ac:dyDescent="0.25">
      <c r="A770" s="4">
        <v>1.2592604166666667E-2</v>
      </c>
      <c r="B770">
        <v>240.62</v>
      </c>
      <c r="C770">
        <v>30.074999999999999</v>
      </c>
      <c r="D770">
        <v>20</v>
      </c>
    </row>
    <row r="771" spans="1:4" x14ac:dyDescent="0.25">
      <c r="A771" s="4">
        <v>1.2607534722222223E-2</v>
      </c>
      <c r="B771">
        <v>240.62</v>
      </c>
      <c r="C771">
        <v>30.074999999999999</v>
      </c>
      <c r="D771">
        <v>20</v>
      </c>
    </row>
    <row r="772" spans="1:4" x14ac:dyDescent="0.25">
      <c r="A772" s="4">
        <v>1.2622453703703703E-2</v>
      </c>
      <c r="B772">
        <v>240.62</v>
      </c>
      <c r="C772">
        <v>30.074999999999999</v>
      </c>
      <c r="D772">
        <v>19.5</v>
      </c>
    </row>
    <row r="773" spans="1:4" x14ac:dyDescent="0.25">
      <c r="A773" s="4">
        <v>1.2637361111111111E-2</v>
      </c>
      <c r="B773">
        <v>240.62</v>
      </c>
      <c r="C773">
        <v>30.074999999999999</v>
      </c>
      <c r="D773">
        <v>20</v>
      </c>
    </row>
    <row r="774" spans="1:4" x14ac:dyDescent="0.25">
      <c r="A774" s="4">
        <v>1.2652268518518519E-2</v>
      </c>
      <c r="B774">
        <v>240.62</v>
      </c>
      <c r="C774">
        <v>30.074999999999999</v>
      </c>
      <c r="D774">
        <v>19.5</v>
      </c>
    </row>
    <row r="775" spans="1:4" x14ac:dyDescent="0.25">
      <c r="A775" s="4">
        <v>1.2667175925925927E-2</v>
      </c>
      <c r="B775">
        <v>240.62</v>
      </c>
      <c r="C775">
        <v>30.074999999999999</v>
      </c>
      <c r="D775">
        <v>20</v>
      </c>
    </row>
    <row r="776" spans="1:4" x14ac:dyDescent="0.25">
      <c r="A776" s="4">
        <v>1.2682083333333332E-2</v>
      </c>
      <c r="B776">
        <v>240.62</v>
      </c>
      <c r="C776">
        <v>30.074999999999999</v>
      </c>
      <c r="D776">
        <v>19.5</v>
      </c>
    </row>
    <row r="777" spans="1:4" x14ac:dyDescent="0.25">
      <c r="A777" s="4">
        <v>1.269699074074074E-2</v>
      </c>
      <c r="B777">
        <v>240.62</v>
      </c>
      <c r="C777">
        <v>30.074999999999999</v>
      </c>
      <c r="D777">
        <v>19.5</v>
      </c>
    </row>
    <row r="778" spans="1:4" x14ac:dyDescent="0.25">
      <c r="A778" s="4">
        <v>1.2711909722222222E-2</v>
      </c>
      <c r="B778">
        <v>240.62</v>
      </c>
      <c r="C778">
        <v>30.074999999999999</v>
      </c>
      <c r="D778">
        <v>19.5</v>
      </c>
    </row>
    <row r="779" spans="1:4" x14ac:dyDescent="0.25">
      <c r="A779" s="4">
        <v>1.272681712962963E-2</v>
      </c>
      <c r="B779">
        <v>240.62</v>
      </c>
      <c r="C779">
        <v>30.074999999999999</v>
      </c>
      <c r="D779">
        <v>20</v>
      </c>
    </row>
    <row r="780" spans="1:4" x14ac:dyDescent="0.25">
      <c r="A780" s="4">
        <v>1.274173611111111E-2</v>
      </c>
      <c r="B780">
        <v>240.62</v>
      </c>
      <c r="C780">
        <v>30.074999999999999</v>
      </c>
      <c r="D780">
        <v>19.5</v>
      </c>
    </row>
    <row r="781" spans="1:4" x14ac:dyDescent="0.25">
      <c r="A781" s="4">
        <v>1.275664351851852E-2</v>
      </c>
      <c r="B781">
        <v>240.62</v>
      </c>
      <c r="C781">
        <v>30.074999999999999</v>
      </c>
      <c r="D781">
        <v>20</v>
      </c>
    </row>
    <row r="782" spans="1:4" x14ac:dyDescent="0.25">
      <c r="A782" s="4">
        <v>1.2771550925925926E-2</v>
      </c>
      <c r="B782">
        <v>240.62</v>
      </c>
      <c r="C782">
        <v>30.074999999999999</v>
      </c>
      <c r="D782">
        <v>19.5</v>
      </c>
    </row>
    <row r="783" spans="1:4" x14ac:dyDescent="0.25">
      <c r="A783" s="4">
        <v>1.2786458333333334E-2</v>
      </c>
      <c r="B783">
        <v>240.62</v>
      </c>
      <c r="C783">
        <v>30.074999999999999</v>
      </c>
      <c r="D783">
        <v>20.5</v>
      </c>
    </row>
    <row r="784" spans="1:4" x14ac:dyDescent="0.25">
      <c r="A784" s="4">
        <v>1.2801365740740742E-2</v>
      </c>
      <c r="B784">
        <v>240.62</v>
      </c>
      <c r="C784">
        <v>30.074999999999999</v>
      </c>
      <c r="D784">
        <v>19.5</v>
      </c>
    </row>
    <row r="785" spans="1:4" x14ac:dyDescent="0.25">
      <c r="A785" s="4">
        <v>1.2816284722222222E-2</v>
      </c>
      <c r="B785">
        <v>240.62</v>
      </c>
      <c r="C785">
        <v>30.074999999999999</v>
      </c>
      <c r="D785">
        <v>19.5</v>
      </c>
    </row>
    <row r="786" spans="1:4" x14ac:dyDescent="0.25">
      <c r="A786" s="4">
        <v>1.2831203703703706E-2</v>
      </c>
      <c r="B786">
        <v>240.62</v>
      </c>
      <c r="C786">
        <v>30.074999999999999</v>
      </c>
      <c r="D786">
        <v>19.5</v>
      </c>
    </row>
    <row r="787" spans="1:4" x14ac:dyDescent="0.25">
      <c r="A787" s="4">
        <v>1.2846122685185186E-2</v>
      </c>
      <c r="B787">
        <v>240.62</v>
      </c>
      <c r="C787">
        <v>30.074999999999999</v>
      </c>
      <c r="D787">
        <v>20</v>
      </c>
    </row>
    <row r="788" spans="1:4" x14ac:dyDescent="0.25">
      <c r="A788" s="4">
        <v>1.2861030092592591E-2</v>
      </c>
      <c r="B788">
        <v>240.62</v>
      </c>
      <c r="C788">
        <v>30.074999999999999</v>
      </c>
      <c r="D788">
        <v>19.5</v>
      </c>
    </row>
    <row r="789" spans="1:4" x14ac:dyDescent="0.25">
      <c r="A789" s="4">
        <v>1.2875937500000002E-2</v>
      </c>
      <c r="B789">
        <v>240.62</v>
      </c>
      <c r="C789">
        <v>30.074999999999999</v>
      </c>
      <c r="D789">
        <v>19.5</v>
      </c>
    </row>
    <row r="790" spans="1:4" x14ac:dyDescent="0.25">
      <c r="A790" s="4">
        <v>1.2890844907407406E-2</v>
      </c>
      <c r="B790">
        <v>240.62</v>
      </c>
      <c r="C790">
        <v>30.074999999999999</v>
      </c>
      <c r="D790">
        <v>20</v>
      </c>
    </row>
    <row r="791" spans="1:4" x14ac:dyDescent="0.25">
      <c r="A791" s="4">
        <v>1.290574074074074E-2</v>
      </c>
      <c r="B791">
        <v>240.62</v>
      </c>
      <c r="C791">
        <v>30.074999999999999</v>
      </c>
      <c r="D791">
        <v>19.5</v>
      </c>
    </row>
    <row r="792" spans="1:4" x14ac:dyDescent="0.25">
      <c r="A792" s="4">
        <v>1.2920648148148148E-2</v>
      </c>
      <c r="B792">
        <v>240.62</v>
      </c>
      <c r="C792">
        <v>30.074999999999999</v>
      </c>
      <c r="D792">
        <v>19.5</v>
      </c>
    </row>
    <row r="793" spans="1:4" x14ac:dyDescent="0.25">
      <c r="A793" s="4">
        <v>1.2935567129629628E-2</v>
      </c>
      <c r="B793">
        <v>240.62</v>
      </c>
      <c r="C793">
        <v>30.074999999999999</v>
      </c>
      <c r="D793">
        <v>20</v>
      </c>
    </row>
    <row r="794" spans="1:4" x14ac:dyDescent="0.25">
      <c r="A794" s="4">
        <v>1.2950486111111112E-2</v>
      </c>
      <c r="B794">
        <v>240.62</v>
      </c>
      <c r="C794">
        <v>30.074999999999999</v>
      </c>
      <c r="D794">
        <v>19.5</v>
      </c>
    </row>
    <row r="795" spans="1:4" x14ac:dyDescent="0.25">
      <c r="A795" s="4">
        <v>1.2965393518518518E-2</v>
      </c>
      <c r="B795">
        <v>240.62</v>
      </c>
      <c r="C795">
        <v>30.074999999999999</v>
      </c>
      <c r="D795">
        <v>20</v>
      </c>
    </row>
    <row r="796" spans="1:4" x14ac:dyDescent="0.25">
      <c r="A796" s="4">
        <v>1.2980300925925925E-2</v>
      </c>
      <c r="B796">
        <v>240.62</v>
      </c>
      <c r="C796">
        <v>30.074999999999999</v>
      </c>
      <c r="D796">
        <v>20</v>
      </c>
    </row>
    <row r="797" spans="1:4" x14ac:dyDescent="0.25">
      <c r="A797" s="4">
        <v>1.2995208333333334E-2</v>
      </c>
      <c r="B797">
        <v>240.62</v>
      </c>
      <c r="C797">
        <v>30.074999999999999</v>
      </c>
      <c r="D797">
        <v>20</v>
      </c>
    </row>
    <row r="798" spans="1:4" x14ac:dyDescent="0.25">
      <c r="A798" s="4">
        <v>1.301011574074074E-2</v>
      </c>
      <c r="B798">
        <v>240.62</v>
      </c>
      <c r="C798">
        <v>30.074999999999999</v>
      </c>
      <c r="D798">
        <v>19.5</v>
      </c>
    </row>
    <row r="799" spans="1:4" x14ac:dyDescent="0.25">
      <c r="A799" s="4">
        <v>1.3025034722222223E-2</v>
      </c>
      <c r="B799">
        <v>240.62</v>
      </c>
      <c r="C799">
        <v>30.074999999999999</v>
      </c>
      <c r="D799">
        <v>20</v>
      </c>
    </row>
    <row r="800" spans="1:4" x14ac:dyDescent="0.25">
      <c r="A800" s="4">
        <v>1.3039953703703705E-2</v>
      </c>
      <c r="B800">
        <v>240.62</v>
      </c>
      <c r="C800">
        <v>30.074999999999999</v>
      </c>
      <c r="D800">
        <v>19.5</v>
      </c>
    </row>
    <row r="801" spans="1:4" x14ac:dyDescent="0.25">
      <c r="A801" s="4">
        <v>1.3054872685185187E-2</v>
      </c>
      <c r="B801">
        <v>240.62</v>
      </c>
      <c r="C801">
        <v>30.074999999999999</v>
      </c>
      <c r="D801">
        <v>20</v>
      </c>
    </row>
    <row r="802" spans="1:4" x14ac:dyDescent="0.25">
      <c r="A802" s="4">
        <v>1.3069780092592591E-2</v>
      </c>
      <c r="B802">
        <v>240.62</v>
      </c>
      <c r="C802">
        <v>30.074999999999999</v>
      </c>
      <c r="D802">
        <v>19.5</v>
      </c>
    </row>
    <row r="803" spans="1:4" x14ac:dyDescent="0.25">
      <c r="A803" s="4">
        <v>1.3084699074074073E-2</v>
      </c>
      <c r="B803">
        <v>240.62</v>
      </c>
      <c r="C803">
        <v>30.074999999999999</v>
      </c>
      <c r="D803">
        <v>20</v>
      </c>
    </row>
    <row r="804" spans="1:4" x14ac:dyDescent="0.25">
      <c r="A804" s="4">
        <v>1.3099606481481481E-2</v>
      </c>
      <c r="B804">
        <v>240.62</v>
      </c>
      <c r="C804">
        <v>30.074999999999999</v>
      </c>
      <c r="D804">
        <v>20.5</v>
      </c>
    </row>
    <row r="805" spans="1:4" x14ac:dyDescent="0.25">
      <c r="A805" s="4">
        <v>1.3114513888888889E-2</v>
      </c>
      <c r="B805">
        <v>240.62</v>
      </c>
      <c r="C805">
        <v>30.074999999999999</v>
      </c>
      <c r="D805">
        <v>20</v>
      </c>
    </row>
    <row r="806" spans="1:4" x14ac:dyDescent="0.25">
      <c r="A806" s="4">
        <v>1.3129421296296297E-2</v>
      </c>
      <c r="B806">
        <v>240.62</v>
      </c>
      <c r="C806">
        <v>30.074999999999999</v>
      </c>
      <c r="D806">
        <v>19.5</v>
      </c>
    </row>
    <row r="807" spans="1:4" x14ac:dyDescent="0.25">
      <c r="A807" s="4">
        <v>1.3144340277777777E-2</v>
      </c>
      <c r="B807">
        <v>240.62</v>
      </c>
      <c r="C807">
        <v>30.074999999999999</v>
      </c>
      <c r="D807">
        <v>20</v>
      </c>
    </row>
    <row r="808" spans="1:4" x14ac:dyDescent="0.25">
      <c r="A808" s="4">
        <v>1.3159259259259258E-2</v>
      </c>
      <c r="B808">
        <v>240.62</v>
      </c>
      <c r="C808">
        <v>30.074999999999999</v>
      </c>
      <c r="D808">
        <v>19.5</v>
      </c>
    </row>
    <row r="809" spans="1:4" x14ac:dyDescent="0.25">
      <c r="A809" s="4">
        <v>1.3174178240740742E-2</v>
      </c>
      <c r="B809">
        <v>240.62</v>
      </c>
      <c r="C809">
        <v>30.074999999999999</v>
      </c>
      <c r="D809">
        <v>20</v>
      </c>
    </row>
    <row r="810" spans="1:4" x14ac:dyDescent="0.25">
      <c r="A810" s="4">
        <v>1.3189085648148148E-2</v>
      </c>
      <c r="B810">
        <v>240.62</v>
      </c>
      <c r="C810">
        <v>30.074999999999999</v>
      </c>
      <c r="D810">
        <v>20</v>
      </c>
    </row>
    <row r="811" spans="1:4" x14ac:dyDescent="0.25">
      <c r="A811" s="4">
        <v>1.3203993055555557E-2</v>
      </c>
      <c r="B811">
        <v>240.62</v>
      </c>
      <c r="C811">
        <v>30.074999999999999</v>
      </c>
      <c r="D811">
        <v>20</v>
      </c>
    </row>
    <row r="812" spans="1:4" x14ac:dyDescent="0.25">
      <c r="A812" s="4">
        <v>1.3218900462962964E-2</v>
      </c>
      <c r="B812">
        <v>240.62</v>
      </c>
      <c r="C812">
        <v>30.074999999999999</v>
      </c>
      <c r="D812">
        <v>20.5</v>
      </c>
    </row>
    <row r="813" spans="1:4" x14ac:dyDescent="0.25">
      <c r="A813" s="4">
        <v>1.3233807870370368E-2</v>
      </c>
      <c r="B813">
        <v>240.62</v>
      </c>
      <c r="C813">
        <v>30.074999999999999</v>
      </c>
      <c r="D813">
        <v>20.5</v>
      </c>
    </row>
    <row r="814" spans="1:4" x14ac:dyDescent="0.25">
      <c r="A814" s="4">
        <v>1.3248726851851854E-2</v>
      </c>
      <c r="B814">
        <v>240.62</v>
      </c>
      <c r="C814">
        <v>30.074999999999999</v>
      </c>
      <c r="D814">
        <v>20</v>
      </c>
    </row>
    <row r="815" spans="1:4" x14ac:dyDescent="0.25">
      <c r="A815" s="4">
        <v>1.3263645833333332E-2</v>
      </c>
      <c r="B815">
        <v>240.62</v>
      </c>
      <c r="C815">
        <v>30.074999999999999</v>
      </c>
      <c r="D815">
        <v>19.5</v>
      </c>
    </row>
    <row r="816" spans="1:4" x14ac:dyDescent="0.25">
      <c r="A816" s="4">
        <v>1.3278564814814814E-2</v>
      </c>
      <c r="B816">
        <v>240.62</v>
      </c>
      <c r="C816">
        <v>30.074999999999999</v>
      </c>
      <c r="D816">
        <v>20</v>
      </c>
    </row>
    <row r="817" spans="1:4" x14ac:dyDescent="0.25">
      <c r="A817" s="4">
        <v>1.3293472222222222E-2</v>
      </c>
      <c r="B817">
        <v>240.62</v>
      </c>
      <c r="C817">
        <v>30.074999999999999</v>
      </c>
      <c r="D817">
        <v>20.5</v>
      </c>
    </row>
    <row r="818" spans="1:4" x14ac:dyDescent="0.25">
      <c r="A818" s="4">
        <v>1.330837962962963E-2</v>
      </c>
      <c r="B818">
        <v>240.62</v>
      </c>
      <c r="C818">
        <v>30.074999999999999</v>
      </c>
      <c r="D818">
        <v>20</v>
      </c>
    </row>
    <row r="819" spans="1:4" x14ac:dyDescent="0.25">
      <c r="A819" s="4">
        <v>1.3323287037037036E-2</v>
      </c>
      <c r="B819">
        <v>240.62</v>
      </c>
      <c r="C819">
        <v>30.074999999999999</v>
      </c>
      <c r="D819">
        <v>20</v>
      </c>
    </row>
    <row r="820" spans="1:4" x14ac:dyDescent="0.25">
      <c r="A820" s="4">
        <v>1.333818287037037E-2</v>
      </c>
      <c r="B820">
        <v>240.62</v>
      </c>
      <c r="C820">
        <v>30.074999999999999</v>
      </c>
      <c r="D820">
        <v>19.5</v>
      </c>
    </row>
    <row r="821" spans="1:4" x14ac:dyDescent="0.25">
      <c r="A821" s="4">
        <v>1.3353101851851852E-2</v>
      </c>
      <c r="B821">
        <v>240.62</v>
      </c>
      <c r="C821">
        <v>30.074999999999999</v>
      </c>
      <c r="D821">
        <v>20</v>
      </c>
    </row>
    <row r="822" spans="1:4" x14ac:dyDescent="0.25">
      <c r="A822" s="4">
        <v>1.3368020833333332E-2</v>
      </c>
      <c r="B822">
        <v>240.62</v>
      </c>
      <c r="C822">
        <v>30.074999999999999</v>
      </c>
      <c r="D822">
        <v>19.5</v>
      </c>
    </row>
    <row r="823" spans="1:4" x14ac:dyDescent="0.25">
      <c r="A823" s="4">
        <v>1.3382939814814816E-2</v>
      </c>
      <c r="B823">
        <v>240.62</v>
      </c>
      <c r="C823">
        <v>30.074999999999999</v>
      </c>
      <c r="D823">
        <v>19.5</v>
      </c>
    </row>
    <row r="824" spans="1:4" x14ac:dyDescent="0.25">
      <c r="A824" s="4">
        <v>1.3397858796296297E-2</v>
      </c>
      <c r="B824">
        <v>240.62</v>
      </c>
      <c r="C824">
        <v>30.074999999999999</v>
      </c>
      <c r="D824">
        <v>20</v>
      </c>
    </row>
    <row r="825" spans="1:4" x14ac:dyDescent="0.25">
      <c r="A825" s="4">
        <v>1.3412766203703701E-2</v>
      </c>
      <c r="B825">
        <v>240.62</v>
      </c>
      <c r="C825">
        <v>30.074999999999999</v>
      </c>
      <c r="D825">
        <v>20.5</v>
      </c>
    </row>
    <row r="826" spans="1:4" x14ac:dyDescent="0.25">
      <c r="A826" s="4">
        <v>1.3427673611111112E-2</v>
      </c>
      <c r="B826">
        <v>240.62</v>
      </c>
      <c r="C826">
        <v>30.074999999999999</v>
      </c>
      <c r="D826">
        <v>20</v>
      </c>
    </row>
    <row r="827" spans="1:4" x14ac:dyDescent="0.25">
      <c r="A827" s="4">
        <v>1.3442581018518517E-2</v>
      </c>
      <c r="B827">
        <v>240.62</v>
      </c>
      <c r="C827">
        <v>30.074999999999999</v>
      </c>
      <c r="D827">
        <v>20</v>
      </c>
    </row>
    <row r="828" spans="1:4" x14ac:dyDescent="0.25">
      <c r="A828" s="4">
        <v>1.3457499999999999E-2</v>
      </c>
      <c r="B828">
        <v>240.62</v>
      </c>
      <c r="C828">
        <v>30.074999999999999</v>
      </c>
      <c r="D828">
        <v>20</v>
      </c>
    </row>
    <row r="829" spans="1:4" x14ac:dyDescent="0.25">
      <c r="A829" s="4">
        <v>1.3472418981481481E-2</v>
      </c>
      <c r="B829">
        <v>240.62</v>
      </c>
      <c r="C829">
        <v>30.074999999999999</v>
      </c>
      <c r="D829">
        <v>20.5</v>
      </c>
    </row>
    <row r="830" spans="1:4" x14ac:dyDescent="0.25">
      <c r="A830" s="4">
        <v>1.3487337962962963E-2</v>
      </c>
      <c r="B830">
        <v>240.62</v>
      </c>
      <c r="C830">
        <v>30.074999999999999</v>
      </c>
      <c r="D830">
        <v>20</v>
      </c>
    </row>
    <row r="831" spans="1:4" x14ac:dyDescent="0.25">
      <c r="A831" s="4">
        <v>1.3502256944444443E-2</v>
      </c>
      <c r="B831">
        <v>240.62</v>
      </c>
      <c r="C831">
        <v>30.074999999999999</v>
      </c>
      <c r="D831">
        <v>20</v>
      </c>
    </row>
    <row r="832" spans="1:4" x14ac:dyDescent="0.25">
      <c r="A832" s="4">
        <v>1.3517164351851853E-2</v>
      </c>
      <c r="B832">
        <v>240.62</v>
      </c>
      <c r="C832">
        <v>30.074999999999999</v>
      </c>
      <c r="D832">
        <v>20.5</v>
      </c>
    </row>
    <row r="833" spans="1:4" x14ac:dyDescent="0.25">
      <c r="A833" s="4">
        <v>1.3532071759259259E-2</v>
      </c>
      <c r="B833">
        <v>240.62</v>
      </c>
      <c r="C833">
        <v>30.074999999999999</v>
      </c>
      <c r="D833">
        <v>20</v>
      </c>
    </row>
    <row r="834" spans="1:4" x14ac:dyDescent="0.25">
      <c r="A834" s="4">
        <v>1.3546979166666667E-2</v>
      </c>
      <c r="B834">
        <v>240.62</v>
      </c>
      <c r="C834">
        <v>30.074999999999999</v>
      </c>
      <c r="D834">
        <v>20</v>
      </c>
    </row>
    <row r="835" spans="1:4" x14ac:dyDescent="0.25">
      <c r="A835" s="4">
        <v>1.3561886574074075E-2</v>
      </c>
      <c r="B835">
        <v>291.5</v>
      </c>
      <c r="C835">
        <v>30.074999999999999</v>
      </c>
      <c r="D835">
        <v>19.5</v>
      </c>
    </row>
    <row r="836" spans="1:4" x14ac:dyDescent="0.25">
      <c r="A836" s="4">
        <v>1.3576805555555556E-2</v>
      </c>
      <c r="B836">
        <v>240.62</v>
      </c>
      <c r="C836">
        <v>30.074999999999999</v>
      </c>
      <c r="D836">
        <v>20</v>
      </c>
    </row>
    <row r="837" spans="1:4" x14ac:dyDescent="0.25">
      <c r="A837" s="4">
        <v>1.3591724537037038E-2</v>
      </c>
      <c r="B837">
        <v>240.62</v>
      </c>
      <c r="C837">
        <v>30.074999999999999</v>
      </c>
      <c r="D837">
        <v>20.5</v>
      </c>
    </row>
    <row r="838" spans="1:4" x14ac:dyDescent="0.25">
      <c r="A838" s="4">
        <v>1.3606631944444446E-2</v>
      </c>
      <c r="B838">
        <v>240.62</v>
      </c>
      <c r="C838">
        <v>30.074999999999999</v>
      </c>
      <c r="D838">
        <v>20</v>
      </c>
    </row>
    <row r="839" spans="1:4" x14ac:dyDescent="0.25">
      <c r="A839" s="4">
        <v>1.362153935185185E-2</v>
      </c>
      <c r="B839">
        <v>240.62</v>
      </c>
      <c r="C839">
        <v>30.074999999999999</v>
      </c>
      <c r="D839">
        <v>20</v>
      </c>
    </row>
    <row r="840" spans="1:4" x14ac:dyDescent="0.25">
      <c r="A840" s="4">
        <v>1.3636446759259261E-2</v>
      </c>
      <c r="B840">
        <v>240.62</v>
      </c>
      <c r="C840">
        <v>30.074999999999999</v>
      </c>
      <c r="D840">
        <v>20</v>
      </c>
    </row>
    <row r="841" spans="1:4" x14ac:dyDescent="0.25">
      <c r="A841" s="4">
        <v>1.3651354166666666E-2</v>
      </c>
      <c r="B841">
        <v>240.62</v>
      </c>
      <c r="C841">
        <v>30.074999999999999</v>
      </c>
      <c r="D841">
        <v>20</v>
      </c>
    </row>
    <row r="842" spans="1:4" x14ac:dyDescent="0.25">
      <c r="A842" s="4">
        <v>1.3666261574074074E-2</v>
      </c>
      <c r="B842">
        <v>240.62</v>
      </c>
      <c r="C842">
        <v>30.074999999999999</v>
      </c>
      <c r="D842">
        <v>20</v>
      </c>
    </row>
    <row r="843" spans="1:4" x14ac:dyDescent="0.25">
      <c r="A843" s="4">
        <v>1.3681180555555556E-2</v>
      </c>
      <c r="B843">
        <v>240.62</v>
      </c>
      <c r="C843">
        <v>30.074999999999999</v>
      </c>
      <c r="D843">
        <v>20.5</v>
      </c>
    </row>
    <row r="844" spans="1:4" x14ac:dyDescent="0.25">
      <c r="A844" s="4">
        <v>1.3696099537037036E-2</v>
      </c>
      <c r="B844">
        <v>291.5</v>
      </c>
      <c r="C844">
        <v>30.074999999999999</v>
      </c>
      <c r="D844">
        <v>19.5</v>
      </c>
    </row>
    <row r="845" spans="1:4" x14ac:dyDescent="0.25">
      <c r="A845" s="4">
        <v>1.3711018518518518E-2</v>
      </c>
      <c r="B845">
        <v>240.62</v>
      </c>
      <c r="C845">
        <v>30.074999999999999</v>
      </c>
      <c r="D845">
        <v>20</v>
      </c>
    </row>
    <row r="846" spans="1:4" x14ac:dyDescent="0.25">
      <c r="A846" s="4">
        <v>1.37259375E-2</v>
      </c>
      <c r="B846">
        <v>240.62</v>
      </c>
      <c r="C846">
        <v>30.074999999999999</v>
      </c>
      <c r="D846">
        <v>19.5</v>
      </c>
    </row>
    <row r="847" spans="1:4" x14ac:dyDescent="0.25">
      <c r="A847" s="4">
        <v>1.3740844907407408E-2</v>
      </c>
      <c r="B847">
        <v>240.62</v>
      </c>
      <c r="C847">
        <v>30.074999999999999</v>
      </c>
      <c r="D847">
        <v>19.5</v>
      </c>
    </row>
    <row r="848" spans="1:4" x14ac:dyDescent="0.25">
      <c r="A848" s="4">
        <v>1.3755752314814814E-2</v>
      </c>
      <c r="B848">
        <v>240.62</v>
      </c>
      <c r="C848">
        <v>30.074999999999999</v>
      </c>
      <c r="D848">
        <v>19.5</v>
      </c>
    </row>
    <row r="849" spans="1:4" x14ac:dyDescent="0.25">
      <c r="A849" s="4">
        <v>1.3770659722222222E-2</v>
      </c>
      <c r="B849">
        <v>240.62</v>
      </c>
      <c r="C849">
        <v>30.074999999999999</v>
      </c>
      <c r="D849">
        <v>19.5</v>
      </c>
    </row>
    <row r="850" spans="1:4" x14ac:dyDescent="0.25">
      <c r="A850" s="4">
        <v>1.3785578703703704E-2</v>
      </c>
      <c r="B850">
        <v>240.62</v>
      </c>
      <c r="C850">
        <v>30.074999999999999</v>
      </c>
      <c r="D850">
        <v>20</v>
      </c>
    </row>
    <row r="851" spans="1:4" x14ac:dyDescent="0.25">
      <c r="A851" s="4">
        <v>1.3800497685185183E-2</v>
      </c>
      <c r="B851">
        <v>240.62</v>
      </c>
      <c r="C851">
        <v>30.074999999999999</v>
      </c>
      <c r="D851">
        <v>19.5</v>
      </c>
    </row>
    <row r="852" spans="1:4" x14ac:dyDescent="0.25">
      <c r="A852" s="4">
        <v>1.3815416666666669E-2</v>
      </c>
      <c r="B852">
        <v>240.62</v>
      </c>
      <c r="C852">
        <v>30.074999999999999</v>
      </c>
      <c r="D852">
        <v>20</v>
      </c>
    </row>
    <row r="853" spans="1:4" x14ac:dyDescent="0.25">
      <c r="A853" s="4">
        <v>1.3830324074074073E-2</v>
      </c>
      <c r="B853">
        <v>240.62</v>
      </c>
      <c r="C853">
        <v>30.074999999999999</v>
      </c>
      <c r="D853">
        <v>19.5</v>
      </c>
    </row>
    <row r="854" spans="1:4" x14ac:dyDescent="0.25">
      <c r="A854" s="4">
        <v>1.3845243055555555E-2</v>
      </c>
      <c r="B854">
        <v>240.62</v>
      </c>
      <c r="C854">
        <v>30.074999999999999</v>
      </c>
      <c r="D854">
        <v>20</v>
      </c>
    </row>
    <row r="855" spans="1:4" x14ac:dyDescent="0.25">
      <c r="A855" s="4">
        <v>1.3860150462962963E-2</v>
      </c>
      <c r="B855">
        <v>240.62</v>
      </c>
      <c r="C855">
        <v>30.074999999999999</v>
      </c>
      <c r="D855">
        <v>20</v>
      </c>
    </row>
    <row r="856" spans="1:4" x14ac:dyDescent="0.25">
      <c r="A856" s="4">
        <v>1.3875057870370369E-2</v>
      </c>
      <c r="B856">
        <v>291.5</v>
      </c>
      <c r="C856">
        <v>30.074999999999999</v>
      </c>
      <c r="D856">
        <v>20.5</v>
      </c>
    </row>
    <row r="857" spans="1:4" x14ac:dyDescent="0.25">
      <c r="A857" s="4">
        <v>1.3889953703703705E-2</v>
      </c>
      <c r="B857">
        <v>240.62</v>
      </c>
      <c r="C857">
        <v>30.074999999999999</v>
      </c>
      <c r="D857">
        <v>20</v>
      </c>
    </row>
    <row r="858" spans="1:4" x14ac:dyDescent="0.25">
      <c r="A858" s="4">
        <v>1.3904872685185185E-2</v>
      </c>
      <c r="B858">
        <v>240.62</v>
      </c>
      <c r="C858">
        <v>30.074999999999999</v>
      </c>
      <c r="D858">
        <v>20</v>
      </c>
    </row>
    <row r="859" spans="1:4" x14ac:dyDescent="0.25">
      <c r="A859" s="4">
        <v>1.3919791666666667E-2</v>
      </c>
      <c r="B859">
        <v>240.62</v>
      </c>
      <c r="C859">
        <v>30.074999999999999</v>
      </c>
      <c r="D859">
        <v>20.5</v>
      </c>
    </row>
    <row r="860" spans="1:4" x14ac:dyDescent="0.25">
      <c r="A860" s="4">
        <v>1.3934710648148147E-2</v>
      </c>
      <c r="B860">
        <v>240.62</v>
      </c>
      <c r="C860">
        <v>30.074999999999999</v>
      </c>
      <c r="D860">
        <v>20</v>
      </c>
    </row>
    <row r="861" spans="1:4" x14ac:dyDescent="0.25">
      <c r="A861" s="4">
        <v>1.3949618055555555E-2</v>
      </c>
      <c r="B861">
        <v>240.62</v>
      </c>
      <c r="C861">
        <v>30.074999999999999</v>
      </c>
      <c r="D861">
        <v>20</v>
      </c>
    </row>
    <row r="862" spans="1:4" x14ac:dyDescent="0.25">
      <c r="A862" s="4">
        <v>1.3964525462962963E-2</v>
      </c>
      <c r="B862">
        <v>240.62</v>
      </c>
      <c r="C862">
        <v>30.074999999999999</v>
      </c>
      <c r="D862">
        <v>20</v>
      </c>
    </row>
    <row r="863" spans="1:4" x14ac:dyDescent="0.25">
      <c r="A863" s="4">
        <v>1.3979432870370371E-2</v>
      </c>
      <c r="B863">
        <v>240.62</v>
      </c>
      <c r="C863">
        <v>30.074999999999999</v>
      </c>
      <c r="D863">
        <v>20</v>
      </c>
    </row>
    <row r="864" spans="1:4" x14ac:dyDescent="0.25">
      <c r="A864" s="4">
        <v>1.3994340277777779E-2</v>
      </c>
      <c r="B864">
        <v>240.62</v>
      </c>
      <c r="C864">
        <v>30.074999999999999</v>
      </c>
      <c r="D864">
        <v>20</v>
      </c>
    </row>
    <row r="865" spans="1:4" x14ac:dyDescent="0.25">
      <c r="A865" s="4">
        <v>1.4009259259259258E-2</v>
      </c>
      <c r="B865">
        <v>240.62</v>
      </c>
      <c r="C865">
        <v>30.074999999999999</v>
      </c>
      <c r="D865">
        <v>20</v>
      </c>
    </row>
    <row r="866" spans="1:4" x14ac:dyDescent="0.25">
      <c r="A866" s="4">
        <v>1.4024178240740743E-2</v>
      </c>
      <c r="B866">
        <v>240.62</v>
      </c>
      <c r="C866">
        <v>30.074999999999999</v>
      </c>
      <c r="D866">
        <v>20</v>
      </c>
    </row>
    <row r="867" spans="1:4" x14ac:dyDescent="0.25">
      <c r="A867" s="4">
        <v>1.4039097222222222E-2</v>
      </c>
      <c r="B867">
        <v>240.62</v>
      </c>
      <c r="C867">
        <v>30.074999999999999</v>
      </c>
      <c r="D867">
        <v>20</v>
      </c>
    </row>
    <row r="868" spans="1:4" x14ac:dyDescent="0.25">
      <c r="A868" s="4">
        <v>1.4054004629629628E-2</v>
      </c>
      <c r="B868">
        <v>240.62</v>
      </c>
      <c r="C868">
        <v>30.074999999999999</v>
      </c>
      <c r="D868">
        <v>19.5</v>
      </c>
    </row>
    <row r="869" spans="1:4" x14ac:dyDescent="0.25">
      <c r="A869" s="4">
        <v>1.4068912037037038E-2</v>
      </c>
      <c r="B869">
        <v>240.62</v>
      </c>
      <c r="C869">
        <v>30.074999999999999</v>
      </c>
      <c r="D869">
        <v>20</v>
      </c>
    </row>
    <row r="870" spans="1:4" x14ac:dyDescent="0.25">
      <c r="A870" s="4">
        <v>1.4083819444444444E-2</v>
      </c>
      <c r="B870">
        <v>240.62</v>
      </c>
      <c r="C870">
        <v>30.074999999999999</v>
      </c>
      <c r="D870">
        <v>20.5</v>
      </c>
    </row>
    <row r="871" spans="1:4" x14ac:dyDescent="0.25">
      <c r="A871" s="4">
        <v>1.4098715277777778E-2</v>
      </c>
      <c r="B871">
        <v>240.62</v>
      </c>
      <c r="C871">
        <v>30.074999999999999</v>
      </c>
      <c r="D871">
        <v>20.5</v>
      </c>
    </row>
    <row r="872" spans="1:4" x14ac:dyDescent="0.25">
      <c r="A872" s="4">
        <v>1.411363425925926E-2</v>
      </c>
      <c r="B872">
        <v>240.62</v>
      </c>
      <c r="C872">
        <v>30.074999999999999</v>
      </c>
      <c r="D872">
        <v>19.5</v>
      </c>
    </row>
    <row r="873" spans="1:4" x14ac:dyDescent="0.25">
      <c r="A873" s="4">
        <v>1.412855324074074E-2</v>
      </c>
      <c r="B873">
        <v>240.62</v>
      </c>
      <c r="C873">
        <v>30.074999999999999</v>
      </c>
      <c r="D873">
        <v>19.5</v>
      </c>
    </row>
    <row r="874" spans="1:4" x14ac:dyDescent="0.25">
      <c r="A874" s="4">
        <v>1.4143472222222222E-2</v>
      </c>
      <c r="B874">
        <v>240.62</v>
      </c>
      <c r="C874">
        <v>30.074999999999999</v>
      </c>
      <c r="D874">
        <v>20</v>
      </c>
    </row>
    <row r="875" spans="1:4" x14ac:dyDescent="0.25">
      <c r="A875" s="4">
        <v>1.4158391203703704E-2</v>
      </c>
      <c r="B875">
        <v>240.62</v>
      </c>
      <c r="C875">
        <v>30.074999999999999</v>
      </c>
      <c r="D875">
        <v>20</v>
      </c>
    </row>
    <row r="876" spans="1:4" x14ac:dyDescent="0.25">
      <c r="A876" s="4">
        <v>1.4173298611111112E-2</v>
      </c>
      <c r="B876">
        <v>240.62</v>
      </c>
      <c r="C876">
        <v>30.074999999999999</v>
      </c>
      <c r="D876">
        <v>20</v>
      </c>
    </row>
    <row r="877" spans="1:4" x14ac:dyDescent="0.25">
      <c r="A877" s="4">
        <v>1.418820601851852E-2</v>
      </c>
      <c r="B877">
        <v>240.62</v>
      </c>
      <c r="C877">
        <v>30.074999999999999</v>
      </c>
      <c r="D877">
        <v>19.5</v>
      </c>
    </row>
    <row r="878" spans="1:4" x14ac:dyDescent="0.25">
      <c r="A878" s="4">
        <v>1.4203113425925925E-2</v>
      </c>
      <c r="B878">
        <v>240.62</v>
      </c>
      <c r="C878">
        <v>30.074999999999999</v>
      </c>
      <c r="D878">
        <v>20</v>
      </c>
    </row>
    <row r="879" spans="1:4" x14ac:dyDescent="0.25">
      <c r="A879" s="4">
        <v>1.4218032407407407E-2</v>
      </c>
      <c r="B879">
        <v>240.62</v>
      </c>
      <c r="C879">
        <v>30.074999999999999</v>
      </c>
      <c r="D879">
        <v>20</v>
      </c>
    </row>
    <row r="880" spans="1:4" x14ac:dyDescent="0.25">
      <c r="A880" s="4">
        <v>1.4232951388888889E-2</v>
      </c>
      <c r="B880">
        <v>240.62</v>
      </c>
      <c r="C880">
        <v>30.074999999999999</v>
      </c>
      <c r="D880">
        <v>20</v>
      </c>
    </row>
    <row r="881" spans="1:4" x14ac:dyDescent="0.25">
      <c r="A881" s="4">
        <v>1.4247870370370371E-2</v>
      </c>
      <c r="B881">
        <v>240.62</v>
      </c>
      <c r="C881">
        <v>30.074999999999999</v>
      </c>
      <c r="D881">
        <v>19.5</v>
      </c>
    </row>
    <row r="882" spans="1:4" x14ac:dyDescent="0.25">
      <c r="A882" s="4">
        <v>1.4262789351851851E-2</v>
      </c>
      <c r="B882">
        <v>240.62</v>
      </c>
      <c r="C882">
        <v>30.074999999999999</v>
      </c>
      <c r="D882">
        <v>20</v>
      </c>
    </row>
    <row r="883" spans="1:4" x14ac:dyDescent="0.25">
      <c r="A883" s="4">
        <v>1.4277696759259259E-2</v>
      </c>
      <c r="B883">
        <v>240.62</v>
      </c>
      <c r="C883">
        <v>30.074999999999999</v>
      </c>
      <c r="D883">
        <v>19.5</v>
      </c>
    </row>
    <row r="884" spans="1:4" x14ac:dyDescent="0.25">
      <c r="A884" s="4">
        <v>1.4292604166666667E-2</v>
      </c>
      <c r="B884">
        <v>240.62</v>
      </c>
      <c r="C884">
        <v>30.074999999999999</v>
      </c>
      <c r="D884">
        <v>20.5</v>
      </c>
    </row>
    <row r="885" spans="1:4" x14ac:dyDescent="0.25">
      <c r="A885" s="4">
        <v>1.4307511574074073E-2</v>
      </c>
      <c r="B885">
        <v>240.62</v>
      </c>
      <c r="C885">
        <v>30.074999999999999</v>
      </c>
      <c r="D885">
        <v>19.5</v>
      </c>
    </row>
    <row r="886" spans="1:4" x14ac:dyDescent="0.25">
      <c r="A886" s="4">
        <v>1.4322418981481483E-2</v>
      </c>
      <c r="B886">
        <v>240.62</v>
      </c>
      <c r="C886">
        <v>30.074999999999999</v>
      </c>
      <c r="D886">
        <v>20</v>
      </c>
    </row>
    <row r="887" spans="1:4" x14ac:dyDescent="0.25">
      <c r="A887" s="4">
        <v>1.4337326388888889E-2</v>
      </c>
      <c r="B887">
        <v>240.62</v>
      </c>
      <c r="C887">
        <v>30.074999999999999</v>
      </c>
      <c r="D887">
        <v>20.5</v>
      </c>
    </row>
    <row r="888" spans="1:4" x14ac:dyDescent="0.25">
      <c r="A888" s="4">
        <v>1.4352245370370371E-2</v>
      </c>
      <c r="B888">
        <v>240.62</v>
      </c>
      <c r="C888">
        <v>30.074999999999999</v>
      </c>
      <c r="D888">
        <v>20</v>
      </c>
    </row>
    <row r="889" spans="1:4" x14ac:dyDescent="0.25">
      <c r="A889" s="4">
        <v>1.4367152777777779E-2</v>
      </c>
      <c r="B889">
        <v>240.62</v>
      </c>
      <c r="C889">
        <v>30.074999999999999</v>
      </c>
      <c r="D889">
        <v>20</v>
      </c>
    </row>
    <row r="890" spans="1:4" x14ac:dyDescent="0.25">
      <c r="A890" s="4">
        <v>1.4382060185185183E-2</v>
      </c>
      <c r="B890">
        <v>240.62</v>
      </c>
      <c r="C890">
        <v>30.074999999999999</v>
      </c>
      <c r="D890">
        <v>20</v>
      </c>
    </row>
    <row r="891" spans="1:4" x14ac:dyDescent="0.25">
      <c r="A891" s="4">
        <v>1.4396979166666666E-2</v>
      </c>
      <c r="B891">
        <v>240.62</v>
      </c>
      <c r="C891">
        <v>30.074999999999999</v>
      </c>
      <c r="D891">
        <v>20</v>
      </c>
    </row>
    <row r="892" spans="1:4" x14ac:dyDescent="0.25">
      <c r="A892" s="4">
        <v>1.4411886574074073E-2</v>
      </c>
      <c r="B892">
        <v>240.62</v>
      </c>
      <c r="C892">
        <v>30.074999999999999</v>
      </c>
      <c r="D892">
        <v>20</v>
      </c>
    </row>
    <row r="893" spans="1:4" x14ac:dyDescent="0.25">
      <c r="A893" s="4">
        <v>1.4426782407407406E-2</v>
      </c>
      <c r="B893">
        <v>240.62</v>
      </c>
      <c r="C893">
        <v>30.074999999999999</v>
      </c>
      <c r="D893">
        <v>20</v>
      </c>
    </row>
    <row r="894" spans="1:4" x14ac:dyDescent="0.25">
      <c r="A894" s="4">
        <v>1.4441701388888889E-2</v>
      </c>
      <c r="B894">
        <v>240.62</v>
      </c>
      <c r="C894">
        <v>30.074999999999999</v>
      </c>
      <c r="D894">
        <v>20.5</v>
      </c>
    </row>
    <row r="895" spans="1:4" x14ac:dyDescent="0.25">
      <c r="A895" s="4">
        <v>1.445662037037037E-2</v>
      </c>
      <c r="B895">
        <v>240.62</v>
      </c>
      <c r="C895">
        <v>30.074999999999999</v>
      </c>
      <c r="D895">
        <v>20.5</v>
      </c>
    </row>
    <row r="896" spans="1:4" x14ac:dyDescent="0.25">
      <c r="A896" s="4">
        <v>1.4471539351851852E-2</v>
      </c>
      <c r="B896">
        <v>240.62</v>
      </c>
      <c r="C896">
        <v>30.074999999999999</v>
      </c>
      <c r="D896">
        <v>20</v>
      </c>
    </row>
    <row r="897" spans="1:4" x14ac:dyDescent="0.25">
      <c r="A897" s="4">
        <v>1.448644675925926E-2</v>
      </c>
      <c r="B897">
        <v>240.62</v>
      </c>
      <c r="C897">
        <v>30.074999999999999</v>
      </c>
      <c r="D897">
        <v>20.5</v>
      </c>
    </row>
    <row r="898" spans="1:4" x14ac:dyDescent="0.25">
      <c r="A898" s="4">
        <v>1.4501354166666668E-2</v>
      </c>
      <c r="B898">
        <v>240.62</v>
      </c>
      <c r="C898">
        <v>30.074999999999999</v>
      </c>
      <c r="D898">
        <v>20.5</v>
      </c>
    </row>
    <row r="899" spans="1:4" x14ac:dyDescent="0.25">
      <c r="A899" s="4">
        <v>1.4516261574074074E-2</v>
      </c>
      <c r="B899">
        <v>240.62</v>
      </c>
      <c r="C899">
        <v>30.074999999999999</v>
      </c>
      <c r="D899">
        <v>20</v>
      </c>
    </row>
    <row r="900" spans="1:4" x14ac:dyDescent="0.25">
      <c r="A900" s="4">
        <v>1.4531168981481482E-2</v>
      </c>
      <c r="B900">
        <v>240.62</v>
      </c>
      <c r="C900">
        <v>30.074999999999999</v>
      </c>
      <c r="D900">
        <v>20</v>
      </c>
    </row>
    <row r="901" spans="1:4" x14ac:dyDescent="0.25">
      <c r="A901" s="4">
        <v>1.454607638888889E-2</v>
      </c>
      <c r="B901">
        <v>240.62</v>
      </c>
      <c r="C901">
        <v>30.074999999999999</v>
      </c>
      <c r="D901">
        <v>20.5</v>
      </c>
    </row>
    <row r="902" spans="1:4" x14ac:dyDescent="0.25">
      <c r="A902" s="4">
        <v>1.4560995370370372E-2</v>
      </c>
      <c r="B902">
        <v>240.62</v>
      </c>
      <c r="C902">
        <v>30.074999999999999</v>
      </c>
      <c r="D902">
        <v>20</v>
      </c>
    </row>
    <row r="903" spans="1:4" x14ac:dyDescent="0.25">
      <c r="A903" s="4">
        <v>1.4575914351851854E-2</v>
      </c>
      <c r="B903">
        <v>240.62</v>
      </c>
      <c r="C903">
        <v>30.074999999999999</v>
      </c>
      <c r="D903">
        <v>19.5</v>
      </c>
    </row>
    <row r="904" spans="1:4" x14ac:dyDescent="0.25">
      <c r="A904" s="4">
        <v>1.4590821759259258E-2</v>
      </c>
      <c r="B904">
        <v>240.62</v>
      </c>
      <c r="C904">
        <v>30.074999999999999</v>
      </c>
      <c r="D904">
        <v>19.5</v>
      </c>
    </row>
    <row r="905" spans="1:4" x14ac:dyDescent="0.25">
      <c r="A905" s="4">
        <v>1.4605729166666666E-2</v>
      </c>
      <c r="B905">
        <v>291.51</v>
      </c>
      <c r="C905">
        <v>30.074999999999999</v>
      </c>
      <c r="D905">
        <v>20.5</v>
      </c>
    </row>
    <row r="906" spans="1:4" x14ac:dyDescent="0.25">
      <c r="A906" s="4">
        <v>1.4620636574074074E-2</v>
      </c>
      <c r="B906">
        <v>240.62</v>
      </c>
      <c r="C906">
        <v>30.074999999999999</v>
      </c>
      <c r="D906">
        <v>19.5</v>
      </c>
    </row>
    <row r="907" spans="1:4" x14ac:dyDescent="0.25">
      <c r="A907" s="4">
        <v>1.4635532407407408E-2</v>
      </c>
      <c r="B907">
        <v>240.62</v>
      </c>
      <c r="C907">
        <v>30.074999999999999</v>
      </c>
      <c r="D907">
        <v>20</v>
      </c>
    </row>
    <row r="908" spans="1:4" x14ac:dyDescent="0.25">
      <c r="A908" s="4">
        <v>1.4650451388888888E-2</v>
      </c>
      <c r="B908">
        <v>240.62</v>
      </c>
      <c r="C908">
        <v>30.074999999999999</v>
      </c>
      <c r="D908">
        <v>20.5</v>
      </c>
    </row>
    <row r="909" spans="1:4" x14ac:dyDescent="0.25">
      <c r="A909" s="4">
        <v>1.466537037037037E-2</v>
      </c>
      <c r="B909">
        <v>240.62</v>
      </c>
      <c r="C909">
        <v>30.074999999999999</v>
      </c>
      <c r="D909">
        <v>20</v>
      </c>
    </row>
    <row r="910" spans="1:4" x14ac:dyDescent="0.25">
      <c r="A910" s="4">
        <v>1.4680289351851851E-2</v>
      </c>
      <c r="B910">
        <v>240.62</v>
      </c>
      <c r="C910">
        <v>30.074999999999999</v>
      </c>
      <c r="D910">
        <v>19.5</v>
      </c>
    </row>
    <row r="911" spans="1:4" x14ac:dyDescent="0.25">
      <c r="A911" s="4">
        <v>1.4695208333333334E-2</v>
      </c>
      <c r="B911">
        <v>240.62</v>
      </c>
      <c r="C911">
        <v>30.074999999999999</v>
      </c>
      <c r="D911">
        <v>20</v>
      </c>
    </row>
    <row r="912" spans="1:4" x14ac:dyDescent="0.25">
      <c r="A912" s="4">
        <v>1.4710115740740741E-2</v>
      </c>
      <c r="B912">
        <v>240.62</v>
      </c>
      <c r="C912">
        <v>30.074999999999999</v>
      </c>
      <c r="D912">
        <v>20</v>
      </c>
    </row>
    <row r="913" spans="1:4" x14ac:dyDescent="0.25">
      <c r="A913" s="4">
        <v>1.472502314814815E-2</v>
      </c>
      <c r="B913">
        <v>240.62</v>
      </c>
      <c r="C913">
        <v>30.074999999999999</v>
      </c>
      <c r="D913">
        <v>19.5</v>
      </c>
    </row>
    <row r="914" spans="1:4" x14ac:dyDescent="0.25">
      <c r="A914" s="4">
        <v>1.4739930555555556E-2</v>
      </c>
      <c r="B914">
        <v>240.62</v>
      </c>
      <c r="C914">
        <v>30.074999999999999</v>
      </c>
      <c r="D914">
        <v>20.5</v>
      </c>
    </row>
    <row r="915" spans="1:4" x14ac:dyDescent="0.25">
      <c r="A915" s="4">
        <v>1.4754849537037035E-2</v>
      </c>
      <c r="B915">
        <v>240.62</v>
      </c>
      <c r="C915">
        <v>30.074999999999999</v>
      </c>
      <c r="D915">
        <v>19.5</v>
      </c>
    </row>
    <row r="916" spans="1:4" x14ac:dyDescent="0.25">
      <c r="A916" s="4">
        <v>1.4769768518518517E-2</v>
      </c>
      <c r="B916">
        <v>240.62</v>
      </c>
      <c r="C916">
        <v>30.074999999999999</v>
      </c>
      <c r="D916">
        <v>20.5</v>
      </c>
    </row>
    <row r="917" spans="1:4" x14ac:dyDescent="0.25">
      <c r="A917" s="4">
        <v>1.4784687499999999E-2</v>
      </c>
      <c r="B917">
        <v>240.62</v>
      </c>
      <c r="C917">
        <v>30.074999999999999</v>
      </c>
      <c r="D917">
        <v>20</v>
      </c>
    </row>
    <row r="918" spans="1:4" x14ac:dyDescent="0.25">
      <c r="A918" s="4">
        <v>1.4799606481481481E-2</v>
      </c>
      <c r="B918">
        <v>240.62</v>
      </c>
      <c r="C918">
        <v>30.074999999999999</v>
      </c>
      <c r="D918">
        <v>20.5</v>
      </c>
    </row>
    <row r="919" spans="1:4" x14ac:dyDescent="0.25">
      <c r="A919" s="4">
        <v>1.4814513888888887E-2</v>
      </c>
      <c r="B919">
        <v>240.62</v>
      </c>
      <c r="C919">
        <v>30.074999999999999</v>
      </c>
      <c r="D919">
        <v>20</v>
      </c>
    </row>
    <row r="920" spans="1:4" x14ac:dyDescent="0.25">
      <c r="A920" s="4">
        <v>1.4829421296296297E-2</v>
      </c>
      <c r="B920">
        <v>240.62</v>
      </c>
      <c r="C920">
        <v>30.074999999999999</v>
      </c>
      <c r="D920">
        <v>20</v>
      </c>
    </row>
    <row r="921" spans="1:4" x14ac:dyDescent="0.25">
      <c r="A921" s="4">
        <v>1.4844328703703703E-2</v>
      </c>
      <c r="B921">
        <v>240.62</v>
      </c>
      <c r="C921">
        <v>30.074999999999999</v>
      </c>
      <c r="D921">
        <v>20</v>
      </c>
    </row>
    <row r="922" spans="1:4" x14ac:dyDescent="0.25">
      <c r="A922" s="4">
        <v>1.4859236111111111E-2</v>
      </c>
      <c r="B922">
        <v>240.62</v>
      </c>
      <c r="C922">
        <v>30.074999999999999</v>
      </c>
      <c r="D922">
        <v>20</v>
      </c>
    </row>
    <row r="923" spans="1:4" x14ac:dyDescent="0.25">
      <c r="A923" s="4">
        <v>1.4874155092592593E-2</v>
      </c>
      <c r="B923">
        <v>240.62</v>
      </c>
      <c r="C923">
        <v>30.074999999999999</v>
      </c>
      <c r="D923">
        <v>19.5</v>
      </c>
    </row>
    <row r="924" spans="1:4" x14ac:dyDescent="0.25">
      <c r="A924" s="4">
        <v>1.4889074074074074E-2</v>
      </c>
      <c r="B924">
        <v>240.62</v>
      </c>
      <c r="C924">
        <v>30.074999999999999</v>
      </c>
      <c r="D924">
        <v>20</v>
      </c>
    </row>
    <row r="925" spans="1:4" x14ac:dyDescent="0.25">
      <c r="A925" s="4">
        <v>1.4903981481481483E-2</v>
      </c>
      <c r="B925">
        <v>240.62</v>
      </c>
      <c r="C925">
        <v>30.074999999999999</v>
      </c>
      <c r="D925">
        <v>19.5</v>
      </c>
    </row>
    <row r="926" spans="1:4" x14ac:dyDescent="0.25">
      <c r="A926" s="4">
        <v>1.491888888888889E-2</v>
      </c>
      <c r="B926">
        <v>240.62</v>
      </c>
      <c r="C926">
        <v>30.074999999999999</v>
      </c>
      <c r="D926">
        <v>20.5</v>
      </c>
    </row>
    <row r="927" spans="1:4" x14ac:dyDescent="0.25">
      <c r="A927" s="4">
        <v>1.4933807870370368E-2</v>
      </c>
      <c r="B927">
        <v>240.62</v>
      </c>
      <c r="C927">
        <v>30.074999999999999</v>
      </c>
      <c r="D927">
        <v>19.5</v>
      </c>
    </row>
    <row r="928" spans="1:4" x14ac:dyDescent="0.25">
      <c r="A928" s="4">
        <v>1.4948703703703705E-2</v>
      </c>
      <c r="B928">
        <v>240.62</v>
      </c>
      <c r="C928">
        <v>30.074999999999999</v>
      </c>
      <c r="D928">
        <v>20</v>
      </c>
    </row>
    <row r="929" spans="1:4" x14ac:dyDescent="0.25">
      <c r="A929" s="4">
        <v>1.496361111111111E-2</v>
      </c>
      <c r="B929">
        <v>240.62</v>
      </c>
      <c r="C929">
        <v>30.074999999999999</v>
      </c>
      <c r="D929">
        <v>19.5</v>
      </c>
    </row>
    <row r="930" spans="1:4" x14ac:dyDescent="0.25">
      <c r="A930" s="4">
        <v>1.4978530092592592E-2</v>
      </c>
      <c r="B930">
        <v>240.62</v>
      </c>
      <c r="C930">
        <v>30.074999999999999</v>
      </c>
      <c r="D930">
        <v>19.5</v>
      </c>
    </row>
    <row r="931" spans="1:4" x14ac:dyDescent="0.25">
      <c r="A931" s="4">
        <v>1.4993449074074074E-2</v>
      </c>
      <c r="B931">
        <v>240.62</v>
      </c>
      <c r="C931">
        <v>30.074999999999999</v>
      </c>
      <c r="D931">
        <v>19.5</v>
      </c>
    </row>
    <row r="932" spans="1:4" x14ac:dyDescent="0.25">
      <c r="A932" s="4">
        <v>1.5008368055555556E-2</v>
      </c>
      <c r="B932">
        <v>240.62</v>
      </c>
      <c r="C932">
        <v>30.074999999999999</v>
      </c>
      <c r="D932">
        <v>20</v>
      </c>
    </row>
    <row r="933" spans="1:4" x14ac:dyDescent="0.25">
      <c r="A933" s="4">
        <v>1.5023287037037036E-2</v>
      </c>
      <c r="B933">
        <v>240.62</v>
      </c>
      <c r="C933">
        <v>30.074999999999999</v>
      </c>
      <c r="D933">
        <v>20</v>
      </c>
    </row>
    <row r="934" spans="1:4" x14ac:dyDescent="0.25">
      <c r="A934" s="4">
        <v>1.5038194444444444E-2</v>
      </c>
      <c r="B934">
        <v>240.62</v>
      </c>
      <c r="C934">
        <v>30.074999999999999</v>
      </c>
      <c r="D934">
        <v>20</v>
      </c>
    </row>
    <row r="935" spans="1:4" x14ac:dyDescent="0.25">
      <c r="A935" s="4">
        <v>1.5053101851851852E-2</v>
      </c>
      <c r="B935">
        <v>240.62</v>
      </c>
      <c r="C935">
        <v>30.074999999999999</v>
      </c>
      <c r="D935">
        <v>19.5</v>
      </c>
    </row>
    <row r="936" spans="1:4" x14ac:dyDescent="0.25">
      <c r="A936" s="4">
        <v>1.5068009259259258E-2</v>
      </c>
      <c r="B936">
        <v>240.62</v>
      </c>
      <c r="C936">
        <v>30.074999999999999</v>
      </c>
      <c r="D936">
        <v>20</v>
      </c>
    </row>
    <row r="937" spans="1:4" x14ac:dyDescent="0.25">
      <c r="A937" s="4">
        <v>1.5082928240740742E-2</v>
      </c>
      <c r="B937">
        <v>240.62</v>
      </c>
      <c r="C937">
        <v>30.074999999999999</v>
      </c>
      <c r="D937">
        <v>19.5</v>
      </c>
    </row>
    <row r="938" spans="1:4" x14ac:dyDescent="0.25">
      <c r="A938" s="4">
        <v>1.5097847222222223E-2</v>
      </c>
      <c r="B938">
        <v>240.62</v>
      </c>
      <c r="C938">
        <v>30.074999999999999</v>
      </c>
      <c r="D938">
        <v>20</v>
      </c>
    </row>
    <row r="939" spans="1:4" x14ac:dyDescent="0.25">
      <c r="A939" s="4">
        <v>1.5112766203703705E-2</v>
      </c>
      <c r="B939">
        <v>240.62</v>
      </c>
      <c r="C939">
        <v>30.074999999999999</v>
      </c>
      <c r="D939">
        <v>20</v>
      </c>
    </row>
    <row r="940" spans="1:4" x14ac:dyDescent="0.25">
      <c r="A940" s="4">
        <v>1.5127673611111113E-2</v>
      </c>
      <c r="B940">
        <v>240.62</v>
      </c>
      <c r="C940">
        <v>30.074999999999999</v>
      </c>
      <c r="D940">
        <v>19.5</v>
      </c>
    </row>
    <row r="941" spans="1:4" x14ac:dyDescent="0.25">
      <c r="A941" s="4">
        <v>1.5142592592592591E-2</v>
      </c>
      <c r="B941">
        <v>240.62</v>
      </c>
      <c r="C941">
        <v>30.074999999999999</v>
      </c>
      <c r="D941">
        <v>19.5</v>
      </c>
    </row>
    <row r="942" spans="1:4" x14ac:dyDescent="0.25">
      <c r="A942" s="4">
        <v>1.5157499999999999E-2</v>
      </c>
      <c r="B942">
        <v>240.62</v>
      </c>
      <c r="C942">
        <v>30.074999999999999</v>
      </c>
      <c r="D942">
        <v>20</v>
      </c>
    </row>
    <row r="943" spans="1:4" x14ac:dyDescent="0.25">
      <c r="A943" s="4">
        <v>1.5172395833333333E-2</v>
      </c>
      <c r="B943">
        <v>240.62</v>
      </c>
      <c r="C943">
        <v>30.074999999999999</v>
      </c>
      <c r="D943">
        <v>20</v>
      </c>
    </row>
    <row r="944" spans="1:4" x14ac:dyDescent="0.25">
      <c r="A944" s="4">
        <v>1.5187303240740739E-2</v>
      </c>
      <c r="B944">
        <v>240.62</v>
      </c>
      <c r="C944">
        <v>30.074999999999999</v>
      </c>
      <c r="D944">
        <v>19.5</v>
      </c>
    </row>
    <row r="945" spans="1:4" x14ac:dyDescent="0.25">
      <c r="A945" s="4">
        <v>1.5202222222222223E-2</v>
      </c>
      <c r="B945">
        <v>240.62</v>
      </c>
      <c r="C945">
        <v>30.074999999999999</v>
      </c>
      <c r="D945">
        <v>19.5</v>
      </c>
    </row>
    <row r="946" spans="1:4" x14ac:dyDescent="0.25">
      <c r="A946" s="4">
        <v>1.5217141203703703E-2</v>
      </c>
      <c r="B946">
        <v>240.62</v>
      </c>
      <c r="C946">
        <v>30.074999999999999</v>
      </c>
      <c r="D946">
        <v>20</v>
      </c>
    </row>
    <row r="947" spans="1:4" x14ac:dyDescent="0.25">
      <c r="A947" s="4">
        <v>1.5232060185185185E-2</v>
      </c>
      <c r="B947">
        <v>240.62</v>
      </c>
      <c r="C947">
        <v>30.074999999999999</v>
      </c>
      <c r="D947">
        <v>19.5</v>
      </c>
    </row>
    <row r="948" spans="1:4" x14ac:dyDescent="0.25">
      <c r="A948" s="4">
        <v>1.5246967592592593E-2</v>
      </c>
      <c r="B948">
        <v>240.62</v>
      </c>
      <c r="C948">
        <v>30.074999999999999</v>
      </c>
      <c r="D948">
        <v>19.5</v>
      </c>
    </row>
    <row r="949" spans="1:4" x14ac:dyDescent="0.25">
      <c r="A949" s="4">
        <v>1.5261875000000001E-2</v>
      </c>
      <c r="B949">
        <v>240.62</v>
      </c>
      <c r="C949">
        <v>30.074999999999999</v>
      </c>
      <c r="D949">
        <v>20</v>
      </c>
    </row>
    <row r="950" spans="1:4" x14ac:dyDescent="0.25">
      <c r="A950" s="4">
        <v>1.5276782407407407E-2</v>
      </c>
      <c r="B950">
        <v>240.62</v>
      </c>
      <c r="C950">
        <v>30.074999999999999</v>
      </c>
      <c r="D950">
        <v>20</v>
      </c>
    </row>
    <row r="951" spans="1:4" x14ac:dyDescent="0.25">
      <c r="A951" s="4">
        <v>1.5291689814814815E-2</v>
      </c>
      <c r="B951">
        <v>240.62</v>
      </c>
      <c r="C951">
        <v>30.074999999999999</v>
      </c>
      <c r="D951">
        <v>20</v>
      </c>
    </row>
    <row r="952" spans="1:4" x14ac:dyDescent="0.25">
      <c r="A952" s="4">
        <v>1.5306608796296297E-2</v>
      </c>
      <c r="B952">
        <v>240.62</v>
      </c>
      <c r="C952">
        <v>30.074999999999999</v>
      </c>
      <c r="D952">
        <v>19.5</v>
      </c>
    </row>
    <row r="953" spans="1:4" x14ac:dyDescent="0.25">
      <c r="A953" s="4">
        <v>1.5321527777777776E-2</v>
      </c>
      <c r="B953">
        <v>240.62</v>
      </c>
      <c r="C953">
        <v>30.074999999999999</v>
      </c>
      <c r="D953">
        <v>19.5</v>
      </c>
    </row>
    <row r="954" spans="1:4" x14ac:dyDescent="0.25">
      <c r="A954" s="4">
        <v>1.5336446759259261E-2</v>
      </c>
      <c r="B954">
        <v>240.62</v>
      </c>
      <c r="C954">
        <v>30.074999999999999</v>
      </c>
      <c r="D954">
        <v>20</v>
      </c>
    </row>
    <row r="955" spans="1:4" x14ac:dyDescent="0.25">
      <c r="A955" s="4">
        <v>1.5351354166666666E-2</v>
      </c>
      <c r="B955">
        <v>240.62</v>
      </c>
      <c r="C955">
        <v>30.074999999999999</v>
      </c>
      <c r="D955">
        <v>20</v>
      </c>
    </row>
    <row r="956" spans="1:4" x14ac:dyDescent="0.25">
      <c r="A956" s="4">
        <v>1.5366261574074072E-2</v>
      </c>
      <c r="B956">
        <v>240.62</v>
      </c>
      <c r="C956">
        <v>30.074999999999999</v>
      </c>
      <c r="D956">
        <v>20</v>
      </c>
    </row>
    <row r="957" spans="1:4" x14ac:dyDescent="0.25">
      <c r="A957" s="4">
        <v>1.5381168981481482E-2</v>
      </c>
      <c r="B957">
        <v>240.62</v>
      </c>
      <c r="C957">
        <v>30.074999999999999</v>
      </c>
      <c r="D957">
        <v>20</v>
      </c>
    </row>
    <row r="958" spans="1:4" x14ac:dyDescent="0.25">
      <c r="A958" s="4">
        <v>1.5396064814814814E-2</v>
      </c>
      <c r="B958">
        <v>240.62</v>
      </c>
      <c r="C958">
        <v>30.074999999999999</v>
      </c>
      <c r="D958">
        <v>20</v>
      </c>
    </row>
    <row r="959" spans="1:4" x14ac:dyDescent="0.25">
      <c r="A959" s="4">
        <v>1.5410983796296298E-2</v>
      </c>
      <c r="B959">
        <v>240.62</v>
      </c>
      <c r="C959">
        <v>30.074999999999999</v>
      </c>
      <c r="D959">
        <v>20</v>
      </c>
    </row>
    <row r="960" spans="1:4" x14ac:dyDescent="0.25">
      <c r="A960" s="4">
        <v>1.5425902777777778E-2</v>
      </c>
      <c r="B960">
        <v>240.62</v>
      </c>
      <c r="C960">
        <v>30.074999999999999</v>
      </c>
      <c r="D960">
        <v>20</v>
      </c>
    </row>
    <row r="961" spans="1:4" x14ac:dyDescent="0.25">
      <c r="A961" s="4">
        <v>1.5440810185185184E-2</v>
      </c>
      <c r="B961">
        <v>240.62</v>
      </c>
      <c r="C961">
        <v>30.074999999999999</v>
      </c>
      <c r="D961">
        <v>20</v>
      </c>
    </row>
    <row r="962" spans="1:4" x14ac:dyDescent="0.25">
      <c r="A962" s="4">
        <v>1.5455717592592594E-2</v>
      </c>
      <c r="B962">
        <v>240.62</v>
      </c>
      <c r="C962">
        <v>30.074999999999999</v>
      </c>
      <c r="D962">
        <v>20</v>
      </c>
    </row>
    <row r="963" spans="1:4" x14ac:dyDescent="0.25">
      <c r="A963" s="4">
        <v>1.5470625E-2</v>
      </c>
      <c r="B963">
        <v>240.62</v>
      </c>
      <c r="C963">
        <v>30.074999999999999</v>
      </c>
      <c r="D963">
        <v>19.5</v>
      </c>
    </row>
    <row r="964" spans="1:4" x14ac:dyDescent="0.25">
      <c r="A964" s="4">
        <v>1.5485532407407408E-2</v>
      </c>
      <c r="B964">
        <v>240.62</v>
      </c>
      <c r="C964">
        <v>30.074999999999999</v>
      </c>
      <c r="D964">
        <v>20</v>
      </c>
    </row>
    <row r="965" spans="1:4" x14ac:dyDescent="0.25">
      <c r="A965" s="4">
        <v>1.5500439814814816E-2</v>
      </c>
      <c r="B965">
        <v>240.62</v>
      </c>
      <c r="C965">
        <v>30.074999999999999</v>
      </c>
      <c r="D965">
        <v>20</v>
      </c>
    </row>
    <row r="966" spans="1:4" x14ac:dyDescent="0.25">
      <c r="A966" s="4">
        <v>1.5515358796296294E-2</v>
      </c>
      <c r="B966">
        <v>291.51</v>
      </c>
      <c r="C966">
        <v>30.074999999999999</v>
      </c>
      <c r="D966">
        <v>20</v>
      </c>
    </row>
    <row r="967" spans="1:4" x14ac:dyDescent="0.25">
      <c r="A967" s="4">
        <v>1.553027777777778E-2</v>
      </c>
      <c r="B967">
        <v>240.62</v>
      </c>
      <c r="C967">
        <v>30.074999999999999</v>
      </c>
      <c r="D967">
        <v>20</v>
      </c>
    </row>
    <row r="968" spans="1:4" x14ac:dyDescent="0.25">
      <c r="A968" s="4">
        <v>1.5545196759259259E-2</v>
      </c>
      <c r="B968">
        <v>240.62</v>
      </c>
      <c r="C968">
        <v>30.074999999999999</v>
      </c>
      <c r="D968">
        <v>20</v>
      </c>
    </row>
    <row r="969" spans="1:4" x14ac:dyDescent="0.25">
      <c r="A969" s="4">
        <v>1.5560115740740741E-2</v>
      </c>
      <c r="B969">
        <v>240.62</v>
      </c>
      <c r="C969">
        <v>30.074999999999999</v>
      </c>
      <c r="D969">
        <v>20</v>
      </c>
    </row>
    <row r="970" spans="1:4" x14ac:dyDescent="0.25">
      <c r="A970" s="4">
        <v>1.5575023148148147E-2</v>
      </c>
      <c r="B970">
        <v>240.62</v>
      </c>
      <c r="C970">
        <v>30.074999999999999</v>
      </c>
      <c r="D970">
        <v>20.5</v>
      </c>
    </row>
    <row r="971" spans="1:4" x14ac:dyDescent="0.25">
      <c r="A971" s="4">
        <v>1.5589930555555555E-2</v>
      </c>
      <c r="B971">
        <v>240.62</v>
      </c>
      <c r="C971">
        <v>30.074999999999999</v>
      </c>
      <c r="D971">
        <v>19.5</v>
      </c>
    </row>
    <row r="972" spans="1:4" x14ac:dyDescent="0.25">
      <c r="A972" s="4">
        <v>1.5604837962962963E-2</v>
      </c>
      <c r="B972">
        <v>240.62</v>
      </c>
      <c r="C972">
        <v>30.074999999999999</v>
      </c>
      <c r="D972">
        <v>20</v>
      </c>
    </row>
    <row r="973" spans="1:4" x14ac:dyDescent="0.25">
      <c r="A973" s="4">
        <v>1.5619745370370371E-2</v>
      </c>
      <c r="B973">
        <v>240.62</v>
      </c>
      <c r="C973">
        <v>30.074999999999999</v>
      </c>
      <c r="D973">
        <v>20</v>
      </c>
    </row>
    <row r="974" spans="1:4" x14ac:dyDescent="0.25">
      <c r="A974" s="4">
        <v>1.5634664351851853E-2</v>
      </c>
      <c r="B974">
        <v>240.62</v>
      </c>
      <c r="C974">
        <v>30.074999999999999</v>
      </c>
      <c r="D974">
        <v>20</v>
      </c>
    </row>
    <row r="975" spans="1:4" x14ac:dyDescent="0.25">
      <c r="A975" s="4">
        <v>1.5649594907407405E-2</v>
      </c>
      <c r="B975">
        <v>240.62</v>
      </c>
      <c r="C975">
        <v>30.074999999999999</v>
      </c>
      <c r="D975">
        <v>20</v>
      </c>
    </row>
    <row r="976" spans="1:4" x14ac:dyDescent="0.25">
      <c r="A976" s="4">
        <v>1.5664502314814813E-2</v>
      </c>
      <c r="B976">
        <v>240.62</v>
      </c>
      <c r="C976">
        <v>30.074999999999999</v>
      </c>
      <c r="D976">
        <v>20</v>
      </c>
    </row>
    <row r="977" spans="1:4" x14ac:dyDescent="0.25">
      <c r="A977" s="4">
        <v>1.5679409722222221E-2</v>
      </c>
      <c r="B977">
        <v>240.62</v>
      </c>
      <c r="C977">
        <v>30.074999999999999</v>
      </c>
      <c r="D977">
        <v>20</v>
      </c>
    </row>
    <row r="978" spans="1:4" x14ac:dyDescent="0.25">
      <c r="A978" s="4">
        <v>1.5694317129629629E-2</v>
      </c>
      <c r="B978">
        <v>240.62</v>
      </c>
      <c r="C978">
        <v>30.074999999999999</v>
      </c>
      <c r="D978">
        <v>20</v>
      </c>
    </row>
    <row r="979" spans="1:4" x14ac:dyDescent="0.25">
      <c r="A979" s="4">
        <v>1.5709224537037037E-2</v>
      </c>
      <c r="B979">
        <v>240.62</v>
      </c>
      <c r="C979">
        <v>30.074999999999999</v>
      </c>
      <c r="D979">
        <v>20</v>
      </c>
    </row>
    <row r="980" spans="1:4" x14ac:dyDescent="0.25">
      <c r="A980" s="4">
        <v>1.5724131944444445E-2</v>
      </c>
      <c r="B980">
        <v>240.62</v>
      </c>
      <c r="C980">
        <v>30.074999999999999</v>
      </c>
      <c r="D980">
        <v>20</v>
      </c>
    </row>
    <row r="981" spans="1:4" x14ac:dyDescent="0.25">
      <c r="A981" s="4">
        <v>1.5739050925925927E-2</v>
      </c>
      <c r="B981">
        <v>240.62</v>
      </c>
      <c r="C981">
        <v>30.074999999999999</v>
      </c>
      <c r="D981">
        <v>19.5</v>
      </c>
    </row>
    <row r="982" spans="1:4" x14ac:dyDescent="0.25">
      <c r="A982" s="4">
        <v>1.5753969907407409E-2</v>
      </c>
      <c r="B982">
        <v>240.62</v>
      </c>
      <c r="C982">
        <v>30.074999999999999</v>
      </c>
      <c r="D982">
        <v>19.5</v>
      </c>
    </row>
    <row r="983" spans="1:4" x14ac:dyDescent="0.25">
      <c r="A983" s="4">
        <v>1.5768888888888891E-2</v>
      </c>
      <c r="B983">
        <v>240.62</v>
      </c>
      <c r="C983">
        <v>30.074999999999999</v>
      </c>
      <c r="D983">
        <v>19.5</v>
      </c>
    </row>
    <row r="984" spans="1:4" x14ac:dyDescent="0.25">
      <c r="A984" s="4">
        <v>1.5783796296296296E-2</v>
      </c>
      <c r="B984">
        <v>240.62</v>
      </c>
      <c r="C984">
        <v>30.074999999999999</v>
      </c>
      <c r="D984">
        <v>20.5</v>
      </c>
    </row>
    <row r="985" spans="1:4" x14ac:dyDescent="0.25">
      <c r="A985" s="4">
        <v>1.5798703703703704E-2</v>
      </c>
      <c r="B985">
        <v>240.62</v>
      </c>
      <c r="C985">
        <v>30.074999999999999</v>
      </c>
      <c r="D985">
        <v>20</v>
      </c>
    </row>
    <row r="986" spans="1:4" x14ac:dyDescent="0.25">
      <c r="A986" s="4">
        <v>1.5813611111111112E-2</v>
      </c>
      <c r="B986">
        <v>240.62</v>
      </c>
      <c r="C986">
        <v>30.074999999999999</v>
      </c>
      <c r="D986">
        <v>20</v>
      </c>
    </row>
    <row r="987" spans="1:4" x14ac:dyDescent="0.25">
      <c r="A987" s="4">
        <v>1.5828506944444445E-2</v>
      </c>
      <c r="B987">
        <v>240.62</v>
      </c>
      <c r="C987">
        <v>30.074999999999999</v>
      </c>
      <c r="D987">
        <v>20.5</v>
      </c>
    </row>
    <row r="988" spans="1:4" x14ac:dyDescent="0.25">
      <c r="A988" s="4">
        <v>1.5843425925925924E-2</v>
      </c>
      <c r="B988">
        <v>240.62</v>
      </c>
      <c r="C988">
        <v>30.074999999999999</v>
      </c>
      <c r="D988">
        <v>19.5</v>
      </c>
    </row>
    <row r="989" spans="1:4" x14ac:dyDescent="0.25">
      <c r="A989" s="4">
        <v>1.585835648148148E-2</v>
      </c>
      <c r="B989">
        <v>240.62</v>
      </c>
      <c r="C989">
        <v>30.074999999999999</v>
      </c>
      <c r="D989">
        <v>19.5</v>
      </c>
    </row>
    <row r="990" spans="1:4" x14ac:dyDescent="0.25">
      <c r="A990" s="4">
        <v>1.5873263888888888E-2</v>
      </c>
      <c r="B990">
        <v>240.62</v>
      </c>
      <c r="C990">
        <v>30.074999999999999</v>
      </c>
      <c r="D990">
        <v>19.5</v>
      </c>
    </row>
    <row r="991" spans="1:4" x14ac:dyDescent="0.25">
      <c r="A991" s="4">
        <v>1.5888171296296296E-2</v>
      </c>
      <c r="B991">
        <v>240.62</v>
      </c>
      <c r="C991">
        <v>30.074999999999999</v>
      </c>
      <c r="D991">
        <v>20</v>
      </c>
    </row>
    <row r="992" spans="1:4" x14ac:dyDescent="0.25">
      <c r="A992" s="4">
        <v>1.5903078703703704E-2</v>
      </c>
      <c r="B992">
        <v>240.62</v>
      </c>
      <c r="C992">
        <v>30.074999999999999</v>
      </c>
      <c r="D992">
        <v>19.5</v>
      </c>
    </row>
    <row r="993" spans="1:4" x14ac:dyDescent="0.25">
      <c r="A993" s="4">
        <v>1.5917986111111112E-2</v>
      </c>
      <c r="B993">
        <v>240.62</v>
      </c>
      <c r="C993">
        <v>30.074999999999999</v>
      </c>
      <c r="D993">
        <v>20</v>
      </c>
    </row>
    <row r="994" spans="1:4" x14ac:dyDescent="0.25">
      <c r="A994" s="4">
        <v>1.593289351851852E-2</v>
      </c>
      <c r="B994">
        <v>240.62</v>
      </c>
      <c r="C994">
        <v>30.074999999999999</v>
      </c>
      <c r="D994">
        <v>20</v>
      </c>
    </row>
    <row r="995" spans="1:4" x14ac:dyDescent="0.25">
      <c r="A995" s="4">
        <v>1.5947812499999998E-2</v>
      </c>
      <c r="B995">
        <v>240.62</v>
      </c>
      <c r="C995">
        <v>30.074999999999999</v>
      </c>
      <c r="D995">
        <v>20</v>
      </c>
    </row>
    <row r="996" spans="1:4" x14ac:dyDescent="0.25">
      <c r="A996" s="4">
        <v>1.5962731481481484E-2</v>
      </c>
      <c r="B996">
        <v>240.62</v>
      </c>
      <c r="C996">
        <v>30.074999999999999</v>
      </c>
      <c r="D996">
        <v>20</v>
      </c>
    </row>
    <row r="997" spans="1:4" x14ac:dyDescent="0.25">
      <c r="A997" s="4">
        <v>1.5977650462962963E-2</v>
      </c>
      <c r="B997">
        <v>240.62</v>
      </c>
      <c r="C997">
        <v>30.074999999999999</v>
      </c>
      <c r="D997">
        <v>20</v>
      </c>
    </row>
    <row r="998" spans="1:4" x14ac:dyDescent="0.25">
      <c r="A998" s="4">
        <v>1.5992569444444445E-2</v>
      </c>
      <c r="B998">
        <v>240.62</v>
      </c>
      <c r="C998">
        <v>30.074999999999999</v>
      </c>
      <c r="D998">
        <v>20</v>
      </c>
    </row>
    <row r="999" spans="1:4" x14ac:dyDescent="0.25">
      <c r="A999" s="4">
        <v>1.6007476851851853E-2</v>
      </c>
      <c r="B999">
        <v>291.51</v>
      </c>
      <c r="C999">
        <v>30.074999999999999</v>
      </c>
      <c r="D999">
        <v>19.5</v>
      </c>
    </row>
    <row r="1000" spans="1:4" x14ac:dyDescent="0.25">
      <c r="A1000" s="4">
        <v>1.6022384259259257E-2</v>
      </c>
      <c r="B1000">
        <v>240.62</v>
      </c>
      <c r="C1000">
        <v>30.074999999999999</v>
      </c>
      <c r="D1000">
        <v>19.5</v>
      </c>
    </row>
    <row r="1001" spans="1:4" x14ac:dyDescent="0.25">
      <c r="A1001" s="4">
        <v>1.6037291666666665E-2</v>
      </c>
      <c r="B1001">
        <v>240.62</v>
      </c>
      <c r="C1001">
        <v>30.074999999999999</v>
      </c>
      <c r="D1001">
        <v>20.5</v>
      </c>
    </row>
    <row r="1002" spans="1:4" x14ac:dyDescent="0.25">
      <c r="A1002" s="4">
        <v>1.6052199074074073E-2</v>
      </c>
      <c r="B1002">
        <v>240.62</v>
      </c>
      <c r="C1002">
        <v>30.074999999999999</v>
      </c>
      <c r="D1002">
        <v>20</v>
      </c>
    </row>
    <row r="1003" spans="1:4" x14ac:dyDescent="0.25">
      <c r="A1003" s="4">
        <v>1.6067129629629629E-2</v>
      </c>
      <c r="B1003">
        <v>240.62</v>
      </c>
      <c r="C1003">
        <v>30.074999999999999</v>
      </c>
      <c r="D1003">
        <v>19.5</v>
      </c>
    </row>
    <row r="1004" spans="1:4" x14ac:dyDescent="0.25">
      <c r="A1004" s="4">
        <v>1.6082048611111111E-2</v>
      </c>
      <c r="B1004">
        <v>240.62</v>
      </c>
      <c r="C1004">
        <v>30.074999999999999</v>
      </c>
      <c r="D1004">
        <v>19.5</v>
      </c>
    </row>
    <row r="1005" spans="1:4" x14ac:dyDescent="0.25">
      <c r="A1005" s="4">
        <v>1.6096956018518519E-2</v>
      </c>
      <c r="B1005">
        <v>240.62</v>
      </c>
      <c r="C1005">
        <v>30.074999999999999</v>
      </c>
      <c r="D1005">
        <v>20</v>
      </c>
    </row>
    <row r="1006" spans="1:4" x14ac:dyDescent="0.25">
      <c r="A1006" s="4">
        <v>1.6111863425925927E-2</v>
      </c>
      <c r="B1006">
        <v>240.62</v>
      </c>
      <c r="C1006">
        <v>30.074999999999999</v>
      </c>
      <c r="D1006">
        <v>20.5</v>
      </c>
    </row>
    <row r="1007" spans="1:4" x14ac:dyDescent="0.25">
      <c r="A1007" s="4">
        <v>1.6126770833333332E-2</v>
      </c>
      <c r="B1007">
        <v>240.62</v>
      </c>
      <c r="C1007">
        <v>30.074999999999999</v>
      </c>
      <c r="D1007">
        <v>19.5</v>
      </c>
    </row>
    <row r="1008" spans="1:4" x14ac:dyDescent="0.25">
      <c r="A1008" s="4">
        <v>1.6141678240740743E-2</v>
      </c>
      <c r="B1008">
        <v>240.62</v>
      </c>
      <c r="C1008">
        <v>30.074999999999999</v>
      </c>
      <c r="D1008">
        <v>20</v>
      </c>
    </row>
    <row r="1009" spans="1:4" x14ac:dyDescent="0.25">
      <c r="A1009" s="4">
        <v>1.6156585648148147E-2</v>
      </c>
      <c r="B1009">
        <v>240.62</v>
      </c>
      <c r="C1009">
        <v>30.074999999999999</v>
      </c>
      <c r="D1009">
        <v>20</v>
      </c>
    </row>
    <row r="1010" spans="1:4" x14ac:dyDescent="0.25">
      <c r="A1010" s="4">
        <v>1.6171504629629633E-2</v>
      </c>
      <c r="B1010">
        <v>240.62</v>
      </c>
      <c r="C1010">
        <v>30.074999999999999</v>
      </c>
      <c r="D1010">
        <v>20</v>
      </c>
    </row>
    <row r="1011" spans="1:4" x14ac:dyDescent="0.25">
      <c r="A1011" s="4">
        <v>1.6186423611111111E-2</v>
      </c>
      <c r="B1011">
        <v>240.62</v>
      </c>
      <c r="C1011">
        <v>30.074999999999999</v>
      </c>
      <c r="D1011">
        <v>19.5</v>
      </c>
    </row>
    <row r="1012" spans="1:4" x14ac:dyDescent="0.25">
      <c r="A1012" s="4">
        <v>1.620134259259259E-2</v>
      </c>
      <c r="B1012">
        <v>240.62</v>
      </c>
      <c r="C1012">
        <v>30.074999999999999</v>
      </c>
      <c r="D1012">
        <v>20.5</v>
      </c>
    </row>
    <row r="1013" spans="1:4" x14ac:dyDescent="0.25">
      <c r="A1013" s="4">
        <v>1.6216250000000001E-2</v>
      </c>
      <c r="B1013">
        <v>240.62</v>
      </c>
      <c r="C1013">
        <v>30.074999999999999</v>
      </c>
      <c r="D1013">
        <v>20</v>
      </c>
    </row>
    <row r="1014" spans="1:4" x14ac:dyDescent="0.25">
      <c r="A1014" s="4">
        <v>1.6231157407407406E-2</v>
      </c>
      <c r="B1014">
        <v>240.62</v>
      </c>
      <c r="C1014">
        <v>30.074999999999999</v>
      </c>
      <c r="D1014">
        <v>20</v>
      </c>
    </row>
    <row r="1015" spans="1:4" x14ac:dyDescent="0.25">
      <c r="A1015" s="4">
        <v>1.6246064814814814E-2</v>
      </c>
      <c r="B1015">
        <v>240.62</v>
      </c>
      <c r="C1015">
        <v>30.074999999999999</v>
      </c>
      <c r="D1015">
        <v>20</v>
      </c>
    </row>
    <row r="1016" spans="1:4" x14ac:dyDescent="0.25">
      <c r="A1016" s="4">
        <v>1.6260960648148148E-2</v>
      </c>
      <c r="B1016">
        <v>240.62</v>
      </c>
      <c r="C1016">
        <v>30.074999999999999</v>
      </c>
      <c r="D1016">
        <v>20</v>
      </c>
    </row>
    <row r="1017" spans="1:4" x14ac:dyDescent="0.25">
      <c r="A1017" s="4">
        <v>1.6275891203703704E-2</v>
      </c>
      <c r="B1017">
        <v>240.62</v>
      </c>
      <c r="C1017">
        <v>30.074999999999999</v>
      </c>
      <c r="D1017">
        <v>20</v>
      </c>
    </row>
    <row r="1018" spans="1:4" x14ac:dyDescent="0.25">
      <c r="A1018" s="4">
        <v>1.6290810185185186E-2</v>
      </c>
      <c r="B1018">
        <v>240.62</v>
      </c>
      <c r="C1018">
        <v>30.074999999999999</v>
      </c>
      <c r="D1018">
        <v>20</v>
      </c>
    </row>
    <row r="1019" spans="1:4" x14ac:dyDescent="0.25">
      <c r="A1019" s="4">
        <v>1.6305729166666668E-2</v>
      </c>
      <c r="B1019">
        <v>240.62</v>
      </c>
      <c r="C1019">
        <v>30.074999999999999</v>
      </c>
      <c r="D1019">
        <v>20</v>
      </c>
    </row>
    <row r="1020" spans="1:4" x14ac:dyDescent="0.25">
      <c r="A1020" s="4">
        <v>1.6320636574074076E-2</v>
      </c>
      <c r="B1020">
        <v>240.62</v>
      </c>
      <c r="C1020">
        <v>30.074999999999999</v>
      </c>
      <c r="D1020">
        <v>20</v>
      </c>
    </row>
    <row r="1021" spans="1:4" x14ac:dyDescent="0.25">
      <c r="A1021" s="4">
        <v>1.6335555555555555E-2</v>
      </c>
      <c r="B1021">
        <v>240.62</v>
      </c>
      <c r="C1021">
        <v>30.074999999999999</v>
      </c>
      <c r="D1021">
        <v>20</v>
      </c>
    </row>
    <row r="1022" spans="1:4" x14ac:dyDescent="0.25">
      <c r="A1022" s="4">
        <v>1.6350462962962966E-2</v>
      </c>
      <c r="B1022">
        <v>240.62</v>
      </c>
      <c r="C1022">
        <v>30.074999999999999</v>
      </c>
      <c r="D1022">
        <v>20</v>
      </c>
    </row>
    <row r="1023" spans="1:4" x14ac:dyDescent="0.25">
      <c r="A1023" s="4">
        <v>1.6365358796296296E-2</v>
      </c>
      <c r="B1023">
        <v>240.62</v>
      </c>
      <c r="C1023">
        <v>30.074999999999999</v>
      </c>
      <c r="D1023">
        <v>20</v>
      </c>
    </row>
    <row r="1024" spans="1:4" x14ac:dyDescent="0.25">
      <c r="A1024" s="4">
        <v>1.6380277777777775E-2</v>
      </c>
      <c r="B1024">
        <v>240.62</v>
      </c>
      <c r="C1024">
        <v>30.074999999999999</v>
      </c>
      <c r="D1024">
        <v>20</v>
      </c>
    </row>
    <row r="1025" spans="1:4" x14ac:dyDescent="0.25">
      <c r="A1025" s="4">
        <v>1.639519675925926E-2</v>
      </c>
      <c r="B1025">
        <v>240.62</v>
      </c>
      <c r="C1025">
        <v>30.074999999999999</v>
      </c>
      <c r="D1025">
        <v>19.5</v>
      </c>
    </row>
    <row r="1026" spans="1:4" x14ac:dyDescent="0.25">
      <c r="A1026" s="4">
        <v>1.6410115740740739E-2</v>
      </c>
      <c r="B1026">
        <v>240.62</v>
      </c>
      <c r="C1026">
        <v>30.074999999999999</v>
      </c>
      <c r="D1026">
        <v>20</v>
      </c>
    </row>
    <row r="1027" spans="1:4" x14ac:dyDescent="0.25">
      <c r="A1027" s="4">
        <v>1.6425034722222221E-2</v>
      </c>
      <c r="B1027">
        <v>240.62</v>
      </c>
      <c r="C1027">
        <v>30.074999999999999</v>
      </c>
      <c r="D1027">
        <v>20</v>
      </c>
    </row>
    <row r="1028" spans="1:4" x14ac:dyDescent="0.25">
      <c r="A1028" s="4">
        <v>1.6439942129629629E-2</v>
      </c>
      <c r="B1028">
        <v>240.62</v>
      </c>
      <c r="C1028">
        <v>30.074999999999999</v>
      </c>
      <c r="D1028">
        <v>20</v>
      </c>
    </row>
    <row r="1029" spans="1:4" x14ac:dyDescent="0.25">
      <c r="A1029" s="4">
        <v>1.6454849537037037E-2</v>
      </c>
      <c r="B1029">
        <v>240.62</v>
      </c>
      <c r="C1029">
        <v>30.074999999999999</v>
      </c>
      <c r="D1029">
        <v>19.5</v>
      </c>
    </row>
    <row r="1030" spans="1:4" x14ac:dyDescent="0.25">
      <c r="A1030" s="4">
        <v>1.6469756944444445E-2</v>
      </c>
      <c r="B1030">
        <v>240.62</v>
      </c>
      <c r="C1030">
        <v>30.074999999999999</v>
      </c>
      <c r="D1030">
        <v>19.5</v>
      </c>
    </row>
    <row r="1031" spans="1:4" x14ac:dyDescent="0.25">
      <c r="A1031" s="4">
        <v>1.6484664351851853E-2</v>
      </c>
      <c r="B1031">
        <v>240.62</v>
      </c>
      <c r="C1031">
        <v>30.074999999999999</v>
      </c>
      <c r="D1031">
        <v>20.5</v>
      </c>
    </row>
    <row r="1032" spans="1:4" x14ac:dyDescent="0.25">
      <c r="A1032" s="4">
        <v>1.6499583333333335E-2</v>
      </c>
      <c r="B1032">
        <v>240.62</v>
      </c>
      <c r="C1032">
        <v>30.074999999999999</v>
      </c>
      <c r="D1032">
        <v>19.5</v>
      </c>
    </row>
    <row r="1033" spans="1:4" x14ac:dyDescent="0.25">
      <c r="A1033" s="4">
        <v>1.6514490740740743E-2</v>
      </c>
      <c r="B1033">
        <v>240.62</v>
      </c>
      <c r="C1033">
        <v>30.074999999999999</v>
      </c>
      <c r="D1033">
        <v>19.5</v>
      </c>
    </row>
    <row r="1034" spans="1:4" x14ac:dyDescent="0.25">
      <c r="A1034" s="4">
        <v>1.6529409722222225E-2</v>
      </c>
      <c r="B1034">
        <v>291.51</v>
      </c>
      <c r="C1034">
        <v>30.074999999999999</v>
      </c>
      <c r="D1034">
        <v>20</v>
      </c>
    </row>
    <row r="1035" spans="1:4" x14ac:dyDescent="0.25">
      <c r="A1035" s="4">
        <v>1.6544317129629629E-2</v>
      </c>
      <c r="B1035">
        <v>291.51</v>
      </c>
      <c r="C1035">
        <v>30.074999999999999</v>
      </c>
      <c r="D1035">
        <v>20</v>
      </c>
    </row>
    <row r="1036" spans="1:4" x14ac:dyDescent="0.25">
      <c r="A1036" s="4">
        <v>1.6559224537037037E-2</v>
      </c>
      <c r="B1036">
        <v>240.62</v>
      </c>
      <c r="C1036">
        <v>30.074999999999999</v>
      </c>
      <c r="D1036">
        <v>20</v>
      </c>
    </row>
    <row r="1037" spans="1:4" x14ac:dyDescent="0.25">
      <c r="A1037" s="4">
        <v>1.6574131944444445E-2</v>
      </c>
      <c r="B1037">
        <v>240.62</v>
      </c>
      <c r="C1037">
        <v>30.074999999999999</v>
      </c>
      <c r="D1037">
        <v>20.5</v>
      </c>
    </row>
    <row r="1038" spans="1:4" x14ac:dyDescent="0.25">
      <c r="A1038" s="4">
        <v>1.658903935185185E-2</v>
      </c>
      <c r="B1038">
        <v>240.62</v>
      </c>
      <c r="C1038">
        <v>30.074999999999999</v>
      </c>
      <c r="D1038">
        <v>20</v>
      </c>
    </row>
    <row r="1039" spans="1:4" x14ac:dyDescent="0.25">
      <c r="A1039" s="4">
        <v>1.6603958333333332E-2</v>
      </c>
      <c r="B1039">
        <v>240.62</v>
      </c>
      <c r="C1039">
        <v>30.074999999999999</v>
      </c>
      <c r="D1039">
        <v>20</v>
      </c>
    </row>
    <row r="1040" spans="1:4" x14ac:dyDescent="0.25">
      <c r="A1040" s="4">
        <v>1.6618877314814814E-2</v>
      </c>
      <c r="B1040">
        <v>240.62</v>
      </c>
      <c r="C1040">
        <v>30.074999999999999</v>
      </c>
      <c r="D1040">
        <v>20</v>
      </c>
    </row>
    <row r="1041" spans="1:4" x14ac:dyDescent="0.25">
      <c r="A1041" s="4">
        <v>1.6633796296296296E-2</v>
      </c>
      <c r="B1041">
        <v>240.62</v>
      </c>
      <c r="C1041">
        <v>30.074999999999999</v>
      </c>
      <c r="D1041">
        <v>20</v>
      </c>
    </row>
    <row r="1042" spans="1:4" x14ac:dyDescent="0.25">
      <c r="A1042" s="4">
        <v>1.6648703703703704E-2</v>
      </c>
      <c r="B1042">
        <v>240.62</v>
      </c>
      <c r="C1042">
        <v>30.074999999999999</v>
      </c>
      <c r="D1042">
        <v>20</v>
      </c>
    </row>
    <row r="1043" spans="1:4" x14ac:dyDescent="0.25">
      <c r="A1043" s="4">
        <v>1.6663611111111112E-2</v>
      </c>
      <c r="B1043">
        <v>240.62</v>
      </c>
      <c r="C1043">
        <v>30.074999999999999</v>
      </c>
      <c r="D1043">
        <v>20</v>
      </c>
    </row>
    <row r="1044" spans="1:4" x14ac:dyDescent="0.25">
      <c r="A1044" s="4">
        <v>1.6678530092592594E-2</v>
      </c>
      <c r="B1044">
        <v>240.62</v>
      </c>
      <c r="C1044">
        <v>30.074999999999999</v>
      </c>
      <c r="D1044">
        <v>19.5</v>
      </c>
    </row>
    <row r="1045" spans="1:4" x14ac:dyDescent="0.25">
      <c r="A1045" s="4">
        <v>1.6693425925925928E-2</v>
      </c>
      <c r="B1045">
        <v>240.62</v>
      </c>
      <c r="C1045">
        <v>30.074999999999999</v>
      </c>
      <c r="D1045">
        <v>20</v>
      </c>
    </row>
    <row r="1046" spans="1:4" x14ac:dyDescent="0.25">
      <c r="A1046" s="4">
        <v>1.6708344907407406E-2</v>
      </c>
      <c r="B1046">
        <v>240.62</v>
      </c>
      <c r="C1046">
        <v>30.074999999999999</v>
      </c>
      <c r="D1046">
        <v>19.5</v>
      </c>
    </row>
    <row r="1047" spans="1:4" x14ac:dyDescent="0.25">
      <c r="A1047" s="4">
        <v>1.6723263888888888E-2</v>
      </c>
      <c r="B1047">
        <v>240.62</v>
      </c>
      <c r="C1047">
        <v>30.074999999999999</v>
      </c>
      <c r="D1047">
        <v>20</v>
      </c>
    </row>
    <row r="1048" spans="1:4" x14ac:dyDescent="0.25">
      <c r="A1048" s="4">
        <v>1.673818287037037E-2</v>
      </c>
      <c r="B1048">
        <v>240.62</v>
      </c>
      <c r="C1048">
        <v>30.074999999999999</v>
      </c>
      <c r="D1048">
        <v>20</v>
      </c>
    </row>
    <row r="1049" spans="1:4" x14ac:dyDescent="0.25">
      <c r="A1049" s="4">
        <v>1.6753101851851852E-2</v>
      </c>
      <c r="B1049">
        <v>240.62</v>
      </c>
      <c r="C1049">
        <v>30.074999999999999</v>
      </c>
      <c r="D1049">
        <v>19.5</v>
      </c>
    </row>
    <row r="1050" spans="1:4" x14ac:dyDescent="0.25">
      <c r="A1050" s="4">
        <v>1.6768009259259257E-2</v>
      </c>
      <c r="B1050">
        <v>240.62</v>
      </c>
      <c r="C1050">
        <v>30.074999999999999</v>
      </c>
      <c r="D1050">
        <v>20</v>
      </c>
    </row>
    <row r="1051" spans="1:4" x14ac:dyDescent="0.25">
      <c r="A1051" s="4">
        <v>1.6782916666666668E-2</v>
      </c>
      <c r="B1051">
        <v>240.05</v>
      </c>
      <c r="C1051">
        <v>30.074999999999999</v>
      </c>
      <c r="D1051">
        <v>20</v>
      </c>
    </row>
    <row r="1052" spans="1:4" x14ac:dyDescent="0.25">
      <c r="A1052" s="4">
        <v>1.6797824074074073E-2</v>
      </c>
      <c r="B1052">
        <v>238.99</v>
      </c>
      <c r="C1052">
        <v>30.074999999999999</v>
      </c>
      <c r="D1052">
        <v>20.5</v>
      </c>
    </row>
    <row r="1053" spans="1:4" x14ac:dyDescent="0.25">
      <c r="A1053" s="4">
        <v>1.6812731481481481E-2</v>
      </c>
      <c r="B1053">
        <v>238.99</v>
      </c>
      <c r="C1053">
        <v>30.074999999999999</v>
      </c>
      <c r="D1053">
        <v>20</v>
      </c>
    </row>
    <row r="1054" spans="1:4" x14ac:dyDescent="0.25">
      <c r="A1054" s="4">
        <v>1.6827650462962963E-2</v>
      </c>
      <c r="B1054">
        <v>238.7</v>
      </c>
      <c r="C1054">
        <v>30.074999999999999</v>
      </c>
      <c r="D1054">
        <v>20</v>
      </c>
    </row>
    <row r="1055" spans="1:4" x14ac:dyDescent="0.25">
      <c r="A1055" s="4">
        <v>1.6842569444444445E-2</v>
      </c>
      <c r="B1055">
        <v>238.77</v>
      </c>
      <c r="C1055">
        <v>30.074999999999999</v>
      </c>
      <c r="D1055">
        <v>19.5</v>
      </c>
    </row>
    <row r="1056" spans="1:4" x14ac:dyDescent="0.25">
      <c r="A1056" s="4">
        <v>1.6857476851851853E-2</v>
      </c>
      <c r="B1056">
        <v>238.77</v>
      </c>
      <c r="C1056">
        <v>30.074999999999999</v>
      </c>
      <c r="D1056">
        <v>20</v>
      </c>
    </row>
    <row r="1057" spans="1:4" x14ac:dyDescent="0.25">
      <c r="A1057" s="4">
        <v>1.6872395833333335E-2</v>
      </c>
      <c r="B1057">
        <v>238.77</v>
      </c>
      <c r="C1057">
        <v>30.074999999999999</v>
      </c>
      <c r="D1057">
        <v>20</v>
      </c>
    </row>
    <row r="1058" spans="1:4" x14ac:dyDescent="0.25">
      <c r="A1058" s="4">
        <v>1.6887303240740739E-2</v>
      </c>
      <c r="B1058">
        <v>238.77</v>
      </c>
      <c r="C1058">
        <v>30.074999999999999</v>
      </c>
      <c r="D1058">
        <v>20</v>
      </c>
    </row>
    <row r="1059" spans="1:4" x14ac:dyDescent="0.25">
      <c r="A1059" s="4">
        <v>1.6902210648148151E-2</v>
      </c>
      <c r="B1059">
        <v>238.77</v>
      </c>
      <c r="C1059">
        <v>30.074999999999999</v>
      </c>
      <c r="D1059">
        <v>20</v>
      </c>
    </row>
    <row r="1060" spans="1:4" x14ac:dyDescent="0.25">
      <c r="A1060" s="4">
        <v>1.6917106481481481E-2</v>
      </c>
      <c r="B1060">
        <v>238.77</v>
      </c>
      <c r="C1060">
        <v>30.074999999999999</v>
      </c>
      <c r="D1060">
        <v>20</v>
      </c>
    </row>
    <row r="1061" spans="1:4" x14ac:dyDescent="0.25">
      <c r="A1061" s="4">
        <v>1.6932025462962966E-2</v>
      </c>
      <c r="B1061">
        <v>238.77</v>
      </c>
      <c r="C1061">
        <v>30.074999999999999</v>
      </c>
      <c r="D1061">
        <v>20</v>
      </c>
    </row>
    <row r="1062" spans="1:4" x14ac:dyDescent="0.25">
      <c r="A1062" s="4">
        <v>1.6946944444444445E-2</v>
      </c>
      <c r="B1062">
        <v>238.77</v>
      </c>
      <c r="C1062">
        <v>30.074999999999999</v>
      </c>
      <c r="D1062">
        <v>20</v>
      </c>
    </row>
    <row r="1063" spans="1:4" x14ac:dyDescent="0.25">
      <c r="A1063" s="4">
        <v>1.6961863425925924E-2</v>
      </c>
      <c r="B1063">
        <v>238.77</v>
      </c>
      <c r="C1063">
        <v>30.074999999999999</v>
      </c>
      <c r="D1063">
        <v>19.5</v>
      </c>
    </row>
    <row r="1064" spans="1:4" x14ac:dyDescent="0.25">
      <c r="A1064" s="4">
        <v>1.6976782407407406E-2</v>
      </c>
      <c r="B1064">
        <v>238.77</v>
      </c>
      <c r="C1064">
        <v>30.074999999999999</v>
      </c>
      <c r="D1064">
        <v>20</v>
      </c>
    </row>
    <row r="1065" spans="1:4" x14ac:dyDescent="0.25">
      <c r="A1065" s="4">
        <v>1.6991689814814814E-2</v>
      </c>
      <c r="B1065">
        <v>238.77</v>
      </c>
      <c r="C1065">
        <v>30.074999999999999</v>
      </c>
      <c r="D1065">
        <v>20</v>
      </c>
    </row>
    <row r="1066" spans="1:4" x14ac:dyDescent="0.25">
      <c r="A1066" s="4">
        <v>1.7006597222222222E-2</v>
      </c>
      <c r="B1066">
        <v>238.76</v>
      </c>
      <c r="C1066">
        <v>30.074999999999999</v>
      </c>
      <c r="D1066">
        <v>19.5</v>
      </c>
    </row>
    <row r="1067" spans="1:4" x14ac:dyDescent="0.25">
      <c r="A1067" s="4">
        <v>1.7021504629629629E-2</v>
      </c>
      <c r="B1067">
        <v>238.51</v>
      </c>
      <c r="C1067">
        <v>30.074999999999999</v>
      </c>
      <c r="D1067">
        <v>19.5</v>
      </c>
    </row>
    <row r="1068" spans="1:4" x14ac:dyDescent="0.25">
      <c r="A1068" s="4">
        <v>1.7036423611111112E-2</v>
      </c>
      <c r="B1068">
        <v>238.67</v>
      </c>
      <c r="C1068">
        <v>30.074999999999999</v>
      </c>
      <c r="D1068">
        <v>20</v>
      </c>
    </row>
    <row r="1069" spans="1:4" x14ac:dyDescent="0.25">
      <c r="A1069" s="4">
        <v>1.7051342592592594E-2</v>
      </c>
      <c r="B1069">
        <v>291.52</v>
      </c>
      <c r="C1069">
        <v>30.074999999999999</v>
      </c>
      <c r="D1069">
        <v>19.5</v>
      </c>
    </row>
    <row r="1070" spans="1:4" x14ac:dyDescent="0.25">
      <c r="A1070" s="4">
        <v>1.7066261574074072E-2</v>
      </c>
      <c r="B1070">
        <v>238.67</v>
      </c>
      <c r="C1070">
        <v>30.074999999999999</v>
      </c>
      <c r="D1070">
        <v>19.5</v>
      </c>
    </row>
    <row r="1071" spans="1:4" x14ac:dyDescent="0.25">
      <c r="A1071" s="4">
        <v>1.7081180555555558E-2</v>
      </c>
      <c r="B1071">
        <v>238.67</v>
      </c>
      <c r="C1071">
        <v>30.074999999999999</v>
      </c>
      <c r="D1071">
        <v>19.5</v>
      </c>
    </row>
    <row r="1072" spans="1:4" x14ac:dyDescent="0.25">
      <c r="A1072" s="4">
        <v>1.7096087962962962E-2</v>
      </c>
      <c r="B1072">
        <v>238.67</v>
      </c>
      <c r="C1072">
        <v>30.074999999999999</v>
      </c>
      <c r="D1072">
        <v>20</v>
      </c>
    </row>
    <row r="1073" spans="1:4" x14ac:dyDescent="0.25">
      <c r="A1073" s="4">
        <v>1.711099537037037E-2</v>
      </c>
      <c r="B1073">
        <v>238.67</v>
      </c>
      <c r="C1073">
        <v>30.074999999999999</v>
      </c>
      <c r="D1073">
        <v>20.5</v>
      </c>
    </row>
    <row r="1074" spans="1:4" x14ac:dyDescent="0.25">
      <c r="A1074" s="4">
        <v>1.7125902777777778E-2</v>
      </c>
      <c r="B1074">
        <v>238.67</v>
      </c>
      <c r="C1074">
        <v>30.074999999999999</v>
      </c>
      <c r="D1074">
        <v>19.5</v>
      </c>
    </row>
    <row r="1075" spans="1:4" x14ac:dyDescent="0.25">
      <c r="A1075" s="4">
        <v>1.7140810185185183E-2</v>
      </c>
      <c r="B1075">
        <v>238.67</v>
      </c>
      <c r="C1075">
        <v>30.074999999999999</v>
      </c>
      <c r="D1075">
        <v>19.5</v>
      </c>
    </row>
    <row r="1076" spans="1:4" x14ac:dyDescent="0.25">
      <c r="A1076" s="4">
        <v>1.7155717592592594E-2</v>
      </c>
      <c r="B1076">
        <v>238.67</v>
      </c>
      <c r="C1076">
        <v>30.074999999999999</v>
      </c>
      <c r="D1076">
        <v>20</v>
      </c>
    </row>
    <row r="1077" spans="1:4" x14ac:dyDescent="0.25">
      <c r="A1077" s="4">
        <v>1.7170636574074073E-2</v>
      </c>
      <c r="B1077">
        <v>238.67</v>
      </c>
      <c r="C1077">
        <v>30.074999999999999</v>
      </c>
      <c r="D1077">
        <v>20</v>
      </c>
    </row>
    <row r="1078" spans="1:4" x14ac:dyDescent="0.25">
      <c r="A1078" s="4">
        <v>1.718554398148148E-2</v>
      </c>
      <c r="B1078">
        <v>238.67</v>
      </c>
      <c r="C1078">
        <v>30.074999999999999</v>
      </c>
      <c r="D1078">
        <v>20</v>
      </c>
    </row>
    <row r="1079" spans="1:4" x14ac:dyDescent="0.25">
      <c r="A1079" s="4">
        <v>1.7200451388888888E-2</v>
      </c>
      <c r="B1079">
        <v>238.67</v>
      </c>
      <c r="C1079">
        <v>30.074999999999999</v>
      </c>
      <c r="D1079">
        <v>19.5</v>
      </c>
    </row>
    <row r="1080" spans="1:4" x14ac:dyDescent="0.25">
      <c r="A1080" s="4">
        <v>1.721537037037037E-2</v>
      </c>
      <c r="B1080">
        <v>238.67</v>
      </c>
      <c r="C1080">
        <v>30.074999999999999</v>
      </c>
      <c r="D1080">
        <v>19.5</v>
      </c>
    </row>
    <row r="1081" spans="1:4" x14ac:dyDescent="0.25">
      <c r="A1081" s="4">
        <v>1.7230277777777778E-2</v>
      </c>
      <c r="B1081">
        <v>238.67</v>
      </c>
      <c r="C1081">
        <v>30.074999999999999</v>
      </c>
      <c r="D1081">
        <v>19.5</v>
      </c>
    </row>
    <row r="1082" spans="1:4" x14ac:dyDescent="0.25">
      <c r="A1082" s="4">
        <v>1.7245173611111112E-2</v>
      </c>
      <c r="B1082">
        <v>238.67</v>
      </c>
      <c r="C1082">
        <v>30.074999999999999</v>
      </c>
      <c r="D1082">
        <v>19.5</v>
      </c>
    </row>
    <row r="1083" spans="1:4" x14ac:dyDescent="0.25">
      <c r="A1083" s="4">
        <v>1.7260092592592594E-2</v>
      </c>
      <c r="B1083">
        <v>238.67</v>
      </c>
      <c r="C1083">
        <v>30.074999999999999</v>
      </c>
      <c r="D1083">
        <v>19.5</v>
      </c>
    </row>
    <row r="1084" spans="1:4" x14ac:dyDescent="0.25">
      <c r="A1084" s="4">
        <v>1.7275011574074073E-2</v>
      </c>
      <c r="B1084">
        <v>238.67</v>
      </c>
      <c r="C1084">
        <v>30.074999999999999</v>
      </c>
      <c r="D1084">
        <v>20</v>
      </c>
    </row>
    <row r="1085" spans="1:4" x14ac:dyDescent="0.25">
      <c r="A1085" s="4">
        <v>1.7289930555555558E-2</v>
      </c>
      <c r="B1085">
        <v>238.67</v>
      </c>
      <c r="C1085">
        <v>30.074999999999999</v>
      </c>
      <c r="D1085">
        <v>20</v>
      </c>
    </row>
    <row r="1086" spans="1:4" x14ac:dyDescent="0.25">
      <c r="A1086" s="4">
        <v>1.7304849537037037E-2</v>
      </c>
      <c r="B1086">
        <v>238.67</v>
      </c>
      <c r="C1086">
        <v>30.074999999999999</v>
      </c>
      <c r="D1086">
        <v>20</v>
      </c>
    </row>
    <row r="1087" spans="1:4" x14ac:dyDescent="0.25">
      <c r="A1087" s="4">
        <v>1.7319756944444441E-2</v>
      </c>
      <c r="B1087">
        <v>238.67</v>
      </c>
      <c r="C1087">
        <v>30.074999999999999</v>
      </c>
      <c r="D1087">
        <v>19.5</v>
      </c>
    </row>
    <row r="1088" spans="1:4" x14ac:dyDescent="0.25">
      <c r="A1088" s="4">
        <v>1.7334664351851853E-2</v>
      </c>
      <c r="B1088">
        <v>238.67</v>
      </c>
      <c r="C1088">
        <v>30.074999999999999</v>
      </c>
      <c r="D1088">
        <v>19.5</v>
      </c>
    </row>
    <row r="1089" spans="1:4" x14ac:dyDescent="0.25">
      <c r="A1089" s="4">
        <v>1.7349571759259257E-2</v>
      </c>
      <c r="B1089">
        <v>238.67</v>
      </c>
      <c r="C1089">
        <v>30.074999999999999</v>
      </c>
      <c r="D1089">
        <v>19.5</v>
      </c>
    </row>
    <row r="1090" spans="1:4" x14ac:dyDescent="0.25">
      <c r="A1090" s="4">
        <v>1.7364490740740743E-2</v>
      </c>
      <c r="B1090">
        <v>238.67</v>
      </c>
      <c r="C1090">
        <v>30.074999999999999</v>
      </c>
      <c r="D1090">
        <v>20</v>
      </c>
    </row>
    <row r="1091" spans="1:4" x14ac:dyDescent="0.25">
      <c r="A1091" s="4">
        <v>1.7379409722222221E-2</v>
      </c>
      <c r="B1091">
        <v>238.67</v>
      </c>
      <c r="C1091">
        <v>30.074999999999999</v>
      </c>
      <c r="D1091">
        <v>19.5</v>
      </c>
    </row>
    <row r="1092" spans="1:4" x14ac:dyDescent="0.25">
      <c r="A1092" s="4">
        <v>1.7394328703703704E-2</v>
      </c>
      <c r="B1092">
        <v>238.67</v>
      </c>
      <c r="C1092">
        <v>30.074999999999999</v>
      </c>
      <c r="D1092">
        <v>19.5</v>
      </c>
    </row>
    <row r="1093" spans="1:4" x14ac:dyDescent="0.25">
      <c r="A1093" s="4">
        <v>1.7409247685185186E-2</v>
      </c>
      <c r="B1093">
        <v>238.67</v>
      </c>
      <c r="C1093">
        <v>30.074999999999999</v>
      </c>
      <c r="D1093">
        <v>19.5</v>
      </c>
    </row>
    <row r="1094" spans="1:4" x14ac:dyDescent="0.25">
      <c r="A1094" s="4">
        <v>1.7424155092592594E-2</v>
      </c>
      <c r="B1094">
        <v>238.67</v>
      </c>
      <c r="C1094">
        <v>30.074999999999999</v>
      </c>
      <c r="D1094">
        <v>20</v>
      </c>
    </row>
    <row r="1095" spans="1:4" x14ac:dyDescent="0.25">
      <c r="A1095" s="4">
        <v>1.7439062500000001E-2</v>
      </c>
      <c r="B1095">
        <v>238.67</v>
      </c>
      <c r="C1095">
        <v>30.074999999999999</v>
      </c>
      <c r="D1095">
        <v>19.5</v>
      </c>
    </row>
    <row r="1096" spans="1:4" x14ac:dyDescent="0.25">
      <c r="A1096" s="4">
        <v>1.7453969907407409E-2</v>
      </c>
      <c r="B1096">
        <v>238.67</v>
      </c>
      <c r="C1096">
        <v>30.074999999999999</v>
      </c>
      <c r="D1096">
        <v>19.5</v>
      </c>
    </row>
    <row r="1097" spans="1:4" x14ac:dyDescent="0.25">
      <c r="A1097" s="4">
        <v>1.7468877314814814E-2</v>
      </c>
      <c r="B1097">
        <v>238.67</v>
      </c>
      <c r="C1097">
        <v>30.074999999999999</v>
      </c>
      <c r="D1097">
        <v>19.5</v>
      </c>
    </row>
    <row r="1098" spans="1:4" x14ac:dyDescent="0.25">
      <c r="A1098" s="4">
        <v>1.7483796296296296E-2</v>
      </c>
      <c r="B1098">
        <v>238.67</v>
      </c>
      <c r="C1098">
        <v>30.074999999999999</v>
      </c>
      <c r="D1098">
        <v>19.5</v>
      </c>
    </row>
    <row r="1099" spans="1:4" x14ac:dyDescent="0.25">
      <c r="A1099" s="4">
        <v>1.7498715277777774E-2</v>
      </c>
      <c r="B1099">
        <v>238.67</v>
      </c>
      <c r="C1099">
        <v>30.074999999999999</v>
      </c>
      <c r="D1099">
        <v>19.5</v>
      </c>
    </row>
    <row r="1100" spans="1:4" x14ac:dyDescent="0.25">
      <c r="A1100" s="4">
        <v>1.7513622685185186E-2</v>
      </c>
      <c r="B1100">
        <v>291.52</v>
      </c>
      <c r="C1100">
        <v>30.074999999999999</v>
      </c>
      <c r="D1100">
        <v>19.5</v>
      </c>
    </row>
    <row r="1101" spans="1:4" x14ac:dyDescent="0.25">
      <c r="A1101" s="4">
        <v>1.7528541666666664E-2</v>
      </c>
      <c r="B1101">
        <v>238.67</v>
      </c>
      <c r="C1101">
        <v>30.074999999999999</v>
      </c>
      <c r="D1101">
        <v>19.5</v>
      </c>
    </row>
    <row r="1102" spans="1:4" x14ac:dyDescent="0.25">
      <c r="A1102" s="4">
        <v>1.7543449074074076E-2</v>
      </c>
      <c r="B1102">
        <v>238.67</v>
      </c>
      <c r="C1102">
        <v>30.074999999999999</v>
      </c>
      <c r="D1102">
        <v>19.5</v>
      </c>
    </row>
    <row r="1103" spans="1:4" x14ac:dyDescent="0.25">
      <c r="A1103" s="4">
        <v>1.7558344907407406E-2</v>
      </c>
      <c r="B1103">
        <v>238.67</v>
      </c>
      <c r="C1103">
        <v>30.074999999999999</v>
      </c>
      <c r="D1103">
        <v>19.5</v>
      </c>
    </row>
    <row r="1104" spans="1:4" x14ac:dyDescent="0.25">
      <c r="A1104" s="4">
        <v>1.7573252314814814E-2</v>
      </c>
      <c r="B1104">
        <v>238.67</v>
      </c>
      <c r="C1104">
        <v>30.074999999999999</v>
      </c>
      <c r="D1104">
        <v>19.5</v>
      </c>
    </row>
    <row r="1105" spans="1:4" x14ac:dyDescent="0.25">
      <c r="A1105" s="4">
        <v>1.7588171296296296E-2</v>
      </c>
      <c r="B1105">
        <v>238.67</v>
      </c>
      <c r="C1105">
        <v>30.074999999999999</v>
      </c>
      <c r="D1105">
        <v>19.5</v>
      </c>
    </row>
    <row r="1106" spans="1:4" x14ac:dyDescent="0.25">
      <c r="A1106" s="4">
        <v>1.7603090277777778E-2</v>
      </c>
      <c r="B1106">
        <v>238.67</v>
      </c>
      <c r="C1106">
        <v>30.074999999999999</v>
      </c>
      <c r="D1106">
        <v>19.5</v>
      </c>
    </row>
    <row r="1107" spans="1:4" x14ac:dyDescent="0.25">
      <c r="A1107" s="4">
        <v>1.761800925925926E-2</v>
      </c>
      <c r="B1107">
        <v>238.67</v>
      </c>
      <c r="C1107">
        <v>30.074999999999999</v>
      </c>
      <c r="D1107">
        <v>19.5</v>
      </c>
    </row>
    <row r="1108" spans="1:4" x14ac:dyDescent="0.25">
      <c r="A1108" s="4">
        <v>1.7632928240740742E-2</v>
      </c>
      <c r="B1108">
        <v>238.67</v>
      </c>
      <c r="C1108">
        <v>30.074999999999999</v>
      </c>
      <c r="D1108">
        <v>19.5</v>
      </c>
    </row>
    <row r="1109" spans="1:4" x14ac:dyDescent="0.25">
      <c r="A1109" s="4">
        <v>1.764783564814815E-2</v>
      </c>
      <c r="B1109">
        <v>238.67</v>
      </c>
      <c r="C1109">
        <v>30.074999999999999</v>
      </c>
      <c r="D1109">
        <v>19.5</v>
      </c>
    </row>
    <row r="1110" spans="1:4" x14ac:dyDescent="0.25">
      <c r="A1110" s="4">
        <v>1.7662743055555555E-2</v>
      </c>
      <c r="B1110">
        <v>238.67</v>
      </c>
      <c r="C1110">
        <v>30.074999999999999</v>
      </c>
      <c r="D1110">
        <v>20</v>
      </c>
    </row>
    <row r="1111" spans="1:4" x14ac:dyDescent="0.25">
      <c r="A1111" s="4">
        <v>1.7677650462962963E-2</v>
      </c>
      <c r="B1111">
        <v>238.67</v>
      </c>
      <c r="C1111">
        <v>30.074999999999999</v>
      </c>
      <c r="D1111">
        <v>19.5</v>
      </c>
    </row>
    <row r="1112" spans="1:4" x14ac:dyDescent="0.25">
      <c r="A1112" s="4">
        <v>1.7692569444444445E-2</v>
      </c>
      <c r="B1112">
        <v>238.67</v>
      </c>
      <c r="C1112">
        <v>30.074999999999999</v>
      </c>
      <c r="D1112">
        <v>19.5</v>
      </c>
    </row>
    <row r="1113" spans="1:4" x14ac:dyDescent="0.25">
      <c r="A1113" s="4">
        <v>1.7707488425925923E-2</v>
      </c>
      <c r="B1113">
        <v>238.67</v>
      </c>
      <c r="C1113">
        <v>30.074999999999999</v>
      </c>
      <c r="D1113">
        <v>20</v>
      </c>
    </row>
    <row r="1114" spans="1:4" x14ac:dyDescent="0.25">
      <c r="A1114" s="4">
        <v>1.7722407407407409E-2</v>
      </c>
      <c r="B1114">
        <v>238.67</v>
      </c>
      <c r="C1114">
        <v>30.074999999999999</v>
      </c>
      <c r="D1114">
        <v>20</v>
      </c>
    </row>
    <row r="1115" spans="1:4" x14ac:dyDescent="0.25">
      <c r="A1115" s="4">
        <v>1.7737326388888888E-2</v>
      </c>
      <c r="B1115">
        <v>238.67</v>
      </c>
      <c r="C1115">
        <v>30.074999999999999</v>
      </c>
      <c r="D1115">
        <v>20</v>
      </c>
    </row>
    <row r="1116" spans="1:4" x14ac:dyDescent="0.25">
      <c r="A1116" s="4">
        <v>1.7752233796296295E-2</v>
      </c>
      <c r="B1116">
        <v>238.67</v>
      </c>
      <c r="C1116">
        <v>30.074999999999999</v>
      </c>
      <c r="D1116">
        <v>19.5</v>
      </c>
    </row>
    <row r="1117" spans="1:4" x14ac:dyDescent="0.25">
      <c r="A1117" s="4">
        <v>1.7767141203703703E-2</v>
      </c>
      <c r="B1117">
        <v>238.67</v>
      </c>
      <c r="C1117">
        <v>30.074999999999999</v>
      </c>
      <c r="D1117">
        <v>19.5</v>
      </c>
    </row>
    <row r="1118" spans="1:4" x14ac:dyDescent="0.25">
      <c r="A1118" s="4">
        <v>1.7782048611111111E-2</v>
      </c>
      <c r="B1118">
        <v>238.67</v>
      </c>
      <c r="C1118">
        <v>30.074999999999999</v>
      </c>
      <c r="D1118">
        <v>19.5</v>
      </c>
    </row>
    <row r="1119" spans="1:4" x14ac:dyDescent="0.25">
      <c r="A1119" s="4">
        <v>1.7796956018518519E-2</v>
      </c>
      <c r="B1119">
        <v>238.67</v>
      </c>
      <c r="C1119">
        <v>30.074999999999999</v>
      </c>
      <c r="D1119">
        <v>20</v>
      </c>
    </row>
    <row r="1120" spans="1:4" x14ac:dyDescent="0.25">
      <c r="A1120" s="4">
        <v>1.7811875000000001E-2</v>
      </c>
      <c r="B1120">
        <v>238.67</v>
      </c>
      <c r="C1120">
        <v>30.074999999999999</v>
      </c>
      <c r="D1120">
        <v>19.5</v>
      </c>
    </row>
    <row r="1121" spans="1:4" x14ac:dyDescent="0.25">
      <c r="A1121" s="4">
        <v>1.7826793981481483E-2</v>
      </c>
      <c r="B1121">
        <v>238.67</v>
      </c>
      <c r="C1121">
        <v>30.074999999999999</v>
      </c>
      <c r="D1121">
        <v>19.5</v>
      </c>
    </row>
    <row r="1122" spans="1:4" x14ac:dyDescent="0.25">
      <c r="A1122" s="4">
        <v>1.7841701388888891E-2</v>
      </c>
      <c r="B1122">
        <v>238.67</v>
      </c>
      <c r="C1122">
        <v>30.074999999999999</v>
      </c>
      <c r="D1122">
        <v>19.5</v>
      </c>
    </row>
    <row r="1123" spans="1:4" x14ac:dyDescent="0.25">
      <c r="A1123" s="4">
        <v>1.7856608796296296E-2</v>
      </c>
      <c r="B1123">
        <v>238.67</v>
      </c>
      <c r="C1123">
        <v>30.074999999999999</v>
      </c>
      <c r="D1123">
        <v>20.5</v>
      </c>
    </row>
    <row r="1124" spans="1:4" x14ac:dyDescent="0.25">
      <c r="A1124" s="4">
        <v>1.7871516203703704E-2</v>
      </c>
      <c r="B1124">
        <v>238.67</v>
      </c>
      <c r="C1124">
        <v>30.074999999999999</v>
      </c>
      <c r="D1124">
        <v>20</v>
      </c>
    </row>
    <row r="1125" spans="1:4" x14ac:dyDescent="0.25">
      <c r="A1125" s="4">
        <v>1.7886423611111112E-2</v>
      </c>
      <c r="B1125">
        <v>238.67</v>
      </c>
      <c r="C1125">
        <v>30.074999999999999</v>
      </c>
      <c r="D1125">
        <v>20</v>
      </c>
    </row>
    <row r="1126" spans="1:4" x14ac:dyDescent="0.25">
      <c r="A1126" s="4">
        <v>1.7901331018518516E-2</v>
      </c>
      <c r="B1126">
        <v>238.67</v>
      </c>
      <c r="C1126">
        <v>30.074999999999999</v>
      </c>
      <c r="D1126">
        <v>19.5</v>
      </c>
    </row>
    <row r="1127" spans="1:4" x14ac:dyDescent="0.25">
      <c r="A1127" s="4">
        <v>1.7916249999999998E-2</v>
      </c>
      <c r="B1127">
        <v>238.67</v>
      </c>
      <c r="C1127">
        <v>30.074999999999999</v>
      </c>
      <c r="D1127">
        <v>20</v>
      </c>
    </row>
    <row r="1128" spans="1:4" x14ac:dyDescent="0.25">
      <c r="A1128" s="4">
        <v>1.793116898148148E-2</v>
      </c>
      <c r="B1128">
        <v>238.67</v>
      </c>
      <c r="C1128">
        <v>30.074999999999999</v>
      </c>
      <c r="D1128">
        <v>19.5</v>
      </c>
    </row>
    <row r="1129" spans="1:4" x14ac:dyDescent="0.25">
      <c r="A1129" s="4">
        <v>1.7946087962962962E-2</v>
      </c>
      <c r="B1129">
        <v>291.52999999999997</v>
      </c>
      <c r="C1129">
        <v>30.074999999999999</v>
      </c>
      <c r="D1129">
        <v>19.5</v>
      </c>
    </row>
    <row r="1130" spans="1:4" x14ac:dyDescent="0.25">
      <c r="A1130" s="4">
        <v>1.796099537037037E-2</v>
      </c>
      <c r="B1130">
        <v>238.67</v>
      </c>
      <c r="C1130">
        <v>30.074999999999999</v>
      </c>
      <c r="D1130">
        <v>19.5</v>
      </c>
    </row>
    <row r="1131" spans="1:4" x14ac:dyDescent="0.25">
      <c r="A1131" s="4">
        <v>1.7975902777777778E-2</v>
      </c>
      <c r="B1131">
        <v>238.67</v>
      </c>
      <c r="C1131">
        <v>30.074999999999999</v>
      </c>
      <c r="D1131">
        <v>20</v>
      </c>
    </row>
    <row r="1132" spans="1:4" x14ac:dyDescent="0.25">
      <c r="A1132" s="4">
        <v>1.7990810185185186E-2</v>
      </c>
      <c r="B1132">
        <v>238.67</v>
      </c>
      <c r="C1132">
        <v>30.074999999999999</v>
      </c>
      <c r="D1132">
        <v>19.5</v>
      </c>
    </row>
    <row r="1133" spans="1:4" x14ac:dyDescent="0.25">
      <c r="A1133" s="4">
        <v>1.800570601851852E-2</v>
      </c>
      <c r="B1133">
        <v>238.67</v>
      </c>
      <c r="C1133">
        <v>30.074999999999999</v>
      </c>
      <c r="D1133">
        <v>20</v>
      </c>
    </row>
    <row r="1134" spans="1:4" x14ac:dyDescent="0.25">
      <c r="A1134" s="4">
        <v>1.8020625000000002E-2</v>
      </c>
      <c r="B1134">
        <v>238.67</v>
      </c>
      <c r="C1134">
        <v>30.074999999999999</v>
      </c>
      <c r="D1134">
        <v>19.5</v>
      </c>
    </row>
    <row r="1135" spans="1:4" x14ac:dyDescent="0.25">
      <c r="A1135" s="4">
        <v>1.8035555555555555E-2</v>
      </c>
      <c r="B1135">
        <v>238.67</v>
      </c>
      <c r="C1135">
        <v>30.074999999999999</v>
      </c>
      <c r="D1135">
        <v>20</v>
      </c>
    </row>
    <row r="1136" spans="1:4" x14ac:dyDescent="0.25">
      <c r="A1136" s="4">
        <v>1.8050462962962966E-2</v>
      </c>
      <c r="B1136">
        <v>238.67</v>
      </c>
      <c r="C1136">
        <v>30.074999999999999</v>
      </c>
      <c r="D1136">
        <v>20</v>
      </c>
    </row>
    <row r="1137" spans="1:4" x14ac:dyDescent="0.25">
      <c r="A1137" s="4">
        <v>1.8065381944444445E-2</v>
      </c>
      <c r="B1137">
        <v>238.67</v>
      </c>
      <c r="C1137">
        <v>30.074999999999999</v>
      </c>
      <c r="D1137">
        <v>20</v>
      </c>
    </row>
    <row r="1138" spans="1:4" x14ac:dyDescent="0.25">
      <c r="A1138" s="4">
        <v>1.8080289351851849E-2</v>
      </c>
      <c r="B1138">
        <v>238.67</v>
      </c>
      <c r="C1138">
        <v>30.074999999999999</v>
      </c>
      <c r="D1138">
        <v>19.5</v>
      </c>
    </row>
    <row r="1139" spans="1:4" x14ac:dyDescent="0.25">
      <c r="A1139" s="4">
        <v>1.8095196759259261E-2</v>
      </c>
      <c r="B1139">
        <v>238.67</v>
      </c>
      <c r="C1139">
        <v>30.074999999999999</v>
      </c>
      <c r="D1139">
        <v>19.5</v>
      </c>
    </row>
    <row r="1140" spans="1:4" x14ac:dyDescent="0.25">
      <c r="A1140" s="4">
        <v>1.8110104166666665E-2</v>
      </c>
      <c r="B1140">
        <v>238.67</v>
      </c>
      <c r="C1140">
        <v>30.074999999999999</v>
      </c>
      <c r="D1140">
        <v>20</v>
      </c>
    </row>
    <row r="1141" spans="1:4" x14ac:dyDescent="0.25">
      <c r="A1141" s="4">
        <v>1.8125011574074073E-2</v>
      </c>
      <c r="B1141">
        <v>238.67</v>
      </c>
      <c r="C1141">
        <v>30.074999999999999</v>
      </c>
      <c r="D1141">
        <v>20</v>
      </c>
    </row>
    <row r="1142" spans="1:4" x14ac:dyDescent="0.25">
      <c r="A1142" s="4">
        <v>1.8139930555555555E-2</v>
      </c>
      <c r="B1142">
        <v>238.67</v>
      </c>
      <c r="C1142">
        <v>30.074999999999999</v>
      </c>
      <c r="D1142">
        <v>19.5</v>
      </c>
    </row>
    <row r="1143" spans="1:4" x14ac:dyDescent="0.25">
      <c r="A1143" s="4">
        <v>1.8154849537037037E-2</v>
      </c>
      <c r="B1143">
        <v>238.67</v>
      </c>
      <c r="C1143">
        <v>30.074999999999999</v>
      </c>
      <c r="D1143">
        <v>20</v>
      </c>
    </row>
    <row r="1144" spans="1:4" x14ac:dyDescent="0.25">
      <c r="A1144" s="4">
        <v>1.8169768518518519E-2</v>
      </c>
      <c r="B1144">
        <v>238.67</v>
      </c>
      <c r="C1144">
        <v>30.074999999999999</v>
      </c>
      <c r="D1144">
        <v>20</v>
      </c>
    </row>
    <row r="1145" spans="1:4" x14ac:dyDescent="0.25">
      <c r="A1145" s="4">
        <v>1.8184675925925927E-2</v>
      </c>
      <c r="B1145">
        <v>238.67</v>
      </c>
      <c r="C1145">
        <v>30.074999999999999</v>
      </c>
      <c r="D1145">
        <v>19.5</v>
      </c>
    </row>
    <row r="1146" spans="1:4" x14ac:dyDescent="0.25">
      <c r="A1146" s="4">
        <v>1.8199583333333335E-2</v>
      </c>
      <c r="B1146">
        <v>238.67</v>
      </c>
      <c r="C1146">
        <v>30.074999999999999</v>
      </c>
      <c r="D1146">
        <v>20</v>
      </c>
    </row>
    <row r="1147" spans="1:4" x14ac:dyDescent="0.25">
      <c r="A1147" s="4">
        <v>1.8214490740740739E-2</v>
      </c>
      <c r="B1147">
        <v>238.67</v>
      </c>
      <c r="C1147">
        <v>30.074999999999999</v>
      </c>
      <c r="D1147">
        <v>19.5</v>
      </c>
    </row>
    <row r="1148" spans="1:4" x14ac:dyDescent="0.25">
      <c r="A1148" s="4">
        <v>1.8229398148148147E-2</v>
      </c>
      <c r="B1148">
        <v>238.67</v>
      </c>
      <c r="C1148">
        <v>30.074999999999999</v>
      </c>
      <c r="D1148">
        <v>19.5</v>
      </c>
    </row>
    <row r="1149" spans="1:4" x14ac:dyDescent="0.25">
      <c r="A1149" s="4">
        <v>1.8244317129629629E-2</v>
      </c>
      <c r="B1149">
        <v>238.67</v>
      </c>
      <c r="C1149">
        <v>30.074999999999999</v>
      </c>
      <c r="D1149">
        <v>19.5</v>
      </c>
    </row>
    <row r="1150" spans="1:4" x14ac:dyDescent="0.25">
      <c r="A1150" s="4">
        <v>1.8259236111111108E-2</v>
      </c>
      <c r="B1150">
        <v>238.67</v>
      </c>
      <c r="C1150">
        <v>30.074999999999999</v>
      </c>
      <c r="D1150">
        <v>19.5</v>
      </c>
    </row>
    <row r="1151" spans="1:4" x14ac:dyDescent="0.25">
      <c r="A1151" s="4">
        <v>1.8274143518518519E-2</v>
      </c>
      <c r="B1151">
        <v>238.67</v>
      </c>
      <c r="C1151">
        <v>30.074999999999999</v>
      </c>
      <c r="D1151">
        <v>19.5</v>
      </c>
    </row>
    <row r="1152" spans="1:4" x14ac:dyDescent="0.25">
      <c r="A1152" s="4">
        <v>1.8289062499999998E-2</v>
      </c>
      <c r="B1152">
        <v>238.67</v>
      </c>
      <c r="C1152">
        <v>30.074999999999999</v>
      </c>
      <c r="D1152">
        <v>20</v>
      </c>
    </row>
    <row r="1153" spans="1:4" x14ac:dyDescent="0.25">
      <c r="A1153" s="4">
        <v>1.8303969907407409E-2</v>
      </c>
      <c r="B1153">
        <v>238.67</v>
      </c>
      <c r="C1153">
        <v>30.074999999999999</v>
      </c>
      <c r="D1153">
        <v>20</v>
      </c>
    </row>
    <row r="1154" spans="1:4" x14ac:dyDescent="0.25">
      <c r="A1154" s="4">
        <v>1.8318877314814814E-2</v>
      </c>
      <c r="B1154">
        <v>238.67</v>
      </c>
      <c r="C1154">
        <v>30.074999999999999</v>
      </c>
      <c r="D1154">
        <v>20</v>
      </c>
    </row>
    <row r="1155" spans="1:4" x14ac:dyDescent="0.25">
      <c r="A1155" s="4">
        <v>1.8333773148148148E-2</v>
      </c>
      <c r="B1155">
        <v>238.67</v>
      </c>
      <c r="C1155">
        <v>30.074999999999999</v>
      </c>
      <c r="D1155">
        <v>19.5</v>
      </c>
    </row>
    <row r="1156" spans="1:4" x14ac:dyDescent="0.25">
      <c r="A1156" s="4">
        <v>1.8348703703703704E-2</v>
      </c>
      <c r="B1156">
        <v>238.67</v>
      </c>
      <c r="C1156">
        <v>30.074999999999999</v>
      </c>
      <c r="D1156">
        <v>20</v>
      </c>
    </row>
    <row r="1157" spans="1:4" x14ac:dyDescent="0.25">
      <c r="A1157" s="4">
        <v>1.8363622685185186E-2</v>
      </c>
      <c r="B1157">
        <v>238.67</v>
      </c>
      <c r="C1157">
        <v>30.074999999999999</v>
      </c>
      <c r="D1157">
        <v>20</v>
      </c>
    </row>
    <row r="1158" spans="1:4" x14ac:dyDescent="0.25">
      <c r="A1158" s="4">
        <v>1.8378541666666668E-2</v>
      </c>
      <c r="B1158">
        <v>238.67</v>
      </c>
      <c r="C1158">
        <v>30.074999999999999</v>
      </c>
      <c r="D1158">
        <v>20.5</v>
      </c>
    </row>
    <row r="1159" spans="1:4" x14ac:dyDescent="0.25">
      <c r="A1159" s="4">
        <v>1.8393449074074076E-2</v>
      </c>
      <c r="B1159">
        <v>238.67</v>
      </c>
      <c r="C1159">
        <v>30.074999999999999</v>
      </c>
      <c r="D1159">
        <v>20</v>
      </c>
    </row>
    <row r="1160" spans="1:4" x14ac:dyDescent="0.25">
      <c r="A1160" s="4">
        <v>1.8408368055555558E-2</v>
      </c>
      <c r="B1160">
        <v>238.67</v>
      </c>
      <c r="C1160">
        <v>30.074999999999999</v>
      </c>
      <c r="D1160">
        <v>20</v>
      </c>
    </row>
    <row r="1161" spans="1:4" x14ac:dyDescent="0.25">
      <c r="A1161" s="4">
        <v>1.8423275462962962E-2</v>
      </c>
      <c r="B1161">
        <v>238.67</v>
      </c>
      <c r="C1161">
        <v>30.074999999999999</v>
      </c>
      <c r="D1161">
        <v>20</v>
      </c>
    </row>
    <row r="1162" spans="1:4" x14ac:dyDescent="0.25">
      <c r="A1162" s="4">
        <v>1.8438171296296296E-2</v>
      </c>
      <c r="B1162">
        <v>238.67</v>
      </c>
      <c r="C1162">
        <v>30.074999999999999</v>
      </c>
      <c r="D1162">
        <v>19.5</v>
      </c>
    </row>
    <row r="1163" spans="1:4" x14ac:dyDescent="0.25">
      <c r="A1163" s="4">
        <v>1.8453090277777778E-2</v>
      </c>
      <c r="B1163">
        <v>238.67</v>
      </c>
      <c r="C1163">
        <v>30.074999999999999</v>
      </c>
      <c r="D1163">
        <v>20</v>
      </c>
    </row>
    <row r="1164" spans="1:4" x14ac:dyDescent="0.25">
      <c r="A1164" s="4">
        <v>1.8468009259259257E-2</v>
      </c>
      <c r="B1164">
        <v>238.67</v>
      </c>
      <c r="C1164">
        <v>30.074999999999999</v>
      </c>
      <c r="D1164">
        <v>19.5</v>
      </c>
    </row>
    <row r="1165" spans="1:4" x14ac:dyDescent="0.25">
      <c r="A1165" s="4">
        <v>1.8482928240740742E-2</v>
      </c>
      <c r="B1165">
        <v>238.67</v>
      </c>
      <c r="C1165">
        <v>30.074999999999999</v>
      </c>
      <c r="D1165">
        <v>20</v>
      </c>
    </row>
    <row r="1166" spans="1:4" x14ac:dyDescent="0.25">
      <c r="A1166" s="4">
        <v>1.8497835648148147E-2</v>
      </c>
      <c r="B1166">
        <v>238.67</v>
      </c>
      <c r="C1166">
        <v>30.074999999999999</v>
      </c>
      <c r="D1166">
        <v>19.5</v>
      </c>
    </row>
    <row r="1167" spans="1:4" x14ac:dyDescent="0.25">
      <c r="A1167" s="4">
        <v>1.8512743055555555E-2</v>
      </c>
      <c r="B1167">
        <v>238.67</v>
      </c>
      <c r="C1167">
        <v>30.074999999999999</v>
      </c>
      <c r="D1167">
        <v>19.5</v>
      </c>
    </row>
    <row r="1168" spans="1:4" x14ac:dyDescent="0.25">
      <c r="A1168" s="4">
        <v>1.8527650462962963E-2</v>
      </c>
      <c r="B1168">
        <v>238.67</v>
      </c>
      <c r="C1168">
        <v>30.074999999999999</v>
      </c>
      <c r="D1168">
        <v>19.5</v>
      </c>
    </row>
    <row r="1169" spans="1:4" x14ac:dyDescent="0.25">
      <c r="A1169" s="4">
        <v>1.8542557870370371E-2</v>
      </c>
      <c r="B1169">
        <v>238.67</v>
      </c>
      <c r="C1169">
        <v>30.074999999999999</v>
      </c>
      <c r="D1169">
        <v>19.5</v>
      </c>
    </row>
    <row r="1170" spans="1:4" x14ac:dyDescent="0.25">
      <c r="A1170" s="4">
        <v>1.8557465277777779E-2</v>
      </c>
      <c r="B1170">
        <v>238.67</v>
      </c>
      <c r="C1170">
        <v>30.074999999999999</v>
      </c>
      <c r="D1170">
        <v>19.5</v>
      </c>
    </row>
    <row r="1171" spans="1:4" x14ac:dyDescent="0.25">
      <c r="A1171" s="4">
        <v>1.8572384259259261E-2</v>
      </c>
      <c r="B1171">
        <v>238.67</v>
      </c>
      <c r="C1171">
        <v>30.074999999999999</v>
      </c>
      <c r="D1171">
        <v>19.5</v>
      </c>
    </row>
    <row r="1172" spans="1:4" x14ac:dyDescent="0.25">
      <c r="A1172" s="4">
        <v>1.8587303240740739E-2</v>
      </c>
      <c r="B1172">
        <v>238.67</v>
      </c>
      <c r="C1172">
        <v>30.074999999999999</v>
      </c>
      <c r="D1172">
        <v>19.5</v>
      </c>
    </row>
    <row r="1173" spans="1:4" x14ac:dyDescent="0.25">
      <c r="A1173" s="4">
        <v>1.8602222222222221E-2</v>
      </c>
      <c r="B1173">
        <v>238.67</v>
      </c>
      <c r="C1173">
        <v>30.074999999999999</v>
      </c>
      <c r="D1173">
        <v>20</v>
      </c>
    </row>
    <row r="1174" spans="1:4" x14ac:dyDescent="0.25">
      <c r="A1174" s="4">
        <v>1.8617129629629629E-2</v>
      </c>
      <c r="B1174">
        <v>238.67</v>
      </c>
      <c r="C1174">
        <v>30.074999999999999</v>
      </c>
      <c r="D1174">
        <v>19.5</v>
      </c>
    </row>
    <row r="1175" spans="1:4" x14ac:dyDescent="0.25">
      <c r="A1175" s="4">
        <v>1.8632037037037037E-2</v>
      </c>
      <c r="B1175">
        <v>238.67</v>
      </c>
      <c r="C1175">
        <v>30.074999999999999</v>
      </c>
      <c r="D1175">
        <v>19.5</v>
      </c>
    </row>
    <row r="1176" spans="1:4" x14ac:dyDescent="0.25">
      <c r="A1176" s="4">
        <v>1.8646944444444445E-2</v>
      </c>
      <c r="B1176">
        <v>238.67</v>
      </c>
      <c r="C1176">
        <v>30.074999999999999</v>
      </c>
      <c r="D1176">
        <v>19.5</v>
      </c>
    </row>
    <row r="1177" spans="1:4" x14ac:dyDescent="0.25">
      <c r="A1177" s="4">
        <v>1.866185185185185E-2</v>
      </c>
      <c r="B1177">
        <v>238.67</v>
      </c>
      <c r="C1177">
        <v>30.074999999999999</v>
      </c>
      <c r="D1177">
        <v>20</v>
      </c>
    </row>
    <row r="1178" spans="1:4" x14ac:dyDescent="0.25">
      <c r="A1178" s="4">
        <v>1.8676770833333332E-2</v>
      </c>
      <c r="B1178">
        <v>238.67</v>
      </c>
      <c r="C1178">
        <v>30.074999999999999</v>
      </c>
      <c r="D1178">
        <v>20</v>
      </c>
    </row>
    <row r="1179" spans="1:4" x14ac:dyDescent="0.25">
      <c r="A1179" s="4">
        <v>1.8691689814814814E-2</v>
      </c>
      <c r="B1179">
        <v>238.67</v>
      </c>
      <c r="C1179">
        <v>30.074999999999999</v>
      </c>
      <c r="D1179">
        <v>19.5</v>
      </c>
    </row>
    <row r="1180" spans="1:4" x14ac:dyDescent="0.25">
      <c r="A1180" s="4">
        <v>1.8706608796296296E-2</v>
      </c>
      <c r="B1180">
        <v>238.67</v>
      </c>
      <c r="C1180">
        <v>30.074999999999999</v>
      </c>
      <c r="D1180">
        <v>19.5</v>
      </c>
    </row>
    <row r="1181" spans="1:4" x14ac:dyDescent="0.25">
      <c r="A1181" s="4">
        <v>1.8721527777777778E-2</v>
      </c>
      <c r="B1181">
        <v>238.67</v>
      </c>
      <c r="C1181">
        <v>30.074999999999999</v>
      </c>
      <c r="D1181">
        <v>19.5</v>
      </c>
    </row>
    <row r="1182" spans="1:4" x14ac:dyDescent="0.25">
      <c r="A1182" s="4">
        <v>1.8736435185185186E-2</v>
      </c>
      <c r="B1182">
        <v>291.52999999999997</v>
      </c>
      <c r="C1182">
        <v>30.074999999999999</v>
      </c>
      <c r="D1182">
        <v>20</v>
      </c>
    </row>
    <row r="1183" spans="1:4" x14ac:dyDescent="0.25">
      <c r="A1183" s="4">
        <v>1.8751342592592594E-2</v>
      </c>
      <c r="B1183">
        <v>238.67</v>
      </c>
      <c r="C1183">
        <v>30.074999999999999</v>
      </c>
      <c r="D1183">
        <v>19.5</v>
      </c>
    </row>
    <row r="1184" spans="1:4" x14ac:dyDescent="0.25">
      <c r="A1184" s="4">
        <v>1.8766249999999998E-2</v>
      </c>
      <c r="B1184">
        <v>238.67</v>
      </c>
      <c r="C1184">
        <v>30.074999999999999</v>
      </c>
      <c r="D1184">
        <v>19.5</v>
      </c>
    </row>
    <row r="1185" spans="1:4" x14ac:dyDescent="0.25">
      <c r="A1185" s="4">
        <v>1.878115740740741E-2</v>
      </c>
      <c r="B1185">
        <v>238.67</v>
      </c>
      <c r="C1185">
        <v>30.074999999999999</v>
      </c>
      <c r="D1185">
        <v>19.5</v>
      </c>
    </row>
    <row r="1186" spans="1:4" x14ac:dyDescent="0.25">
      <c r="A1186" s="4">
        <v>1.8796076388888888E-2</v>
      </c>
      <c r="B1186">
        <v>238.67</v>
      </c>
      <c r="C1186">
        <v>30.074999999999999</v>
      </c>
      <c r="D1186">
        <v>20</v>
      </c>
    </row>
    <row r="1187" spans="1:4" x14ac:dyDescent="0.25">
      <c r="A1187" s="4">
        <v>1.8811006944444444E-2</v>
      </c>
      <c r="B1187">
        <v>238.67</v>
      </c>
      <c r="C1187">
        <v>30.074999999999999</v>
      </c>
      <c r="D1187">
        <v>19.5</v>
      </c>
    </row>
    <row r="1188" spans="1:4" x14ac:dyDescent="0.25">
      <c r="A1188" s="4">
        <v>1.8825914351851852E-2</v>
      </c>
      <c r="B1188">
        <v>238.67</v>
      </c>
      <c r="C1188">
        <v>30.074999999999999</v>
      </c>
      <c r="D1188">
        <v>19.5</v>
      </c>
    </row>
    <row r="1189" spans="1:4" x14ac:dyDescent="0.25">
      <c r="A1189" s="4">
        <v>1.884082175925926E-2</v>
      </c>
      <c r="B1189">
        <v>238.67</v>
      </c>
      <c r="C1189">
        <v>30.074999999999999</v>
      </c>
      <c r="D1189">
        <v>20</v>
      </c>
    </row>
    <row r="1190" spans="1:4" x14ac:dyDescent="0.25">
      <c r="A1190" s="4">
        <v>1.8855729166666665E-2</v>
      </c>
      <c r="B1190">
        <v>238.67</v>
      </c>
      <c r="C1190">
        <v>30.074999999999999</v>
      </c>
      <c r="D1190">
        <v>19.5</v>
      </c>
    </row>
    <row r="1191" spans="1:4" x14ac:dyDescent="0.25">
      <c r="A1191" s="4">
        <v>1.8870636574074073E-2</v>
      </c>
      <c r="B1191">
        <v>238.67</v>
      </c>
      <c r="C1191">
        <v>30.074999999999999</v>
      </c>
      <c r="D1191">
        <v>19.5</v>
      </c>
    </row>
    <row r="1192" spans="1:4" x14ac:dyDescent="0.25">
      <c r="A1192" s="4">
        <v>1.8885543981481481E-2</v>
      </c>
      <c r="B1192">
        <v>238.67</v>
      </c>
      <c r="C1192">
        <v>30.074999999999999</v>
      </c>
      <c r="D1192">
        <v>19.5</v>
      </c>
    </row>
    <row r="1193" spans="1:4" x14ac:dyDescent="0.25">
      <c r="A1193" s="4">
        <v>1.8900462962962963E-2</v>
      </c>
      <c r="B1193">
        <v>238.67</v>
      </c>
      <c r="C1193">
        <v>30.074999999999999</v>
      </c>
      <c r="D1193">
        <v>19.5</v>
      </c>
    </row>
    <row r="1194" spans="1:4" x14ac:dyDescent="0.25">
      <c r="A1194" s="4">
        <v>1.8915381944444445E-2</v>
      </c>
      <c r="B1194">
        <v>238.67</v>
      </c>
      <c r="C1194">
        <v>30.074999999999999</v>
      </c>
      <c r="D1194">
        <v>20</v>
      </c>
    </row>
    <row r="1195" spans="1:4" x14ac:dyDescent="0.25">
      <c r="A1195" s="4">
        <v>1.8930300925925927E-2</v>
      </c>
      <c r="B1195">
        <v>238.67</v>
      </c>
      <c r="C1195">
        <v>30.074999999999999</v>
      </c>
      <c r="D1195">
        <v>19.5</v>
      </c>
    </row>
    <row r="1196" spans="1:4" x14ac:dyDescent="0.25">
      <c r="A1196" s="4">
        <v>1.8945208333333331E-2</v>
      </c>
      <c r="B1196">
        <v>238.67</v>
      </c>
      <c r="C1196">
        <v>30.074999999999999</v>
      </c>
      <c r="D1196">
        <v>19.5</v>
      </c>
    </row>
    <row r="1197" spans="1:4" x14ac:dyDescent="0.25">
      <c r="A1197" s="4">
        <v>1.8960115740740743E-2</v>
      </c>
      <c r="B1197">
        <v>238.67</v>
      </c>
      <c r="C1197">
        <v>30.074999999999999</v>
      </c>
      <c r="D1197">
        <v>19.5</v>
      </c>
    </row>
    <row r="1198" spans="1:4" x14ac:dyDescent="0.25">
      <c r="A1198" s="4">
        <v>1.8975023148148147E-2</v>
      </c>
      <c r="B1198">
        <v>238.67</v>
      </c>
      <c r="C1198">
        <v>30.074999999999999</v>
      </c>
      <c r="D1198">
        <v>19.5</v>
      </c>
    </row>
    <row r="1199" spans="1:4" x14ac:dyDescent="0.25">
      <c r="A1199" s="4">
        <v>1.8989918981481481E-2</v>
      </c>
      <c r="B1199">
        <v>238.67</v>
      </c>
      <c r="C1199">
        <v>30.074999999999999</v>
      </c>
      <c r="D1199">
        <v>19.5</v>
      </c>
    </row>
    <row r="1200" spans="1:4" x14ac:dyDescent="0.25">
      <c r="A1200" s="4">
        <v>1.9004837962962963E-2</v>
      </c>
      <c r="B1200">
        <v>238.67</v>
      </c>
      <c r="C1200">
        <v>30.074999999999999</v>
      </c>
      <c r="D1200">
        <v>19.5</v>
      </c>
    </row>
    <row r="1201" spans="1:4" x14ac:dyDescent="0.25">
      <c r="A1201" s="4">
        <v>1.9019768518518519E-2</v>
      </c>
      <c r="B1201">
        <v>238.67</v>
      </c>
      <c r="C1201">
        <v>30.074999999999999</v>
      </c>
      <c r="D1201">
        <v>19.5</v>
      </c>
    </row>
    <row r="1202" spans="1:4" x14ac:dyDescent="0.25">
      <c r="A1202" s="4">
        <v>1.9034675925925927E-2</v>
      </c>
      <c r="B1202">
        <v>238.67</v>
      </c>
      <c r="C1202">
        <v>30.074999999999999</v>
      </c>
      <c r="D1202">
        <v>19.5</v>
      </c>
    </row>
    <row r="1203" spans="1:4" x14ac:dyDescent="0.25">
      <c r="A1203" s="4">
        <v>1.9049594907407406E-2</v>
      </c>
      <c r="B1203">
        <v>238.67</v>
      </c>
      <c r="C1203">
        <v>30.074999999999999</v>
      </c>
      <c r="D1203">
        <v>20</v>
      </c>
    </row>
    <row r="1204" spans="1:4" x14ac:dyDescent="0.25">
      <c r="A1204" s="4">
        <v>1.9064502314814814E-2</v>
      </c>
      <c r="B1204">
        <v>238.67</v>
      </c>
      <c r="C1204">
        <v>30.074999999999999</v>
      </c>
      <c r="D1204">
        <v>19.5</v>
      </c>
    </row>
    <row r="1205" spans="1:4" x14ac:dyDescent="0.25">
      <c r="A1205" s="4">
        <v>1.9079421296296296E-2</v>
      </c>
      <c r="B1205">
        <v>238.67</v>
      </c>
      <c r="C1205">
        <v>30.074999999999999</v>
      </c>
      <c r="D1205">
        <v>19.5</v>
      </c>
    </row>
    <row r="1206" spans="1:4" x14ac:dyDescent="0.25">
      <c r="A1206" s="4">
        <v>1.9094317129629629E-2</v>
      </c>
      <c r="B1206">
        <v>238.67</v>
      </c>
      <c r="C1206">
        <v>30.074999999999999</v>
      </c>
      <c r="D1206">
        <v>20</v>
      </c>
    </row>
    <row r="1207" spans="1:4" x14ac:dyDescent="0.25">
      <c r="A1207" s="4">
        <v>1.9109236111111112E-2</v>
      </c>
      <c r="B1207">
        <v>238.67</v>
      </c>
      <c r="C1207">
        <v>30.074999999999999</v>
      </c>
      <c r="D1207">
        <v>20</v>
      </c>
    </row>
    <row r="1208" spans="1:4" x14ac:dyDescent="0.25">
      <c r="A1208" s="4">
        <v>1.9124155092592594E-2</v>
      </c>
      <c r="B1208">
        <v>238.67</v>
      </c>
      <c r="C1208">
        <v>30.074999999999999</v>
      </c>
      <c r="D1208">
        <v>19.5</v>
      </c>
    </row>
    <row r="1209" spans="1:4" x14ac:dyDescent="0.25">
      <c r="A1209" s="4">
        <v>1.9139074074074076E-2</v>
      </c>
      <c r="B1209">
        <v>238.67</v>
      </c>
      <c r="C1209">
        <v>30.074999999999999</v>
      </c>
      <c r="D1209">
        <v>20</v>
      </c>
    </row>
    <row r="1210" spans="1:4" x14ac:dyDescent="0.25">
      <c r="A1210" s="4">
        <v>1.9153993055555554E-2</v>
      </c>
      <c r="B1210">
        <v>238.67</v>
      </c>
      <c r="C1210">
        <v>30.074999999999999</v>
      </c>
      <c r="D1210">
        <v>20</v>
      </c>
    </row>
    <row r="1211" spans="1:4" x14ac:dyDescent="0.25">
      <c r="A1211" s="4">
        <v>1.9168900462962966E-2</v>
      </c>
      <c r="B1211">
        <v>238.67</v>
      </c>
      <c r="C1211">
        <v>30.074999999999999</v>
      </c>
      <c r="D1211">
        <v>20</v>
      </c>
    </row>
    <row r="1212" spans="1:4" x14ac:dyDescent="0.25">
      <c r="A1212" s="4">
        <v>1.918380787037037E-2</v>
      </c>
      <c r="B1212">
        <v>238.67</v>
      </c>
      <c r="C1212">
        <v>30.074999999999999</v>
      </c>
      <c r="D1212">
        <v>19.5</v>
      </c>
    </row>
    <row r="1213" spans="1:4" x14ac:dyDescent="0.25">
      <c r="A1213" s="4">
        <v>1.9198715277777775E-2</v>
      </c>
      <c r="B1213">
        <v>238.67</v>
      </c>
      <c r="C1213">
        <v>30.074999999999999</v>
      </c>
      <c r="D1213">
        <v>19.5</v>
      </c>
    </row>
    <row r="1214" spans="1:4" x14ac:dyDescent="0.25">
      <c r="A1214" s="4">
        <v>1.9213622685185186E-2</v>
      </c>
      <c r="B1214">
        <v>238.67</v>
      </c>
      <c r="C1214">
        <v>30.074999999999999</v>
      </c>
      <c r="D1214">
        <v>20</v>
      </c>
    </row>
    <row r="1215" spans="1:4" x14ac:dyDescent="0.25">
      <c r="A1215" s="4">
        <v>1.9228541666666665E-2</v>
      </c>
      <c r="B1215">
        <v>238.67</v>
      </c>
      <c r="C1215">
        <v>30.074999999999999</v>
      </c>
      <c r="D1215">
        <v>19.5</v>
      </c>
    </row>
    <row r="1216" spans="1:4" x14ac:dyDescent="0.25">
      <c r="A1216" s="4">
        <v>1.9243460648148147E-2</v>
      </c>
      <c r="B1216">
        <v>238.67</v>
      </c>
      <c r="C1216">
        <v>30.074999999999999</v>
      </c>
      <c r="D1216">
        <v>20</v>
      </c>
    </row>
    <row r="1217" spans="1:4" x14ac:dyDescent="0.25">
      <c r="A1217" s="4">
        <v>1.9258368055555555E-2</v>
      </c>
      <c r="B1217">
        <v>238.67</v>
      </c>
      <c r="C1217">
        <v>30.074999999999999</v>
      </c>
      <c r="D1217">
        <v>19.5</v>
      </c>
    </row>
    <row r="1218" spans="1:4" x14ac:dyDescent="0.25">
      <c r="A1218" s="4">
        <v>1.9273287037037037E-2</v>
      </c>
      <c r="B1218">
        <v>238.67</v>
      </c>
      <c r="C1218">
        <v>30.074999999999999</v>
      </c>
      <c r="D1218">
        <v>19.5</v>
      </c>
    </row>
    <row r="1219" spans="1:4" x14ac:dyDescent="0.25">
      <c r="A1219" s="4">
        <v>1.9288194444444445E-2</v>
      </c>
      <c r="B1219">
        <v>238.67</v>
      </c>
      <c r="C1219">
        <v>30.074999999999999</v>
      </c>
      <c r="D1219">
        <v>20</v>
      </c>
    </row>
    <row r="1220" spans="1:4" x14ac:dyDescent="0.25">
      <c r="A1220" s="4">
        <v>1.9303101851851853E-2</v>
      </c>
      <c r="B1220">
        <v>238.67</v>
      </c>
      <c r="C1220">
        <v>30.074999999999999</v>
      </c>
      <c r="D1220">
        <v>19.5</v>
      </c>
    </row>
    <row r="1221" spans="1:4" x14ac:dyDescent="0.25">
      <c r="A1221" s="4">
        <v>1.9317997685185186E-2</v>
      </c>
      <c r="B1221">
        <v>238.67</v>
      </c>
      <c r="C1221">
        <v>30.074999999999999</v>
      </c>
      <c r="D1221">
        <v>20</v>
      </c>
    </row>
    <row r="1222" spans="1:4" x14ac:dyDescent="0.25">
      <c r="A1222" s="4">
        <v>1.9332916666666668E-2</v>
      </c>
      <c r="B1222">
        <v>238.67</v>
      </c>
      <c r="C1222">
        <v>30.074999999999999</v>
      </c>
      <c r="D1222">
        <v>19.5</v>
      </c>
    </row>
    <row r="1223" spans="1:4" x14ac:dyDescent="0.25">
      <c r="A1223" s="4">
        <v>1.934783564814815E-2</v>
      </c>
      <c r="B1223">
        <v>238.67</v>
      </c>
      <c r="C1223">
        <v>30.074999999999999</v>
      </c>
      <c r="D1223">
        <v>20</v>
      </c>
    </row>
    <row r="1224" spans="1:4" x14ac:dyDescent="0.25">
      <c r="A1224" s="4">
        <v>1.9362754629629629E-2</v>
      </c>
      <c r="B1224">
        <v>238.67</v>
      </c>
      <c r="C1224">
        <v>30.074999999999999</v>
      </c>
      <c r="D1224">
        <v>20</v>
      </c>
    </row>
    <row r="1225" spans="1:4" x14ac:dyDescent="0.25">
      <c r="A1225" s="4">
        <v>1.9377673611111111E-2</v>
      </c>
      <c r="B1225">
        <v>238.67</v>
      </c>
      <c r="C1225">
        <v>30.074999999999999</v>
      </c>
      <c r="D1225">
        <v>19.5</v>
      </c>
    </row>
    <row r="1226" spans="1:4" x14ac:dyDescent="0.25">
      <c r="A1226" s="4">
        <v>1.9392581018518519E-2</v>
      </c>
      <c r="B1226">
        <v>238.67</v>
      </c>
      <c r="C1226">
        <v>30.074999999999999</v>
      </c>
      <c r="D1226">
        <v>19.5</v>
      </c>
    </row>
    <row r="1227" spans="1:4" x14ac:dyDescent="0.25">
      <c r="A1227" s="4">
        <v>1.9407488425925924E-2</v>
      </c>
      <c r="B1227">
        <v>238.67</v>
      </c>
      <c r="C1227">
        <v>30.074999999999999</v>
      </c>
      <c r="D1227">
        <v>19.5</v>
      </c>
    </row>
    <row r="1228" spans="1:4" x14ac:dyDescent="0.25">
      <c r="A1228" s="4">
        <v>1.9422395833333335E-2</v>
      </c>
      <c r="B1228">
        <v>238.67</v>
      </c>
      <c r="C1228">
        <v>30.074999999999999</v>
      </c>
      <c r="D1228">
        <v>20</v>
      </c>
    </row>
    <row r="1229" spans="1:4" x14ac:dyDescent="0.25">
      <c r="A1229" s="4">
        <v>1.9437303240740739E-2</v>
      </c>
      <c r="B1229">
        <v>238.67</v>
      </c>
      <c r="C1229">
        <v>30.074999999999999</v>
      </c>
      <c r="D1229">
        <v>19.5</v>
      </c>
    </row>
    <row r="1230" spans="1:4" x14ac:dyDescent="0.25">
      <c r="A1230" s="4">
        <v>1.9452222222222221E-2</v>
      </c>
      <c r="B1230">
        <v>238.67</v>
      </c>
      <c r="C1230">
        <v>30.074999999999999</v>
      </c>
      <c r="D1230">
        <v>19.5</v>
      </c>
    </row>
    <row r="1231" spans="1:4" x14ac:dyDescent="0.25">
      <c r="A1231" s="4">
        <v>1.9467141203703704E-2</v>
      </c>
      <c r="B1231">
        <v>238.67</v>
      </c>
      <c r="C1231">
        <v>30.074999999999999</v>
      </c>
      <c r="D1231">
        <v>19.5</v>
      </c>
    </row>
    <row r="1232" spans="1:4" x14ac:dyDescent="0.25">
      <c r="A1232" s="4">
        <v>1.9482060185185186E-2</v>
      </c>
      <c r="B1232">
        <v>238.67</v>
      </c>
      <c r="C1232">
        <v>30.074999999999999</v>
      </c>
      <c r="D1232">
        <v>19.5</v>
      </c>
    </row>
    <row r="1233" spans="1:4" x14ac:dyDescent="0.25">
      <c r="A1233" s="4">
        <v>1.9496967592592594E-2</v>
      </c>
      <c r="B1233">
        <v>238.67</v>
      </c>
      <c r="C1233">
        <v>30.074999999999999</v>
      </c>
      <c r="D1233">
        <v>19.5</v>
      </c>
    </row>
    <row r="1234" spans="1:4" x14ac:dyDescent="0.25">
      <c r="A1234" s="4">
        <v>1.9511875000000001E-2</v>
      </c>
      <c r="B1234">
        <v>238.67</v>
      </c>
      <c r="C1234">
        <v>30.074999999999999</v>
      </c>
      <c r="D1234">
        <v>19.5</v>
      </c>
    </row>
    <row r="1235" spans="1:4" x14ac:dyDescent="0.25">
      <c r="A1235" s="4">
        <v>1.9526782407407409E-2</v>
      </c>
      <c r="B1235">
        <v>238.67</v>
      </c>
      <c r="C1235">
        <v>30.074999999999999</v>
      </c>
      <c r="D1235">
        <v>19.5</v>
      </c>
    </row>
    <row r="1236" spans="1:4" x14ac:dyDescent="0.25">
      <c r="A1236" s="4">
        <v>1.9541689814814817E-2</v>
      </c>
      <c r="B1236">
        <v>238.67</v>
      </c>
      <c r="C1236">
        <v>30.074999999999999</v>
      </c>
      <c r="D1236">
        <v>20</v>
      </c>
    </row>
    <row r="1237" spans="1:4" x14ac:dyDescent="0.25">
      <c r="A1237" s="4">
        <v>1.9556608796296296E-2</v>
      </c>
      <c r="B1237">
        <v>238.67</v>
      </c>
      <c r="C1237">
        <v>30.074999999999999</v>
      </c>
      <c r="D1237">
        <v>20</v>
      </c>
    </row>
    <row r="1238" spans="1:4" x14ac:dyDescent="0.25">
      <c r="A1238" s="4">
        <v>1.9571527777777778E-2</v>
      </c>
      <c r="B1238">
        <v>238.67</v>
      </c>
      <c r="C1238">
        <v>30.074999999999999</v>
      </c>
      <c r="D1238">
        <v>19.5</v>
      </c>
    </row>
    <row r="1239" spans="1:4" x14ac:dyDescent="0.25">
      <c r="A1239" s="4">
        <v>1.9586435185185182E-2</v>
      </c>
      <c r="B1239">
        <v>238.67</v>
      </c>
      <c r="C1239">
        <v>30.074999999999999</v>
      </c>
      <c r="D1239">
        <v>19.5</v>
      </c>
    </row>
    <row r="1240" spans="1:4" x14ac:dyDescent="0.25">
      <c r="A1240" s="4">
        <v>1.9601342592592594E-2</v>
      </c>
      <c r="B1240">
        <v>238.67</v>
      </c>
      <c r="C1240">
        <v>30.074999999999999</v>
      </c>
      <c r="D1240">
        <v>19.5</v>
      </c>
    </row>
    <row r="1241" spans="1:4" x14ac:dyDescent="0.25">
      <c r="A1241" s="4">
        <v>1.9616249999999998E-2</v>
      </c>
      <c r="B1241">
        <v>238.67</v>
      </c>
      <c r="C1241">
        <v>30.074999999999999</v>
      </c>
      <c r="D1241">
        <v>19.5</v>
      </c>
    </row>
    <row r="1242" spans="1:4" x14ac:dyDescent="0.25">
      <c r="A1242" s="4">
        <v>1.9631157407407406E-2</v>
      </c>
      <c r="B1242">
        <v>238.67</v>
      </c>
      <c r="C1242">
        <v>30.074999999999999</v>
      </c>
      <c r="D1242">
        <v>20</v>
      </c>
    </row>
    <row r="1243" spans="1:4" x14ac:dyDescent="0.25">
      <c r="A1243" s="4">
        <v>1.9646064814814814E-2</v>
      </c>
      <c r="B1243">
        <v>238.67</v>
      </c>
      <c r="C1243">
        <v>30.074999999999999</v>
      </c>
      <c r="D1243">
        <v>19.5</v>
      </c>
    </row>
    <row r="1244" spans="1:4" x14ac:dyDescent="0.25">
      <c r="A1244" s="4">
        <v>1.9660983796296296E-2</v>
      </c>
      <c r="B1244">
        <v>238.67</v>
      </c>
      <c r="C1244">
        <v>30.074999999999999</v>
      </c>
      <c r="D1244">
        <v>19.5</v>
      </c>
    </row>
    <row r="1245" spans="1:4" x14ac:dyDescent="0.25">
      <c r="A1245" s="4">
        <v>1.9675902777777778E-2</v>
      </c>
      <c r="B1245">
        <v>238.67</v>
      </c>
      <c r="C1245">
        <v>30.074999999999999</v>
      </c>
      <c r="D1245">
        <v>20.5</v>
      </c>
    </row>
    <row r="1246" spans="1:4" x14ac:dyDescent="0.25">
      <c r="A1246" s="4">
        <v>1.969082175925926E-2</v>
      </c>
      <c r="B1246">
        <v>238.67</v>
      </c>
      <c r="C1246">
        <v>30.074999999999999</v>
      </c>
      <c r="D1246">
        <v>19.5</v>
      </c>
    </row>
    <row r="1247" spans="1:4" x14ac:dyDescent="0.25">
      <c r="A1247" s="4">
        <v>1.9705740740740742E-2</v>
      </c>
      <c r="B1247">
        <v>238.67</v>
      </c>
      <c r="C1247">
        <v>30.074999999999999</v>
      </c>
      <c r="D1247">
        <v>19.5</v>
      </c>
    </row>
    <row r="1248" spans="1:4" x14ac:dyDescent="0.25">
      <c r="A1248" s="4">
        <v>1.972064814814815E-2</v>
      </c>
      <c r="B1248">
        <v>238.67</v>
      </c>
      <c r="C1248">
        <v>30.074999999999999</v>
      </c>
      <c r="D1248">
        <v>20.5</v>
      </c>
    </row>
    <row r="1249" spans="1:4" x14ac:dyDescent="0.25">
      <c r="A1249" s="4">
        <v>1.9735555555555555E-2</v>
      </c>
      <c r="B1249">
        <v>238.67</v>
      </c>
      <c r="C1249">
        <v>30.074999999999999</v>
      </c>
      <c r="D1249">
        <v>20</v>
      </c>
    </row>
    <row r="1250" spans="1:4" x14ac:dyDescent="0.25">
      <c r="A1250" s="4">
        <v>1.9750462962962963E-2</v>
      </c>
      <c r="B1250">
        <v>291.54000000000002</v>
      </c>
      <c r="C1250">
        <v>30.074999999999999</v>
      </c>
      <c r="D1250">
        <v>19.5</v>
      </c>
    </row>
    <row r="1251" spans="1:4" x14ac:dyDescent="0.25">
      <c r="A1251" s="4">
        <v>1.9765370370370371E-2</v>
      </c>
      <c r="B1251">
        <v>238.67</v>
      </c>
      <c r="C1251">
        <v>30.074999999999999</v>
      </c>
      <c r="D1251">
        <v>19.5</v>
      </c>
    </row>
    <row r="1252" spans="1:4" x14ac:dyDescent="0.25">
      <c r="A1252" s="4">
        <v>1.9780289351851853E-2</v>
      </c>
      <c r="B1252">
        <v>238.67</v>
      </c>
      <c r="C1252">
        <v>30.074999999999999</v>
      </c>
      <c r="D1252">
        <v>19.5</v>
      </c>
    </row>
    <row r="1253" spans="1:4" x14ac:dyDescent="0.25">
      <c r="A1253" s="4">
        <v>1.9795208333333331E-2</v>
      </c>
      <c r="B1253">
        <v>238.67</v>
      </c>
      <c r="C1253">
        <v>30.074999999999999</v>
      </c>
      <c r="D1253">
        <v>19.5</v>
      </c>
    </row>
    <row r="1254" spans="1:4" x14ac:dyDescent="0.25">
      <c r="A1254" s="4">
        <v>1.9810127314814817E-2</v>
      </c>
      <c r="B1254">
        <v>238.67</v>
      </c>
      <c r="C1254">
        <v>30.074999999999999</v>
      </c>
      <c r="D1254">
        <v>19.5</v>
      </c>
    </row>
    <row r="1255" spans="1:4" x14ac:dyDescent="0.25">
      <c r="A1255" s="4">
        <v>1.9825034722222221E-2</v>
      </c>
      <c r="B1255">
        <v>238.67</v>
      </c>
      <c r="C1255">
        <v>30.074999999999999</v>
      </c>
      <c r="D1255">
        <v>19.5</v>
      </c>
    </row>
    <row r="1256" spans="1:4" x14ac:dyDescent="0.25">
      <c r="A1256" s="4">
        <v>1.9839942129629629E-2</v>
      </c>
      <c r="B1256">
        <v>238.67</v>
      </c>
      <c r="C1256">
        <v>30.074999999999999</v>
      </c>
      <c r="D1256">
        <v>20</v>
      </c>
    </row>
    <row r="1257" spans="1:4" x14ac:dyDescent="0.25">
      <c r="A1257" s="4">
        <v>1.9854849537037037E-2</v>
      </c>
      <c r="B1257">
        <v>238.67</v>
      </c>
      <c r="C1257">
        <v>30.074999999999999</v>
      </c>
      <c r="D1257">
        <v>19.5</v>
      </c>
    </row>
    <row r="1258" spans="1:4" x14ac:dyDescent="0.25">
      <c r="A1258" s="4">
        <v>1.9869756944444445E-2</v>
      </c>
      <c r="B1258">
        <v>238.67</v>
      </c>
      <c r="C1258">
        <v>30.074999999999999</v>
      </c>
      <c r="D1258">
        <v>19.5</v>
      </c>
    </row>
    <row r="1259" spans="1:4" x14ac:dyDescent="0.25">
      <c r="A1259" s="4">
        <v>1.9884675925925927E-2</v>
      </c>
      <c r="B1259">
        <v>238.67</v>
      </c>
      <c r="C1259">
        <v>30.074999999999999</v>
      </c>
      <c r="D1259">
        <v>19.5</v>
      </c>
    </row>
    <row r="1260" spans="1:4" x14ac:dyDescent="0.25">
      <c r="A1260" s="4">
        <v>1.9899594907407409E-2</v>
      </c>
      <c r="B1260">
        <v>238.67</v>
      </c>
      <c r="C1260">
        <v>30.074999999999999</v>
      </c>
      <c r="D1260">
        <v>19.5</v>
      </c>
    </row>
    <row r="1261" spans="1:4" x14ac:dyDescent="0.25">
      <c r="A1261" s="4">
        <v>1.9914502314814814E-2</v>
      </c>
      <c r="B1261">
        <v>238.67</v>
      </c>
      <c r="C1261">
        <v>30.074999999999999</v>
      </c>
      <c r="D1261">
        <v>20</v>
      </c>
    </row>
    <row r="1262" spans="1:4" x14ac:dyDescent="0.25">
      <c r="A1262" s="4">
        <v>1.9929409722222225E-2</v>
      </c>
      <c r="B1262">
        <v>238.67</v>
      </c>
      <c r="C1262">
        <v>30.074999999999999</v>
      </c>
      <c r="D1262">
        <v>19.5</v>
      </c>
    </row>
    <row r="1263" spans="1:4" x14ac:dyDescent="0.25">
      <c r="A1263" s="4">
        <v>1.9944328703703704E-2</v>
      </c>
      <c r="B1263">
        <v>238.67</v>
      </c>
      <c r="C1263">
        <v>30.074999999999999</v>
      </c>
      <c r="D1263">
        <v>19.5</v>
      </c>
    </row>
    <row r="1264" spans="1:4" x14ac:dyDescent="0.25">
      <c r="A1264" s="4">
        <v>1.9959236111111108E-2</v>
      </c>
      <c r="B1264">
        <v>238.67</v>
      </c>
      <c r="C1264">
        <v>30.074999999999999</v>
      </c>
      <c r="D1264">
        <v>19.5</v>
      </c>
    </row>
    <row r="1265" spans="1:4" x14ac:dyDescent="0.25">
      <c r="A1265" s="4">
        <v>1.9974131944444445E-2</v>
      </c>
      <c r="B1265">
        <v>238.67</v>
      </c>
      <c r="C1265">
        <v>30.074999999999999</v>
      </c>
      <c r="D1265">
        <v>19.5</v>
      </c>
    </row>
    <row r="1266" spans="1:4" x14ac:dyDescent="0.25">
      <c r="A1266" s="4">
        <v>1.9989050925925924E-2</v>
      </c>
      <c r="B1266">
        <v>238.67</v>
      </c>
      <c r="C1266">
        <v>30.074999999999999</v>
      </c>
      <c r="D1266">
        <v>19.5</v>
      </c>
    </row>
    <row r="1267" spans="1:4" x14ac:dyDescent="0.25">
      <c r="A1267" s="4">
        <v>2.000398148148148E-2</v>
      </c>
      <c r="B1267">
        <v>238.67</v>
      </c>
      <c r="C1267">
        <v>30.074999999999999</v>
      </c>
      <c r="D1267">
        <v>19.5</v>
      </c>
    </row>
    <row r="1268" spans="1:4" x14ac:dyDescent="0.25">
      <c r="A1268" s="4">
        <v>2.0018888888888888E-2</v>
      </c>
      <c r="B1268">
        <v>238.67</v>
      </c>
      <c r="C1268">
        <v>30.074999999999999</v>
      </c>
      <c r="D1268">
        <v>19.5</v>
      </c>
    </row>
    <row r="1269" spans="1:4" x14ac:dyDescent="0.25">
      <c r="A1269" s="4">
        <v>2.003380787037037E-2</v>
      </c>
      <c r="B1269">
        <v>238.67</v>
      </c>
      <c r="C1269">
        <v>30.074999999999999</v>
      </c>
      <c r="D1269">
        <v>19.5</v>
      </c>
    </row>
    <row r="1270" spans="1:4" x14ac:dyDescent="0.25">
      <c r="A1270" s="4">
        <v>2.0048715277777778E-2</v>
      </c>
      <c r="B1270">
        <v>238.67</v>
      </c>
      <c r="C1270">
        <v>30.074999999999999</v>
      </c>
      <c r="D1270">
        <v>19.5</v>
      </c>
    </row>
    <row r="1271" spans="1:4" x14ac:dyDescent="0.25">
      <c r="A1271" s="4">
        <v>2.0063622685185186E-2</v>
      </c>
      <c r="B1271">
        <v>238.67</v>
      </c>
      <c r="C1271">
        <v>30.074999999999999</v>
      </c>
      <c r="D1271">
        <v>20</v>
      </c>
    </row>
    <row r="1272" spans="1:4" x14ac:dyDescent="0.25">
      <c r="A1272" s="4">
        <v>2.0078530092592594E-2</v>
      </c>
      <c r="B1272">
        <v>238.67</v>
      </c>
      <c r="C1272">
        <v>30.074999999999999</v>
      </c>
      <c r="D1272">
        <v>19.5</v>
      </c>
    </row>
    <row r="1273" spans="1:4" x14ac:dyDescent="0.25">
      <c r="A1273" s="4">
        <v>2.0093437500000002E-2</v>
      </c>
      <c r="B1273">
        <v>238.67</v>
      </c>
      <c r="C1273">
        <v>30.074999999999999</v>
      </c>
      <c r="D1273">
        <v>19.5</v>
      </c>
    </row>
    <row r="1274" spans="1:4" x14ac:dyDescent="0.25">
      <c r="A1274" s="4">
        <v>2.0108356481481484E-2</v>
      </c>
      <c r="B1274">
        <v>238.67</v>
      </c>
      <c r="C1274">
        <v>30.074999999999999</v>
      </c>
      <c r="D1274">
        <v>20</v>
      </c>
    </row>
    <row r="1275" spans="1:4" x14ac:dyDescent="0.25">
      <c r="A1275" s="4">
        <v>2.0123275462962963E-2</v>
      </c>
      <c r="B1275">
        <v>238.67</v>
      </c>
      <c r="C1275">
        <v>30.074999999999999</v>
      </c>
      <c r="D1275">
        <v>19.5</v>
      </c>
    </row>
    <row r="1276" spans="1:4" x14ac:dyDescent="0.25">
      <c r="A1276" s="4">
        <v>2.0138194444444445E-2</v>
      </c>
      <c r="B1276">
        <v>238.67</v>
      </c>
      <c r="C1276">
        <v>30.074999999999999</v>
      </c>
      <c r="D1276">
        <v>19.5</v>
      </c>
    </row>
    <row r="1277" spans="1:4" x14ac:dyDescent="0.25">
      <c r="A1277" s="4">
        <v>2.0153101851851853E-2</v>
      </c>
      <c r="B1277">
        <v>291.54000000000002</v>
      </c>
      <c r="C1277">
        <v>30.074999999999999</v>
      </c>
      <c r="D1277">
        <v>19.5</v>
      </c>
    </row>
    <row r="1278" spans="1:4" x14ac:dyDescent="0.25">
      <c r="A1278" s="4">
        <v>2.0168009259259257E-2</v>
      </c>
      <c r="B1278">
        <v>238.67</v>
      </c>
      <c r="C1278">
        <v>30.074999999999999</v>
      </c>
      <c r="D1278">
        <v>19.5</v>
      </c>
    </row>
    <row r="1279" spans="1:4" x14ac:dyDescent="0.25">
      <c r="A1279" s="4">
        <v>2.0182916666666668E-2</v>
      </c>
      <c r="B1279">
        <v>238.67</v>
      </c>
      <c r="C1279">
        <v>30.074999999999999</v>
      </c>
      <c r="D1279">
        <v>19.5</v>
      </c>
    </row>
    <row r="1280" spans="1:4" x14ac:dyDescent="0.25">
      <c r="A1280" s="4">
        <v>2.0197824074074073E-2</v>
      </c>
      <c r="B1280">
        <v>238.67</v>
      </c>
      <c r="C1280">
        <v>30.074999999999999</v>
      </c>
      <c r="D1280">
        <v>19.5</v>
      </c>
    </row>
    <row r="1281" spans="1:4" x14ac:dyDescent="0.25">
      <c r="A1281" s="4">
        <v>2.0212743055555555E-2</v>
      </c>
      <c r="B1281">
        <v>238.67</v>
      </c>
      <c r="C1281">
        <v>30.074999999999999</v>
      </c>
      <c r="D1281">
        <v>19.5</v>
      </c>
    </row>
    <row r="1282" spans="1:4" x14ac:dyDescent="0.25">
      <c r="A1282" s="4">
        <v>2.0227662037037037E-2</v>
      </c>
      <c r="B1282">
        <v>238.67</v>
      </c>
      <c r="C1282">
        <v>30.074999999999999</v>
      </c>
      <c r="D1282">
        <v>20</v>
      </c>
    </row>
    <row r="1283" spans="1:4" x14ac:dyDescent="0.25">
      <c r="A1283" s="4">
        <v>2.0242569444444445E-2</v>
      </c>
      <c r="B1283">
        <v>238.67</v>
      </c>
      <c r="C1283">
        <v>30.074999999999999</v>
      </c>
      <c r="D1283">
        <v>19.5</v>
      </c>
    </row>
    <row r="1284" spans="1:4" x14ac:dyDescent="0.25">
      <c r="A1284" s="4">
        <v>2.0257488425925927E-2</v>
      </c>
      <c r="B1284">
        <v>238.67</v>
      </c>
      <c r="C1284">
        <v>30.074999999999999</v>
      </c>
      <c r="D1284">
        <v>19.5</v>
      </c>
    </row>
    <row r="1285" spans="1:4" x14ac:dyDescent="0.25">
      <c r="A1285" s="4">
        <v>2.0272395833333335E-2</v>
      </c>
      <c r="B1285">
        <v>238.67</v>
      </c>
      <c r="C1285">
        <v>30.074999999999999</v>
      </c>
      <c r="D1285">
        <v>19.5</v>
      </c>
    </row>
    <row r="1286" spans="1:4" x14ac:dyDescent="0.25">
      <c r="A1286" s="4">
        <v>2.0287303240740743E-2</v>
      </c>
      <c r="B1286">
        <v>291.54000000000002</v>
      </c>
      <c r="C1286">
        <v>30.074999999999999</v>
      </c>
      <c r="D1286">
        <v>19.5</v>
      </c>
    </row>
    <row r="1287" spans="1:4" x14ac:dyDescent="0.25">
      <c r="A1287" s="4">
        <v>2.0302199074074077E-2</v>
      </c>
      <c r="B1287">
        <v>238.67</v>
      </c>
      <c r="C1287">
        <v>30.074999999999999</v>
      </c>
      <c r="D1287">
        <v>19.5</v>
      </c>
    </row>
    <row r="1288" spans="1:4" x14ac:dyDescent="0.25">
      <c r="A1288" s="4">
        <v>2.0317129629629629E-2</v>
      </c>
      <c r="B1288">
        <v>238.67</v>
      </c>
      <c r="C1288">
        <v>30.074999999999999</v>
      </c>
      <c r="D1288">
        <v>19.5</v>
      </c>
    </row>
    <row r="1289" spans="1:4" x14ac:dyDescent="0.25">
      <c r="A1289" s="4">
        <v>2.0332048611111112E-2</v>
      </c>
      <c r="B1289">
        <v>238.67</v>
      </c>
      <c r="C1289">
        <v>30.074999999999999</v>
      </c>
      <c r="D1289">
        <v>19.5</v>
      </c>
    </row>
    <row r="1290" spans="1:4" x14ac:dyDescent="0.25">
      <c r="A1290" s="4">
        <v>2.0346956018518516E-2</v>
      </c>
      <c r="B1290">
        <v>238.67</v>
      </c>
      <c r="C1290">
        <v>30.074999999999999</v>
      </c>
      <c r="D1290">
        <v>19.5</v>
      </c>
    </row>
    <row r="1291" spans="1:4" x14ac:dyDescent="0.25">
      <c r="A1291" s="4">
        <v>2.0361875000000002E-2</v>
      </c>
      <c r="B1291">
        <v>238.67</v>
      </c>
      <c r="C1291">
        <v>30.074999999999999</v>
      </c>
      <c r="D1291">
        <v>20</v>
      </c>
    </row>
    <row r="1292" spans="1:4" x14ac:dyDescent="0.25">
      <c r="A1292" s="4">
        <v>2.0376782407407406E-2</v>
      </c>
      <c r="B1292">
        <v>238.67</v>
      </c>
      <c r="C1292">
        <v>30.074999999999999</v>
      </c>
      <c r="D1292">
        <v>19.5</v>
      </c>
    </row>
    <row r="1293" spans="1:4" x14ac:dyDescent="0.25">
      <c r="A1293" s="4">
        <v>2.0391701388888888E-2</v>
      </c>
      <c r="B1293">
        <v>238.67</v>
      </c>
      <c r="C1293">
        <v>30.074999999999999</v>
      </c>
      <c r="D1293">
        <v>19.5</v>
      </c>
    </row>
    <row r="1294" spans="1:4" x14ac:dyDescent="0.25">
      <c r="A1294" s="4">
        <v>2.0406597222222222E-2</v>
      </c>
      <c r="B1294">
        <v>238.67</v>
      </c>
      <c r="C1294">
        <v>30.074999999999999</v>
      </c>
      <c r="D1294">
        <v>19.5</v>
      </c>
    </row>
    <row r="1295" spans="1:4" x14ac:dyDescent="0.25">
      <c r="A1295" s="4">
        <v>2.0421516203703704E-2</v>
      </c>
      <c r="B1295">
        <v>238.67</v>
      </c>
      <c r="C1295">
        <v>30.074999999999999</v>
      </c>
      <c r="D1295">
        <v>19.5</v>
      </c>
    </row>
    <row r="1296" spans="1:4" x14ac:dyDescent="0.25">
      <c r="A1296" s="4">
        <v>2.0436435185185186E-2</v>
      </c>
      <c r="B1296">
        <v>238.67</v>
      </c>
      <c r="C1296">
        <v>30.074999999999999</v>
      </c>
      <c r="D1296">
        <v>20</v>
      </c>
    </row>
    <row r="1297" spans="1:4" x14ac:dyDescent="0.25">
      <c r="A1297" s="4">
        <v>2.0451354166666668E-2</v>
      </c>
      <c r="B1297">
        <v>238.67</v>
      </c>
      <c r="C1297">
        <v>30.074999999999999</v>
      </c>
      <c r="D1297">
        <v>20</v>
      </c>
    </row>
    <row r="1298" spans="1:4" x14ac:dyDescent="0.25">
      <c r="A1298" s="4">
        <v>2.046627314814815E-2</v>
      </c>
      <c r="B1298">
        <v>238.67</v>
      </c>
      <c r="C1298">
        <v>30.074999999999999</v>
      </c>
      <c r="D1298">
        <v>20</v>
      </c>
    </row>
    <row r="1299" spans="1:4" x14ac:dyDescent="0.25">
      <c r="A1299" s="4">
        <v>2.0481180555555555E-2</v>
      </c>
      <c r="B1299">
        <v>238.67</v>
      </c>
      <c r="C1299">
        <v>30.074999999999999</v>
      </c>
      <c r="D1299">
        <v>19.5</v>
      </c>
    </row>
    <row r="1300" spans="1:4" x14ac:dyDescent="0.25">
      <c r="A1300" s="4">
        <v>2.0496087962962962E-2</v>
      </c>
      <c r="B1300">
        <v>238.67</v>
      </c>
      <c r="C1300">
        <v>30.074999999999999</v>
      </c>
      <c r="D1300">
        <v>20</v>
      </c>
    </row>
    <row r="1301" spans="1:4" x14ac:dyDescent="0.25">
      <c r="A1301" s="4">
        <v>2.051099537037037E-2</v>
      </c>
      <c r="B1301">
        <v>238.67</v>
      </c>
      <c r="C1301">
        <v>30.074999999999999</v>
      </c>
      <c r="D1301">
        <v>19.5</v>
      </c>
    </row>
    <row r="1302" spans="1:4" x14ac:dyDescent="0.25">
      <c r="A1302" s="4">
        <v>2.0525902777777778E-2</v>
      </c>
      <c r="B1302">
        <v>238.67</v>
      </c>
      <c r="C1302">
        <v>30.074999999999999</v>
      </c>
      <c r="D1302">
        <v>20</v>
      </c>
    </row>
    <row r="1303" spans="1:4" x14ac:dyDescent="0.25">
      <c r="A1303" s="4">
        <v>2.054082175925926E-2</v>
      </c>
      <c r="B1303">
        <v>238.67</v>
      </c>
      <c r="C1303">
        <v>30.074999999999999</v>
      </c>
      <c r="D1303">
        <v>19.5</v>
      </c>
    </row>
    <row r="1304" spans="1:4" x14ac:dyDescent="0.25">
      <c r="A1304" s="4">
        <v>2.0555740740740739E-2</v>
      </c>
      <c r="B1304">
        <v>238.67</v>
      </c>
      <c r="C1304">
        <v>30.074999999999999</v>
      </c>
      <c r="D1304">
        <v>20</v>
      </c>
    </row>
    <row r="1305" spans="1:4" x14ac:dyDescent="0.25">
      <c r="A1305" s="4">
        <v>2.0570659722222221E-2</v>
      </c>
      <c r="B1305">
        <v>291.54000000000002</v>
      </c>
      <c r="C1305">
        <v>30.074999999999999</v>
      </c>
      <c r="D1305">
        <v>20</v>
      </c>
    </row>
    <row r="1306" spans="1:4" x14ac:dyDescent="0.25">
      <c r="A1306" s="4">
        <v>2.0585567129629629E-2</v>
      </c>
      <c r="B1306">
        <v>238.67</v>
      </c>
      <c r="C1306">
        <v>30.074999999999999</v>
      </c>
      <c r="D1306">
        <v>19.5</v>
      </c>
    </row>
    <row r="1307" spans="1:4" x14ac:dyDescent="0.25">
      <c r="A1307" s="4">
        <v>2.0600474537037037E-2</v>
      </c>
      <c r="B1307">
        <v>238.67</v>
      </c>
      <c r="C1307">
        <v>30.074999999999999</v>
      </c>
      <c r="D1307">
        <v>20</v>
      </c>
    </row>
    <row r="1308" spans="1:4" x14ac:dyDescent="0.25">
      <c r="A1308" s="4">
        <v>2.0615381944444445E-2</v>
      </c>
      <c r="B1308">
        <v>238.67</v>
      </c>
      <c r="C1308">
        <v>30.074999999999999</v>
      </c>
      <c r="D1308">
        <v>20</v>
      </c>
    </row>
    <row r="1309" spans="1:4" x14ac:dyDescent="0.25">
      <c r="A1309" s="4">
        <v>2.0630277777777779E-2</v>
      </c>
      <c r="B1309">
        <v>238.67</v>
      </c>
      <c r="C1309">
        <v>30.074999999999999</v>
      </c>
      <c r="D1309">
        <v>19.5</v>
      </c>
    </row>
    <row r="1310" spans="1:4" x14ac:dyDescent="0.25">
      <c r="A1310" s="4">
        <v>2.0645196759259257E-2</v>
      </c>
      <c r="B1310">
        <v>291.54000000000002</v>
      </c>
      <c r="C1310">
        <v>30.074999999999999</v>
      </c>
      <c r="D1310">
        <v>19.5</v>
      </c>
    </row>
    <row r="1311" spans="1:4" x14ac:dyDescent="0.25">
      <c r="A1311" s="4">
        <v>2.0660115740740743E-2</v>
      </c>
      <c r="B1311">
        <v>238.67</v>
      </c>
      <c r="C1311">
        <v>30.074999999999999</v>
      </c>
      <c r="D1311">
        <v>19.5</v>
      </c>
    </row>
    <row r="1312" spans="1:4" x14ac:dyDescent="0.25">
      <c r="A1312" s="4">
        <v>2.0675034722222221E-2</v>
      </c>
      <c r="B1312">
        <v>291.54000000000002</v>
      </c>
      <c r="C1312">
        <v>30.074999999999999</v>
      </c>
      <c r="D1312">
        <v>20</v>
      </c>
    </row>
    <row r="1313" spans="1:4" x14ac:dyDescent="0.25">
      <c r="A1313" s="4">
        <v>2.0689953703703703E-2</v>
      </c>
      <c r="B1313">
        <v>238.67</v>
      </c>
      <c r="C1313">
        <v>30.074999999999999</v>
      </c>
      <c r="D1313">
        <v>19.5</v>
      </c>
    </row>
    <row r="1314" spans="1:4" x14ac:dyDescent="0.25">
      <c r="A1314" s="4">
        <v>2.0704861111111111E-2</v>
      </c>
      <c r="B1314">
        <v>238.67</v>
      </c>
      <c r="C1314">
        <v>30.074999999999999</v>
      </c>
      <c r="D1314">
        <v>19.5</v>
      </c>
    </row>
    <row r="1315" spans="1:4" x14ac:dyDescent="0.25">
      <c r="A1315" s="4">
        <v>2.0719768518518519E-2</v>
      </c>
      <c r="B1315">
        <v>238.67</v>
      </c>
      <c r="C1315">
        <v>30.074999999999999</v>
      </c>
      <c r="D1315">
        <v>19.5</v>
      </c>
    </row>
    <row r="1316" spans="1:4" x14ac:dyDescent="0.25">
      <c r="A1316" s="4">
        <v>2.0734675925925924E-2</v>
      </c>
      <c r="B1316">
        <v>238.67</v>
      </c>
      <c r="C1316">
        <v>30.074999999999999</v>
      </c>
      <c r="D1316">
        <v>20</v>
      </c>
    </row>
    <row r="1317" spans="1:4" x14ac:dyDescent="0.25">
      <c r="A1317" s="4">
        <v>2.0749594907407406E-2</v>
      </c>
      <c r="B1317">
        <v>238.67</v>
      </c>
      <c r="C1317">
        <v>30.074999999999999</v>
      </c>
      <c r="D1317">
        <v>19.5</v>
      </c>
    </row>
    <row r="1318" spans="1:4" x14ac:dyDescent="0.25">
      <c r="A1318" s="4">
        <v>2.0764513888888888E-2</v>
      </c>
      <c r="B1318">
        <v>291.54000000000002</v>
      </c>
      <c r="C1318">
        <v>30.074999999999999</v>
      </c>
      <c r="D1318">
        <v>19.5</v>
      </c>
    </row>
    <row r="1319" spans="1:4" x14ac:dyDescent="0.25">
      <c r="A1319" s="4">
        <v>2.077943287037037E-2</v>
      </c>
      <c r="B1319">
        <v>238.67</v>
      </c>
      <c r="C1319">
        <v>30.074999999999999</v>
      </c>
      <c r="D1319">
        <v>20</v>
      </c>
    </row>
    <row r="1320" spans="1:4" x14ac:dyDescent="0.25">
      <c r="A1320" s="4">
        <v>2.0794351851851852E-2</v>
      </c>
      <c r="B1320">
        <v>238.67</v>
      </c>
      <c r="C1320">
        <v>30.074999999999999</v>
      </c>
      <c r="D1320">
        <v>20</v>
      </c>
    </row>
    <row r="1321" spans="1:4" x14ac:dyDescent="0.25">
      <c r="A1321" s="4">
        <v>2.080925925925926E-2</v>
      </c>
      <c r="B1321">
        <v>238.67</v>
      </c>
      <c r="C1321">
        <v>30.074999999999999</v>
      </c>
      <c r="D1321">
        <v>19.5</v>
      </c>
    </row>
    <row r="1322" spans="1:4" x14ac:dyDescent="0.25">
      <c r="A1322" s="4">
        <v>2.0824166666666668E-2</v>
      </c>
      <c r="B1322">
        <v>238.67</v>
      </c>
      <c r="C1322">
        <v>30.074999999999999</v>
      </c>
      <c r="D1322">
        <v>19.5</v>
      </c>
    </row>
    <row r="1323" spans="1:4" x14ac:dyDescent="0.25">
      <c r="A1323" s="4">
        <v>2.0839074074074076E-2</v>
      </c>
      <c r="B1323">
        <v>238.67</v>
      </c>
      <c r="C1323">
        <v>30.074999999999999</v>
      </c>
      <c r="D1323">
        <v>19.5</v>
      </c>
    </row>
    <row r="1324" spans="1:4" x14ac:dyDescent="0.25">
      <c r="A1324" s="4">
        <v>2.0853981481481484E-2</v>
      </c>
      <c r="B1324">
        <v>238.67</v>
      </c>
      <c r="C1324">
        <v>30.074999999999999</v>
      </c>
      <c r="D1324">
        <v>20</v>
      </c>
    </row>
    <row r="1325" spans="1:4" x14ac:dyDescent="0.25">
      <c r="A1325" s="4">
        <v>2.0868900462962959E-2</v>
      </c>
      <c r="B1325">
        <v>238.67</v>
      </c>
      <c r="C1325">
        <v>30.074999999999999</v>
      </c>
      <c r="D1325">
        <v>19.5</v>
      </c>
    </row>
    <row r="1326" spans="1:4" x14ac:dyDescent="0.25">
      <c r="A1326" s="4">
        <v>2.0883807870370374E-2</v>
      </c>
      <c r="B1326">
        <v>238.67</v>
      </c>
      <c r="C1326">
        <v>30.074999999999999</v>
      </c>
      <c r="D1326">
        <v>19.5</v>
      </c>
    </row>
    <row r="1327" spans="1:4" x14ac:dyDescent="0.25">
      <c r="A1327" s="4">
        <v>2.0898715277777775E-2</v>
      </c>
      <c r="B1327">
        <v>238.67</v>
      </c>
      <c r="C1327">
        <v>30.074999999999999</v>
      </c>
      <c r="D1327">
        <v>19.5</v>
      </c>
    </row>
    <row r="1328" spans="1:4" x14ac:dyDescent="0.25">
      <c r="A1328" s="4">
        <v>2.0913622685185183E-2</v>
      </c>
      <c r="B1328">
        <v>238.67</v>
      </c>
      <c r="C1328">
        <v>30.074999999999999</v>
      </c>
      <c r="D1328">
        <v>20</v>
      </c>
    </row>
    <row r="1329" spans="1:4" x14ac:dyDescent="0.25">
      <c r="A1329" s="4">
        <v>2.0928541666666665E-2</v>
      </c>
      <c r="B1329">
        <v>238.67</v>
      </c>
      <c r="C1329">
        <v>30.074999999999999</v>
      </c>
      <c r="D1329">
        <v>20</v>
      </c>
    </row>
    <row r="1330" spans="1:4" x14ac:dyDescent="0.25">
      <c r="A1330" s="4">
        <v>2.0943449074074073E-2</v>
      </c>
      <c r="B1330">
        <v>238.67</v>
      </c>
      <c r="C1330">
        <v>30.074999999999999</v>
      </c>
      <c r="D1330">
        <v>19.5</v>
      </c>
    </row>
    <row r="1331" spans="1:4" x14ac:dyDescent="0.25">
      <c r="A1331" s="4">
        <v>2.0958344907407406E-2</v>
      </c>
      <c r="B1331">
        <v>238.67</v>
      </c>
      <c r="C1331">
        <v>30.074999999999999</v>
      </c>
      <c r="D1331">
        <v>19.5</v>
      </c>
    </row>
    <row r="1332" spans="1:4" x14ac:dyDescent="0.25">
      <c r="A1332" s="4">
        <v>2.0973263888888889E-2</v>
      </c>
      <c r="B1332">
        <v>238.67</v>
      </c>
      <c r="C1332">
        <v>30.074999999999999</v>
      </c>
      <c r="D1332">
        <v>19.5</v>
      </c>
    </row>
    <row r="1333" spans="1:4" x14ac:dyDescent="0.25">
      <c r="A1333" s="4">
        <v>2.0988194444444445E-2</v>
      </c>
      <c r="B1333">
        <v>238.67</v>
      </c>
      <c r="C1333">
        <v>30.074999999999999</v>
      </c>
      <c r="D1333">
        <v>20</v>
      </c>
    </row>
    <row r="1334" spans="1:4" x14ac:dyDescent="0.25">
      <c r="A1334" s="4">
        <v>2.1003101851851853E-2</v>
      </c>
      <c r="B1334">
        <v>238.67</v>
      </c>
      <c r="C1334">
        <v>30.074999999999999</v>
      </c>
      <c r="D1334">
        <v>19.5</v>
      </c>
    </row>
    <row r="1335" spans="1:4" x14ac:dyDescent="0.25">
      <c r="A1335" s="4">
        <v>2.1018020833333331E-2</v>
      </c>
      <c r="B1335">
        <v>238.67</v>
      </c>
      <c r="C1335">
        <v>30.074999999999999</v>
      </c>
      <c r="D1335">
        <v>19.5</v>
      </c>
    </row>
    <row r="1336" spans="1:4" x14ac:dyDescent="0.25">
      <c r="A1336" s="4">
        <v>2.1032928240740739E-2</v>
      </c>
      <c r="B1336">
        <v>238.67</v>
      </c>
      <c r="C1336">
        <v>30.074999999999999</v>
      </c>
      <c r="D1336">
        <v>19.5</v>
      </c>
    </row>
    <row r="1337" spans="1:4" x14ac:dyDescent="0.25">
      <c r="A1337" s="4">
        <v>2.1047835648148147E-2</v>
      </c>
      <c r="B1337">
        <v>238.67</v>
      </c>
      <c r="C1337">
        <v>30.074999999999999</v>
      </c>
      <c r="D1337">
        <v>20</v>
      </c>
    </row>
    <row r="1338" spans="1:4" x14ac:dyDescent="0.25">
      <c r="A1338" s="4">
        <v>2.1062743055555555E-2</v>
      </c>
      <c r="B1338">
        <v>238.67</v>
      </c>
      <c r="C1338">
        <v>30.074999999999999</v>
      </c>
      <c r="D1338">
        <v>19.5</v>
      </c>
    </row>
    <row r="1339" spans="1:4" x14ac:dyDescent="0.25">
      <c r="A1339" s="4">
        <v>2.1077650462962963E-2</v>
      </c>
      <c r="B1339">
        <v>238.67</v>
      </c>
      <c r="C1339">
        <v>30.074999999999999</v>
      </c>
      <c r="D1339">
        <v>19.5</v>
      </c>
    </row>
    <row r="1340" spans="1:4" x14ac:dyDescent="0.25">
      <c r="A1340" s="4">
        <v>2.1092569444444445E-2</v>
      </c>
      <c r="B1340">
        <v>238.67</v>
      </c>
      <c r="C1340">
        <v>30.074999999999999</v>
      </c>
      <c r="D1340">
        <v>19.5</v>
      </c>
    </row>
    <row r="1341" spans="1:4" x14ac:dyDescent="0.25">
      <c r="A1341" s="4">
        <v>2.1107488425925927E-2</v>
      </c>
      <c r="B1341">
        <v>238.67</v>
      </c>
      <c r="C1341">
        <v>30.074999999999999</v>
      </c>
      <c r="D1341">
        <v>20</v>
      </c>
    </row>
    <row r="1342" spans="1:4" x14ac:dyDescent="0.25">
      <c r="A1342" s="4">
        <v>2.1122407407407406E-2</v>
      </c>
      <c r="B1342">
        <v>238.67</v>
      </c>
      <c r="C1342">
        <v>30.074999999999999</v>
      </c>
      <c r="D1342">
        <v>20.5</v>
      </c>
    </row>
    <row r="1343" spans="1:4" x14ac:dyDescent="0.25">
      <c r="A1343" s="4">
        <v>2.1137314814814817E-2</v>
      </c>
      <c r="B1343">
        <v>238.67</v>
      </c>
      <c r="C1343">
        <v>30.074999999999999</v>
      </c>
      <c r="D1343">
        <v>19.5</v>
      </c>
    </row>
    <row r="1344" spans="1:4" x14ac:dyDescent="0.25">
      <c r="A1344" s="4">
        <v>2.1152222222222222E-2</v>
      </c>
      <c r="B1344">
        <v>238.67</v>
      </c>
      <c r="C1344">
        <v>30.074999999999999</v>
      </c>
      <c r="D1344">
        <v>20</v>
      </c>
    </row>
    <row r="1345" spans="1:4" x14ac:dyDescent="0.25">
      <c r="A1345" s="4">
        <v>2.1167129629629629E-2</v>
      </c>
      <c r="B1345">
        <v>238.67</v>
      </c>
      <c r="C1345">
        <v>30.074999999999999</v>
      </c>
      <c r="D1345">
        <v>19.5</v>
      </c>
    </row>
    <row r="1346" spans="1:4" x14ac:dyDescent="0.25">
      <c r="A1346" s="4">
        <v>2.1182037037037037E-2</v>
      </c>
      <c r="B1346">
        <v>238.67</v>
      </c>
      <c r="C1346">
        <v>30.074999999999999</v>
      </c>
      <c r="D1346">
        <v>19.5</v>
      </c>
    </row>
    <row r="1347" spans="1:4" x14ac:dyDescent="0.25">
      <c r="A1347" s="4">
        <v>2.1196956018518519E-2</v>
      </c>
      <c r="B1347">
        <v>238.67</v>
      </c>
      <c r="C1347">
        <v>30.074999999999999</v>
      </c>
      <c r="D1347">
        <v>19.5</v>
      </c>
    </row>
    <row r="1348" spans="1:4" x14ac:dyDescent="0.25">
      <c r="A1348" s="4">
        <v>2.1211875000000002E-2</v>
      </c>
      <c r="B1348">
        <v>238.67</v>
      </c>
      <c r="C1348">
        <v>30.074999999999999</v>
      </c>
      <c r="D1348">
        <v>20</v>
      </c>
    </row>
    <row r="1349" spans="1:4" x14ac:dyDescent="0.25">
      <c r="A1349" s="4">
        <v>2.1226770833333335E-2</v>
      </c>
      <c r="B1349">
        <v>238.67</v>
      </c>
      <c r="C1349">
        <v>30.074999999999999</v>
      </c>
      <c r="D1349">
        <v>20</v>
      </c>
    </row>
    <row r="1350" spans="1:4" x14ac:dyDescent="0.25">
      <c r="A1350" s="4">
        <v>2.124168981481481E-2</v>
      </c>
      <c r="B1350">
        <v>238.67</v>
      </c>
      <c r="C1350">
        <v>30.074999999999999</v>
      </c>
      <c r="D1350">
        <v>20</v>
      </c>
    </row>
    <row r="1351" spans="1:4" x14ac:dyDescent="0.25">
      <c r="A1351" s="4">
        <v>2.1256597222222225E-2</v>
      </c>
      <c r="B1351">
        <v>238.67</v>
      </c>
      <c r="C1351">
        <v>30.074999999999999</v>
      </c>
      <c r="D1351">
        <v>19.5</v>
      </c>
    </row>
    <row r="1352" spans="1:4" x14ac:dyDescent="0.25">
      <c r="A1352" s="4">
        <v>2.1271504629629626E-2</v>
      </c>
      <c r="B1352">
        <v>238.67</v>
      </c>
      <c r="C1352">
        <v>30.074999999999999</v>
      </c>
      <c r="D1352">
        <v>19.5</v>
      </c>
    </row>
    <row r="1353" spans="1:4" x14ac:dyDescent="0.25">
      <c r="A1353" s="4">
        <v>2.128640046296296E-2</v>
      </c>
      <c r="B1353">
        <v>238.67</v>
      </c>
      <c r="C1353">
        <v>30.074999999999999</v>
      </c>
      <c r="D1353">
        <v>19.5</v>
      </c>
    </row>
    <row r="1354" spans="1:4" x14ac:dyDescent="0.25">
      <c r="A1354" s="4">
        <v>2.1301319444444442E-2</v>
      </c>
      <c r="B1354">
        <v>291.55</v>
      </c>
      <c r="C1354">
        <v>30.074999999999999</v>
      </c>
      <c r="D1354">
        <v>19.5</v>
      </c>
    </row>
    <row r="1355" spans="1:4" x14ac:dyDescent="0.25">
      <c r="A1355" s="4">
        <v>2.1316238425925924E-2</v>
      </c>
      <c r="B1355">
        <v>291.54000000000002</v>
      </c>
      <c r="C1355">
        <v>30.074999999999999</v>
      </c>
      <c r="D1355">
        <v>19.5</v>
      </c>
    </row>
    <row r="1356" spans="1:4" x14ac:dyDescent="0.25">
      <c r="A1356" s="4">
        <v>2.1331145833333332E-2</v>
      </c>
      <c r="B1356">
        <v>238.67</v>
      </c>
      <c r="C1356">
        <v>30.074999999999999</v>
      </c>
      <c r="D1356">
        <v>19.5</v>
      </c>
    </row>
    <row r="1357" spans="1:4" x14ac:dyDescent="0.25">
      <c r="A1357" s="4">
        <v>2.134605324074074E-2</v>
      </c>
      <c r="B1357">
        <v>238.67</v>
      </c>
      <c r="C1357">
        <v>30.074999999999999</v>
      </c>
      <c r="D1357">
        <v>20</v>
      </c>
    </row>
    <row r="1358" spans="1:4" x14ac:dyDescent="0.25">
      <c r="A1358" s="4">
        <v>2.1360960648148148E-2</v>
      </c>
      <c r="B1358">
        <v>238.67</v>
      </c>
      <c r="C1358">
        <v>30.074999999999999</v>
      </c>
      <c r="D1358">
        <v>20</v>
      </c>
    </row>
    <row r="1359" spans="1:4" x14ac:dyDescent="0.25">
      <c r="A1359" s="4">
        <v>2.1375868055555556E-2</v>
      </c>
      <c r="B1359">
        <v>238.67</v>
      </c>
      <c r="C1359">
        <v>30.074999999999999</v>
      </c>
      <c r="D1359">
        <v>19.5</v>
      </c>
    </row>
    <row r="1360" spans="1:4" x14ac:dyDescent="0.25">
      <c r="A1360" s="4">
        <v>2.139077546296296E-2</v>
      </c>
      <c r="B1360">
        <v>238.67</v>
      </c>
      <c r="C1360">
        <v>30.074999999999999</v>
      </c>
      <c r="D1360">
        <v>19.5</v>
      </c>
    </row>
    <row r="1361" spans="1:4" x14ac:dyDescent="0.25">
      <c r="A1361" s="4">
        <v>2.1405694444444446E-2</v>
      </c>
      <c r="B1361">
        <v>238.67</v>
      </c>
      <c r="C1361">
        <v>30.074999999999999</v>
      </c>
      <c r="D1361">
        <v>19.5</v>
      </c>
    </row>
    <row r="1362" spans="1:4" x14ac:dyDescent="0.25">
      <c r="A1362" s="4">
        <v>2.1420613425925925E-2</v>
      </c>
      <c r="B1362">
        <v>238.67</v>
      </c>
      <c r="C1362">
        <v>30.074999999999999</v>
      </c>
      <c r="D1362">
        <v>20</v>
      </c>
    </row>
    <row r="1363" spans="1:4" x14ac:dyDescent="0.25">
      <c r="A1363" s="4">
        <v>2.1435532407407407E-2</v>
      </c>
      <c r="B1363">
        <v>238.67</v>
      </c>
      <c r="C1363">
        <v>30.074999999999999</v>
      </c>
      <c r="D1363">
        <v>19.5</v>
      </c>
    </row>
    <row r="1364" spans="1:4" x14ac:dyDescent="0.25">
      <c r="A1364" s="4">
        <v>2.1450451388888889E-2</v>
      </c>
      <c r="B1364">
        <v>238.67</v>
      </c>
      <c r="C1364">
        <v>30.074999999999999</v>
      </c>
      <c r="D1364">
        <v>19.5</v>
      </c>
    </row>
    <row r="1365" spans="1:4" x14ac:dyDescent="0.25">
      <c r="A1365" s="4">
        <v>2.1465358796296297E-2</v>
      </c>
      <c r="B1365">
        <v>238.67</v>
      </c>
      <c r="C1365">
        <v>30.074999999999999</v>
      </c>
      <c r="D1365">
        <v>19.5</v>
      </c>
    </row>
    <row r="1366" spans="1:4" x14ac:dyDescent="0.25">
      <c r="A1366" s="4">
        <v>2.1480266203703705E-2</v>
      </c>
      <c r="B1366">
        <v>238.67</v>
      </c>
      <c r="C1366">
        <v>30.074999999999999</v>
      </c>
      <c r="D1366">
        <v>19.5</v>
      </c>
    </row>
    <row r="1367" spans="1:4" x14ac:dyDescent="0.25">
      <c r="A1367" s="4">
        <v>2.1495173611111112E-2</v>
      </c>
      <c r="B1367">
        <v>238.67</v>
      </c>
      <c r="C1367">
        <v>30.074999999999999</v>
      </c>
      <c r="D1367">
        <v>20</v>
      </c>
    </row>
    <row r="1368" spans="1:4" x14ac:dyDescent="0.25">
      <c r="A1368" s="4">
        <v>2.1510092592592595E-2</v>
      </c>
      <c r="B1368">
        <v>238.67</v>
      </c>
      <c r="C1368">
        <v>30.074999999999999</v>
      </c>
      <c r="D1368">
        <v>19.5</v>
      </c>
    </row>
    <row r="1369" spans="1:4" x14ac:dyDescent="0.25">
      <c r="A1369" s="4">
        <v>2.1525011574074073E-2</v>
      </c>
      <c r="B1369">
        <v>238.67</v>
      </c>
      <c r="C1369">
        <v>30.074999999999999</v>
      </c>
      <c r="D1369">
        <v>20</v>
      </c>
    </row>
    <row r="1370" spans="1:4" x14ac:dyDescent="0.25">
      <c r="A1370" s="4">
        <v>2.1539930555555555E-2</v>
      </c>
      <c r="B1370">
        <v>238.67</v>
      </c>
      <c r="C1370">
        <v>30.074999999999999</v>
      </c>
      <c r="D1370">
        <v>19.5</v>
      </c>
    </row>
    <row r="1371" spans="1:4" x14ac:dyDescent="0.25">
      <c r="A1371" s="4">
        <v>2.1554849537037037E-2</v>
      </c>
      <c r="B1371">
        <v>238.67</v>
      </c>
      <c r="C1371">
        <v>30.074999999999999</v>
      </c>
      <c r="D1371">
        <v>20</v>
      </c>
    </row>
    <row r="1372" spans="1:4" x14ac:dyDescent="0.25">
      <c r="A1372" s="4">
        <v>2.1569756944444445E-2</v>
      </c>
      <c r="B1372">
        <v>238.67</v>
      </c>
      <c r="C1372">
        <v>30.074999999999999</v>
      </c>
      <c r="D1372">
        <v>19.5</v>
      </c>
    </row>
    <row r="1373" spans="1:4" x14ac:dyDescent="0.25">
      <c r="A1373" s="4">
        <v>2.1584664351851853E-2</v>
      </c>
      <c r="B1373">
        <v>238.67</v>
      </c>
      <c r="C1373">
        <v>30.074999999999999</v>
      </c>
      <c r="D1373">
        <v>19.5</v>
      </c>
    </row>
    <row r="1374" spans="1:4" x14ac:dyDescent="0.25">
      <c r="A1374" s="4">
        <v>2.1599571759259261E-2</v>
      </c>
      <c r="B1374">
        <v>238.67</v>
      </c>
      <c r="C1374">
        <v>30.074999999999999</v>
      </c>
      <c r="D1374">
        <v>19.5</v>
      </c>
    </row>
    <row r="1375" spans="1:4" x14ac:dyDescent="0.25">
      <c r="A1375" s="4">
        <v>2.1614467592592595E-2</v>
      </c>
      <c r="B1375">
        <v>238.67</v>
      </c>
      <c r="C1375">
        <v>30.074999999999999</v>
      </c>
      <c r="D1375">
        <v>20</v>
      </c>
    </row>
    <row r="1376" spans="1:4" x14ac:dyDescent="0.25">
      <c r="A1376" s="4">
        <v>2.1629398148148151E-2</v>
      </c>
      <c r="B1376">
        <v>238.67</v>
      </c>
      <c r="C1376">
        <v>30.074999999999999</v>
      </c>
      <c r="D1376">
        <v>20</v>
      </c>
    </row>
    <row r="1377" spans="1:4" x14ac:dyDescent="0.25">
      <c r="A1377" s="4">
        <v>2.1644317129629633E-2</v>
      </c>
      <c r="B1377">
        <v>238.67</v>
      </c>
      <c r="C1377">
        <v>30.074999999999999</v>
      </c>
      <c r="D1377">
        <v>19.5</v>
      </c>
    </row>
    <row r="1378" spans="1:4" x14ac:dyDescent="0.25">
      <c r="A1378" s="4">
        <v>2.1659224537037034E-2</v>
      </c>
      <c r="B1378">
        <v>238.67</v>
      </c>
      <c r="C1378">
        <v>30.074999999999999</v>
      </c>
      <c r="D1378">
        <v>20</v>
      </c>
    </row>
    <row r="1379" spans="1:4" x14ac:dyDescent="0.25">
      <c r="A1379" s="4">
        <v>2.1674131944444442E-2</v>
      </c>
      <c r="B1379">
        <v>238.67</v>
      </c>
      <c r="C1379">
        <v>30.074999999999999</v>
      </c>
      <c r="D1379">
        <v>20</v>
      </c>
    </row>
    <row r="1380" spans="1:4" x14ac:dyDescent="0.25">
      <c r="A1380" s="4">
        <v>2.168903935185185E-2</v>
      </c>
      <c r="B1380">
        <v>238.67</v>
      </c>
      <c r="C1380">
        <v>30.074999999999999</v>
      </c>
      <c r="D1380">
        <v>19.5</v>
      </c>
    </row>
    <row r="1381" spans="1:4" x14ac:dyDescent="0.25">
      <c r="A1381" s="4">
        <v>2.1703946759259258E-2</v>
      </c>
      <c r="B1381">
        <v>291.55</v>
      </c>
      <c r="C1381">
        <v>30.074999999999999</v>
      </c>
      <c r="D1381">
        <v>19.5</v>
      </c>
    </row>
    <row r="1382" spans="1:4" x14ac:dyDescent="0.25">
      <c r="A1382" s="4">
        <v>2.1718854166666666E-2</v>
      </c>
      <c r="B1382">
        <v>238.67</v>
      </c>
      <c r="C1382">
        <v>30.074999999999999</v>
      </c>
      <c r="D1382">
        <v>19.5</v>
      </c>
    </row>
    <row r="1383" spans="1:4" x14ac:dyDescent="0.25">
      <c r="A1383" s="4">
        <v>2.1733773148148148E-2</v>
      </c>
      <c r="B1383">
        <v>238.67</v>
      </c>
      <c r="C1383">
        <v>30.074999999999999</v>
      </c>
      <c r="D1383">
        <v>19.5</v>
      </c>
    </row>
    <row r="1384" spans="1:4" x14ac:dyDescent="0.25">
      <c r="A1384" s="4">
        <v>2.174869212962963E-2</v>
      </c>
      <c r="B1384">
        <v>238.67</v>
      </c>
      <c r="C1384">
        <v>30.074999999999999</v>
      </c>
      <c r="D1384">
        <v>19.5</v>
      </c>
    </row>
    <row r="1385" spans="1:4" x14ac:dyDescent="0.25">
      <c r="A1385" s="4">
        <v>2.1763611111111112E-2</v>
      </c>
      <c r="B1385">
        <v>238.67</v>
      </c>
      <c r="C1385">
        <v>30.074999999999999</v>
      </c>
      <c r="D1385">
        <v>19.5</v>
      </c>
    </row>
    <row r="1386" spans="1:4" x14ac:dyDescent="0.25">
      <c r="A1386" s="4">
        <v>2.1778530092592591E-2</v>
      </c>
      <c r="B1386">
        <v>238.67</v>
      </c>
      <c r="C1386">
        <v>30.074999999999999</v>
      </c>
      <c r="D1386">
        <v>20</v>
      </c>
    </row>
    <row r="1387" spans="1:4" x14ac:dyDescent="0.25">
      <c r="A1387" s="4">
        <v>2.1793437499999999E-2</v>
      </c>
      <c r="B1387">
        <v>238.67</v>
      </c>
      <c r="C1387">
        <v>30.074999999999999</v>
      </c>
      <c r="D1387">
        <v>20</v>
      </c>
    </row>
    <row r="1388" spans="1:4" x14ac:dyDescent="0.25">
      <c r="A1388" s="4">
        <v>2.1808344907407406E-2</v>
      </c>
      <c r="B1388">
        <v>291.54000000000002</v>
      </c>
      <c r="C1388">
        <v>30.074999999999999</v>
      </c>
      <c r="D1388">
        <v>19.5</v>
      </c>
    </row>
    <row r="1389" spans="1:4" x14ac:dyDescent="0.25">
      <c r="A1389" s="4">
        <v>2.1823252314814814E-2</v>
      </c>
      <c r="B1389">
        <v>238.67</v>
      </c>
      <c r="C1389">
        <v>30.074999999999999</v>
      </c>
      <c r="D1389">
        <v>20</v>
      </c>
    </row>
    <row r="1390" spans="1:4" x14ac:dyDescent="0.25">
      <c r="A1390" s="4">
        <v>2.1838159722222222E-2</v>
      </c>
      <c r="B1390">
        <v>238.67</v>
      </c>
      <c r="C1390">
        <v>30.074999999999999</v>
      </c>
      <c r="D1390">
        <v>19.5</v>
      </c>
    </row>
    <row r="1391" spans="1:4" x14ac:dyDescent="0.25">
      <c r="A1391" s="4">
        <v>2.1853078703703704E-2</v>
      </c>
      <c r="B1391">
        <v>238.67</v>
      </c>
      <c r="C1391">
        <v>30.074999999999999</v>
      </c>
      <c r="D1391">
        <v>20.5</v>
      </c>
    </row>
    <row r="1392" spans="1:4" x14ac:dyDescent="0.25">
      <c r="A1392" s="4">
        <v>2.1867997685185186E-2</v>
      </c>
      <c r="B1392">
        <v>291.55</v>
      </c>
      <c r="C1392">
        <v>30.074999999999999</v>
      </c>
      <c r="D1392">
        <v>20</v>
      </c>
    </row>
    <row r="1393" spans="1:4" x14ac:dyDescent="0.25">
      <c r="A1393" s="4">
        <v>2.1882905092592594E-2</v>
      </c>
      <c r="B1393">
        <v>238.67</v>
      </c>
      <c r="C1393">
        <v>30.074999999999999</v>
      </c>
      <c r="D1393">
        <v>19.5</v>
      </c>
    </row>
    <row r="1394" spans="1:4" x14ac:dyDescent="0.25">
      <c r="A1394" s="4">
        <v>2.1897812499999999E-2</v>
      </c>
      <c r="B1394">
        <v>238.67</v>
      </c>
      <c r="C1394">
        <v>30.074999999999999</v>
      </c>
      <c r="D1394">
        <v>19.5</v>
      </c>
    </row>
    <row r="1395" spans="1:4" x14ac:dyDescent="0.25">
      <c r="A1395" s="4">
        <v>2.1912719907407407E-2</v>
      </c>
      <c r="B1395">
        <v>238.67</v>
      </c>
      <c r="C1395">
        <v>30.074999999999999</v>
      </c>
      <c r="D1395">
        <v>20</v>
      </c>
    </row>
    <row r="1396" spans="1:4" x14ac:dyDescent="0.25">
      <c r="A1396" s="4">
        <v>2.1927627314814815E-2</v>
      </c>
      <c r="B1396">
        <v>238.67</v>
      </c>
      <c r="C1396">
        <v>30.074999999999999</v>
      </c>
      <c r="D1396">
        <v>20.5</v>
      </c>
    </row>
    <row r="1397" spans="1:4" x14ac:dyDescent="0.25">
      <c r="A1397" s="4">
        <v>2.1942534722222223E-2</v>
      </c>
      <c r="B1397">
        <v>238.67</v>
      </c>
      <c r="C1397">
        <v>30.074999999999999</v>
      </c>
      <c r="D1397">
        <v>20</v>
      </c>
    </row>
    <row r="1398" spans="1:4" x14ac:dyDescent="0.25">
      <c r="A1398" s="4">
        <v>2.1957453703703705E-2</v>
      </c>
      <c r="B1398">
        <v>238.66</v>
      </c>
      <c r="C1398">
        <v>30.074999999999999</v>
      </c>
      <c r="D1398">
        <v>20</v>
      </c>
    </row>
    <row r="1399" spans="1:4" x14ac:dyDescent="0.25">
      <c r="A1399" s="4">
        <v>2.1972372685185187E-2</v>
      </c>
      <c r="B1399">
        <v>238.66</v>
      </c>
      <c r="C1399">
        <v>30.074999999999999</v>
      </c>
      <c r="D1399">
        <v>20</v>
      </c>
    </row>
    <row r="1400" spans="1:4" x14ac:dyDescent="0.25">
      <c r="A1400" s="4">
        <v>2.1987291666666669E-2</v>
      </c>
      <c r="B1400">
        <v>238.65</v>
      </c>
      <c r="C1400">
        <v>30.074999999999999</v>
      </c>
      <c r="D1400">
        <v>20</v>
      </c>
    </row>
    <row r="1401" spans="1:4" x14ac:dyDescent="0.25">
      <c r="A1401" s="4">
        <v>2.200219907407407E-2</v>
      </c>
      <c r="B1401">
        <v>238.63</v>
      </c>
      <c r="C1401">
        <v>30.074999999999999</v>
      </c>
      <c r="D1401">
        <v>20</v>
      </c>
    </row>
    <row r="1402" spans="1:4" x14ac:dyDescent="0.25">
      <c r="A1402" s="4">
        <v>2.2017106481481485E-2</v>
      </c>
      <c r="B1402">
        <v>238.61</v>
      </c>
      <c r="C1402">
        <v>30.074999999999999</v>
      </c>
      <c r="D1402">
        <v>20</v>
      </c>
    </row>
    <row r="1403" spans="1:4" x14ac:dyDescent="0.25">
      <c r="A1403" s="4">
        <v>2.2032013888888886E-2</v>
      </c>
      <c r="B1403">
        <v>238.56</v>
      </c>
      <c r="C1403">
        <v>30.074999999999999</v>
      </c>
      <c r="D1403">
        <v>19.5</v>
      </c>
    </row>
    <row r="1404" spans="1:4" x14ac:dyDescent="0.25">
      <c r="A1404" s="4">
        <v>2.2046921296296294E-2</v>
      </c>
      <c r="B1404">
        <v>238.53</v>
      </c>
      <c r="C1404">
        <v>30.074999999999999</v>
      </c>
      <c r="D1404">
        <v>20</v>
      </c>
    </row>
    <row r="1405" spans="1:4" x14ac:dyDescent="0.25">
      <c r="A1405" s="4">
        <v>2.2061840277777776E-2</v>
      </c>
      <c r="B1405">
        <v>238.52</v>
      </c>
      <c r="C1405">
        <v>30.074999999999999</v>
      </c>
      <c r="D1405">
        <v>20</v>
      </c>
    </row>
    <row r="1406" spans="1:4" x14ac:dyDescent="0.25">
      <c r="A1406" s="4">
        <v>2.2076759259259258E-2</v>
      </c>
      <c r="B1406">
        <v>238.51</v>
      </c>
      <c r="C1406">
        <v>30.074999999999999</v>
      </c>
      <c r="D1406">
        <v>19.5</v>
      </c>
    </row>
    <row r="1407" spans="1:4" x14ac:dyDescent="0.25">
      <c r="A1407" s="4">
        <v>2.209167824074074E-2</v>
      </c>
      <c r="B1407">
        <v>238.49</v>
      </c>
      <c r="C1407">
        <v>30.074999999999999</v>
      </c>
      <c r="D1407">
        <v>20</v>
      </c>
    </row>
    <row r="1408" spans="1:4" x14ac:dyDescent="0.25">
      <c r="A1408" s="4">
        <v>2.2106597222222222E-2</v>
      </c>
      <c r="B1408">
        <v>238.48</v>
      </c>
      <c r="C1408">
        <v>30.074999999999999</v>
      </c>
      <c r="D1408">
        <v>20</v>
      </c>
    </row>
    <row r="1409" spans="1:4" x14ac:dyDescent="0.25">
      <c r="A1409" s="4">
        <v>2.212150462962963E-2</v>
      </c>
      <c r="B1409">
        <v>238.46</v>
      </c>
      <c r="C1409">
        <v>30.074999999999999</v>
      </c>
      <c r="D1409">
        <v>19.5</v>
      </c>
    </row>
    <row r="1410" spans="1:4" x14ac:dyDescent="0.25">
      <c r="A1410" s="4">
        <v>2.2136412037037038E-2</v>
      </c>
      <c r="B1410">
        <v>238.44</v>
      </c>
      <c r="C1410">
        <v>30.074999999999999</v>
      </c>
      <c r="D1410">
        <v>19.5</v>
      </c>
    </row>
    <row r="1411" spans="1:4" x14ac:dyDescent="0.25">
      <c r="A1411" s="4">
        <v>2.2151319444444442E-2</v>
      </c>
      <c r="B1411">
        <v>238.41</v>
      </c>
      <c r="C1411">
        <v>30.074999999999999</v>
      </c>
      <c r="D1411">
        <v>19.5</v>
      </c>
    </row>
    <row r="1412" spans="1:4" x14ac:dyDescent="0.25">
      <c r="A1412" s="4">
        <v>2.2166238425925924E-2</v>
      </c>
      <c r="B1412">
        <v>238.4</v>
      </c>
      <c r="C1412">
        <v>30.074999999999999</v>
      </c>
      <c r="D1412">
        <v>20</v>
      </c>
    </row>
    <row r="1413" spans="1:4" x14ac:dyDescent="0.25">
      <c r="A1413" s="4">
        <v>2.2181157407407406E-2</v>
      </c>
      <c r="B1413">
        <v>238.39</v>
      </c>
      <c r="C1413">
        <v>30.074999999999999</v>
      </c>
      <c r="D1413">
        <v>20</v>
      </c>
    </row>
    <row r="1414" spans="1:4" x14ac:dyDescent="0.25">
      <c r="A1414" s="4">
        <v>2.2196064814814814E-2</v>
      </c>
      <c r="B1414">
        <v>238.38</v>
      </c>
      <c r="C1414">
        <v>30.074999999999999</v>
      </c>
      <c r="D1414">
        <v>20</v>
      </c>
    </row>
    <row r="1415" spans="1:4" x14ac:dyDescent="0.25">
      <c r="A1415" s="4">
        <v>2.2210972222222222E-2</v>
      </c>
      <c r="B1415">
        <v>238.37</v>
      </c>
      <c r="C1415">
        <v>30.074999999999999</v>
      </c>
      <c r="D1415">
        <v>19.5</v>
      </c>
    </row>
    <row r="1416" spans="1:4" x14ac:dyDescent="0.25">
      <c r="A1416" s="4">
        <v>2.2225891203703704E-2</v>
      </c>
      <c r="B1416">
        <v>238.36</v>
      </c>
      <c r="C1416">
        <v>30.074999999999999</v>
      </c>
      <c r="D1416">
        <v>20</v>
      </c>
    </row>
    <row r="1417" spans="1:4" x14ac:dyDescent="0.25">
      <c r="A1417" s="4">
        <v>2.2240798611111112E-2</v>
      </c>
      <c r="B1417">
        <v>238.35</v>
      </c>
      <c r="C1417">
        <v>30.074999999999999</v>
      </c>
      <c r="D1417">
        <v>19.5</v>
      </c>
    </row>
    <row r="1418" spans="1:4" x14ac:dyDescent="0.25">
      <c r="A1418" s="4">
        <v>2.225570601851852E-2</v>
      </c>
      <c r="B1418">
        <v>238.33</v>
      </c>
      <c r="C1418">
        <v>30.074999999999999</v>
      </c>
      <c r="D1418">
        <v>20</v>
      </c>
    </row>
    <row r="1419" spans="1:4" x14ac:dyDescent="0.25">
      <c r="A1419" s="4">
        <v>2.2270601851851854E-2</v>
      </c>
      <c r="B1419">
        <v>238.31</v>
      </c>
      <c r="C1419">
        <v>30.074999999999999</v>
      </c>
      <c r="D1419">
        <v>20</v>
      </c>
    </row>
    <row r="1420" spans="1:4" x14ac:dyDescent="0.25">
      <c r="A1420" s="4">
        <v>2.2285532407407407E-2</v>
      </c>
      <c r="B1420">
        <v>238.3</v>
      </c>
      <c r="C1420">
        <v>30.074999999999999</v>
      </c>
      <c r="D1420">
        <v>20</v>
      </c>
    </row>
    <row r="1421" spans="1:4" x14ac:dyDescent="0.25">
      <c r="A1421" s="4">
        <v>2.2300451388888892E-2</v>
      </c>
      <c r="B1421">
        <v>238.3</v>
      </c>
      <c r="C1421">
        <v>30.074999999999999</v>
      </c>
      <c r="D1421">
        <v>19.5</v>
      </c>
    </row>
    <row r="1422" spans="1:4" x14ac:dyDescent="0.25">
      <c r="A1422" s="4">
        <v>2.2315358796296297E-2</v>
      </c>
      <c r="B1422">
        <v>238.29</v>
      </c>
      <c r="C1422">
        <v>30.074999999999999</v>
      </c>
      <c r="D1422">
        <v>20</v>
      </c>
    </row>
    <row r="1423" spans="1:4" x14ac:dyDescent="0.25">
      <c r="A1423" s="4">
        <v>2.2330266203703705E-2</v>
      </c>
      <c r="B1423">
        <v>238.29</v>
      </c>
      <c r="C1423">
        <v>30.074999999999999</v>
      </c>
      <c r="D1423">
        <v>19.5</v>
      </c>
    </row>
    <row r="1424" spans="1:4" x14ac:dyDescent="0.25">
      <c r="A1424" s="4">
        <v>2.2345173611111113E-2</v>
      </c>
      <c r="B1424">
        <v>238.28</v>
      </c>
      <c r="C1424">
        <v>30.074999999999999</v>
      </c>
      <c r="D1424">
        <v>20</v>
      </c>
    </row>
    <row r="1425" spans="1:4" x14ac:dyDescent="0.25">
      <c r="A1425" s="4">
        <v>2.236008101851852E-2</v>
      </c>
      <c r="B1425">
        <v>238.26</v>
      </c>
      <c r="C1425">
        <v>30.074999999999999</v>
      </c>
      <c r="D1425">
        <v>20</v>
      </c>
    </row>
    <row r="1426" spans="1:4" x14ac:dyDescent="0.25">
      <c r="A1426" s="4">
        <v>2.2374988425925921E-2</v>
      </c>
      <c r="B1426">
        <v>238.26</v>
      </c>
      <c r="C1426">
        <v>30.074999999999999</v>
      </c>
      <c r="D1426">
        <v>20</v>
      </c>
    </row>
    <row r="1427" spans="1:4" x14ac:dyDescent="0.25">
      <c r="A1427" s="4">
        <v>2.238990740740741E-2</v>
      </c>
      <c r="B1427">
        <v>238.25</v>
      </c>
      <c r="C1427">
        <v>30.074999999999999</v>
      </c>
      <c r="D1427">
        <v>20</v>
      </c>
    </row>
    <row r="1428" spans="1:4" x14ac:dyDescent="0.25">
      <c r="A1428" s="4">
        <v>2.2404826388888886E-2</v>
      </c>
      <c r="B1428">
        <v>238.24</v>
      </c>
      <c r="C1428">
        <v>30.074999999999999</v>
      </c>
      <c r="D1428">
        <v>20</v>
      </c>
    </row>
    <row r="1429" spans="1:4" x14ac:dyDescent="0.25">
      <c r="A1429" s="4">
        <v>2.2419745370370368E-2</v>
      </c>
      <c r="B1429">
        <v>238.23</v>
      </c>
      <c r="C1429">
        <v>30.074999999999999</v>
      </c>
      <c r="D1429">
        <v>20</v>
      </c>
    </row>
    <row r="1430" spans="1:4" x14ac:dyDescent="0.25">
      <c r="A1430" s="4">
        <v>2.2434652777777776E-2</v>
      </c>
      <c r="B1430">
        <v>238.22</v>
      </c>
      <c r="C1430">
        <v>30.074999999999999</v>
      </c>
      <c r="D1430">
        <v>19.5</v>
      </c>
    </row>
    <row r="1431" spans="1:4" x14ac:dyDescent="0.25">
      <c r="A1431" s="4">
        <v>2.244956018518519E-2</v>
      </c>
      <c r="B1431">
        <v>291.55</v>
      </c>
      <c r="C1431">
        <v>30.074999999999999</v>
      </c>
      <c r="D1431">
        <v>19.5</v>
      </c>
    </row>
    <row r="1432" spans="1:4" x14ac:dyDescent="0.25">
      <c r="A1432" s="4">
        <v>2.2464467592592591E-2</v>
      </c>
      <c r="B1432">
        <v>238.18</v>
      </c>
      <c r="C1432">
        <v>30.074999999999999</v>
      </c>
      <c r="D1432">
        <v>19.5</v>
      </c>
    </row>
    <row r="1433" spans="1:4" x14ac:dyDescent="0.25">
      <c r="A1433" s="4">
        <v>2.2479374999999999E-2</v>
      </c>
      <c r="B1433">
        <v>238.17</v>
      </c>
      <c r="C1433">
        <v>30.074999999999999</v>
      </c>
      <c r="D1433">
        <v>20</v>
      </c>
    </row>
    <row r="1434" spans="1:4" x14ac:dyDescent="0.25">
      <c r="A1434" s="4">
        <v>2.2494293981481481E-2</v>
      </c>
      <c r="B1434">
        <v>238.17</v>
      </c>
      <c r="C1434">
        <v>30.074999999999999</v>
      </c>
      <c r="D1434">
        <v>19.5</v>
      </c>
    </row>
    <row r="1435" spans="1:4" x14ac:dyDescent="0.25">
      <c r="A1435" s="4">
        <v>2.250921296296296E-2</v>
      </c>
      <c r="B1435">
        <v>238.16</v>
      </c>
      <c r="C1435">
        <v>30.074999999999999</v>
      </c>
      <c r="D1435">
        <v>19.5</v>
      </c>
    </row>
    <row r="1436" spans="1:4" x14ac:dyDescent="0.25">
      <c r="A1436" s="4">
        <v>2.2524131944444446E-2</v>
      </c>
      <c r="B1436">
        <v>238.15</v>
      </c>
      <c r="C1436">
        <v>30.074999999999999</v>
      </c>
      <c r="D1436">
        <v>19.5</v>
      </c>
    </row>
    <row r="1437" spans="1:4" x14ac:dyDescent="0.25">
      <c r="A1437" s="4">
        <v>2.2539039351851854E-2</v>
      </c>
      <c r="B1437">
        <v>238.14</v>
      </c>
      <c r="C1437">
        <v>30.074999999999999</v>
      </c>
      <c r="D1437">
        <v>20</v>
      </c>
    </row>
    <row r="1438" spans="1:4" x14ac:dyDescent="0.25">
      <c r="A1438" s="4">
        <v>2.2553958333333332E-2</v>
      </c>
      <c r="B1438">
        <v>238.14</v>
      </c>
      <c r="C1438">
        <v>30.074999999999999</v>
      </c>
      <c r="D1438">
        <v>20</v>
      </c>
    </row>
    <row r="1439" spans="1:4" x14ac:dyDescent="0.25">
      <c r="A1439" s="4">
        <v>2.256886574074074E-2</v>
      </c>
      <c r="B1439">
        <v>238.14</v>
      </c>
      <c r="C1439">
        <v>30.074999999999999</v>
      </c>
      <c r="D1439">
        <v>19.5</v>
      </c>
    </row>
    <row r="1440" spans="1:4" x14ac:dyDescent="0.25">
      <c r="A1440" s="4">
        <v>2.2583761574074074E-2</v>
      </c>
      <c r="B1440">
        <v>238.14</v>
      </c>
      <c r="C1440">
        <v>30.074999999999999</v>
      </c>
      <c r="D1440">
        <v>19.5</v>
      </c>
    </row>
    <row r="1441" spans="1:4" x14ac:dyDescent="0.25">
      <c r="A1441" s="4">
        <v>2.2598680555555556E-2</v>
      </c>
      <c r="B1441">
        <v>238.14</v>
      </c>
      <c r="C1441">
        <v>30.074999999999999</v>
      </c>
      <c r="D1441">
        <v>19.5</v>
      </c>
    </row>
    <row r="1442" spans="1:4" x14ac:dyDescent="0.25">
      <c r="A1442" s="4">
        <v>2.2613599537037038E-2</v>
      </c>
      <c r="B1442">
        <v>238.14</v>
      </c>
      <c r="C1442">
        <v>30.074999999999999</v>
      </c>
      <c r="D1442">
        <v>19.5</v>
      </c>
    </row>
    <row r="1443" spans="1:4" x14ac:dyDescent="0.25">
      <c r="A1443" s="4">
        <v>2.262851851851852E-2</v>
      </c>
      <c r="B1443">
        <v>238.13</v>
      </c>
      <c r="C1443">
        <v>30.074999999999999</v>
      </c>
      <c r="D1443">
        <v>19.5</v>
      </c>
    </row>
    <row r="1444" spans="1:4" x14ac:dyDescent="0.25">
      <c r="A1444" s="4">
        <v>2.2643437499999999E-2</v>
      </c>
      <c r="B1444">
        <v>238.13</v>
      </c>
      <c r="C1444">
        <v>30.074999999999999</v>
      </c>
      <c r="D1444">
        <v>19.5</v>
      </c>
    </row>
    <row r="1445" spans="1:4" x14ac:dyDescent="0.25">
      <c r="A1445" s="4">
        <v>2.265834490740741E-2</v>
      </c>
      <c r="B1445">
        <v>238.13</v>
      </c>
      <c r="C1445">
        <v>30.074999999999999</v>
      </c>
      <c r="D1445">
        <v>20</v>
      </c>
    </row>
    <row r="1446" spans="1:4" x14ac:dyDescent="0.25">
      <c r="A1446" s="4">
        <v>2.2673252314814818E-2</v>
      </c>
      <c r="B1446">
        <v>238.13</v>
      </c>
      <c r="C1446">
        <v>30.074999999999999</v>
      </c>
      <c r="D1446">
        <v>20</v>
      </c>
    </row>
    <row r="1447" spans="1:4" x14ac:dyDescent="0.25">
      <c r="A1447" s="4">
        <v>2.2688159722222222E-2</v>
      </c>
      <c r="B1447">
        <v>238.13</v>
      </c>
      <c r="C1447">
        <v>30.074999999999999</v>
      </c>
      <c r="D1447">
        <v>20</v>
      </c>
    </row>
    <row r="1448" spans="1:4" x14ac:dyDescent="0.25">
      <c r="A1448" s="4">
        <v>2.270306712962963E-2</v>
      </c>
      <c r="B1448">
        <v>238.13</v>
      </c>
      <c r="C1448">
        <v>30.074999999999999</v>
      </c>
      <c r="D1448">
        <v>19.5</v>
      </c>
    </row>
    <row r="1449" spans="1:4" x14ac:dyDescent="0.25">
      <c r="A1449" s="4">
        <v>2.2717986111111112E-2</v>
      </c>
      <c r="B1449">
        <v>238.13</v>
      </c>
      <c r="C1449">
        <v>30.074999999999999</v>
      </c>
      <c r="D1449">
        <v>20</v>
      </c>
    </row>
    <row r="1450" spans="1:4" x14ac:dyDescent="0.25">
      <c r="A1450" s="4">
        <v>2.2732905092592594E-2</v>
      </c>
      <c r="B1450">
        <v>238.13</v>
      </c>
      <c r="C1450">
        <v>30.074999999999999</v>
      </c>
      <c r="D1450">
        <v>20</v>
      </c>
    </row>
    <row r="1451" spans="1:4" x14ac:dyDescent="0.25">
      <c r="A1451" s="4">
        <v>2.2747824074074077E-2</v>
      </c>
      <c r="B1451">
        <v>291.55</v>
      </c>
      <c r="C1451">
        <v>30.074999999999999</v>
      </c>
      <c r="D1451">
        <v>19.5</v>
      </c>
    </row>
    <row r="1452" spans="1:4" x14ac:dyDescent="0.25">
      <c r="A1452" s="4">
        <v>2.2762731481481484E-2</v>
      </c>
      <c r="B1452">
        <v>238.13</v>
      </c>
      <c r="C1452">
        <v>30.074999999999999</v>
      </c>
      <c r="D1452">
        <v>20</v>
      </c>
    </row>
    <row r="1453" spans="1:4" x14ac:dyDescent="0.25">
      <c r="A1453" s="4">
        <v>2.2777638888888885E-2</v>
      </c>
      <c r="B1453">
        <v>238.13</v>
      </c>
      <c r="C1453">
        <v>30.074999999999999</v>
      </c>
      <c r="D1453">
        <v>20</v>
      </c>
    </row>
    <row r="1454" spans="1:4" x14ac:dyDescent="0.25">
      <c r="A1454" s="4">
        <v>2.2792546296296293E-2</v>
      </c>
      <c r="B1454">
        <v>238.13</v>
      </c>
      <c r="C1454">
        <v>30.074999999999999</v>
      </c>
      <c r="D1454">
        <v>19.5</v>
      </c>
    </row>
    <row r="1455" spans="1:4" x14ac:dyDescent="0.25">
      <c r="A1455" s="4">
        <v>2.2807442129629627E-2</v>
      </c>
      <c r="B1455">
        <v>238.13</v>
      </c>
      <c r="C1455">
        <v>30.074999999999999</v>
      </c>
      <c r="D1455">
        <v>20.5</v>
      </c>
    </row>
    <row r="1456" spans="1:4" x14ac:dyDescent="0.25">
      <c r="A1456" s="4">
        <v>2.2822361111111109E-2</v>
      </c>
      <c r="B1456">
        <v>238.13</v>
      </c>
      <c r="C1456">
        <v>30.074999999999999</v>
      </c>
      <c r="D1456">
        <v>19.5</v>
      </c>
    </row>
    <row r="1457" spans="1:4" x14ac:dyDescent="0.25">
      <c r="A1457" s="4">
        <v>2.2837280092592591E-2</v>
      </c>
      <c r="B1457">
        <v>238.13</v>
      </c>
      <c r="C1457">
        <v>30.074999999999999</v>
      </c>
      <c r="D1457">
        <v>20</v>
      </c>
    </row>
    <row r="1458" spans="1:4" x14ac:dyDescent="0.25">
      <c r="A1458" s="4">
        <v>2.2852199074074073E-2</v>
      </c>
      <c r="B1458">
        <v>238.13</v>
      </c>
      <c r="C1458">
        <v>30.074999999999999</v>
      </c>
      <c r="D1458">
        <v>19.5</v>
      </c>
    </row>
    <row r="1459" spans="1:4" x14ac:dyDescent="0.25">
      <c r="A1459" s="4">
        <v>2.2867106481481478E-2</v>
      </c>
      <c r="B1459">
        <v>238.13</v>
      </c>
      <c r="C1459">
        <v>30.074999999999999</v>
      </c>
      <c r="D1459">
        <v>20</v>
      </c>
    </row>
    <row r="1460" spans="1:4" x14ac:dyDescent="0.25">
      <c r="A1460" s="4">
        <v>2.2882013888888889E-2</v>
      </c>
      <c r="B1460">
        <v>238.13</v>
      </c>
      <c r="C1460">
        <v>30.074999999999999</v>
      </c>
      <c r="D1460">
        <v>20</v>
      </c>
    </row>
    <row r="1461" spans="1:4" x14ac:dyDescent="0.25">
      <c r="A1461" s="4">
        <v>2.2896921296296297E-2</v>
      </c>
      <c r="B1461">
        <v>238.13</v>
      </c>
      <c r="C1461">
        <v>30.074999999999999</v>
      </c>
      <c r="D1461">
        <v>19.5</v>
      </c>
    </row>
    <row r="1462" spans="1:4" x14ac:dyDescent="0.25">
      <c r="A1462" s="4">
        <v>2.2911828703703705E-2</v>
      </c>
      <c r="B1462">
        <v>238.13</v>
      </c>
      <c r="C1462">
        <v>30.074999999999999</v>
      </c>
      <c r="D1462">
        <v>19.5</v>
      </c>
    </row>
    <row r="1463" spans="1:4" x14ac:dyDescent="0.25">
      <c r="A1463" s="4">
        <v>2.292673611111111E-2</v>
      </c>
      <c r="B1463">
        <v>238.13</v>
      </c>
      <c r="C1463">
        <v>30.074999999999999</v>
      </c>
      <c r="D1463">
        <v>19.5</v>
      </c>
    </row>
    <row r="1464" spans="1:4" x14ac:dyDescent="0.25">
      <c r="A1464" s="4">
        <v>2.2941655092592592E-2</v>
      </c>
      <c r="B1464">
        <v>238.13</v>
      </c>
      <c r="C1464">
        <v>30.074999999999999</v>
      </c>
      <c r="D1464">
        <v>19.5</v>
      </c>
    </row>
    <row r="1465" spans="1:4" x14ac:dyDescent="0.25">
      <c r="A1465" s="4">
        <v>2.2956562500000003E-2</v>
      </c>
      <c r="B1465">
        <v>238.13</v>
      </c>
      <c r="C1465">
        <v>30.074999999999999</v>
      </c>
      <c r="D1465">
        <v>19.5</v>
      </c>
    </row>
    <row r="1466" spans="1:4" x14ac:dyDescent="0.25">
      <c r="A1466" s="4">
        <v>2.2971481481481482E-2</v>
      </c>
      <c r="B1466">
        <v>238.13</v>
      </c>
      <c r="C1466">
        <v>30.074999999999999</v>
      </c>
      <c r="D1466">
        <v>20</v>
      </c>
    </row>
    <row r="1467" spans="1:4" x14ac:dyDescent="0.25">
      <c r="A1467" s="4">
        <v>2.298638888888889E-2</v>
      </c>
      <c r="B1467">
        <v>238.13</v>
      </c>
      <c r="C1467">
        <v>30.074999999999999</v>
      </c>
      <c r="D1467">
        <v>20</v>
      </c>
    </row>
    <row r="1468" spans="1:4" x14ac:dyDescent="0.25">
      <c r="A1468" s="4">
        <v>2.3001296296296297E-2</v>
      </c>
      <c r="B1468">
        <v>238.13</v>
      </c>
      <c r="C1468">
        <v>30.074999999999999</v>
      </c>
      <c r="D1468">
        <v>19.5</v>
      </c>
    </row>
    <row r="1469" spans="1:4" x14ac:dyDescent="0.25">
      <c r="A1469" s="4">
        <v>2.3016192129629628E-2</v>
      </c>
      <c r="B1469">
        <v>238.13</v>
      </c>
      <c r="C1469">
        <v>30.074999999999999</v>
      </c>
      <c r="D1469">
        <v>19.5</v>
      </c>
    </row>
    <row r="1470" spans="1:4" x14ac:dyDescent="0.25">
      <c r="A1470" s="4">
        <v>2.303111111111111E-2</v>
      </c>
      <c r="B1470">
        <v>238.13</v>
      </c>
      <c r="C1470">
        <v>30.074999999999999</v>
      </c>
      <c r="D1470">
        <v>19.5</v>
      </c>
    </row>
    <row r="1471" spans="1:4" x14ac:dyDescent="0.25">
      <c r="A1471" s="4">
        <v>2.3046030092592595E-2</v>
      </c>
      <c r="B1471">
        <v>238.13</v>
      </c>
      <c r="C1471">
        <v>30.074999999999999</v>
      </c>
      <c r="D1471">
        <v>19.5</v>
      </c>
    </row>
    <row r="1472" spans="1:4" x14ac:dyDescent="0.25">
      <c r="A1472" s="4">
        <v>2.3060949074074074E-2</v>
      </c>
      <c r="B1472">
        <v>238.13</v>
      </c>
      <c r="C1472">
        <v>30.074999999999999</v>
      </c>
      <c r="D1472">
        <v>19.5</v>
      </c>
    </row>
    <row r="1473" spans="1:4" x14ac:dyDescent="0.25">
      <c r="A1473" s="4">
        <v>2.3075868055555556E-2</v>
      </c>
      <c r="B1473">
        <v>238.13</v>
      </c>
      <c r="C1473">
        <v>30.074999999999999</v>
      </c>
      <c r="D1473">
        <v>19.5</v>
      </c>
    </row>
    <row r="1474" spans="1:4" x14ac:dyDescent="0.25">
      <c r="A1474" s="4">
        <v>2.3090775462962964E-2</v>
      </c>
      <c r="B1474">
        <v>238.13</v>
      </c>
      <c r="C1474">
        <v>30.074999999999999</v>
      </c>
      <c r="D1474">
        <v>19.5</v>
      </c>
    </row>
    <row r="1475" spans="1:4" x14ac:dyDescent="0.25">
      <c r="A1475" s="4">
        <v>2.3105682870370372E-2</v>
      </c>
      <c r="B1475">
        <v>238.13</v>
      </c>
      <c r="C1475">
        <v>30.074999999999999</v>
      </c>
      <c r="D1475">
        <v>20</v>
      </c>
    </row>
    <row r="1476" spans="1:4" x14ac:dyDescent="0.25">
      <c r="A1476" s="4">
        <v>2.312059027777778E-2</v>
      </c>
      <c r="B1476">
        <v>238.13</v>
      </c>
      <c r="C1476">
        <v>30.074999999999999</v>
      </c>
      <c r="D1476">
        <v>20</v>
      </c>
    </row>
    <row r="1477" spans="1:4" x14ac:dyDescent="0.25">
      <c r="A1477" s="4">
        <v>2.3135509259259262E-2</v>
      </c>
      <c r="B1477">
        <v>238.13</v>
      </c>
      <c r="C1477">
        <v>30.074999999999999</v>
      </c>
      <c r="D1477">
        <v>19.5</v>
      </c>
    </row>
    <row r="1478" spans="1:4" x14ac:dyDescent="0.25">
      <c r="A1478" s="4">
        <v>2.3150428240740737E-2</v>
      </c>
      <c r="B1478">
        <v>238.13</v>
      </c>
      <c r="C1478">
        <v>30.074999999999999</v>
      </c>
      <c r="D1478">
        <v>19.5</v>
      </c>
    </row>
    <row r="1479" spans="1:4" x14ac:dyDescent="0.25">
      <c r="A1479" s="4">
        <v>2.3165335648148145E-2</v>
      </c>
      <c r="B1479">
        <v>238.13</v>
      </c>
      <c r="C1479">
        <v>30.074999999999999</v>
      </c>
      <c r="D1479">
        <v>19.5</v>
      </c>
    </row>
    <row r="1480" spans="1:4" x14ac:dyDescent="0.25">
      <c r="A1480" s="4">
        <v>2.3180254629629634E-2</v>
      </c>
      <c r="B1480">
        <v>238.13</v>
      </c>
      <c r="C1480">
        <v>30.074999999999999</v>
      </c>
      <c r="D1480">
        <v>20</v>
      </c>
    </row>
    <row r="1481" spans="1:4" x14ac:dyDescent="0.25">
      <c r="A1481" s="4">
        <v>2.3195162037037035E-2</v>
      </c>
      <c r="B1481">
        <v>238.13</v>
      </c>
      <c r="C1481">
        <v>30.074999999999999</v>
      </c>
      <c r="D1481">
        <v>20</v>
      </c>
    </row>
    <row r="1482" spans="1:4" x14ac:dyDescent="0.25">
      <c r="A1482" s="4">
        <v>2.3210069444444443E-2</v>
      </c>
      <c r="B1482">
        <v>238.13</v>
      </c>
      <c r="C1482">
        <v>30.074999999999999</v>
      </c>
      <c r="D1482">
        <v>19.5</v>
      </c>
    </row>
    <row r="1483" spans="1:4" x14ac:dyDescent="0.25">
      <c r="A1483" s="4">
        <v>2.3224976851851851E-2</v>
      </c>
      <c r="B1483">
        <v>238.13</v>
      </c>
      <c r="C1483">
        <v>30.074999999999999</v>
      </c>
      <c r="D1483">
        <v>19.5</v>
      </c>
    </row>
    <row r="1484" spans="1:4" x14ac:dyDescent="0.25">
      <c r="A1484" s="4">
        <v>2.3239884259259255E-2</v>
      </c>
      <c r="B1484">
        <v>238.13</v>
      </c>
      <c r="C1484">
        <v>30.074999999999999</v>
      </c>
      <c r="D1484">
        <v>19.5</v>
      </c>
    </row>
    <row r="1485" spans="1:4" x14ac:dyDescent="0.25">
      <c r="A1485" s="4">
        <v>2.3254803240740741E-2</v>
      </c>
      <c r="B1485">
        <v>238.13</v>
      </c>
      <c r="C1485">
        <v>30.074999999999999</v>
      </c>
      <c r="D1485">
        <v>20</v>
      </c>
    </row>
    <row r="1486" spans="1:4" x14ac:dyDescent="0.25">
      <c r="A1486" s="4">
        <v>2.3269722222222223E-2</v>
      </c>
      <c r="B1486">
        <v>238.13</v>
      </c>
      <c r="C1486">
        <v>30.074999999999999</v>
      </c>
      <c r="D1486">
        <v>19.5</v>
      </c>
    </row>
    <row r="1487" spans="1:4" x14ac:dyDescent="0.25">
      <c r="A1487" s="4">
        <v>2.3284618055555557E-2</v>
      </c>
      <c r="B1487">
        <v>238.13</v>
      </c>
      <c r="C1487">
        <v>30.074999999999999</v>
      </c>
      <c r="D1487">
        <v>20</v>
      </c>
    </row>
    <row r="1488" spans="1:4" x14ac:dyDescent="0.25">
      <c r="A1488" s="4">
        <v>2.3299525462962961E-2</v>
      </c>
      <c r="B1488">
        <v>238.13</v>
      </c>
      <c r="C1488">
        <v>30.074999999999999</v>
      </c>
      <c r="D1488">
        <v>19.5</v>
      </c>
    </row>
    <row r="1489" spans="1:4" x14ac:dyDescent="0.25">
      <c r="A1489" s="4">
        <v>2.3314432870370369E-2</v>
      </c>
      <c r="B1489">
        <v>238.13</v>
      </c>
      <c r="C1489">
        <v>30.074999999999999</v>
      </c>
      <c r="D1489">
        <v>20</v>
      </c>
    </row>
    <row r="1490" spans="1:4" x14ac:dyDescent="0.25">
      <c r="A1490" s="4">
        <v>2.332934027777778E-2</v>
      </c>
      <c r="B1490">
        <v>238.13</v>
      </c>
      <c r="C1490">
        <v>30.074999999999999</v>
      </c>
      <c r="D1490">
        <v>19.5</v>
      </c>
    </row>
    <row r="1491" spans="1:4" x14ac:dyDescent="0.25">
      <c r="A1491" s="4">
        <v>2.3344247685185185E-2</v>
      </c>
      <c r="B1491">
        <v>238.13</v>
      </c>
      <c r="C1491">
        <v>30.074999999999999</v>
      </c>
      <c r="D1491">
        <v>19.5</v>
      </c>
    </row>
    <row r="1492" spans="1:4" x14ac:dyDescent="0.25">
      <c r="A1492" s="4">
        <v>2.3359166666666667E-2</v>
      </c>
      <c r="B1492">
        <v>238.13</v>
      </c>
      <c r="C1492">
        <v>30.074999999999999</v>
      </c>
      <c r="D1492">
        <v>20</v>
      </c>
    </row>
    <row r="1493" spans="1:4" x14ac:dyDescent="0.25">
      <c r="A1493" s="4">
        <v>2.3374085648148149E-2</v>
      </c>
      <c r="B1493">
        <v>291.55</v>
      </c>
      <c r="C1493">
        <v>30.074999999999999</v>
      </c>
      <c r="D1493">
        <v>19.5</v>
      </c>
    </row>
    <row r="1494" spans="1:4" x14ac:dyDescent="0.25">
      <c r="A1494" s="4">
        <v>2.3389004629629628E-2</v>
      </c>
      <c r="B1494">
        <v>238.13</v>
      </c>
      <c r="C1494">
        <v>30.074999999999999</v>
      </c>
      <c r="D1494">
        <v>19.5</v>
      </c>
    </row>
    <row r="1495" spans="1:4" x14ac:dyDescent="0.25">
      <c r="A1495" s="4">
        <v>2.3403912037037039E-2</v>
      </c>
      <c r="B1495">
        <v>238.13</v>
      </c>
      <c r="C1495">
        <v>30.074999999999999</v>
      </c>
      <c r="D1495">
        <v>19.5</v>
      </c>
    </row>
    <row r="1496" spans="1:4" x14ac:dyDescent="0.25">
      <c r="A1496" s="4">
        <v>2.3418819444444447E-2</v>
      </c>
      <c r="B1496">
        <v>238.13</v>
      </c>
      <c r="C1496">
        <v>30.074999999999999</v>
      </c>
      <c r="D1496">
        <v>19.5</v>
      </c>
    </row>
    <row r="1497" spans="1:4" x14ac:dyDescent="0.25">
      <c r="A1497" s="4">
        <v>2.3433726851851851E-2</v>
      </c>
      <c r="B1497">
        <v>238.13</v>
      </c>
      <c r="C1497">
        <v>30.074999999999999</v>
      </c>
      <c r="D1497">
        <v>20</v>
      </c>
    </row>
    <row r="1498" spans="1:4" x14ac:dyDescent="0.25">
      <c r="A1498" s="4">
        <v>2.3448634259259259E-2</v>
      </c>
      <c r="B1498">
        <v>238.13</v>
      </c>
      <c r="C1498">
        <v>30.074999999999999</v>
      </c>
      <c r="D1498">
        <v>19.5</v>
      </c>
    </row>
    <row r="1499" spans="1:4" x14ac:dyDescent="0.25">
      <c r="A1499" s="4">
        <v>2.3463553240740741E-2</v>
      </c>
      <c r="B1499">
        <v>238.13</v>
      </c>
      <c r="C1499">
        <v>30.074999999999999</v>
      </c>
      <c r="D1499">
        <v>19.5</v>
      </c>
    </row>
    <row r="1500" spans="1:4" x14ac:dyDescent="0.25">
      <c r="A1500" s="4">
        <v>2.3478472222222223E-2</v>
      </c>
      <c r="B1500">
        <v>238.13</v>
      </c>
      <c r="C1500">
        <v>30.074999999999999</v>
      </c>
      <c r="D1500">
        <v>19.5</v>
      </c>
    </row>
    <row r="1501" spans="1:4" x14ac:dyDescent="0.25">
      <c r="A1501" s="4">
        <v>2.3493391203703706E-2</v>
      </c>
      <c r="B1501">
        <v>238.13</v>
      </c>
      <c r="C1501">
        <v>30.074999999999999</v>
      </c>
      <c r="D1501">
        <v>20</v>
      </c>
    </row>
    <row r="1502" spans="1:4" x14ac:dyDescent="0.25">
      <c r="A1502" s="4">
        <v>2.3508298611111113E-2</v>
      </c>
      <c r="B1502">
        <v>238.13</v>
      </c>
      <c r="C1502">
        <v>30.074999999999999</v>
      </c>
      <c r="D1502">
        <v>19.5</v>
      </c>
    </row>
    <row r="1503" spans="1:4" x14ac:dyDescent="0.25">
      <c r="A1503" s="4">
        <v>2.3523206018518514E-2</v>
      </c>
      <c r="B1503">
        <v>238.13</v>
      </c>
      <c r="C1503">
        <v>30.074999999999999</v>
      </c>
      <c r="D1503">
        <v>19.5</v>
      </c>
    </row>
    <row r="1504" spans="1:4" x14ac:dyDescent="0.25">
      <c r="A1504" s="4">
        <v>2.3538124999999997E-2</v>
      </c>
      <c r="B1504">
        <v>238.13</v>
      </c>
      <c r="C1504">
        <v>30.074999999999999</v>
      </c>
      <c r="D1504">
        <v>19.5</v>
      </c>
    </row>
    <row r="1505" spans="1:4" x14ac:dyDescent="0.25">
      <c r="A1505" s="4">
        <v>2.3553020833333337E-2</v>
      </c>
      <c r="B1505">
        <v>238.13</v>
      </c>
      <c r="C1505">
        <v>30.074999999999999</v>
      </c>
      <c r="D1505">
        <v>20</v>
      </c>
    </row>
    <row r="1506" spans="1:4" x14ac:dyDescent="0.25">
      <c r="A1506" s="4">
        <v>2.3567939814814812E-2</v>
      </c>
      <c r="B1506">
        <v>238.13</v>
      </c>
      <c r="C1506">
        <v>30.074999999999999</v>
      </c>
      <c r="D1506">
        <v>19.5</v>
      </c>
    </row>
    <row r="1507" spans="1:4" x14ac:dyDescent="0.25">
      <c r="A1507" s="4">
        <v>2.3582858796296294E-2</v>
      </c>
      <c r="B1507">
        <v>238.13</v>
      </c>
      <c r="C1507">
        <v>30.074999999999999</v>
      </c>
      <c r="D1507">
        <v>19.5</v>
      </c>
    </row>
    <row r="1508" spans="1:4" x14ac:dyDescent="0.25">
      <c r="A1508" s="4">
        <v>2.3597777777777777E-2</v>
      </c>
      <c r="B1508">
        <v>291.55</v>
      </c>
      <c r="C1508">
        <v>30.074999999999999</v>
      </c>
      <c r="D1508">
        <v>19.5</v>
      </c>
    </row>
    <row r="1509" spans="1:4" x14ac:dyDescent="0.25">
      <c r="A1509" s="4">
        <v>2.3612696759259259E-2</v>
      </c>
      <c r="B1509">
        <v>238.13</v>
      </c>
      <c r="C1509">
        <v>30.074999999999999</v>
      </c>
      <c r="D1509">
        <v>20</v>
      </c>
    </row>
    <row r="1510" spans="1:4" x14ac:dyDescent="0.25">
      <c r="A1510" s="4">
        <v>2.3627604166666667E-2</v>
      </c>
      <c r="B1510">
        <v>238.13</v>
      </c>
      <c r="C1510">
        <v>30.074999999999999</v>
      </c>
      <c r="D1510">
        <v>19.5</v>
      </c>
    </row>
    <row r="1511" spans="1:4" x14ac:dyDescent="0.25">
      <c r="A1511" s="4">
        <v>2.3642511574074074E-2</v>
      </c>
      <c r="B1511">
        <v>238.13</v>
      </c>
      <c r="C1511">
        <v>30.074999999999999</v>
      </c>
      <c r="D1511">
        <v>19.5</v>
      </c>
    </row>
    <row r="1512" spans="1:4" x14ac:dyDescent="0.25">
      <c r="A1512" s="4">
        <v>2.3657418981481479E-2</v>
      </c>
      <c r="B1512">
        <v>238.13</v>
      </c>
      <c r="C1512">
        <v>30.074999999999999</v>
      </c>
      <c r="D1512">
        <v>19.5</v>
      </c>
    </row>
    <row r="1513" spans="1:4" x14ac:dyDescent="0.25">
      <c r="A1513" s="4">
        <v>2.3672326388888887E-2</v>
      </c>
      <c r="B1513">
        <v>238.13</v>
      </c>
      <c r="C1513">
        <v>30.074999999999999</v>
      </c>
      <c r="D1513">
        <v>20</v>
      </c>
    </row>
    <row r="1514" spans="1:4" x14ac:dyDescent="0.25">
      <c r="A1514" s="4">
        <v>2.3687245370370372E-2</v>
      </c>
      <c r="B1514">
        <v>238.13</v>
      </c>
      <c r="C1514">
        <v>30.074999999999999</v>
      </c>
      <c r="D1514">
        <v>19.5</v>
      </c>
    </row>
    <row r="1515" spans="1:4" x14ac:dyDescent="0.25">
      <c r="A1515" s="4">
        <v>2.3702164351851851E-2</v>
      </c>
      <c r="B1515">
        <v>238.13</v>
      </c>
      <c r="C1515">
        <v>30.074999999999999</v>
      </c>
      <c r="D1515">
        <v>19.5</v>
      </c>
    </row>
    <row r="1516" spans="1:4" x14ac:dyDescent="0.25">
      <c r="A1516" s="4">
        <v>2.3717083333333333E-2</v>
      </c>
      <c r="B1516">
        <v>238.13</v>
      </c>
      <c r="C1516">
        <v>30.074999999999999</v>
      </c>
      <c r="D1516">
        <v>19.5</v>
      </c>
    </row>
    <row r="1517" spans="1:4" x14ac:dyDescent="0.25">
      <c r="A1517" s="4">
        <v>2.3731990740740741E-2</v>
      </c>
      <c r="B1517">
        <v>238.13</v>
      </c>
      <c r="C1517">
        <v>30.074999999999999</v>
      </c>
      <c r="D1517">
        <v>19.5</v>
      </c>
    </row>
    <row r="1518" spans="1:4" x14ac:dyDescent="0.25">
      <c r="A1518" s="4">
        <v>2.3746898148148145E-2</v>
      </c>
      <c r="B1518">
        <v>238.13</v>
      </c>
      <c r="C1518">
        <v>30.074999999999999</v>
      </c>
      <c r="D1518">
        <v>19.5</v>
      </c>
    </row>
    <row r="1519" spans="1:4" x14ac:dyDescent="0.25">
      <c r="A1519" s="4">
        <v>2.3761805555555557E-2</v>
      </c>
      <c r="B1519">
        <v>238.13</v>
      </c>
      <c r="C1519">
        <v>30.074999999999999</v>
      </c>
      <c r="D1519">
        <v>19.5</v>
      </c>
    </row>
    <row r="1520" spans="1:4" x14ac:dyDescent="0.25">
      <c r="A1520" s="4">
        <v>2.3776701388888891E-2</v>
      </c>
      <c r="B1520">
        <v>238.13</v>
      </c>
      <c r="C1520">
        <v>30.074999999999999</v>
      </c>
      <c r="D1520">
        <v>19.5</v>
      </c>
    </row>
    <row r="1521" spans="1:4" x14ac:dyDescent="0.25">
      <c r="A1521" s="4">
        <v>2.3791620370370373E-2</v>
      </c>
      <c r="B1521">
        <v>238.13</v>
      </c>
      <c r="C1521">
        <v>30.074999999999999</v>
      </c>
      <c r="D1521">
        <v>19.5</v>
      </c>
    </row>
    <row r="1522" spans="1:4" x14ac:dyDescent="0.25">
      <c r="A1522" s="4">
        <v>2.3806539351851851E-2</v>
      </c>
      <c r="B1522">
        <v>238.13</v>
      </c>
      <c r="C1522">
        <v>30.074999999999999</v>
      </c>
      <c r="D1522">
        <v>20</v>
      </c>
    </row>
    <row r="1523" spans="1:4" x14ac:dyDescent="0.25">
      <c r="A1523" s="4">
        <v>2.3821458333333333E-2</v>
      </c>
      <c r="B1523">
        <v>238.13</v>
      </c>
      <c r="C1523">
        <v>30.074999999999999</v>
      </c>
      <c r="D1523">
        <v>19.5</v>
      </c>
    </row>
    <row r="1524" spans="1:4" x14ac:dyDescent="0.25">
      <c r="A1524" s="4">
        <v>2.3836377314814815E-2</v>
      </c>
      <c r="B1524">
        <v>238.13</v>
      </c>
      <c r="C1524">
        <v>30.074999999999999</v>
      </c>
      <c r="D1524">
        <v>19.5</v>
      </c>
    </row>
    <row r="1525" spans="1:4" x14ac:dyDescent="0.25">
      <c r="A1525" s="4">
        <v>2.3851284722222223E-2</v>
      </c>
      <c r="B1525">
        <v>238.13</v>
      </c>
      <c r="C1525">
        <v>30.074999999999999</v>
      </c>
      <c r="D1525">
        <v>19.5</v>
      </c>
    </row>
    <row r="1526" spans="1:4" x14ac:dyDescent="0.25">
      <c r="A1526" s="4">
        <v>2.3866192129629631E-2</v>
      </c>
      <c r="B1526">
        <v>238.13</v>
      </c>
      <c r="C1526">
        <v>30.074999999999999</v>
      </c>
      <c r="D1526">
        <v>20</v>
      </c>
    </row>
    <row r="1527" spans="1:4" x14ac:dyDescent="0.25">
      <c r="A1527" s="4">
        <v>2.3881099537037039E-2</v>
      </c>
      <c r="B1527">
        <v>238.13</v>
      </c>
      <c r="C1527">
        <v>30.074999999999999</v>
      </c>
      <c r="D1527">
        <v>19.5</v>
      </c>
    </row>
    <row r="1528" spans="1:4" x14ac:dyDescent="0.25">
      <c r="A1528" s="4">
        <v>2.389600694444444E-2</v>
      </c>
      <c r="B1528">
        <v>238.13</v>
      </c>
      <c r="C1528">
        <v>30.074999999999999</v>
      </c>
      <c r="D1528">
        <v>19.5</v>
      </c>
    </row>
    <row r="1529" spans="1:4" x14ac:dyDescent="0.25">
      <c r="A1529" s="4">
        <v>2.3910925925925929E-2</v>
      </c>
      <c r="B1529">
        <v>238.13</v>
      </c>
      <c r="C1529">
        <v>30.074999999999999</v>
      </c>
      <c r="D1529">
        <v>19.5</v>
      </c>
    </row>
    <row r="1530" spans="1:4" x14ac:dyDescent="0.25">
      <c r="A1530" s="4">
        <v>2.3925844907407411E-2</v>
      </c>
      <c r="B1530">
        <v>238.13</v>
      </c>
      <c r="C1530">
        <v>30.074999999999999</v>
      </c>
      <c r="D1530">
        <v>20</v>
      </c>
    </row>
    <row r="1531" spans="1:4" x14ac:dyDescent="0.25">
      <c r="A1531" s="4">
        <v>2.3940763888888886E-2</v>
      </c>
      <c r="B1531">
        <v>238.13</v>
      </c>
      <c r="C1531">
        <v>30.074999999999999</v>
      </c>
      <c r="D1531">
        <v>19.5</v>
      </c>
    </row>
    <row r="1532" spans="1:4" x14ac:dyDescent="0.25">
      <c r="A1532" s="4">
        <v>2.3955671296296294E-2</v>
      </c>
      <c r="B1532">
        <v>238.13</v>
      </c>
      <c r="C1532">
        <v>30.074999999999999</v>
      </c>
      <c r="D1532">
        <v>19.5</v>
      </c>
    </row>
    <row r="1533" spans="1:4" x14ac:dyDescent="0.25">
      <c r="A1533" s="4">
        <v>2.3970578703703702E-2</v>
      </c>
      <c r="B1533">
        <v>238.13</v>
      </c>
      <c r="C1533">
        <v>30.074999999999999</v>
      </c>
      <c r="D1533">
        <v>19.5</v>
      </c>
    </row>
    <row r="1534" spans="1:4" x14ac:dyDescent="0.25">
      <c r="A1534" s="4">
        <v>2.398548611111111E-2</v>
      </c>
      <c r="B1534">
        <v>238.13</v>
      </c>
      <c r="C1534">
        <v>30.074999999999999</v>
      </c>
      <c r="D1534">
        <v>20</v>
      </c>
    </row>
    <row r="1535" spans="1:4" x14ac:dyDescent="0.25">
      <c r="A1535" s="4">
        <v>2.4000393518518518E-2</v>
      </c>
      <c r="B1535">
        <v>238.13</v>
      </c>
      <c r="C1535">
        <v>30.074999999999999</v>
      </c>
      <c r="D1535">
        <v>19.5</v>
      </c>
    </row>
    <row r="1536" spans="1:4" x14ac:dyDescent="0.25">
      <c r="A1536" s="4">
        <v>2.40153125E-2</v>
      </c>
      <c r="B1536">
        <v>238.13</v>
      </c>
      <c r="C1536">
        <v>30.074999999999999</v>
      </c>
      <c r="D1536">
        <v>20</v>
      </c>
    </row>
    <row r="1537" spans="1:4" x14ac:dyDescent="0.25">
      <c r="A1537" s="4">
        <v>2.4030231481481479E-2</v>
      </c>
      <c r="B1537">
        <v>238.13</v>
      </c>
      <c r="C1537">
        <v>30.074999999999999</v>
      </c>
      <c r="D1537">
        <v>20</v>
      </c>
    </row>
    <row r="1538" spans="1:4" x14ac:dyDescent="0.25">
      <c r="A1538" s="4">
        <v>2.4045138888888887E-2</v>
      </c>
      <c r="B1538">
        <v>238.13</v>
      </c>
      <c r="C1538">
        <v>30.074999999999999</v>
      </c>
      <c r="D1538">
        <v>20</v>
      </c>
    </row>
    <row r="1539" spans="1:4" x14ac:dyDescent="0.25">
      <c r="A1539" s="4">
        <v>2.4060057870370372E-2</v>
      </c>
      <c r="B1539">
        <v>238.13</v>
      </c>
      <c r="C1539">
        <v>30.074999999999999</v>
      </c>
      <c r="D1539">
        <v>20</v>
      </c>
    </row>
    <row r="1540" spans="1:4" x14ac:dyDescent="0.25">
      <c r="A1540" s="4">
        <v>2.4074965277777777E-2</v>
      </c>
      <c r="B1540">
        <v>238.13</v>
      </c>
      <c r="C1540">
        <v>30.074999999999999</v>
      </c>
      <c r="D1540">
        <v>19.5</v>
      </c>
    </row>
    <row r="1541" spans="1:4" x14ac:dyDescent="0.25">
      <c r="A1541" s="4">
        <v>2.4089872685185185E-2</v>
      </c>
      <c r="B1541">
        <v>238.13</v>
      </c>
      <c r="C1541">
        <v>30.074999999999999</v>
      </c>
      <c r="D1541">
        <v>19.5</v>
      </c>
    </row>
    <row r="1542" spans="1:4" x14ac:dyDescent="0.25">
      <c r="A1542" s="4">
        <v>2.4104768518518518E-2</v>
      </c>
      <c r="B1542">
        <v>238.13</v>
      </c>
      <c r="C1542">
        <v>30.074999999999999</v>
      </c>
      <c r="D1542">
        <v>19.5</v>
      </c>
    </row>
    <row r="1543" spans="1:4" x14ac:dyDescent="0.25">
      <c r="A1543" s="4">
        <v>2.4119699074074071E-2</v>
      </c>
      <c r="B1543">
        <v>238.13</v>
      </c>
      <c r="C1543">
        <v>30.074999999999999</v>
      </c>
      <c r="D1543">
        <v>20</v>
      </c>
    </row>
    <row r="1544" spans="1:4" x14ac:dyDescent="0.25">
      <c r="A1544" s="4">
        <v>2.4134618055555557E-2</v>
      </c>
      <c r="B1544">
        <v>238.13</v>
      </c>
      <c r="C1544">
        <v>30.074999999999999</v>
      </c>
      <c r="D1544">
        <v>19.5</v>
      </c>
    </row>
    <row r="1545" spans="1:4" x14ac:dyDescent="0.25">
      <c r="A1545" s="4">
        <v>2.4149525462962965E-2</v>
      </c>
      <c r="B1545">
        <v>238.13</v>
      </c>
      <c r="C1545">
        <v>30.074999999999999</v>
      </c>
      <c r="D1545">
        <v>20</v>
      </c>
    </row>
    <row r="1546" spans="1:4" x14ac:dyDescent="0.25">
      <c r="A1546" s="4">
        <v>2.4164444444444443E-2</v>
      </c>
      <c r="B1546">
        <v>238.13</v>
      </c>
      <c r="C1546">
        <v>30.074999999999999</v>
      </c>
      <c r="D1546">
        <v>19.5</v>
      </c>
    </row>
    <row r="1547" spans="1:4" x14ac:dyDescent="0.25">
      <c r="A1547" s="4">
        <v>2.4179363425925925E-2</v>
      </c>
      <c r="B1547">
        <v>238.13</v>
      </c>
      <c r="C1547">
        <v>30.074999999999999</v>
      </c>
      <c r="D1547">
        <v>19.5</v>
      </c>
    </row>
    <row r="1548" spans="1:4" x14ac:dyDescent="0.25">
      <c r="A1548" s="4">
        <v>2.4194270833333337E-2</v>
      </c>
      <c r="B1548">
        <v>238.13</v>
      </c>
      <c r="C1548">
        <v>30.074999999999999</v>
      </c>
      <c r="D1548">
        <v>20</v>
      </c>
    </row>
    <row r="1549" spans="1:4" x14ac:dyDescent="0.25">
      <c r="A1549" s="4">
        <v>2.4209166666666667E-2</v>
      </c>
      <c r="B1549">
        <v>238.13</v>
      </c>
      <c r="C1549">
        <v>30.074999999999999</v>
      </c>
      <c r="D1549">
        <v>19.5</v>
      </c>
    </row>
    <row r="1550" spans="1:4" x14ac:dyDescent="0.25">
      <c r="A1550" s="4">
        <v>2.4224085648148149E-2</v>
      </c>
      <c r="B1550">
        <v>238.13</v>
      </c>
      <c r="C1550">
        <v>30.074999999999999</v>
      </c>
      <c r="D1550">
        <v>19.5</v>
      </c>
    </row>
    <row r="1551" spans="1:4" x14ac:dyDescent="0.25">
      <c r="A1551" s="4">
        <v>2.4239004629629631E-2</v>
      </c>
      <c r="B1551">
        <v>238.13</v>
      </c>
      <c r="C1551">
        <v>30.074999999999999</v>
      </c>
      <c r="D1551">
        <v>20</v>
      </c>
    </row>
    <row r="1552" spans="1:4" x14ac:dyDescent="0.25">
      <c r="A1552" s="4">
        <v>2.4253923611111106E-2</v>
      </c>
      <c r="B1552">
        <v>238.13</v>
      </c>
      <c r="C1552">
        <v>30.074999999999999</v>
      </c>
      <c r="D1552">
        <v>20</v>
      </c>
    </row>
    <row r="1553" spans="1:4" x14ac:dyDescent="0.25">
      <c r="A1553" s="4">
        <v>2.4268842592592595E-2</v>
      </c>
      <c r="B1553">
        <v>238.13</v>
      </c>
      <c r="C1553">
        <v>30.074999999999999</v>
      </c>
      <c r="D1553">
        <v>19.5</v>
      </c>
    </row>
    <row r="1554" spans="1:4" x14ac:dyDescent="0.25">
      <c r="A1554" s="4">
        <v>2.4283750000000003E-2</v>
      </c>
      <c r="B1554">
        <v>291.55</v>
      </c>
      <c r="C1554">
        <v>30.074999999999999</v>
      </c>
      <c r="D1554">
        <v>19.5</v>
      </c>
    </row>
    <row r="1555" spans="1:4" x14ac:dyDescent="0.25">
      <c r="A1555" s="4">
        <v>2.4298657407407404E-2</v>
      </c>
      <c r="B1555">
        <v>238.13</v>
      </c>
      <c r="C1555">
        <v>30.074999999999999</v>
      </c>
      <c r="D1555">
        <v>19.5</v>
      </c>
    </row>
    <row r="1556" spans="1:4" x14ac:dyDescent="0.25">
      <c r="A1556" s="4">
        <v>2.4313564814814812E-2</v>
      </c>
      <c r="B1556">
        <v>238.13</v>
      </c>
      <c r="C1556">
        <v>30.074999999999999</v>
      </c>
      <c r="D1556">
        <v>19.5</v>
      </c>
    </row>
    <row r="1557" spans="1:4" x14ac:dyDescent="0.25">
      <c r="A1557" s="4">
        <v>2.432847222222222E-2</v>
      </c>
      <c r="B1557">
        <v>238.13</v>
      </c>
      <c r="C1557">
        <v>30.074999999999999</v>
      </c>
      <c r="D1557">
        <v>19.5</v>
      </c>
    </row>
    <row r="1558" spans="1:4" x14ac:dyDescent="0.25">
      <c r="A1558" s="4">
        <v>2.4343391203703702E-2</v>
      </c>
      <c r="B1558">
        <v>238.13</v>
      </c>
      <c r="C1558">
        <v>30.074999999999999</v>
      </c>
      <c r="D1558">
        <v>20</v>
      </c>
    </row>
    <row r="1559" spans="1:4" x14ac:dyDescent="0.25">
      <c r="A1559" s="4">
        <v>2.435829861111111E-2</v>
      </c>
      <c r="B1559">
        <v>238.13</v>
      </c>
      <c r="C1559">
        <v>30.074999999999999</v>
      </c>
      <c r="D1559">
        <v>20</v>
      </c>
    </row>
    <row r="1560" spans="1:4" x14ac:dyDescent="0.25">
      <c r="A1560" s="4">
        <v>2.4373217592592592E-2</v>
      </c>
      <c r="B1560">
        <v>238.13</v>
      </c>
      <c r="C1560">
        <v>30.074999999999999</v>
      </c>
      <c r="D1560">
        <v>19.5</v>
      </c>
    </row>
    <row r="1561" spans="1:4" x14ac:dyDescent="0.25">
      <c r="A1561" s="4">
        <v>2.4388124999999997E-2</v>
      </c>
      <c r="B1561">
        <v>238.13</v>
      </c>
      <c r="C1561">
        <v>30.074999999999999</v>
      </c>
      <c r="D1561">
        <v>19.5</v>
      </c>
    </row>
    <row r="1562" spans="1:4" x14ac:dyDescent="0.25">
      <c r="A1562" s="4">
        <v>2.4403032407407405E-2</v>
      </c>
      <c r="B1562">
        <v>238.13</v>
      </c>
      <c r="C1562">
        <v>30.074999999999999</v>
      </c>
      <c r="D1562">
        <v>20</v>
      </c>
    </row>
    <row r="1563" spans="1:4" x14ac:dyDescent="0.25">
      <c r="A1563" s="4">
        <v>2.4417939814814816E-2</v>
      </c>
      <c r="B1563">
        <v>238.13</v>
      </c>
      <c r="C1563">
        <v>30.074999999999999</v>
      </c>
      <c r="D1563">
        <v>20</v>
      </c>
    </row>
    <row r="1564" spans="1:4" x14ac:dyDescent="0.25">
      <c r="A1564" s="4">
        <v>2.4432847222222224E-2</v>
      </c>
      <c r="B1564">
        <v>238.13</v>
      </c>
      <c r="C1564">
        <v>30.074999999999999</v>
      </c>
      <c r="D1564">
        <v>20</v>
      </c>
    </row>
    <row r="1565" spans="1:4" x14ac:dyDescent="0.25">
      <c r="A1565" s="4">
        <v>2.4447766203703702E-2</v>
      </c>
      <c r="B1565">
        <v>238.13</v>
      </c>
      <c r="C1565">
        <v>30.074999999999999</v>
      </c>
      <c r="D1565">
        <v>19.5</v>
      </c>
    </row>
    <row r="1566" spans="1:4" x14ac:dyDescent="0.25">
      <c r="A1566" s="4">
        <v>2.4462685185185185E-2</v>
      </c>
      <c r="B1566">
        <v>238.13</v>
      </c>
      <c r="C1566">
        <v>30.074999999999999</v>
      </c>
      <c r="D1566">
        <v>19.5</v>
      </c>
    </row>
    <row r="1567" spans="1:4" x14ac:dyDescent="0.25">
      <c r="A1567" s="4">
        <v>2.447760416666667E-2</v>
      </c>
      <c r="B1567">
        <v>238.13</v>
      </c>
      <c r="C1567">
        <v>30.074999999999999</v>
      </c>
      <c r="D1567">
        <v>19.5</v>
      </c>
    </row>
    <row r="1568" spans="1:4" x14ac:dyDescent="0.25">
      <c r="A1568" s="4">
        <v>2.4492511574074075E-2</v>
      </c>
      <c r="B1568">
        <v>238.13</v>
      </c>
      <c r="C1568">
        <v>30.074999999999999</v>
      </c>
      <c r="D1568">
        <v>19.5</v>
      </c>
    </row>
    <row r="1569" spans="1:4" x14ac:dyDescent="0.25">
      <c r="A1569" s="4">
        <v>2.4507418981481482E-2</v>
      </c>
      <c r="B1569">
        <v>238.13</v>
      </c>
      <c r="C1569">
        <v>30.074999999999999</v>
      </c>
      <c r="D1569">
        <v>20</v>
      </c>
    </row>
    <row r="1570" spans="1:4" x14ac:dyDescent="0.25">
      <c r="A1570" s="4">
        <v>2.4522337962962965E-2</v>
      </c>
      <c r="B1570">
        <v>238.13</v>
      </c>
      <c r="C1570">
        <v>30.074999999999999</v>
      </c>
      <c r="D1570">
        <v>19.5</v>
      </c>
    </row>
    <row r="1571" spans="1:4" x14ac:dyDescent="0.25">
      <c r="A1571" s="4">
        <v>2.4537233796296295E-2</v>
      </c>
      <c r="B1571">
        <v>238.13</v>
      </c>
      <c r="C1571">
        <v>30.074999999999999</v>
      </c>
      <c r="D1571">
        <v>19.5</v>
      </c>
    </row>
    <row r="1572" spans="1:4" x14ac:dyDescent="0.25">
      <c r="A1572" s="4">
        <v>2.4552152777777777E-2</v>
      </c>
      <c r="B1572">
        <v>238.13</v>
      </c>
      <c r="C1572">
        <v>30.074999999999999</v>
      </c>
      <c r="D1572">
        <v>20</v>
      </c>
    </row>
    <row r="1573" spans="1:4" x14ac:dyDescent="0.25">
      <c r="A1573" s="4">
        <v>2.4567071759259262E-2</v>
      </c>
      <c r="B1573">
        <v>238.13</v>
      </c>
      <c r="C1573">
        <v>30.074999999999999</v>
      </c>
      <c r="D1573">
        <v>19.5</v>
      </c>
    </row>
    <row r="1574" spans="1:4" x14ac:dyDescent="0.25">
      <c r="A1574" s="4">
        <v>2.4581990740740741E-2</v>
      </c>
      <c r="B1574">
        <v>238.13</v>
      </c>
      <c r="C1574">
        <v>30.074999999999999</v>
      </c>
      <c r="D1574">
        <v>19.5</v>
      </c>
    </row>
    <row r="1575" spans="1:4" x14ac:dyDescent="0.25">
      <c r="A1575" s="4">
        <v>2.4596909722222223E-2</v>
      </c>
      <c r="B1575">
        <v>238.13</v>
      </c>
      <c r="C1575">
        <v>30.074999999999999</v>
      </c>
      <c r="D1575">
        <v>19.5</v>
      </c>
    </row>
    <row r="1576" spans="1:4" x14ac:dyDescent="0.25">
      <c r="A1576" s="4">
        <v>2.4611817129629631E-2</v>
      </c>
      <c r="B1576">
        <v>238.13</v>
      </c>
      <c r="C1576">
        <v>30.074999999999999</v>
      </c>
      <c r="D1576">
        <v>19.5</v>
      </c>
    </row>
    <row r="1577" spans="1:4" x14ac:dyDescent="0.25">
      <c r="A1577" s="4">
        <v>2.4626724537037039E-2</v>
      </c>
      <c r="B1577">
        <v>238.13</v>
      </c>
      <c r="C1577">
        <v>30.074999999999999</v>
      </c>
      <c r="D1577">
        <v>19.5</v>
      </c>
    </row>
    <row r="1578" spans="1:4" x14ac:dyDescent="0.25">
      <c r="A1578" s="4">
        <v>2.4641631944444447E-2</v>
      </c>
      <c r="B1578">
        <v>238.13</v>
      </c>
      <c r="C1578">
        <v>30.074999999999999</v>
      </c>
      <c r="D1578">
        <v>20</v>
      </c>
    </row>
    <row r="1579" spans="1:4" x14ac:dyDescent="0.25">
      <c r="A1579" s="4">
        <v>2.4656539351851855E-2</v>
      </c>
      <c r="B1579">
        <v>238.13</v>
      </c>
      <c r="C1579">
        <v>30.074999999999999</v>
      </c>
      <c r="D1579">
        <v>19.5</v>
      </c>
    </row>
    <row r="1580" spans="1:4" x14ac:dyDescent="0.25">
      <c r="A1580" s="4">
        <v>2.467145833333333E-2</v>
      </c>
      <c r="B1580">
        <v>238.13</v>
      </c>
      <c r="C1580">
        <v>30.074999999999999</v>
      </c>
      <c r="D1580">
        <v>20</v>
      </c>
    </row>
    <row r="1581" spans="1:4" x14ac:dyDescent="0.25">
      <c r="A1581" s="4">
        <v>2.4686377314814812E-2</v>
      </c>
      <c r="B1581">
        <v>238.13</v>
      </c>
      <c r="C1581">
        <v>30.074999999999999</v>
      </c>
      <c r="D1581">
        <v>19.5</v>
      </c>
    </row>
    <row r="1582" spans="1:4" x14ac:dyDescent="0.25">
      <c r="A1582" s="4">
        <v>2.4701284722222227E-2</v>
      </c>
      <c r="B1582">
        <v>238.13</v>
      </c>
      <c r="C1582">
        <v>30.074999999999999</v>
      </c>
      <c r="D1582">
        <v>20</v>
      </c>
    </row>
    <row r="1583" spans="1:4" x14ac:dyDescent="0.25">
      <c r="A1583" s="4">
        <v>2.4716203703703702E-2</v>
      </c>
      <c r="B1583">
        <v>238.13</v>
      </c>
      <c r="C1583">
        <v>30.074999999999999</v>
      </c>
      <c r="D1583">
        <v>19.5</v>
      </c>
    </row>
    <row r="1584" spans="1:4" x14ac:dyDescent="0.25">
      <c r="A1584" s="4">
        <v>2.473111111111111E-2</v>
      </c>
      <c r="B1584">
        <v>291.54000000000002</v>
      </c>
      <c r="C1584">
        <v>30.074999999999999</v>
      </c>
      <c r="D1584">
        <v>20</v>
      </c>
    </row>
    <row r="1585" spans="1:4" x14ac:dyDescent="0.25">
      <c r="A1585" s="4">
        <v>2.4746018518518518E-2</v>
      </c>
      <c r="B1585">
        <v>238.13</v>
      </c>
      <c r="C1585">
        <v>30.074999999999999</v>
      </c>
      <c r="D1585">
        <v>20</v>
      </c>
    </row>
    <row r="1586" spans="1:4" x14ac:dyDescent="0.25">
      <c r="A1586" s="4">
        <v>2.4760914351851848E-2</v>
      </c>
      <c r="B1586">
        <v>238.13</v>
      </c>
      <c r="C1586">
        <v>30.074999999999999</v>
      </c>
      <c r="D1586">
        <v>19.5</v>
      </c>
    </row>
    <row r="1587" spans="1:4" x14ac:dyDescent="0.25">
      <c r="A1587" s="4">
        <v>2.4775833333333334E-2</v>
      </c>
      <c r="B1587">
        <v>238.13</v>
      </c>
      <c r="C1587">
        <v>30.074999999999999</v>
      </c>
      <c r="D1587">
        <v>19.5</v>
      </c>
    </row>
    <row r="1588" spans="1:4" x14ac:dyDescent="0.25">
      <c r="A1588" s="4">
        <v>2.4790752314814816E-2</v>
      </c>
      <c r="B1588">
        <v>238.13</v>
      </c>
      <c r="C1588">
        <v>30.074999999999999</v>
      </c>
      <c r="D1588">
        <v>20</v>
      </c>
    </row>
    <row r="1589" spans="1:4" x14ac:dyDescent="0.25">
      <c r="A1589" s="4">
        <v>2.4805671296296294E-2</v>
      </c>
      <c r="B1589">
        <v>238.13</v>
      </c>
      <c r="C1589">
        <v>30.074999999999999</v>
      </c>
      <c r="D1589">
        <v>20</v>
      </c>
    </row>
    <row r="1590" spans="1:4" x14ac:dyDescent="0.25">
      <c r="A1590" s="4">
        <v>2.4820590277777776E-2</v>
      </c>
      <c r="B1590">
        <v>238.13</v>
      </c>
      <c r="C1590">
        <v>30.074999999999999</v>
      </c>
      <c r="D1590">
        <v>20</v>
      </c>
    </row>
    <row r="1591" spans="1:4" x14ac:dyDescent="0.25">
      <c r="A1591" s="4">
        <v>2.4835497685185184E-2</v>
      </c>
      <c r="B1591">
        <v>238.13</v>
      </c>
      <c r="C1591">
        <v>30.074999999999999</v>
      </c>
      <c r="D1591">
        <v>19.5</v>
      </c>
    </row>
    <row r="1592" spans="1:4" x14ac:dyDescent="0.25">
      <c r="A1592" s="4">
        <v>2.4850405092592592E-2</v>
      </c>
      <c r="B1592">
        <v>238.13</v>
      </c>
      <c r="C1592">
        <v>30.074999999999999</v>
      </c>
      <c r="D1592">
        <v>19.5</v>
      </c>
    </row>
    <row r="1593" spans="1:4" x14ac:dyDescent="0.25">
      <c r="A1593" s="4">
        <v>2.48653125E-2</v>
      </c>
      <c r="B1593">
        <v>291.55</v>
      </c>
      <c r="C1593">
        <v>30.074999999999999</v>
      </c>
      <c r="D1593">
        <v>20</v>
      </c>
    </row>
    <row r="1594" spans="1:4" x14ac:dyDescent="0.25">
      <c r="A1594" s="4">
        <v>2.4880231481481482E-2</v>
      </c>
      <c r="B1594">
        <v>291.54000000000002</v>
      </c>
      <c r="C1594">
        <v>30.074999999999999</v>
      </c>
      <c r="D1594">
        <v>19.5</v>
      </c>
    </row>
    <row r="1595" spans="1:4" x14ac:dyDescent="0.25">
      <c r="A1595" s="4">
        <v>2.4895150462962961E-2</v>
      </c>
      <c r="B1595">
        <v>238.13</v>
      </c>
      <c r="C1595">
        <v>30.074999999999999</v>
      </c>
      <c r="D1595">
        <v>19.5</v>
      </c>
    </row>
    <row r="1596" spans="1:4" x14ac:dyDescent="0.25">
      <c r="A1596" s="4">
        <v>2.4910069444444446E-2</v>
      </c>
      <c r="B1596">
        <v>238.13</v>
      </c>
      <c r="C1596">
        <v>30.074999999999999</v>
      </c>
      <c r="D1596">
        <v>19.5</v>
      </c>
    </row>
    <row r="1597" spans="1:4" x14ac:dyDescent="0.25">
      <c r="A1597" s="4">
        <v>2.4924988425925929E-2</v>
      </c>
      <c r="B1597">
        <v>291.55</v>
      </c>
      <c r="C1597">
        <v>30.074999999999999</v>
      </c>
      <c r="D1597">
        <v>19.5</v>
      </c>
    </row>
    <row r="1598" spans="1:4" x14ac:dyDescent="0.25">
      <c r="A1598" s="4">
        <v>2.4939895833333333E-2</v>
      </c>
      <c r="B1598">
        <v>238.13</v>
      </c>
      <c r="C1598">
        <v>30.074999999999999</v>
      </c>
      <c r="D1598">
        <v>19.5</v>
      </c>
    </row>
    <row r="1599" spans="1:4" x14ac:dyDescent="0.25">
      <c r="A1599" s="4">
        <v>2.4954803240740741E-2</v>
      </c>
      <c r="B1599">
        <v>238.13</v>
      </c>
      <c r="C1599">
        <v>30.074999999999999</v>
      </c>
      <c r="D1599">
        <v>20</v>
      </c>
    </row>
    <row r="1600" spans="1:4" x14ac:dyDescent="0.25">
      <c r="A1600" s="4">
        <v>2.4969710648148149E-2</v>
      </c>
      <c r="B1600">
        <v>238.13</v>
      </c>
      <c r="C1600">
        <v>30.074999999999999</v>
      </c>
      <c r="D1600">
        <v>19.5</v>
      </c>
    </row>
    <row r="1601" spans="1:4" x14ac:dyDescent="0.25">
      <c r="A1601" s="4">
        <v>2.498461805555555E-2</v>
      </c>
      <c r="B1601">
        <v>238.13</v>
      </c>
      <c r="C1601">
        <v>30.074999999999999</v>
      </c>
      <c r="D1601">
        <v>20</v>
      </c>
    </row>
    <row r="1602" spans="1:4" x14ac:dyDescent="0.25">
      <c r="A1602" s="4">
        <v>2.4999537037037039E-2</v>
      </c>
      <c r="B1602">
        <v>238.13</v>
      </c>
      <c r="C1602">
        <v>30.074999999999999</v>
      </c>
      <c r="D1602">
        <v>19.5</v>
      </c>
    </row>
    <row r="1603" spans="1:4" x14ac:dyDescent="0.25">
      <c r="A1603" s="4">
        <v>2.5014456018518521E-2</v>
      </c>
      <c r="B1603">
        <v>238.13</v>
      </c>
      <c r="C1603">
        <v>30.074999999999999</v>
      </c>
      <c r="D1603">
        <v>19.5</v>
      </c>
    </row>
    <row r="1604" spans="1:4" x14ac:dyDescent="0.25">
      <c r="A1604" s="4">
        <v>2.5029363425925922E-2</v>
      </c>
      <c r="B1604">
        <v>238.13</v>
      </c>
      <c r="C1604">
        <v>30.074999999999999</v>
      </c>
      <c r="D1604">
        <v>20</v>
      </c>
    </row>
    <row r="1605" spans="1:4" x14ac:dyDescent="0.25">
      <c r="A1605" s="4">
        <v>2.504427083333333E-2</v>
      </c>
      <c r="B1605">
        <v>238.13</v>
      </c>
      <c r="C1605">
        <v>30.074999999999999</v>
      </c>
      <c r="D1605">
        <v>20</v>
      </c>
    </row>
    <row r="1606" spans="1:4" x14ac:dyDescent="0.25">
      <c r="A1606" s="4">
        <v>2.5059178240740745E-2</v>
      </c>
      <c r="B1606">
        <v>238.13</v>
      </c>
      <c r="C1606">
        <v>30.074999999999999</v>
      </c>
      <c r="D1606">
        <v>20</v>
      </c>
    </row>
    <row r="1607" spans="1:4" x14ac:dyDescent="0.25">
      <c r="A1607" s="4">
        <v>2.5074085648148153E-2</v>
      </c>
      <c r="B1607">
        <v>238.13</v>
      </c>
      <c r="C1607">
        <v>30.074999999999999</v>
      </c>
      <c r="D1607">
        <v>20</v>
      </c>
    </row>
    <row r="1608" spans="1:4" x14ac:dyDescent="0.25">
      <c r="A1608" s="4">
        <v>2.5088993055555554E-2</v>
      </c>
      <c r="B1608">
        <v>238.13</v>
      </c>
      <c r="C1608">
        <v>30.074999999999999</v>
      </c>
      <c r="D1608">
        <v>19.5</v>
      </c>
    </row>
    <row r="1609" spans="1:4" x14ac:dyDescent="0.25">
      <c r="A1609" s="4">
        <v>2.5103900462962962E-2</v>
      </c>
      <c r="B1609">
        <v>238.13</v>
      </c>
      <c r="C1609">
        <v>30.074999999999999</v>
      </c>
      <c r="D1609">
        <v>19.5</v>
      </c>
    </row>
    <row r="1610" spans="1:4" x14ac:dyDescent="0.25">
      <c r="A1610" s="4">
        <v>2.5118819444444444E-2</v>
      </c>
      <c r="B1610">
        <v>238.13</v>
      </c>
      <c r="C1610">
        <v>30.074999999999999</v>
      </c>
      <c r="D1610">
        <v>19.5</v>
      </c>
    </row>
    <row r="1611" spans="1:4" x14ac:dyDescent="0.25">
      <c r="A1611" s="4">
        <v>2.5133738425925926E-2</v>
      </c>
      <c r="B1611">
        <v>238.13</v>
      </c>
      <c r="C1611">
        <v>30.074999999999999</v>
      </c>
      <c r="D1611">
        <v>19.5</v>
      </c>
    </row>
    <row r="1612" spans="1:4" x14ac:dyDescent="0.25">
      <c r="A1612" s="4">
        <v>2.5148645833333334E-2</v>
      </c>
      <c r="B1612">
        <v>238.13</v>
      </c>
      <c r="C1612">
        <v>30.074999999999999</v>
      </c>
      <c r="D1612">
        <v>19.5</v>
      </c>
    </row>
    <row r="1613" spans="1:4" x14ac:dyDescent="0.25">
      <c r="A1613" s="4">
        <v>2.5163553240740742E-2</v>
      </c>
      <c r="B1613">
        <v>238.13</v>
      </c>
      <c r="C1613">
        <v>30.074999999999999</v>
      </c>
      <c r="D1613">
        <v>19.5</v>
      </c>
    </row>
    <row r="1614" spans="1:4" x14ac:dyDescent="0.25">
      <c r="A1614" s="4">
        <v>2.5178460648148146E-2</v>
      </c>
      <c r="B1614">
        <v>238.13</v>
      </c>
      <c r="C1614">
        <v>30.074999999999999</v>
      </c>
      <c r="D1614">
        <v>20</v>
      </c>
    </row>
    <row r="1615" spans="1:4" x14ac:dyDescent="0.25">
      <c r="A1615" s="4">
        <v>2.519335648148148E-2</v>
      </c>
      <c r="B1615">
        <v>238.13</v>
      </c>
      <c r="C1615">
        <v>30.074999999999999</v>
      </c>
      <c r="D1615">
        <v>19.5</v>
      </c>
    </row>
    <row r="1616" spans="1:4" x14ac:dyDescent="0.25">
      <c r="A1616" s="4">
        <v>2.5208287037037039E-2</v>
      </c>
      <c r="B1616">
        <v>238.13</v>
      </c>
      <c r="C1616">
        <v>30.074999999999999</v>
      </c>
      <c r="D1616">
        <v>19.5</v>
      </c>
    </row>
    <row r="1617" spans="1:4" x14ac:dyDescent="0.25">
      <c r="A1617" s="4">
        <v>2.5223206018518518E-2</v>
      </c>
      <c r="B1617">
        <v>238.13</v>
      </c>
      <c r="C1617">
        <v>30.074999999999999</v>
      </c>
      <c r="D1617">
        <v>19.5</v>
      </c>
    </row>
    <row r="1618" spans="1:4" x14ac:dyDescent="0.25">
      <c r="A1618" s="4">
        <v>2.5238125E-2</v>
      </c>
      <c r="B1618">
        <v>238.13</v>
      </c>
      <c r="C1618">
        <v>30.074999999999999</v>
      </c>
      <c r="D1618">
        <v>19.5</v>
      </c>
    </row>
    <row r="1619" spans="1:4" x14ac:dyDescent="0.25">
      <c r="A1619" s="4">
        <v>2.5253032407407408E-2</v>
      </c>
      <c r="B1619">
        <v>238.13</v>
      </c>
      <c r="C1619">
        <v>30.074999999999999</v>
      </c>
      <c r="D1619">
        <v>19.5</v>
      </c>
    </row>
    <row r="1620" spans="1:4" x14ac:dyDescent="0.25">
      <c r="A1620" s="4">
        <v>2.5267939814814813E-2</v>
      </c>
      <c r="B1620">
        <v>238.13</v>
      </c>
      <c r="C1620">
        <v>30.074999999999999</v>
      </c>
      <c r="D1620">
        <v>19.5</v>
      </c>
    </row>
    <row r="1621" spans="1:4" x14ac:dyDescent="0.25">
      <c r="A1621" s="4">
        <v>2.5282847222222224E-2</v>
      </c>
      <c r="B1621">
        <v>238.13</v>
      </c>
      <c r="C1621">
        <v>30.074999999999999</v>
      </c>
      <c r="D1621">
        <v>19.5</v>
      </c>
    </row>
    <row r="1622" spans="1:4" x14ac:dyDescent="0.25">
      <c r="A1622" s="4">
        <v>2.5297754629629632E-2</v>
      </c>
      <c r="B1622">
        <v>238.13</v>
      </c>
      <c r="C1622">
        <v>30.074999999999999</v>
      </c>
      <c r="D1622">
        <v>19.5</v>
      </c>
    </row>
    <row r="1623" spans="1:4" x14ac:dyDescent="0.25">
      <c r="A1623" s="4">
        <v>2.531266203703704E-2</v>
      </c>
      <c r="B1623">
        <v>238.13</v>
      </c>
      <c r="C1623">
        <v>30.074999999999999</v>
      </c>
      <c r="D1623">
        <v>19.5</v>
      </c>
    </row>
    <row r="1624" spans="1:4" x14ac:dyDescent="0.25">
      <c r="A1624" s="4">
        <v>2.5327581018518518E-2</v>
      </c>
      <c r="B1624">
        <v>238.13</v>
      </c>
      <c r="C1624">
        <v>30.074999999999999</v>
      </c>
      <c r="D1624">
        <v>19.5</v>
      </c>
    </row>
    <row r="1625" spans="1:4" x14ac:dyDescent="0.25">
      <c r="A1625" s="4">
        <v>2.53425E-2</v>
      </c>
      <c r="B1625">
        <v>238.13</v>
      </c>
      <c r="C1625">
        <v>30.074999999999999</v>
      </c>
      <c r="D1625">
        <v>19.5</v>
      </c>
    </row>
    <row r="1626" spans="1:4" x14ac:dyDescent="0.25">
      <c r="A1626" s="4">
        <v>2.5357418981481483E-2</v>
      </c>
      <c r="B1626">
        <v>238.13</v>
      </c>
      <c r="C1626">
        <v>30.074999999999999</v>
      </c>
      <c r="D1626">
        <v>19.5</v>
      </c>
    </row>
    <row r="1627" spans="1:4" x14ac:dyDescent="0.25">
      <c r="A1627" s="4">
        <v>2.537232638888889E-2</v>
      </c>
      <c r="B1627">
        <v>238.13</v>
      </c>
      <c r="C1627">
        <v>30.074999999999999</v>
      </c>
      <c r="D1627">
        <v>19.5</v>
      </c>
    </row>
    <row r="1628" spans="1:4" x14ac:dyDescent="0.25">
      <c r="A1628" s="4">
        <v>2.5387233796296298E-2</v>
      </c>
      <c r="B1628">
        <v>238.13</v>
      </c>
      <c r="C1628">
        <v>30.074999999999999</v>
      </c>
      <c r="D1628">
        <v>19.5</v>
      </c>
    </row>
    <row r="1629" spans="1:4" x14ac:dyDescent="0.25">
      <c r="A1629" s="4">
        <v>2.5402141203703706E-2</v>
      </c>
      <c r="B1629">
        <v>238.13</v>
      </c>
      <c r="C1629">
        <v>30.074999999999999</v>
      </c>
      <c r="D1629">
        <v>19.5</v>
      </c>
    </row>
    <row r="1630" spans="1:4" x14ac:dyDescent="0.25">
      <c r="A1630" s="4">
        <v>2.5417048611111107E-2</v>
      </c>
      <c r="B1630">
        <v>238.13</v>
      </c>
      <c r="C1630">
        <v>30.074999999999999</v>
      </c>
      <c r="D1630">
        <v>19.5</v>
      </c>
    </row>
    <row r="1631" spans="1:4" x14ac:dyDescent="0.25">
      <c r="A1631" s="4">
        <v>2.5431967592592596E-2</v>
      </c>
      <c r="B1631">
        <v>238.13</v>
      </c>
      <c r="C1631">
        <v>30.074999999999999</v>
      </c>
      <c r="D1631">
        <v>19.5</v>
      </c>
    </row>
    <row r="1632" spans="1:4" x14ac:dyDescent="0.25">
      <c r="A1632" s="4">
        <v>2.5446886574074071E-2</v>
      </c>
      <c r="B1632">
        <v>238.13</v>
      </c>
      <c r="C1632">
        <v>30.074999999999999</v>
      </c>
      <c r="D1632">
        <v>20</v>
      </c>
    </row>
    <row r="1633" spans="1:4" x14ac:dyDescent="0.25">
      <c r="A1633" s="4">
        <v>2.5461805555555553E-2</v>
      </c>
      <c r="B1633">
        <v>238.13</v>
      </c>
      <c r="C1633">
        <v>30.074999999999999</v>
      </c>
      <c r="D1633">
        <v>19.5</v>
      </c>
    </row>
    <row r="1634" spans="1:4" x14ac:dyDescent="0.25">
      <c r="A1634" s="4">
        <v>2.5476712962962961E-2</v>
      </c>
      <c r="B1634">
        <v>238.13</v>
      </c>
      <c r="C1634">
        <v>30.074999999999999</v>
      </c>
      <c r="D1634">
        <v>19.5</v>
      </c>
    </row>
    <row r="1635" spans="1:4" x14ac:dyDescent="0.25">
      <c r="A1635" s="4">
        <v>2.5491620370370369E-2</v>
      </c>
      <c r="B1635">
        <v>238.13</v>
      </c>
      <c r="C1635">
        <v>30.074999999999999</v>
      </c>
      <c r="D1635">
        <v>19.5</v>
      </c>
    </row>
    <row r="1636" spans="1:4" x14ac:dyDescent="0.25">
      <c r="A1636" s="4">
        <v>2.5506527777777777E-2</v>
      </c>
      <c r="B1636">
        <v>238.13</v>
      </c>
      <c r="C1636">
        <v>30.074999999999999</v>
      </c>
      <c r="D1636">
        <v>19</v>
      </c>
    </row>
    <row r="1637" spans="1:4" x14ac:dyDescent="0.25">
      <c r="A1637" s="4">
        <v>2.5521435185185185E-2</v>
      </c>
      <c r="B1637">
        <v>238.13</v>
      </c>
      <c r="C1637">
        <v>30.074999999999999</v>
      </c>
      <c r="D1637">
        <v>19.5</v>
      </c>
    </row>
    <row r="1638" spans="1:4" x14ac:dyDescent="0.25">
      <c r="A1638" s="4">
        <v>2.5536354166666667E-2</v>
      </c>
      <c r="B1638">
        <v>238.13</v>
      </c>
      <c r="C1638">
        <v>30.074999999999999</v>
      </c>
      <c r="D1638">
        <v>19.5</v>
      </c>
    </row>
    <row r="1639" spans="1:4" x14ac:dyDescent="0.25">
      <c r="A1639" s="4">
        <v>2.5551273148148146E-2</v>
      </c>
      <c r="B1639">
        <v>238.13</v>
      </c>
      <c r="C1639">
        <v>30.074999999999999</v>
      </c>
      <c r="D1639">
        <v>19.5</v>
      </c>
    </row>
    <row r="1640" spans="1:4" x14ac:dyDescent="0.25">
      <c r="A1640" s="4">
        <v>2.5566192129629631E-2</v>
      </c>
      <c r="B1640">
        <v>238.13</v>
      </c>
      <c r="C1640">
        <v>30.074999999999999</v>
      </c>
      <c r="D1640">
        <v>19.5</v>
      </c>
    </row>
    <row r="1641" spans="1:4" x14ac:dyDescent="0.25">
      <c r="A1641" s="4">
        <v>2.5581099537037039E-2</v>
      </c>
      <c r="B1641">
        <v>238.13</v>
      </c>
      <c r="C1641">
        <v>30.074999999999999</v>
      </c>
      <c r="D1641">
        <v>19.5</v>
      </c>
    </row>
    <row r="1642" spans="1:4" x14ac:dyDescent="0.25">
      <c r="A1642" s="4">
        <v>2.5596006944444444E-2</v>
      </c>
      <c r="B1642">
        <v>238.13</v>
      </c>
      <c r="C1642">
        <v>30.074999999999999</v>
      </c>
      <c r="D1642">
        <v>19.5</v>
      </c>
    </row>
    <row r="1643" spans="1:4" x14ac:dyDescent="0.25">
      <c r="A1643" s="4">
        <v>2.5610925925925926E-2</v>
      </c>
      <c r="B1643">
        <v>238.13</v>
      </c>
      <c r="C1643">
        <v>30.074999999999999</v>
      </c>
      <c r="D1643">
        <v>19.5</v>
      </c>
    </row>
    <row r="1644" spans="1:4" x14ac:dyDescent="0.25">
      <c r="A1644" s="4">
        <v>2.562582175925926E-2</v>
      </c>
      <c r="B1644">
        <v>238.13</v>
      </c>
      <c r="C1644">
        <v>30.074999999999999</v>
      </c>
      <c r="D1644">
        <v>19.5</v>
      </c>
    </row>
    <row r="1645" spans="1:4" x14ac:dyDescent="0.25">
      <c r="A1645" s="4">
        <v>2.5640740740740738E-2</v>
      </c>
      <c r="B1645">
        <v>238.13</v>
      </c>
      <c r="C1645">
        <v>30.074999999999999</v>
      </c>
      <c r="D1645">
        <v>19.5</v>
      </c>
    </row>
    <row r="1646" spans="1:4" x14ac:dyDescent="0.25">
      <c r="A1646" s="4">
        <v>2.5655659722222224E-2</v>
      </c>
      <c r="B1646">
        <v>238.13</v>
      </c>
      <c r="C1646">
        <v>30.074999999999999</v>
      </c>
      <c r="D1646">
        <v>19.5</v>
      </c>
    </row>
    <row r="1647" spans="1:4" x14ac:dyDescent="0.25">
      <c r="A1647" s="4">
        <v>2.5670578703703706E-2</v>
      </c>
      <c r="B1647">
        <v>238.13</v>
      </c>
      <c r="C1647">
        <v>30.074999999999999</v>
      </c>
      <c r="D1647">
        <v>20</v>
      </c>
    </row>
    <row r="1648" spans="1:4" x14ac:dyDescent="0.25">
      <c r="A1648" s="4">
        <v>2.5685497685185184E-2</v>
      </c>
      <c r="B1648">
        <v>238.13</v>
      </c>
      <c r="C1648">
        <v>30.074999999999999</v>
      </c>
      <c r="D1648">
        <v>19.5</v>
      </c>
    </row>
    <row r="1649" spans="1:4" x14ac:dyDescent="0.25">
      <c r="A1649" s="4">
        <v>2.5700405092592592E-2</v>
      </c>
      <c r="B1649">
        <v>238.13</v>
      </c>
      <c r="C1649">
        <v>30.074999999999999</v>
      </c>
      <c r="D1649">
        <v>19.5</v>
      </c>
    </row>
    <row r="1650" spans="1:4" x14ac:dyDescent="0.25">
      <c r="A1650" s="4">
        <v>2.5715312500000004E-2</v>
      </c>
      <c r="B1650">
        <v>238.13</v>
      </c>
      <c r="C1650">
        <v>30.074999999999999</v>
      </c>
      <c r="D1650">
        <v>19.5</v>
      </c>
    </row>
    <row r="1651" spans="1:4" x14ac:dyDescent="0.25">
      <c r="A1651" s="4">
        <v>2.5730219907407408E-2</v>
      </c>
      <c r="B1651">
        <v>238.13</v>
      </c>
      <c r="C1651">
        <v>30.074999999999999</v>
      </c>
      <c r="D1651">
        <v>19.5</v>
      </c>
    </row>
    <row r="1652" spans="1:4" x14ac:dyDescent="0.25">
      <c r="A1652" s="4">
        <v>2.5745127314814816E-2</v>
      </c>
      <c r="B1652">
        <v>238.13</v>
      </c>
      <c r="C1652">
        <v>30.074999999999999</v>
      </c>
      <c r="D1652">
        <v>19.5</v>
      </c>
    </row>
    <row r="1653" spans="1:4" x14ac:dyDescent="0.25">
      <c r="A1653" s="4">
        <v>2.5760046296296298E-2</v>
      </c>
      <c r="B1653">
        <v>238.13</v>
      </c>
      <c r="C1653">
        <v>30.074999999999999</v>
      </c>
      <c r="D1653">
        <v>19.5</v>
      </c>
    </row>
    <row r="1654" spans="1:4" x14ac:dyDescent="0.25">
      <c r="A1654" s="4">
        <v>2.5774965277777773E-2</v>
      </c>
      <c r="B1654">
        <v>238.13</v>
      </c>
      <c r="C1654">
        <v>30.074999999999999</v>
      </c>
      <c r="D1654">
        <v>19.5</v>
      </c>
    </row>
    <row r="1655" spans="1:4" x14ac:dyDescent="0.25">
      <c r="A1655" s="4">
        <v>2.5789884259259262E-2</v>
      </c>
      <c r="B1655">
        <v>238.13</v>
      </c>
      <c r="C1655">
        <v>30.074999999999999</v>
      </c>
      <c r="D1655">
        <v>19.5</v>
      </c>
    </row>
    <row r="1656" spans="1:4" x14ac:dyDescent="0.25">
      <c r="A1656" s="4">
        <v>2.580479166666667E-2</v>
      </c>
      <c r="B1656">
        <v>238.13</v>
      </c>
      <c r="C1656">
        <v>30.074999999999999</v>
      </c>
      <c r="D1656">
        <v>19.5</v>
      </c>
    </row>
    <row r="1657" spans="1:4" x14ac:dyDescent="0.25">
      <c r="A1657" s="4">
        <v>2.5819699074074071E-2</v>
      </c>
      <c r="B1657">
        <v>238.13</v>
      </c>
      <c r="C1657">
        <v>30.074999999999999</v>
      </c>
      <c r="D1657">
        <v>19.5</v>
      </c>
    </row>
    <row r="1658" spans="1:4" x14ac:dyDescent="0.25">
      <c r="A1658" s="4">
        <v>2.5834606481481479E-2</v>
      </c>
      <c r="B1658">
        <v>291.54000000000002</v>
      </c>
      <c r="C1658">
        <v>30.074999999999999</v>
      </c>
      <c r="D1658">
        <v>19.5</v>
      </c>
    </row>
    <row r="1659" spans="1:4" x14ac:dyDescent="0.25">
      <c r="A1659" s="4">
        <v>2.5849502314814813E-2</v>
      </c>
      <c r="B1659">
        <v>238.13</v>
      </c>
      <c r="C1659">
        <v>30.074999999999999</v>
      </c>
      <c r="D1659">
        <v>19.5</v>
      </c>
    </row>
    <row r="1660" spans="1:4" x14ac:dyDescent="0.25">
      <c r="A1660" s="4">
        <v>2.5864421296296295E-2</v>
      </c>
      <c r="B1660">
        <v>238.13</v>
      </c>
      <c r="C1660">
        <v>30.074999999999999</v>
      </c>
      <c r="D1660">
        <v>19.5</v>
      </c>
    </row>
    <row r="1661" spans="1:4" x14ac:dyDescent="0.25">
      <c r="A1661" s="4">
        <v>2.5879340277777777E-2</v>
      </c>
      <c r="B1661">
        <v>238.13</v>
      </c>
      <c r="C1661">
        <v>30.074999999999999</v>
      </c>
      <c r="D1661">
        <v>19.5</v>
      </c>
    </row>
    <row r="1662" spans="1:4" x14ac:dyDescent="0.25">
      <c r="A1662" s="4">
        <v>2.5894259259259259E-2</v>
      </c>
      <c r="B1662">
        <v>238.13</v>
      </c>
      <c r="C1662">
        <v>30.074999999999999</v>
      </c>
      <c r="D1662">
        <v>20</v>
      </c>
    </row>
    <row r="1663" spans="1:4" x14ac:dyDescent="0.25">
      <c r="A1663" s="4">
        <v>2.5909178240740738E-2</v>
      </c>
      <c r="B1663">
        <v>238.13</v>
      </c>
      <c r="C1663">
        <v>30.074999999999999</v>
      </c>
      <c r="D1663">
        <v>19.5</v>
      </c>
    </row>
    <row r="1664" spans="1:4" x14ac:dyDescent="0.25">
      <c r="A1664" s="4">
        <v>2.5924085648148146E-2</v>
      </c>
      <c r="B1664">
        <v>238.13</v>
      </c>
      <c r="C1664">
        <v>30.074999999999999</v>
      </c>
      <c r="D1664">
        <v>20</v>
      </c>
    </row>
    <row r="1665" spans="1:4" x14ac:dyDescent="0.25">
      <c r="A1665" s="4">
        <v>2.5938993055555557E-2</v>
      </c>
      <c r="B1665">
        <v>238.13</v>
      </c>
      <c r="C1665">
        <v>30.074999999999999</v>
      </c>
      <c r="D1665">
        <v>19.5</v>
      </c>
    </row>
    <row r="1666" spans="1:4" x14ac:dyDescent="0.25">
      <c r="A1666" s="4">
        <v>2.5953900462962962E-2</v>
      </c>
      <c r="B1666">
        <v>238.13</v>
      </c>
      <c r="C1666">
        <v>30.074999999999999</v>
      </c>
      <c r="D1666">
        <v>19.5</v>
      </c>
    </row>
    <row r="1667" spans="1:4" x14ac:dyDescent="0.25">
      <c r="A1667" s="4">
        <v>2.5968819444444444E-2</v>
      </c>
      <c r="B1667">
        <v>238.13</v>
      </c>
      <c r="C1667">
        <v>30.074999999999999</v>
      </c>
      <c r="D1667">
        <v>19.5</v>
      </c>
    </row>
    <row r="1668" spans="1:4" x14ac:dyDescent="0.25">
      <c r="A1668" s="4">
        <v>2.5983738425925926E-2</v>
      </c>
      <c r="B1668">
        <v>238.13</v>
      </c>
      <c r="C1668">
        <v>30.074999999999999</v>
      </c>
      <c r="D1668">
        <v>19.5</v>
      </c>
    </row>
    <row r="1669" spans="1:4" x14ac:dyDescent="0.25">
      <c r="A1669" s="4">
        <v>2.5998657407407408E-2</v>
      </c>
      <c r="B1669">
        <v>238.13</v>
      </c>
      <c r="C1669">
        <v>30.074999999999999</v>
      </c>
      <c r="D1669">
        <v>20</v>
      </c>
    </row>
    <row r="1670" spans="1:4" x14ac:dyDescent="0.25">
      <c r="A1670" s="4">
        <v>2.601357638888889E-2</v>
      </c>
      <c r="B1670">
        <v>238.13</v>
      </c>
      <c r="C1670">
        <v>30.074999999999999</v>
      </c>
      <c r="D1670">
        <v>19.5</v>
      </c>
    </row>
    <row r="1671" spans="1:4" x14ac:dyDescent="0.25">
      <c r="A1671" s="4">
        <v>2.6028483796296298E-2</v>
      </c>
      <c r="B1671">
        <v>238.13</v>
      </c>
      <c r="C1671">
        <v>30.074999999999999</v>
      </c>
      <c r="D1671">
        <v>19.5</v>
      </c>
    </row>
    <row r="1672" spans="1:4" x14ac:dyDescent="0.25">
      <c r="A1672" s="4">
        <v>2.6043391203703702E-2</v>
      </c>
      <c r="B1672">
        <v>291.55</v>
      </c>
      <c r="C1672">
        <v>30.074999999999999</v>
      </c>
      <c r="D1672">
        <v>19.5</v>
      </c>
    </row>
    <row r="1673" spans="1:4" x14ac:dyDescent="0.25">
      <c r="A1673" s="4">
        <v>2.605829861111111E-2</v>
      </c>
      <c r="B1673">
        <v>238.13</v>
      </c>
      <c r="C1673">
        <v>30.074999999999999</v>
      </c>
      <c r="D1673">
        <v>19.5</v>
      </c>
    </row>
    <row r="1674" spans="1:4" x14ac:dyDescent="0.25">
      <c r="A1674" s="4">
        <v>2.6073194444444444E-2</v>
      </c>
      <c r="B1674">
        <v>238.13</v>
      </c>
      <c r="C1674">
        <v>30.074999999999999</v>
      </c>
      <c r="D1674">
        <v>19.5</v>
      </c>
    </row>
    <row r="1675" spans="1:4" x14ac:dyDescent="0.25">
      <c r="A1675" s="4">
        <v>2.6088125E-2</v>
      </c>
      <c r="B1675">
        <v>238.13</v>
      </c>
      <c r="C1675">
        <v>30.074999999999999</v>
      </c>
      <c r="D1675">
        <v>19.5</v>
      </c>
    </row>
    <row r="1676" spans="1:4" x14ac:dyDescent="0.25">
      <c r="A1676" s="4">
        <v>2.6103032407407408E-2</v>
      </c>
      <c r="B1676">
        <v>238.13</v>
      </c>
      <c r="C1676">
        <v>30.074999999999999</v>
      </c>
      <c r="D1676">
        <v>19.5</v>
      </c>
    </row>
    <row r="1677" spans="1:4" x14ac:dyDescent="0.25">
      <c r="A1677" s="4">
        <v>2.6117939814814816E-2</v>
      </c>
      <c r="B1677">
        <v>238.13</v>
      </c>
      <c r="C1677">
        <v>30.074999999999999</v>
      </c>
      <c r="D1677">
        <v>19.5</v>
      </c>
    </row>
    <row r="1678" spans="1:4" x14ac:dyDescent="0.25">
      <c r="A1678" s="4">
        <v>2.6132847222222224E-2</v>
      </c>
      <c r="B1678">
        <v>238.13</v>
      </c>
      <c r="C1678">
        <v>30.074999999999999</v>
      </c>
      <c r="D1678">
        <v>19.5</v>
      </c>
    </row>
    <row r="1679" spans="1:4" x14ac:dyDescent="0.25">
      <c r="A1679" s="4">
        <v>2.6147754629629625E-2</v>
      </c>
      <c r="B1679">
        <v>238.13</v>
      </c>
      <c r="C1679">
        <v>30.074999999999999</v>
      </c>
      <c r="D1679">
        <v>19.5</v>
      </c>
    </row>
    <row r="1680" spans="1:4" x14ac:dyDescent="0.25">
      <c r="A1680" s="4">
        <v>2.616266203703704E-2</v>
      </c>
      <c r="B1680">
        <v>238.13</v>
      </c>
      <c r="C1680">
        <v>30.074999999999999</v>
      </c>
      <c r="D1680">
        <v>19.5</v>
      </c>
    </row>
    <row r="1681" spans="1:4" x14ac:dyDescent="0.25">
      <c r="A1681" s="4">
        <v>2.6177569444444448E-2</v>
      </c>
      <c r="B1681">
        <v>291.55</v>
      </c>
      <c r="C1681">
        <v>30.074999999999999</v>
      </c>
      <c r="D1681">
        <v>19.5</v>
      </c>
    </row>
    <row r="1682" spans="1:4" x14ac:dyDescent="0.25">
      <c r="A1682" s="4">
        <v>2.6192488425925923E-2</v>
      </c>
      <c r="B1682">
        <v>238.13</v>
      </c>
      <c r="C1682">
        <v>30.074999999999999</v>
      </c>
      <c r="D1682">
        <v>19.5</v>
      </c>
    </row>
    <row r="1683" spans="1:4" x14ac:dyDescent="0.25">
      <c r="A1683" s="4">
        <v>2.6207407407407405E-2</v>
      </c>
      <c r="B1683">
        <v>238.13</v>
      </c>
      <c r="C1683">
        <v>30.074999999999999</v>
      </c>
      <c r="D1683">
        <v>19.5</v>
      </c>
    </row>
    <row r="1684" spans="1:4" x14ac:dyDescent="0.25">
      <c r="A1684" s="4">
        <v>2.6222326388888894E-2</v>
      </c>
      <c r="B1684">
        <v>238.13</v>
      </c>
      <c r="C1684">
        <v>30.074999999999999</v>
      </c>
      <c r="D1684">
        <v>19.5</v>
      </c>
    </row>
    <row r="1685" spans="1:4" x14ac:dyDescent="0.25">
      <c r="A1685" s="4">
        <v>2.6237245370370369E-2</v>
      </c>
      <c r="B1685">
        <v>238.13</v>
      </c>
      <c r="C1685">
        <v>30.074999999999999</v>
      </c>
      <c r="D1685">
        <v>19.5</v>
      </c>
    </row>
    <row r="1686" spans="1:4" x14ac:dyDescent="0.25">
      <c r="A1686" s="4">
        <v>2.6252152777777777E-2</v>
      </c>
      <c r="B1686">
        <v>238.13</v>
      </c>
      <c r="C1686">
        <v>30.074999999999999</v>
      </c>
      <c r="D1686">
        <v>19.5</v>
      </c>
    </row>
    <row r="1687" spans="1:4" x14ac:dyDescent="0.25">
      <c r="A1687" s="4">
        <v>2.6267060185185185E-2</v>
      </c>
      <c r="B1687">
        <v>238.13</v>
      </c>
      <c r="C1687">
        <v>30.074999999999999</v>
      </c>
      <c r="D1687">
        <v>19.5</v>
      </c>
    </row>
    <row r="1688" spans="1:4" x14ac:dyDescent="0.25">
      <c r="A1688" s="4">
        <v>2.6281967592592589E-2</v>
      </c>
      <c r="B1688">
        <v>238.13</v>
      </c>
      <c r="C1688">
        <v>30.074999999999999</v>
      </c>
      <c r="D1688">
        <v>19.5</v>
      </c>
    </row>
    <row r="1689" spans="1:4" x14ac:dyDescent="0.25">
      <c r="A1689" s="4">
        <v>2.6296886574074075E-2</v>
      </c>
      <c r="B1689">
        <v>238.13</v>
      </c>
      <c r="C1689">
        <v>30.074999999999999</v>
      </c>
      <c r="D1689">
        <v>19.5</v>
      </c>
    </row>
    <row r="1690" spans="1:4" x14ac:dyDescent="0.25">
      <c r="A1690" s="4">
        <v>2.6311805555555557E-2</v>
      </c>
      <c r="B1690">
        <v>238.13</v>
      </c>
      <c r="C1690">
        <v>30.074999999999999</v>
      </c>
      <c r="D1690">
        <v>19.5</v>
      </c>
    </row>
    <row r="1691" spans="1:4" x14ac:dyDescent="0.25">
      <c r="A1691" s="4">
        <v>2.6326724537037036E-2</v>
      </c>
      <c r="B1691">
        <v>238.13</v>
      </c>
      <c r="C1691">
        <v>30.074999999999999</v>
      </c>
      <c r="D1691">
        <v>19.5</v>
      </c>
    </row>
    <row r="1692" spans="1:4" x14ac:dyDescent="0.25">
      <c r="A1692" s="4">
        <v>2.6341643518518518E-2</v>
      </c>
      <c r="B1692">
        <v>238.13</v>
      </c>
      <c r="C1692">
        <v>30.074999999999999</v>
      </c>
      <c r="D1692">
        <v>19.5</v>
      </c>
    </row>
    <row r="1693" spans="1:4" x14ac:dyDescent="0.25">
      <c r="A1693" s="4">
        <v>2.6356550925925929E-2</v>
      </c>
      <c r="B1693">
        <v>238.13</v>
      </c>
      <c r="C1693">
        <v>30.074999999999999</v>
      </c>
      <c r="D1693">
        <v>19.5</v>
      </c>
    </row>
    <row r="1694" spans="1:4" x14ac:dyDescent="0.25">
      <c r="A1694" s="4">
        <v>2.6371458333333334E-2</v>
      </c>
      <c r="B1694">
        <v>238.13</v>
      </c>
      <c r="C1694">
        <v>30.074999999999999</v>
      </c>
      <c r="D1694">
        <v>20</v>
      </c>
    </row>
    <row r="1695" spans="1:4" x14ac:dyDescent="0.25">
      <c r="A1695" s="4">
        <v>2.6386365740740741E-2</v>
      </c>
      <c r="B1695">
        <v>238.13</v>
      </c>
      <c r="C1695">
        <v>30.074999999999999</v>
      </c>
      <c r="D1695">
        <v>19.5</v>
      </c>
    </row>
    <row r="1696" spans="1:4" x14ac:dyDescent="0.25">
      <c r="A1696" s="4">
        <v>2.6401273148148149E-2</v>
      </c>
      <c r="B1696">
        <v>238.13</v>
      </c>
      <c r="C1696">
        <v>30.074999999999999</v>
      </c>
      <c r="D1696">
        <v>19.5</v>
      </c>
    </row>
    <row r="1697" spans="1:4" x14ac:dyDescent="0.25">
      <c r="A1697" s="4">
        <v>2.6416192129629628E-2</v>
      </c>
      <c r="B1697">
        <v>238.13</v>
      </c>
      <c r="C1697">
        <v>30.074999999999999</v>
      </c>
      <c r="D1697">
        <v>19.5</v>
      </c>
    </row>
    <row r="1698" spans="1:4" x14ac:dyDescent="0.25">
      <c r="A1698" s="4">
        <v>2.6431111111111114E-2</v>
      </c>
      <c r="B1698">
        <v>238.13</v>
      </c>
      <c r="C1698">
        <v>30.074999999999999</v>
      </c>
      <c r="D1698">
        <v>20</v>
      </c>
    </row>
    <row r="1699" spans="1:4" x14ac:dyDescent="0.25">
      <c r="A1699" s="4">
        <v>2.6446018518518521E-2</v>
      </c>
      <c r="B1699">
        <v>238.13</v>
      </c>
      <c r="C1699">
        <v>30.074999999999999</v>
      </c>
      <c r="D1699">
        <v>19.5</v>
      </c>
    </row>
    <row r="1700" spans="1:4" x14ac:dyDescent="0.25">
      <c r="A1700" s="4">
        <v>2.6460925925925926E-2</v>
      </c>
      <c r="B1700">
        <v>238.13</v>
      </c>
      <c r="C1700">
        <v>30.074999999999999</v>
      </c>
      <c r="D1700">
        <v>19.5</v>
      </c>
    </row>
    <row r="1701" spans="1:4" x14ac:dyDescent="0.25">
      <c r="A1701" s="4">
        <v>2.6475844907407408E-2</v>
      </c>
      <c r="B1701">
        <v>238.13</v>
      </c>
      <c r="C1701">
        <v>30.074999999999999</v>
      </c>
      <c r="D1701">
        <v>19.5</v>
      </c>
    </row>
    <row r="1702" spans="1:4" x14ac:dyDescent="0.25">
      <c r="A1702" s="4">
        <v>2.6490740740740742E-2</v>
      </c>
      <c r="B1702">
        <v>238.13</v>
      </c>
      <c r="C1702">
        <v>30.074999999999999</v>
      </c>
      <c r="D1702">
        <v>20</v>
      </c>
    </row>
    <row r="1703" spans="1:4" x14ac:dyDescent="0.25">
      <c r="A1703" s="4">
        <v>2.6505648148148143E-2</v>
      </c>
      <c r="B1703">
        <v>238.13</v>
      </c>
      <c r="C1703">
        <v>30.074999999999999</v>
      </c>
      <c r="D1703">
        <v>19.5</v>
      </c>
    </row>
    <row r="1704" spans="1:4" x14ac:dyDescent="0.25">
      <c r="A1704" s="4">
        <v>2.6520567129629632E-2</v>
      </c>
      <c r="B1704">
        <v>238.13</v>
      </c>
      <c r="C1704">
        <v>30.074999999999999</v>
      </c>
      <c r="D1704">
        <v>19.5</v>
      </c>
    </row>
    <row r="1705" spans="1:4" x14ac:dyDescent="0.25">
      <c r="A1705" s="4">
        <v>2.6535486111111114E-2</v>
      </c>
      <c r="B1705">
        <v>238.13</v>
      </c>
      <c r="C1705">
        <v>30.074999999999999</v>
      </c>
      <c r="D1705">
        <v>20</v>
      </c>
    </row>
    <row r="1706" spans="1:4" x14ac:dyDescent="0.25">
      <c r="A1706" s="4">
        <v>2.6550405092592589E-2</v>
      </c>
      <c r="B1706">
        <v>238.13</v>
      </c>
      <c r="C1706">
        <v>30.074999999999999</v>
      </c>
      <c r="D1706">
        <v>19.5</v>
      </c>
    </row>
    <row r="1707" spans="1:4" x14ac:dyDescent="0.25">
      <c r="A1707" s="4">
        <v>2.6565324074074071E-2</v>
      </c>
      <c r="B1707">
        <v>238.13</v>
      </c>
      <c r="C1707">
        <v>30.074999999999999</v>
      </c>
      <c r="D1707">
        <v>19.5</v>
      </c>
    </row>
    <row r="1708" spans="1:4" x14ac:dyDescent="0.25">
      <c r="A1708" s="4">
        <v>2.6580231481481486E-2</v>
      </c>
      <c r="B1708">
        <v>238.13</v>
      </c>
      <c r="C1708">
        <v>30.074999999999999</v>
      </c>
      <c r="D1708">
        <v>19.5</v>
      </c>
    </row>
    <row r="1709" spans="1:4" x14ac:dyDescent="0.25">
      <c r="A1709" s="4">
        <v>2.6595138888888887E-2</v>
      </c>
      <c r="B1709">
        <v>238.13</v>
      </c>
      <c r="C1709">
        <v>30.074999999999999</v>
      </c>
      <c r="D1709">
        <v>20</v>
      </c>
    </row>
    <row r="1710" spans="1:4" x14ac:dyDescent="0.25">
      <c r="A1710" s="4">
        <v>2.6610046296296295E-2</v>
      </c>
      <c r="B1710">
        <v>238.13</v>
      </c>
      <c r="C1710">
        <v>30.074999999999999</v>
      </c>
      <c r="D1710">
        <v>19.5</v>
      </c>
    </row>
    <row r="1711" spans="1:4" x14ac:dyDescent="0.25">
      <c r="A1711" s="4">
        <v>2.6624965277777777E-2</v>
      </c>
      <c r="B1711">
        <v>291.55</v>
      </c>
      <c r="C1711">
        <v>30.074999999999999</v>
      </c>
      <c r="D1711">
        <v>19.5</v>
      </c>
    </row>
    <row r="1712" spans="1:4" x14ac:dyDescent="0.25">
      <c r="A1712" s="4">
        <v>2.6639884259259256E-2</v>
      </c>
      <c r="B1712">
        <v>238.13</v>
      </c>
      <c r="C1712">
        <v>30.074999999999999</v>
      </c>
      <c r="D1712">
        <v>19.5</v>
      </c>
    </row>
    <row r="1713" spans="1:4" x14ac:dyDescent="0.25">
      <c r="A1713" s="4">
        <v>2.6654803240740741E-2</v>
      </c>
      <c r="B1713">
        <v>238.13</v>
      </c>
      <c r="C1713">
        <v>30.074999999999999</v>
      </c>
      <c r="D1713">
        <v>19.5</v>
      </c>
    </row>
    <row r="1714" spans="1:4" x14ac:dyDescent="0.25">
      <c r="A1714" s="4">
        <v>2.6669722222222223E-2</v>
      </c>
      <c r="B1714">
        <v>238.13</v>
      </c>
      <c r="C1714">
        <v>30.074999999999999</v>
      </c>
      <c r="D1714">
        <v>19.5</v>
      </c>
    </row>
    <row r="1715" spans="1:4" x14ac:dyDescent="0.25">
      <c r="A1715" s="4">
        <v>2.6684629629629628E-2</v>
      </c>
      <c r="B1715">
        <v>238.13</v>
      </c>
      <c r="C1715">
        <v>30.074999999999999</v>
      </c>
      <c r="D1715">
        <v>19.5</v>
      </c>
    </row>
    <row r="1716" spans="1:4" x14ac:dyDescent="0.25">
      <c r="A1716" s="4">
        <v>2.6699537037037036E-2</v>
      </c>
      <c r="B1716">
        <v>238.13</v>
      </c>
      <c r="C1716">
        <v>30.074999999999999</v>
      </c>
      <c r="D1716">
        <v>19.5</v>
      </c>
    </row>
    <row r="1717" spans="1:4" x14ac:dyDescent="0.25">
      <c r="A1717" s="4">
        <v>2.6714444444444443E-2</v>
      </c>
      <c r="B1717">
        <v>238.13</v>
      </c>
      <c r="C1717">
        <v>30.074999999999999</v>
      </c>
      <c r="D1717">
        <v>19.5</v>
      </c>
    </row>
    <row r="1718" spans="1:4" x14ac:dyDescent="0.25">
      <c r="A1718" s="4">
        <v>2.6729340277777781E-2</v>
      </c>
      <c r="B1718">
        <v>238.13</v>
      </c>
      <c r="C1718">
        <v>30.074999999999999</v>
      </c>
      <c r="D1718">
        <v>19.5</v>
      </c>
    </row>
    <row r="1719" spans="1:4" x14ac:dyDescent="0.25">
      <c r="A1719" s="4">
        <v>2.6744259259259259E-2</v>
      </c>
      <c r="B1719">
        <v>238.13</v>
      </c>
      <c r="C1719">
        <v>30.074999999999999</v>
      </c>
      <c r="D1719">
        <v>19.5</v>
      </c>
    </row>
    <row r="1720" spans="1:4" x14ac:dyDescent="0.25">
      <c r="A1720" s="4">
        <v>2.6759178240740741E-2</v>
      </c>
      <c r="B1720">
        <v>238.13</v>
      </c>
      <c r="C1720">
        <v>30.074999999999999</v>
      </c>
      <c r="D1720">
        <v>19.5</v>
      </c>
    </row>
    <row r="1721" spans="1:4" x14ac:dyDescent="0.25">
      <c r="A1721" s="4">
        <v>2.6774085648148149E-2</v>
      </c>
      <c r="B1721">
        <v>238.13</v>
      </c>
      <c r="C1721">
        <v>30.074999999999999</v>
      </c>
      <c r="D1721">
        <v>19.5</v>
      </c>
    </row>
    <row r="1722" spans="1:4" x14ac:dyDescent="0.25">
      <c r="A1722" s="4">
        <v>2.6788993055555554E-2</v>
      </c>
      <c r="B1722">
        <v>238.13</v>
      </c>
      <c r="C1722">
        <v>30.074999999999999</v>
      </c>
      <c r="D1722">
        <v>19.5</v>
      </c>
    </row>
    <row r="1723" spans="1:4" x14ac:dyDescent="0.25">
      <c r="A1723" s="4">
        <v>2.6803900462962965E-2</v>
      </c>
      <c r="B1723">
        <v>238.13</v>
      </c>
      <c r="C1723">
        <v>30.074999999999999</v>
      </c>
      <c r="D1723">
        <v>19.5</v>
      </c>
    </row>
    <row r="1724" spans="1:4" x14ac:dyDescent="0.25">
      <c r="A1724" s="4">
        <v>2.6818807870370373E-2</v>
      </c>
      <c r="B1724">
        <v>238.13</v>
      </c>
      <c r="C1724">
        <v>30.074999999999999</v>
      </c>
      <c r="D1724">
        <v>19.5</v>
      </c>
    </row>
    <row r="1725" spans="1:4" x14ac:dyDescent="0.25">
      <c r="A1725" s="4">
        <v>2.6833715277777778E-2</v>
      </c>
      <c r="B1725">
        <v>238.13</v>
      </c>
      <c r="C1725">
        <v>30.074999999999999</v>
      </c>
      <c r="D1725">
        <v>19</v>
      </c>
    </row>
    <row r="1726" spans="1:4" x14ac:dyDescent="0.25">
      <c r="A1726" s="4">
        <v>2.684863425925926E-2</v>
      </c>
      <c r="B1726">
        <v>238.13</v>
      </c>
      <c r="C1726">
        <v>30.074999999999999</v>
      </c>
      <c r="D1726">
        <v>19.5</v>
      </c>
    </row>
    <row r="1727" spans="1:4" x14ac:dyDescent="0.25">
      <c r="A1727" s="4">
        <v>2.6863553240740742E-2</v>
      </c>
      <c r="B1727">
        <v>238.13</v>
      </c>
      <c r="C1727">
        <v>30.074999999999999</v>
      </c>
      <c r="D1727">
        <v>19.5</v>
      </c>
    </row>
    <row r="1728" spans="1:4" x14ac:dyDescent="0.25">
      <c r="A1728" s="4">
        <v>2.6878472222222224E-2</v>
      </c>
      <c r="B1728">
        <v>238.13</v>
      </c>
      <c r="C1728">
        <v>30.074999999999999</v>
      </c>
      <c r="D1728">
        <v>19.5</v>
      </c>
    </row>
    <row r="1729" spans="1:4" x14ac:dyDescent="0.25">
      <c r="A1729" s="4">
        <v>2.6893391203703706E-2</v>
      </c>
      <c r="B1729">
        <v>238.13</v>
      </c>
      <c r="C1729">
        <v>30.074999999999999</v>
      </c>
      <c r="D1729">
        <v>19.5</v>
      </c>
    </row>
    <row r="1730" spans="1:4" x14ac:dyDescent="0.25">
      <c r="A1730" s="4">
        <v>2.6908298611111114E-2</v>
      </c>
      <c r="B1730">
        <v>238.13</v>
      </c>
      <c r="C1730">
        <v>30.074999999999999</v>
      </c>
      <c r="D1730">
        <v>19.5</v>
      </c>
    </row>
    <row r="1731" spans="1:4" x14ac:dyDescent="0.25">
      <c r="A1731" s="4">
        <v>2.6923206018518515E-2</v>
      </c>
      <c r="B1731">
        <v>238.13</v>
      </c>
      <c r="C1731">
        <v>30.074999999999999</v>
      </c>
      <c r="D1731">
        <v>19.5</v>
      </c>
    </row>
    <row r="1732" spans="1:4" x14ac:dyDescent="0.25">
      <c r="A1732" s="4">
        <v>2.6938113425925923E-2</v>
      </c>
      <c r="B1732">
        <v>238.13</v>
      </c>
      <c r="C1732">
        <v>30.074999999999999</v>
      </c>
      <c r="D1732">
        <v>19.5</v>
      </c>
    </row>
    <row r="1733" spans="1:4" x14ac:dyDescent="0.25">
      <c r="A1733" s="4">
        <v>2.6953032407407412E-2</v>
      </c>
      <c r="B1733">
        <v>238.13</v>
      </c>
      <c r="C1733">
        <v>30.074999999999999</v>
      </c>
      <c r="D1733">
        <v>19.5</v>
      </c>
    </row>
    <row r="1734" spans="1:4" x14ac:dyDescent="0.25">
      <c r="A1734" s="4">
        <v>2.6967951388888887E-2</v>
      </c>
      <c r="B1734">
        <v>238.13</v>
      </c>
      <c r="C1734">
        <v>30.074999999999999</v>
      </c>
      <c r="D1734">
        <v>19.5</v>
      </c>
    </row>
    <row r="1735" spans="1:4" x14ac:dyDescent="0.25">
      <c r="A1735" s="4">
        <v>2.6982870370370369E-2</v>
      </c>
      <c r="B1735">
        <v>238.13</v>
      </c>
      <c r="C1735">
        <v>30.074999999999999</v>
      </c>
      <c r="D1735">
        <v>19.5</v>
      </c>
    </row>
    <row r="1736" spans="1:4" x14ac:dyDescent="0.25">
      <c r="A1736" s="4">
        <v>2.6997777777777777E-2</v>
      </c>
      <c r="B1736">
        <v>238.13</v>
      </c>
      <c r="C1736">
        <v>30.074999999999999</v>
      </c>
      <c r="D1736">
        <v>20</v>
      </c>
    </row>
    <row r="1737" spans="1:4" x14ac:dyDescent="0.25">
      <c r="A1737" s="4">
        <v>2.7012696759259259E-2</v>
      </c>
      <c r="B1737">
        <v>238.13</v>
      </c>
      <c r="C1737">
        <v>30.074999999999999</v>
      </c>
      <c r="D1737">
        <v>19.5</v>
      </c>
    </row>
    <row r="1738" spans="1:4" x14ac:dyDescent="0.25">
      <c r="A1738" s="4">
        <v>2.7027604166666667E-2</v>
      </c>
      <c r="B1738">
        <v>238.13</v>
      </c>
      <c r="C1738">
        <v>30.074999999999999</v>
      </c>
      <c r="D1738">
        <v>19.5</v>
      </c>
    </row>
    <row r="1739" spans="1:4" x14ac:dyDescent="0.25">
      <c r="A1739" s="4">
        <v>2.7042511574074075E-2</v>
      </c>
      <c r="B1739">
        <v>238.13</v>
      </c>
      <c r="C1739">
        <v>30.074999999999999</v>
      </c>
      <c r="D1739">
        <v>19</v>
      </c>
    </row>
    <row r="1740" spans="1:4" x14ac:dyDescent="0.25">
      <c r="A1740" s="4">
        <v>2.7057407407407405E-2</v>
      </c>
      <c r="B1740">
        <v>238.13</v>
      </c>
      <c r="C1740">
        <v>30.074999999999999</v>
      </c>
      <c r="D1740">
        <v>19.5</v>
      </c>
    </row>
    <row r="1741" spans="1:4" x14ac:dyDescent="0.25">
      <c r="A1741" s="4">
        <v>2.7072314814814813E-2</v>
      </c>
      <c r="B1741">
        <v>238.13</v>
      </c>
      <c r="C1741">
        <v>30.074999999999999</v>
      </c>
      <c r="D1741">
        <v>19.5</v>
      </c>
    </row>
    <row r="1742" spans="1:4" x14ac:dyDescent="0.25">
      <c r="A1742" s="4">
        <v>2.7087245370370373E-2</v>
      </c>
      <c r="B1742">
        <v>238.13</v>
      </c>
      <c r="C1742">
        <v>30.074999999999999</v>
      </c>
      <c r="D1742">
        <v>19.5</v>
      </c>
    </row>
    <row r="1743" spans="1:4" x14ac:dyDescent="0.25">
      <c r="A1743" s="4">
        <v>2.7102152777777777E-2</v>
      </c>
      <c r="B1743">
        <v>238.13</v>
      </c>
      <c r="C1743">
        <v>30.074999999999999</v>
      </c>
      <c r="D1743">
        <v>20</v>
      </c>
    </row>
    <row r="1744" spans="1:4" x14ac:dyDescent="0.25">
      <c r="A1744" s="4">
        <v>2.7117060185185185E-2</v>
      </c>
      <c r="B1744">
        <v>238.13</v>
      </c>
      <c r="C1744">
        <v>30.074999999999999</v>
      </c>
      <c r="D1744">
        <v>19.5</v>
      </c>
    </row>
    <row r="1745" spans="1:4" x14ac:dyDescent="0.25">
      <c r="A1745" s="4">
        <v>2.7131967592592593E-2</v>
      </c>
      <c r="B1745">
        <v>238.13</v>
      </c>
      <c r="C1745">
        <v>30.074999999999999</v>
      </c>
      <c r="D1745">
        <v>19</v>
      </c>
    </row>
    <row r="1746" spans="1:4" x14ac:dyDescent="0.25">
      <c r="A1746" s="4">
        <v>2.7146875000000001E-2</v>
      </c>
      <c r="B1746">
        <v>238.13</v>
      </c>
      <c r="C1746">
        <v>30.074999999999999</v>
      </c>
      <c r="D1746">
        <v>19</v>
      </c>
    </row>
    <row r="1747" spans="1:4" x14ac:dyDescent="0.25">
      <c r="A1747" s="4">
        <v>2.7161782407407405E-2</v>
      </c>
      <c r="B1747">
        <v>238.13</v>
      </c>
      <c r="C1747">
        <v>30.074999999999999</v>
      </c>
      <c r="D1747">
        <v>19.5</v>
      </c>
    </row>
    <row r="1748" spans="1:4" x14ac:dyDescent="0.25">
      <c r="A1748" s="4">
        <v>2.7176701388888891E-2</v>
      </c>
      <c r="B1748">
        <v>238.13</v>
      </c>
      <c r="C1748">
        <v>30.074999999999999</v>
      </c>
      <c r="D1748">
        <v>19.5</v>
      </c>
    </row>
    <row r="1749" spans="1:4" x14ac:dyDescent="0.25">
      <c r="A1749" s="4">
        <v>2.7191620370370369E-2</v>
      </c>
      <c r="B1749">
        <v>238.13</v>
      </c>
      <c r="C1749">
        <v>30.074999999999999</v>
      </c>
      <c r="D1749">
        <v>19.5</v>
      </c>
    </row>
    <row r="1750" spans="1:4" x14ac:dyDescent="0.25">
      <c r="A1750" s="4">
        <v>2.7206539351851852E-2</v>
      </c>
      <c r="B1750">
        <v>238.13</v>
      </c>
      <c r="C1750">
        <v>30.074999999999999</v>
      </c>
      <c r="D1750">
        <v>19.5</v>
      </c>
    </row>
    <row r="1751" spans="1:4" x14ac:dyDescent="0.25">
      <c r="A1751" s="4">
        <v>2.7221458333333334E-2</v>
      </c>
      <c r="B1751">
        <v>238.13</v>
      </c>
      <c r="C1751">
        <v>30.074999999999999</v>
      </c>
      <c r="D1751">
        <v>19.5</v>
      </c>
    </row>
    <row r="1752" spans="1:4" x14ac:dyDescent="0.25">
      <c r="A1752" s="4">
        <v>2.7236365740740742E-2</v>
      </c>
      <c r="B1752">
        <v>238.13</v>
      </c>
      <c r="C1752">
        <v>30.074999999999999</v>
      </c>
      <c r="D1752">
        <v>20</v>
      </c>
    </row>
    <row r="1753" spans="1:4" x14ac:dyDescent="0.25">
      <c r="A1753" s="4">
        <v>2.7251273148148149E-2</v>
      </c>
      <c r="B1753">
        <v>238.13</v>
      </c>
      <c r="C1753">
        <v>30.074999999999999</v>
      </c>
      <c r="D1753">
        <v>19</v>
      </c>
    </row>
    <row r="1754" spans="1:4" x14ac:dyDescent="0.25">
      <c r="A1754" s="4">
        <v>2.7266180555555557E-2</v>
      </c>
      <c r="B1754">
        <v>238.13</v>
      </c>
      <c r="C1754">
        <v>30.074999999999999</v>
      </c>
      <c r="D1754">
        <v>19.5</v>
      </c>
    </row>
    <row r="1755" spans="1:4" x14ac:dyDescent="0.25">
      <c r="A1755" s="4">
        <v>2.7281099537037033E-2</v>
      </c>
      <c r="B1755">
        <v>238.13</v>
      </c>
      <c r="C1755">
        <v>30.074999999999999</v>
      </c>
      <c r="D1755">
        <v>19.5</v>
      </c>
    </row>
    <row r="1756" spans="1:4" x14ac:dyDescent="0.25">
      <c r="A1756" s="4">
        <v>2.7296018518518515E-2</v>
      </c>
      <c r="B1756">
        <v>238.13</v>
      </c>
      <c r="C1756">
        <v>30.074999999999999</v>
      </c>
      <c r="D1756">
        <v>19.5</v>
      </c>
    </row>
    <row r="1757" spans="1:4" x14ac:dyDescent="0.25">
      <c r="A1757" s="4">
        <v>2.7310937500000004E-2</v>
      </c>
      <c r="B1757">
        <v>238.13</v>
      </c>
      <c r="C1757">
        <v>30.074999999999999</v>
      </c>
      <c r="D1757">
        <v>20</v>
      </c>
    </row>
    <row r="1758" spans="1:4" x14ac:dyDescent="0.25">
      <c r="A1758" s="4">
        <v>2.7325844907407405E-2</v>
      </c>
      <c r="B1758">
        <v>238.13</v>
      </c>
      <c r="C1758">
        <v>30.074999999999999</v>
      </c>
      <c r="D1758">
        <v>19.5</v>
      </c>
    </row>
    <row r="1759" spans="1:4" x14ac:dyDescent="0.25">
      <c r="A1759" s="4">
        <v>2.7340763888888887E-2</v>
      </c>
      <c r="B1759">
        <v>238.13</v>
      </c>
      <c r="C1759">
        <v>30.074999999999999</v>
      </c>
      <c r="D1759">
        <v>19.5</v>
      </c>
    </row>
    <row r="1760" spans="1:4" x14ac:dyDescent="0.25">
      <c r="A1760" s="4">
        <v>2.7355671296296295E-2</v>
      </c>
      <c r="B1760">
        <v>238.13</v>
      </c>
      <c r="C1760">
        <v>30.074999999999999</v>
      </c>
      <c r="D1760">
        <v>19.5</v>
      </c>
    </row>
    <row r="1761" spans="1:4" x14ac:dyDescent="0.25">
      <c r="A1761" s="4">
        <v>2.7370578703703709E-2</v>
      </c>
      <c r="B1761">
        <v>238.13</v>
      </c>
      <c r="C1761">
        <v>30.074999999999999</v>
      </c>
      <c r="D1761">
        <v>19.5</v>
      </c>
    </row>
    <row r="1762" spans="1:4" x14ac:dyDescent="0.25">
      <c r="A1762" s="4">
        <v>2.7385474537037036E-2</v>
      </c>
      <c r="B1762">
        <v>238.13</v>
      </c>
      <c r="C1762">
        <v>30.074999999999999</v>
      </c>
      <c r="D1762">
        <v>19.5</v>
      </c>
    </row>
    <row r="1763" spans="1:4" x14ac:dyDescent="0.25">
      <c r="A1763" s="4">
        <v>2.7400381944444444E-2</v>
      </c>
      <c r="B1763">
        <v>238.13</v>
      </c>
      <c r="C1763">
        <v>30.074999999999999</v>
      </c>
      <c r="D1763">
        <v>19.5</v>
      </c>
    </row>
    <row r="1764" spans="1:4" x14ac:dyDescent="0.25">
      <c r="A1764" s="4">
        <v>2.74153125E-2</v>
      </c>
      <c r="B1764">
        <v>238.13</v>
      </c>
      <c r="C1764">
        <v>30.074999999999999</v>
      </c>
      <c r="D1764">
        <v>19.5</v>
      </c>
    </row>
    <row r="1765" spans="1:4" x14ac:dyDescent="0.25">
      <c r="A1765" s="4">
        <v>2.7430219907407405E-2</v>
      </c>
      <c r="B1765">
        <v>238.13</v>
      </c>
      <c r="C1765">
        <v>30.074999999999999</v>
      </c>
      <c r="D1765">
        <v>19.5</v>
      </c>
    </row>
    <row r="1766" spans="1:4" x14ac:dyDescent="0.25">
      <c r="A1766" s="4">
        <v>2.7445127314814813E-2</v>
      </c>
      <c r="B1766">
        <v>238.13</v>
      </c>
      <c r="C1766">
        <v>30.074999999999999</v>
      </c>
      <c r="D1766">
        <v>19.5</v>
      </c>
    </row>
    <row r="1767" spans="1:4" x14ac:dyDescent="0.25">
      <c r="A1767" s="4">
        <v>2.7460034722222224E-2</v>
      </c>
      <c r="B1767">
        <v>238.13</v>
      </c>
      <c r="C1767">
        <v>30.074999999999999</v>
      </c>
      <c r="D1767">
        <v>19.5</v>
      </c>
    </row>
    <row r="1768" spans="1:4" x14ac:dyDescent="0.25">
      <c r="A1768" s="4">
        <v>2.7474942129629629E-2</v>
      </c>
      <c r="B1768">
        <v>238.13</v>
      </c>
      <c r="C1768">
        <v>30.074999999999999</v>
      </c>
      <c r="D1768">
        <v>19.5</v>
      </c>
    </row>
    <row r="1769" spans="1:4" x14ac:dyDescent="0.25">
      <c r="A1769" s="4">
        <v>2.7489849537037037E-2</v>
      </c>
      <c r="B1769">
        <v>238.13</v>
      </c>
      <c r="C1769">
        <v>30.074999999999999</v>
      </c>
      <c r="D1769">
        <v>19.5</v>
      </c>
    </row>
    <row r="1770" spans="1:4" x14ac:dyDescent="0.25">
      <c r="A1770" s="4">
        <v>2.7504756944444445E-2</v>
      </c>
      <c r="B1770">
        <v>238.13</v>
      </c>
      <c r="C1770">
        <v>30.074999999999999</v>
      </c>
      <c r="D1770">
        <v>19.5</v>
      </c>
    </row>
    <row r="1771" spans="1:4" x14ac:dyDescent="0.25">
      <c r="A1771" s="4">
        <v>2.7519675925925923E-2</v>
      </c>
      <c r="B1771">
        <v>238.13</v>
      </c>
      <c r="C1771">
        <v>30.074999999999999</v>
      </c>
      <c r="D1771">
        <v>19.5</v>
      </c>
    </row>
    <row r="1772" spans="1:4" x14ac:dyDescent="0.25">
      <c r="A1772" s="4">
        <v>2.7534594907407409E-2</v>
      </c>
      <c r="B1772">
        <v>291.55</v>
      </c>
      <c r="C1772">
        <v>30.074999999999999</v>
      </c>
      <c r="D1772">
        <v>19.5</v>
      </c>
    </row>
    <row r="1773" spans="1:4" x14ac:dyDescent="0.25">
      <c r="A1773" s="4">
        <v>2.7549502314814817E-2</v>
      </c>
      <c r="B1773">
        <v>238.13</v>
      </c>
      <c r="C1773">
        <v>30.074999999999999</v>
      </c>
      <c r="D1773">
        <v>19.5</v>
      </c>
    </row>
    <row r="1774" spans="1:4" x14ac:dyDescent="0.25">
      <c r="A1774" s="4">
        <v>2.7564409722222221E-2</v>
      </c>
      <c r="B1774">
        <v>238.13</v>
      </c>
      <c r="C1774">
        <v>30.074999999999999</v>
      </c>
      <c r="D1774">
        <v>19.5</v>
      </c>
    </row>
    <row r="1775" spans="1:4" x14ac:dyDescent="0.25">
      <c r="A1775" s="4">
        <v>2.7579317129629629E-2</v>
      </c>
      <c r="B1775">
        <v>238.13</v>
      </c>
      <c r="C1775">
        <v>30.074999999999999</v>
      </c>
      <c r="D1775">
        <v>19.5</v>
      </c>
    </row>
    <row r="1776" spans="1:4" x14ac:dyDescent="0.25">
      <c r="A1776" s="4">
        <v>2.7594224537037037E-2</v>
      </c>
      <c r="B1776">
        <v>238.13</v>
      </c>
      <c r="C1776">
        <v>30.074999999999999</v>
      </c>
      <c r="D1776">
        <v>19.5</v>
      </c>
    </row>
    <row r="1777" spans="1:4" x14ac:dyDescent="0.25">
      <c r="A1777" s="4">
        <v>2.7609143518518522E-2</v>
      </c>
      <c r="B1777">
        <v>238.13</v>
      </c>
      <c r="C1777">
        <v>30.074999999999999</v>
      </c>
      <c r="D1777">
        <v>19.5</v>
      </c>
    </row>
    <row r="1778" spans="1:4" x14ac:dyDescent="0.25">
      <c r="A1778" s="4">
        <v>2.7624062500000001E-2</v>
      </c>
      <c r="B1778">
        <v>238.13</v>
      </c>
      <c r="C1778">
        <v>30.074999999999999</v>
      </c>
      <c r="D1778">
        <v>20</v>
      </c>
    </row>
    <row r="1779" spans="1:4" x14ac:dyDescent="0.25">
      <c r="A1779" s="4">
        <v>2.7638981481481483E-2</v>
      </c>
      <c r="B1779">
        <v>238.13</v>
      </c>
      <c r="C1779">
        <v>30.074999999999999</v>
      </c>
      <c r="D1779">
        <v>19.5</v>
      </c>
    </row>
    <row r="1780" spans="1:4" x14ac:dyDescent="0.25">
      <c r="A1780" s="4">
        <v>2.7653877314814817E-2</v>
      </c>
      <c r="B1780">
        <v>238.13</v>
      </c>
      <c r="C1780">
        <v>30.074999999999999</v>
      </c>
      <c r="D1780">
        <v>19.5</v>
      </c>
    </row>
    <row r="1781" spans="1:4" x14ac:dyDescent="0.25">
      <c r="A1781" s="4">
        <v>2.7668784722222218E-2</v>
      </c>
      <c r="B1781">
        <v>238.13</v>
      </c>
      <c r="C1781">
        <v>30.074999999999999</v>
      </c>
      <c r="D1781">
        <v>19.5</v>
      </c>
    </row>
    <row r="1782" spans="1:4" x14ac:dyDescent="0.25">
      <c r="A1782" s="4">
        <v>2.7683692129629633E-2</v>
      </c>
      <c r="B1782">
        <v>291.55</v>
      </c>
      <c r="C1782">
        <v>30.074999999999999</v>
      </c>
      <c r="D1782">
        <v>19.5</v>
      </c>
    </row>
    <row r="1783" spans="1:4" x14ac:dyDescent="0.25">
      <c r="A1783" s="4">
        <v>2.7698599537037041E-2</v>
      </c>
      <c r="B1783">
        <v>238.13</v>
      </c>
      <c r="C1783">
        <v>30.074999999999999</v>
      </c>
      <c r="D1783">
        <v>19.5</v>
      </c>
    </row>
    <row r="1784" spans="1:4" x14ac:dyDescent="0.25">
      <c r="A1784" s="4">
        <v>2.7713518518518516E-2</v>
      </c>
      <c r="B1784">
        <v>238.13</v>
      </c>
      <c r="C1784">
        <v>30.074999999999999</v>
      </c>
      <c r="D1784">
        <v>19.5</v>
      </c>
    </row>
    <row r="1785" spans="1:4" x14ac:dyDescent="0.25">
      <c r="A1785" s="4">
        <v>2.7728437499999998E-2</v>
      </c>
      <c r="B1785">
        <v>238.13</v>
      </c>
      <c r="C1785">
        <v>30.074999999999999</v>
      </c>
      <c r="D1785">
        <v>19.5</v>
      </c>
    </row>
    <row r="1786" spans="1:4" x14ac:dyDescent="0.25">
      <c r="A1786" s="4">
        <v>2.7743356481481487E-2</v>
      </c>
      <c r="B1786">
        <v>238.13</v>
      </c>
      <c r="C1786">
        <v>30.074999999999999</v>
      </c>
      <c r="D1786">
        <v>19.5</v>
      </c>
    </row>
    <row r="1787" spans="1:4" x14ac:dyDescent="0.25">
      <c r="A1787" s="4">
        <v>2.7758275462962962E-2</v>
      </c>
      <c r="B1787">
        <v>238.13</v>
      </c>
      <c r="C1787">
        <v>30.074999999999999</v>
      </c>
      <c r="D1787">
        <v>19.5</v>
      </c>
    </row>
    <row r="1788" spans="1:4" x14ac:dyDescent="0.25">
      <c r="A1788" s="4">
        <v>2.777318287037037E-2</v>
      </c>
      <c r="B1788">
        <v>238.13</v>
      </c>
      <c r="C1788">
        <v>30.074999999999999</v>
      </c>
      <c r="D1788">
        <v>19</v>
      </c>
    </row>
    <row r="1789" spans="1:4" x14ac:dyDescent="0.25">
      <c r="A1789" s="4">
        <v>2.7788090277777778E-2</v>
      </c>
      <c r="B1789">
        <v>238.13</v>
      </c>
      <c r="C1789">
        <v>30.074999999999999</v>
      </c>
      <c r="D1789">
        <v>19.5</v>
      </c>
    </row>
    <row r="1790" spans="1:4" x14ac:dyDescent="0.25">
      <c r="A1790" s="4">
        <v>2.7802997685185182E-2</v>
      </c>
      <c r="B1790">
        <v>238.13</v>
      </c>
      <c r="C1790">
        <v>30.074999999999999</v>
      </c>
      <c r="D1790">
        <v>19.5</v>
      </c>
    </row>
    <row r="1791" spans="1:4" x14ac:dyDescent="0.25">
      <c r="A1791" s="4">
        <v>2.7817916666666668E-2</v>
      </c>
      <c r="B1791">
        <v>238.13</v>
      </c>
      <c r="C1791">
        <v>30.074999999999999</v>
      </c>
      <c r="D1791">
        <v>19.5</v>
      </c>
    </row>
    <row r="1792" spans="1:4" x14ac:dyDescent="0.25">
      <c r="A1792" s="4">
        <v>2.783283564814815E-2</v>
      </c>
      <c r="B1792">
        <v>238.13</v>
      </c>
      <c r="C1792">
        <v>30.074999999999999</v>
      </c>
      <c r="D1792">
        <v>19</v>
      </c>
    </row>
    <row r="1793" spans="1:4" x14ac:dyDescent="0.25">
      <c r="A1793" s="4">
        <v>2.7847754629629629E-2</v>
      </c>
      <c r="B1793">
        <v>238.13</v>
      </c>
      <c r="C1793">
        <v>30.074999999999999</v>
      </c>
      <c r="D1793">
        <v>19</v>
      </c>
    </row>
    <row r="1794" spans="1:4" x14ac:dyDescent="0.25">
      <c r="A1794" s="4">
        <v>2.7862662037037036E-2</v>
      </c>
      <c r="B1794">
        <v>238.13</v>
      </c>
      <c r="C1794">
        <v>30.074999999999999</v>
      </c>
      <c r="D1794">
        <v>19.5</v>
      </c>
    </row>
    <row r="1795" spans="1:4" x14ac:dyDescent="0.25">
      <c r="A1795" s="4">
        <v>2.7877569444444444E-2</v>
      </c>
      <c r="B1795">
        <v>238.13</v>
      </c>
      <c r="C1795">
        <v>30.074999999999999</v>
      </c>
      <c r="D1795">
        <v>19.5</v>
      </c>
    </row>
    <row r="1796" spans="1:4" x14ac:dyDescent="0.25">
      <c r="A1796" s="4">
        <v>2.7892488425925926E-2</v>
      </c>
      <c r="B1796">
        <v>238.13</v>
      </c>
      <c r="C1796">
        <v>30.074999999999999</v>
      </c>
      <c r="D1796">
        <v>19</v>
      </c>
    </row>
    <row r="1797" spans="1:4" x14ac:dyDescent="0.25">
      <c r="A1797" s="4">
        <v>2.790738425925926E-2</v>
      </c>
      <c r="B1797">
        <v>238.13</v>
      </c>
      <c r="C1797">
        <v>30.074999999999999</v>
      </c>
      <c r="D1797">
        <v>19</v>
      </c>
    </row>
    <row r="1798" spans="1:4" x14ac:dyDescent="0.25">
      <c r="A1798" s="4">
        <v>2.7922291666666668E-2</v>
      </c>
      <c r="B1798">
        <v>238.13</v>
      </c>
      <c r="C1798">
        <v>30.074999999999999</v>
      </c>
      <c r="D1798">
        <v>20</v>
      </c>
    </row>
    <row r="1799" spans="1:4" x14ac:dyDescent="0.25">
      <c r="A1799" s="4">
        <v>2.7937210648148147E-2</v>
      </c>
      <c r="B1799">
        <v>238.13</v>
      </c>
      <c r="C1799">
        <v>30.074999999999999</v>
      </c>
      <c r="D1799">
        <v>19.5</v>
      </c>
    </row>
    <row r="1800" spans="1:4" x14ac:dyDescent="0.25">
      <c r="A1800" s="4">
        <v>2.7952129629629629E-2</v>
      </c>
      <c r="B1800">
        <v>238.13</v>
      </c>
      <c r="C1800">
        <v>30.074999999999999</v>
      </c>
      <c r="D1800">
        <v>19.5</v>
      </c>
    </row>
    <row r="1801" spans="1:4" x14ac:dyDescent="0.25">
      <c r="A1801" s="4">
        <v>2.7967048611111114E-2</v>
      </c>
      <c r="B1801">
        <v>238.13</v>
      </c>
      <c r="C1801">
        <v>30.074999999999999</v>
      </c>
      <c r="D1801">
        <v>19.5</v>
      </c>
    </row>
    <row r="1802" spans="1:4" x14ac:dyDescent="0.25">
      <c r="A1802" s="4">
        <v>2.7981956018518519E-2</v>
      </c>
      <c r="B1802">
        <v>238.13</v>
      </c>
      <c r="C1802">
        <v>30.074999999999999</v>
      </c>
      <c r="D1802">
        <v>19.5</v>
      </c>
    </row>
    <row r="1803" spans="1:4" x14ac:dyDescent="0.25">
      <c r="A1803" s="4">
        <v>2.7996863425925927E-2</v>
      </c>
      <c r="B1803">
        <v>238.13</v>
      </c>
      <c r="C1803">
        <v>30.074999999999999</v>
      </c>
      <c r="D1803">
        <v>19.5</v>
      </c>
    </row>
    <row r="1804" spans="1:4" x14ac:dyDescent="0.25">
      <c r="A1804" s="4">
        <v>2.8011770833333335E-2</v>
      </c>
      <c r="B1804">
        <v>238.13</v>
      </c>
      <c r="C1804">
        <v>30.074999999999999</v>
      </c>
      <c r="D1804">
        <v>19</v>
      </c>
    </row>
    <row r="1805" spans="1:4" x14ac:dyDescent="0.25">
      <c r="A1805" s="4">
        <v>2.8026678240740736E-2</v>
      </c>
      <c r="B1805">
        <v>238.13</v>
      </c>
      <c r="C1805">
        <v>30.074999999999999</v>
      </c>
      <c r="D1805">
        <v>19.5</v>
      </c>
    </row>
    <row r="1806" spans="1:4" x14ac:dyDescent="0.25">
      <c r="A1806" s="4">
        <v>2.8041597222222225E-2</v>
      </c>
      <c r="B1806">
        <v>238.13</v>
      </c>
      <c r="C1806">
        <v>30.074999999999999</v>
      </c>
      <c r="D1806">
        <v>19.5</v>
      </c>
    </row>
    <row r="1807" spans="1:4" x14ac:dyDescent="0.25">
      <c r="A1807" s="4">
        <v>2.8056516203703707E-2</v>
      </c>
      <c r="B1807">
        <v>238.13</v>
      </c>
      <c r="C1807">
        <v>30.074999999999999</v>
      </c>
      <c r="D1807">
        <v>19.5</v>
      </c>
    </row>
    <row r="1808" spans="1:4" x14ac:dyDescent="0.25">
      <c r="A1808" s="4">
        <v>2.8071435185185182E-2</v>
      </c>
      <c r="B1808">
        <v>238.13</v>
      </c>
      <c r="C1808">
        <v>30.074999999999999</v>
      </c>
      <c r="D1808">
        <v>19.5</v>
      </c>
    </row>
    <row r="1809" spans="1:4" x14ac:dyDescent="0.25">
      <c r="A1809" s="4">
        <v>2.8086354166666664E-2</v>
      </c>
      <c r="B1809">
        <v>238.13</v>
      </c>
      <c r="C1809">
        <v>30.074999999999999</v>
      </c>
      <c r="D1809">
        <v>19.5</v>
      </c>
    </row>
    <row r="1810" spans="1:4" x14ac:dyDescent="0.25">
      <c r="A1810" s="4">
        <v>2.8101261574074079E-2</v>
      </c>
      <c r="B1810">
        <v>238.13</v>
      </c>
      <c r="C1810">
        <v>30.074999999999999</v>
      </c>
      <c r="D1810">
        <v>19.5</v>
      </c>
    </row>
    <row r="1811" spans="1:4" x14ac:dyDescent="0.25">
      <c r="A1811" s="4">
        <v>2.811616898148148E-2</v>
      </c>
      <c r="B1811">
        <v>238.13</v>
      </c>
      <c r="C1811">
        <v>30.074999999999999</v>
      </c>
      <c r="D1811">
        <v>19.5</v>
      </c>
    </row>
    <row r="1812" spans="1:4" x14ac:dyDescent="0.25">
      <c r="A1812" s="4">
        <v>2.8131076388888888E-2</v>
      </c>
      <c r="B1812">
        <v>238.13</v>
      </c>
      <c r="C1812">
        <v>30.074999999999999</v>
      </c>
      <c r="D1812">
        <v>19.5</v>
      </c>
    </row>
    <row r="1813" spans="1:4" x14ac:dyDescent="0.25">
      <c r="A1813" s="4">
        <v>2.8145983796296296E-2</v>
      </c>
      <c r="B1813">
        <v>238.13</v>
      </c>
      <c r="C1813">
        <v>30.074999999999999</v>
      </c>
      <c r="D1813">
        <v>19.5</v>
      </c>
    </row>
    <row r="1814" spans="1:4" x14ac:dyDescent="0.25">
      <c r="A1814" s="4">
        <v>2.8160914351851848E-2</v>
      </c>
      <c r="B1814">
        <v>238.13</v>
      </c>
      <c r="C1814">
        <v>30.074999999999999</v>
      </c>
      <c r="D1814">
        <v>19.5</v>
      </c>
    </row>
    <row r="1815" spans="1:4" x14ac:dyDescent="0.25">
      <c r="A1815" s="4">
        <v>2.8175833333333334E-2</v>
      </c>
      <c r="B1815">
        <v>238.13</v>
      </c>
      <c r="C1815">
        <v>30.074999999999999</v>
      </c>
      <c r="D1815">
        <v>19.5</v>
      </c>
    </row>
    <row r="1816" spans="1:4" x14ac:dyDescent="0.25">
      <c r="A1816" s="4">
        <v>2.8190740740740742E-2</v>
      </c>
      <c r="B1816">
        <v>238.13</v>
      </c>
      <c r="C1816">
        <v>30.074999999999999</v>
      </c>
      <c r="D1816">
        <v>19.5</v>
      </c>
    </row>
    <row r="1817" spans="1:4" x14ac:dyDescent="0.25">
      <c r="A1817" s="4">
        <v>2.8205648148148146E-2</v>
      </c>
      <c r="B1817">
        <v>238.13</v>
      </c>
      <c r="C1817">
        <v>30.074999999999999</v>
      </c>
      <c r="D1817">
        <v>19.5</v>
      </c>
    </row>
    <row r="1818" spans="1:4" x14ac:dyDescent="0.25">
      <c r="A1818" s="4">
        <v>2.8220555555555554E-2</v>
      </c>
      <c r="B1818">
        <v>238.13</v>
      </c>
      <c r="C1818">
        <v>30.074999999999999</v>
      </c>
      <c r="D1818">
        <v>19.5</v>
      </c>
    </row>
    <row r="1819" spans="1:4" x14ac:dyDescent="0.25">
      <c r="A1819" s="4">
        <v>2.8235462962962962E-2</v>
      </c>
      <c r="B1819">
        <v>238.13</v>
      </c>
      <c r="C1819">
        <v>30.074999999999999</v>
      </c>
      <c r="D1819">
        <v>19.5</v>
      </c>
    </row>
    <row r="1820" spans="1:4" x14ac:dyDescent="0.25">
      <c r="A1820" s="4">
        <v>2.8250370370370374E-2</v>
      </c>
      <c r="B1820">
        <v>238.13</v>
      </c>
      <c r="C1820">
        <v>30.074999999999999</v>
      </c>
      <c r="D1820">
        <v>19.5</v>
      </c>
    </row>
    <row r="1821" spans="1:4" x14ac:dyDescent="0.25">
      <c r="A1821" s="4">
        <v>2.8265289351851852E-2</v>
      </c>
      <c r="B1821">
        <v>238.13</v>
      </c>
      <c r="C1821">
        <v>30.074999999999999</v>
      </c>
      <c r="D1821">
        <v>19.5</v>
      </c>
    </row>
    <row r="1822" spans="1:4" x14ac:dyDescent="0.25">
      <c r="A1822" s="4">
        <v>2.8280208333333334E-2</v>
      </c>
      <c r="B1822">
        <v>238.13</v>
      </c>
      <c r="C1822">
        <v>30.074999999999999</v>
      </c>
      <c r="D1822">
        <v>19</v>
      </c>
    </row>
    <row r="1823" spans="1:4" x14ac:dyDescent="0.25">
      <c r="A1823" s="4">
        <v>2.8295127314814813E-2</v>
      </c>
      <c r="B1823">
        <v>238.13</v>
      </c>
      <c r="C1823">
        <v>30.074999999999999</v>
      </c>
      <c r="D1823">
        <v>19</v>
      </c>
    </row>
    <row r="1824" spans="1:4" x14ac:dyDescent="0.25">
      <c r="A1824" s="4">
        <v>2.8310034722222221E-2</v>
      </c>
      <c r="B1824">
        <v>238.13</v>
      </c>
      <c r="C1824">
        <v>30.074999999999999</v>
      </c>
      <c r="D1824">
        <v>19.5</v>
      </c>
    </row>
    <row r="1825" spans="1:4" x14ac:dyDescent="0.25">
      <c r="A1825" s="4">
        <v>2.8324942129629632E-2</v>
      </c>
      <c r="B1825">
        <v>238.13</v>
      </c>
      <c r="C1825">
        <v>30.074999999999999</v>
      </c>
      <c r="D1825">
        <v>19</v>
      </c>
    </row>
    <row r="1826" spans="1:4" x14ac:dyDescent="0.25">
      <c r="A1826" s="4">
        <v>2.833984953703704E-2</v>
      </c>
      <c r="B1826">
        <v>238.13</v>
      </c>
      <c r="C1826">
        <v>30.074999999999999</v>
      </c>
      <c r="D1826">
        <v>19.5</v>
      </c>
    </row>
    <row r="1827" spans="1:4" x14ac:dyDescent="0.25">
      <c r="A1827" s="4">
        <v>2.835474537037037E-2</v>
      </c>
      <c r="B1827">
        <v>238.13</v>
      </c>
      <c r="C1827">
        <v>30.074999999999999</v>
      </c>
      <c r="D1827">
        <v>19.5</v>
      </c>
    </row>
    <row r="1828" spans="1:4" x14ac:dyDescent="0.25">
      <c r="A1828" s="4">
        <v>2.8369675925925927E-2</v>
      </c>
      <c r="B1828">
        <v>238.13</v>
      </c>
      <c r="C1828">
        <v>30.074999999999999</v>
      </c>
      <c r="D1828">
        <v>19.5</v>
      </c>
    </row>
    <row r="1829" spans="1:4" x14ac:dyDescent="0.25">
      <c r="A1829" s="4">
        <v>2.8384594907407409E-2</v>
      </c>
      <c r="B1829">
        <v>238.13</v>
      </c>
      <c r="C1829">
        <v>30.074999999999999</v>
      </c>
      <c r="D1829">
        <v>19</v>
      </c>
    </row>
    <row r="1830" spans="1:4" x14ac:dyDescent="0.25">
      <c r="A1830" s="4">
        <v>2.8399502314814817E-2</v>
      </c>
      <c r="B1830">
        <v>238.13</v>
      </c>
      <c r="C1830">
        <v>30.074999999999999</v>
      </c>
      <c r="D1830">
        <v>19</v>
      </c>
    </row>
    <row r="1831" spans="1:4" x14ac:dyDescent="0.25">
      <c r="A1831" s="4">
        <v>2.8414421296296299E-2</v>
      </c>
      <c r="B1831">
        <v>238.13</v>
      </c>
      <c r="C1831">
        <v>30.074999999999999</v>
      </c>
      <c r="D1831">
        <v>19.5</v>
      </c>
    </row>
    <row r="1832" spans="1:4" x14ac:dyDescent="0.25">
      <c r="A1832" s="4">
        <v>2.8429328703703707E-2</v>
      </c>
      <c r="B1832">
        <v>238.13</v>
      </c>
      <c r="C1832">
        <v>30.074999999999999</v>
      </c>
      <c r="D1832">
        <v>20</v>
      </c>
    </row>
    <row r="1833" spans="1:4" x14ac:dyDescent="0.25">
      <c r="A1833" s="4">
        <v>2.8444236111111108E-2</v>
      </c>
      <c r="B1833">
        <v>238.13</v>
      </c>
      <c r="C1833">
        <v>30.074999999999999</v>
      </c>
      <c r="D1833">
        <v>19.5</v>
      </c>
    </row>
    <row r="1834" spans="1:4" x14ac:dyDescent="0.25">
      <c r="A1834" s="4">
        <v>2.8459143518518516E-2</v>
      </c>
      <c r="B1834">
        <v>238.13</v>
      </c>
      <c r="C1834">
        <v>30.074999999999999</v>
      </c>
      <c r="D1834">
        <v>19</v>
      </c>
    </row>
    <row r="1835" spans="1:4" x14ac:dyDescent="0.25">
      <c r="A1835" s="4">
        <v>2.8474062500000005E-2</v>
      </c>
      <c r="B1835">
        <v>238.13</v>
      </c>
      <c r="C1835">
        <v>30.074999999999999</v>
      </c>
      <c r="D1835">
        <v>19.5</v>
      </c>
    </row>
    <row r="1836" spans="1:4" x14ac:dyDescent="0.25">
      <c r="A1836" s="4">
        <v>2.848898148148148E-2</v>
      </c>
      <c r="B1836">
        <v>238.13</v>
      </c>
      <c r="C1836">
        <v>30.074999999999999</v>
      </c>
      <c r="D1836">
        <v>19.5</v>
      </c>
    </row>
    <row r="1837" spans="1:4" x14ac:dyDescent="0.25">
      <c r="A1837" s="4">
        <v>2.8503900462962962E-2</v>
      </c>
      <c r="B1837">
        <v>238.13</v>
      </c>
      <c r="C1837">
        <v>30.074999999999999</v>
      </c>
      <c r="D1837">
        <v>19.5</v>
      </c>
    </row>
    <row r="1838" spans="1:4" x14ac:dyDescent="0.25">
      <c r="A1838" s="4">
        <v>2.8518819444444444E-2</v>
      </c>
      <c r="B1838">
        <v>238.13</v>
      </c>
      <c r="C1838">
        <v>30.074999999999999</v>
      </c>
      <c r="D1838">
        <v>19.5</v>
      </c>
    </row>
    <row r="1839" spans="1:4" x14ac:dyDescent="0.25">
      <c r="A1839" s="4">
        <v>2.8533726851851852E-2</v>
      </c>
      <c r="B1839">
        <v>238.13</v>
      </c>
      <c r="C1839">
        <v>30.074999999999999</v>
      </c>
      <c r="D1839">
        <v>19.5</v>
      </c>
    </row>
    <row r="1840" spans="1:4" x14ac:dyDescent="0.25">
      <c r="A1840" s="4">
        <v>2.854863425925926E-2</v>
      </c>
      <c r="B1840">
        <v>238.13</v>
      </c>
      <c r="C1840">
        <v>30.074999999999999</v>
      </c>
      <c r="D1840">
        <v>19.5</v>
      </c>
    </row>
    <row r="1841" spans="1:4" x14ac:dyDescent="0.25">
      <c r="A1841" s="4">
        <v>2.8563541666666668E-2</v>
      </c>
      <c r="B1841">
        <v>238.13</v>
      </c>
      <c r="C1841">
        <v>30.074999999999999</v>
      </c>
      <c r="D1841">
        <v>19.5</v>
      </c>
    </row>
    <row r="1842" spans="1:4" x14ac:dyDescent="0.25">
      <c r="A1842" s="4">
        <v>2.8578449074074072E-2</v>
      </c>
      <c r="B1842">
        <v>238.13</v>
      </c>
      <c r="C1842">
        <v>30.074999999999999</v>
      </c>
      <c r="D1842">
        <v>19.5</v>
      </c>
    </row>
    <row r="1843" spans="1:4" x14ac:dyDescent="0.25">
      <c r="A1843" s="4">
        <v>2.8593368055555554E-2</v>
      </c>
      <c r="B1843">
        <v>238.13</v>
      </c>
      <c r="C1843">
        <v>30.074999999999999</v>
      </c>
      <c r="D1843">
        <v>19</v>
      </c>
    </row>
    <row r="1844" spans="1:4" x14ac:dyDescent="0.25">
      <c r="A1844" s="4">
        <v>2.860828703703704E-2</v>
      </c>
      <c r="B1844">
        <v>238.13</v>
      </c>
      <c r="C1844">
        <v>30.074999999999999</v>
      </c>
      <c r="D1844">
        <v>19.5</v>
      </c>
    </row>
    <row r="1845" spans="1:4" x14ac:dyDescent="0.25">
      <c r="A1845" s="4">
        <v>2.8623194444444444E-2</v>
      </c>
      <c r="B1845">
        <v>238.13</v>
      </c>
      <c r="C1845">
        <v>30.074999999999999</v>
      </c>
      <c r="D1845">
        <v>19.5</v>
      </c>
    </row>
    <row r="1846" spans="1:4" x14ac:dyDescent="0.25">
      <c r="A1846" s="4">
        <v>2.8638113425925926E-2</v>
      </c>
      <c r="B1846">
        <v>238.13</v>
      </c>
      <c r="C1846">
        <v>30.074999999999999</v>
      </c>
      <c r="D1846">
        <v>19.5</v>
      </c>
    </row>
    <row r="1847" spans="1:4" x14ac:dyDescent="0.25">
      <c r="A1847" s="4">
        <v>2.8653020833333334E-2</v>
      </c>
      <c r="B1847">
        <v>238.13</v>
      </c>
      <c r="C1847">
        <v>30.074999999999999</v>
      </c>
      <c r="D1847">
        <v>19.5</v>
      </c>
    </row>
    <row r="1848" spans="1:4" x14ac:dyDescent="0.25">
      <c r="A1848" s="4">
        <v>2.8667916666666664E-2</v>
      </c>
      <c r="B1848">
        <v>238.13</v>
      </c>
      <c r="C1848">
        <v>30.074999999999999</v>
      </c>
      <c r="D1848">
        <v>19.5</v>
      </c>
    </row>
    <row r="1849" spans="1:4" x14ac:dyDescent="0.25">
      <c r="A1849" s="4">
        <v>2.8682824074074072E-2</v>
      </c>
      <c r="B1849">
        <v>238.13</v>
      </c>
      <c r="C1849">
        <v>30.074999999999999</v>
      </c>
      <c r="D1849">
        <v>19.5</v>
      </c>
    </row>
    <row r="1850" spans="1:4" x14ac:dyDescent="0.25">
      <c r="A1850" s="4">
        <v>2.8697743055555558E-2</v>
      </c>
      <c r="B1850">
        <v>238.13</v>
      </c>
      <c r="C1850">
        <v>30.074999999999999</v>
      </c>
      <c r="D1850">
        <v>19.5</v>
      </c>
    </row>
    <row r="1851" spans="1:4" x14ac:dyDescent="0.25">
      <c r="A1851" s="4">
        <v>2.8712662037037037E-2</v>
      </c>
      <c r="B1851">
        <v>238.13</v>
      </c>
      <c r="C1851">
        <v>30.074999999999999</v>
      </c>
      <c r="D1851">
        <v>19.5</v>
      </c>
    </row>
    <row r="1852" spans="1:4" x14ac:dyDescent="0.25">
      <c r="A1852" s="4">
        <v>2.8727581018518519E-2</v>
      </c>
      <c r="B1852">
        <v>238.13</v>
      </c>
      <c r="C1852">
        <v>30.074999999999999</v>
      </c>
      <c r="D1852">
        <v>19.5</v>
      </c>
    </row>
    <row r="1853" spans="1:4" x14ac:dyDescent="0.25">
      <c r="A1853" s="4">
        <v>2.8742488425925927E-2</v>
      </c>
      <c r="B1853">
        <v>238.13</v>
      </c>
      <c r="C1853">
        <v>30.074999999999999</v>
      </c>
      <c r="D1853">
        <v>19.5</v>
      </c>
    </row>
    <row r="1854" spans="1:4" x14ac:dyDescent="0.25">
      <c r="A1854" s="4">
        <v>2.8757395833333334E-2</v>
      </c>
      <c r="B1854">
        <v>238.13</v>
      </c>
      <c r="C1854">
        <v>30.074999999999999</v>
      </c>
      <c r="D1854">
        <v>19.5</v>
      </c>
    </row>
    <row r="1855" spans="1:4" x14ac:dyDescent="0.25">
      <c r="A1855" s="4">
        <v>2.8772303240740742E-2</v>
      </c>
      <c r="B1855">
        <v>238.13</v>
      </c>
      <c r="C1855">
        <v>30.074999999999999</v>
      </c>
      <c r="D1855">
        <v>19.5</v>
      </c>
    </row>
    <row r="1856" spans="1:4" x14ac:dyDescent="0.25">
      <c r="A1856" s="4">
        <v>2.878721064814815E-2</v>
      </c>
      <c r="B1856">
        <v>238.13</v>
      </c>
      <c r="C1856">
        <v>30.074999999999999</v>
      </c>
      <c r="D1856">
        <v>19.5</v>
      </c>
    </row>
    <row r="1857" spans="1:4" x14ac:dyDescent="0.25">
      <c r="A1857" s="4">
        <v>2.8802129629629625E-2</v>
      </c>
      <c r="B1857">
        <v>291.56</v>
      </c>
      <c r="C1857">
        <v>30.074999999999999</v>
      </c>
      <c r="D1857">
        <v>19.5</v>
      </c>
    </row>
    <row r="1858" spans="1:4" x14ac:dyDescent="0.25">
      <c r="A1858" s="4">
        <v>2.8817048611111108E-2</v>
      </c>
      <c r="B1858">
        <v>238.13</v>
      </c>
      <c r="C1858">
        <v>30.074999999999999</v>
      </c>
      <c r="D1858">
        <v>19.5</v>
      </c>
    </row>
    <row r="1859" spans="1:4" x14ac:dyDescent="0.25">
      <c r="A1859" s="4">
        <v>2.8831967592592597E-2</v>
      </c>
      <c r="B1859">
        <v>238.13</v>
      </c>
      <c r="C1859">
        <v>30.074999999999999</v>
      </c>
      <c r="D1859">
        <v>19.5</v>
      </c>
    </row>
    <row r="1860" spans="1:4" x14ac:dyDescent="0.25">
      <c r="A1860" s="4">
        <v>2.8846874999999998E-2</v>
      </c>
      <c r="B1860">
        <v>238.13</v>
      </c>
      <c r="C1860">
        <v>30.074999999999999</v>
      </c>
      <c r="D1860">
        <v>19.5</v>
      </c>
    </row>
    <row r="1861" spans="1:4" x14ac:dyDescent="0.25">
      <c r="A1861" s="4">
        <v>2.8861782407407405E-2</v>
      </c>
      <c r="B1861">
        <v>238.13</v>
      </c>
      <c r="C1861">
        <v>30.074999999999999</v>
      </c>
      <c r="D1861">
        <v>19.5</v>
      </c>
    </row>
    <row r="1862" spans="1:4" x14ac:dyDescent="0.25">
      <c r="A1862" s="4">
        <v>2.8876701388888888E-2</v>
      </c>
      <c r="B1862">
        <v>238.13</v>
      </c>
      <c r="C1862">
        <v>30.074999999999999</v>
      </c>
      <c r="D1862">
        <v>19.5</v>
      </c>
    </row>
    <row r="1863" spans="1:4" x14ac:dyDescent="0.25">
      <c r="A1863" s="4">
        <v>2.8891597222222221E-2</v>
      </c>
      <c r="B1863">
        <v>238.13</v>
      </c>
      <c r="C1863">
        <v>30.074999999999999</v>
      </c>
      <c r="D1863">
        <v>19.5</v>
      </c>
    </row>
    <row r="1864" spans="1:4" x14ac:dyDescent="0.25">
      <c r="A1864" s="4">
        <v>2.8906516203703703E-2</v>
      </c>
      <c r="B1864">
        <v>238.13</v>
      </c>
      <c r="C1864">
        <v>30.074999999999999</v>
      </c>
      <c r="D1864">
        <v>19.5</v>
      </c>
    </row>
    <row r="1865" spans="1:4" x14ac:dyDescent="0.25">
      <c r="A1865" s="4">
        <v>2.8921435185185185E-2</v>
      </c>
      <c r="B1865">
        <v>238.13</v>
      </c>
      <c r="C1865">
        <v>30.074999999999999</v>
      </c>
      <c r="D1865">
        <v>19.5</v>
      </c>
    </row>
    <row r="1866" spans="1:4" x14ac:dyDescent="0.25">
      <c r="A1866" s="4">
        <v>2.8936354166666664E-2</v>
      </c>
      <c r="B1866">
        <v>238.13</v>
      </c>
      <c r="C1866">
        <v>30.074999999999999</v>
      </c>
      <c r="D1866">
        <v>19.5</v>
      </c>
    </row>
    <row r="1867" spans="1:4" x14ac:dyDescent="0.25">
      <c r="A1867" s="4">
        <v>2.8951273148148146E-2</v>
      </c>
      <c r="B1867">
        <v>238.13</v>
      </c>
      <c r="C1867">
        <v>30.074999999999999</v>
      </c>
      <c r="D1867">
        <v>19.5</v>
      </c>
    </row>
    <row r="1868" spans="1:4" x14ac:dyDescent="0.25">
      <c r="A1868" s="4">
        <v>2.8966180555555558E-2</v>
      </c>
      <c r="B1868">
        <v>238.13</v>
      </c>
      <c r="C1868">
        <v>30.074999999999999</v>
      </c>
      <c r="D1868">
        <v>19.5</v>
      </c>
    </row>
    <row r="1869" spans="1:4" x14ac:dyDescent="0.25">
      <c r="A1869" s="4">
        <v>2.8981087962962965E-2</v>
      </c>
      <c r="B1869">
        <v>238.13</v>
      </c>
      <c r="C1869">
        <v>30.074999999999999</v>
      </c>
      <c r="D1869">
        <v>19.5</v>
      </c>
    </row>
    <row r="1870" spans="1:4" x14ac:dyDescent="0.25">
      <c r="A1870" s="4">
        <v>2.899599537037037E-2</v>
      </c>
      <c r="B1870">
        <v>238.13</v>
      </c>
      <c r="C1870">
        <v>30.074999999999999</v>
      </c>
      <c r="D1870">
        <v>20</v>
      </c>
    </row>
    <row r="1871" spans="1:4" x14ac:dyDescent="0.25">
      <c r="A1871" s="4">
        <v>2.9010902777777778E-2</v>
      </c>
      <c r="B1871">
        <v>238.13</v>
      </c>
      <c r="C1871">
        <v>30.074999999999999</v>
      </c>
      <c r="D1871">
        <v>19</v>
      </c>
    </row>
    <row r="1872" spans="1:4" x14ac:dyDescent="0.25">
      <c r="A1872" s="4">
        <v>2.902582175925926E-2</v>
      </c>
      <c r="B1872">
        <v>238.13</v>
      </c>
      <c r="C1872">
        <v>30.074999999999999</v>
      </c>
      <c r="D1872">
        <v>20</v>
      </c>
    </row>
    <row r="1873" spans="1:4" x14ac:dyDescent="0.25">
      <c r="A1873" s="4">
        <v>2.9040729166666664E-2</v>
      </c>
      <c r="B1873">
        <v>238.13</v>
      </c>
      <c r="C1873">
        <v>30.074999999999999</v>
      </c>
      <c r="D1873">
        <v>19.5</v>
      </c>
    </row>
    <row r="1874" spans="1:4" x14ac:dyDescent="0.25">
      <c r="A1874" s="4">
        <v>2.9055636574074076E-2</v>
      </c>
      <c r="B1874">
        <v>238.13</v>
      </c>
      <c r="C1874">
        <v>30.074999999999999</v>
      </c>
      <c r="D1874">
        <v>19.5</v>
      </c>
    </row>
    <row r="1875" spans="1:4" x14ac:dyDescent="0.25">
      <c r="A1875" s="4">
        <v>2.9070555555555558E-2</v>
      </c>
      <c r="B1875">
        <v>238.13</v>
      </c>
      <c r="C1875">
        <v>30.074999999999999</v>
      </c>
      <c r="D1875">
        <v>19.5</v>
      </c>
    </row>
    <row r="1876" spans="1:4" x14ac:dyDescent="0.25">
      <c r="A1876" s="4">
        <v>2.9085462962962962E-2</v>
      </c>
      <c r="B1876">
        <v>238.13</v>
      </c>
      <c r="C1876">
        <v>30.074999999999999</v>
      </c>
      <c r="D1876">
        <v>19.5</v>
      </c>
    </row>
    <row r="1877" spans="1:4" x14ac:dyDescent="0.25">
      <c r="A1877" s="4">
        <v>2.910037037037037E-2</v>
      </c>
      <c r="B1877">
        <v>238.13</v>
      </c>
      <c r="C1877">
        <v>30.074999999999999</v>
      </c>
      <c r="D1877">
        <v>20</v>
      </c>
    </row>
    <row r="1878" spans="1:4" x14ac:dyDescent="0.25">
      <c r="A1878" s="4">
        <v>2.9115266203703704E-2</v>
      </c>
      <c r="B1878">
        <v>238.13</v>
      </c>
      <c r="C1878">
        <v>30.074999999999999</v>
      </c>
      <c r="D1878">
        <v>19.5</v>
      </c>
    </row>
    <row r="1879" spans="1:4" x14ac:dyDescent="0.25">
      <c r="A1879" s="4">
        <v>2.913019675925926E-2</v>
      </c>
      <c r="B1879">
        <v>238.13</v>
      </c>
      <c r="C1879">
        <v>30.074999999999999</v>
      </c>
      <c r="D1879">
        <v>19.5</v>
      </c>
    </row>
    <row r="1880" spans="1:4" x14ac:dyDescent="0.25">
      <c r="A1880" s="4">
        <v>2.9145115740740742E-2</v>
      </c>
      <c r="B1880">
        <v>238.13</v>
      </c>
      <c r="C1880">
        <v>30.074999999999999</v>
      </c>
      <c r="D1880">
        <v>19.5</v>
      </c>
    </row>
    <row r="1881" spans="1:4" x14ac:dyDescent="0.25">
      <c r="A1881" s="4">
        <v>2.9160034722222224E-2</v>
      </c>
      <c r="B1881">
        <v>238.13</v>
      </c>
      <c r="C1881">
        <v>30.074999999999999</v>
      </c>
      <c r="D1881">
        <v>19.5</v>
      </c>
    </row>
    <row r="1882" spans="1:4" x14ac:dyDescent="0.25">
      <c r="A1882" s="4">
        <v>2.9174942129629625E-2</v>
      </c>
      <c r="B1882">
        <v>238.13</v>
      </c>
      <c r="C1882">
        <v>30.074999999999999</v>
      </c>
      <c r="D1882">
        <v>20</v>
      </c>
    </row>
    <row r="1883" spans="1:4" x14ac:dyDescent="0.25">
      <c r="A1883" s="4">
        <v>2.9189861111111114E-2</v>
      </c>
      <c r="B1883">
        <v>238.13</v>
      </c>
      <c r="C1883">
        <v>30.074999999999999</v>
      </c>
      <c r="D1883">
        <v>19.5</v>
      </c>
    </row>
    <row r="1884" spans="1:4" x14ac:dyDescent="0.25">
      <c r="A1884" s="4">
        <v>2.9204768518518522E-2</v>
      </c>
      <c r="B1884">
        <v>238.13</v>
      </c>
      <c r="C1884">
        <v>30.074999999999999</v>
      </c>
      <c r="D1884">
        <v>19.5</v>
      </c>
    </row>
    <row r="1885" spans="1:4" x14ac:dyDescent="0.25">
      <c r="A1885" s="4">
        <v>2.9219675925925923E-2</v>
      </c>
      <c r="B1885">
        <v>238.13</v>
      </c>
      <c r="C1885">
        <v>30.074999999999999</v>
      </c>
      <c r="D1885">
        <v>19.5</v>
      </c>
    </row>
    <row r="1886" spans="1:4" x14ac:dyDescent="0.25">
      <c r="A1886" s="4">
        <v>2.9234583333333331E-2</v>
      </c>
      <c r="B1886">
        <v>238.13</v>
      </c>
      <c r="C1886">
        <v>30.074999999999999</v>
      </c>
      <c r="D1886">
        <v>19.5</v>
      </c>
    </row>
    <row r="1887" spans="1:4" x14ac:dyDescent="0.25">
      <c r="A1887" s="4">
        <v>2.9249502314814813E-2</v>
      </c>
      <c r="B1887">
        <v>238.13</v>
      </c>
      <c r="C1887">
        <v>30.074999999999999</v>
      </c>
      <c r="D1887">
        <v>19.5</v>
      </c>
    </row>
    <row r="1888" spans="1:4" x14ac:dyDescent="0.25">
      <c r="A1888" s="4">
        <v>2.9264421296296295E-2</v>
      </c>
      <c r="B1888">
        <v>238.13</v>
      </c>
      <c r="C1888">
        <v>30.074999999999999</v>
      </c>
      <c r="D1888">
        <v>19.5</v>
      </c>
    </row>
    <row r="1889" spans="1:4" x14ac:dyDescent="0.25">
      <c r="A1889" s="4">
        <v>2.9279340277777777E-2</v>
      </c>
      <c r="B1889">
        <v>238.13</v>
      </c>
      <c r="C1889">
        <v>30.074999999999999</v>
      </c>
      <c r="D1889">
        <v>19.5</v>
      </c>
    </row>
    <row r="1890" spans="1:4" x14ac:dyDescent="0.25">
      <c r="A1890" s="4">
        <v>2.9294247685185185E-2</v>
      </c>
      <c r="B1890">
        <v>238.13</v>
      </c>
      <c r="C1890">
        <v>30.074999999999999</v>
      </c>
      <c r="D1890">
        <v>19.5</v>
      </c>
    </row>
    <row r="1891" spans="1:4" x14ac:dyDescent="0.25">
      <c r="A1891" s="4">
        <v>2.930915509259259E-2</v>
      </c>
      <c r="B1891">
        <v>238.13</v>
      </c>
      <c r="C1891">
        <v>30.074999999999999</v>
      </c>
      <c r="D1891">
        <v>20</v>
      </c>
    </row>
    <row r="1892" spans="1:4" x14ac:dyDescent="0.25">
      <c r="A1892" s="4">
        <v>2.9324062499999998E-2</v>
      </c>
      <c r="B1892">
        <v>238.13</v>
      </c>
      <c r="C1892">
        <v>30.074999999999999</v>
      </c>
      <c r="D1892">
        <v>19.5</v>
      </c>
    </row>
    <row r="1893" spans="1:4" x14ac:dyDescent="0.25">
      <c r="A1893" s="4">
        <v>2.9338969907407409E-2</v>
      </c>
      <c r="B1893">
        <v>238.13</v>
      </c>
      <c r="C1893">
        <v>30.074999999999999</v>
      </c>
      <c r="D1893">
        <v>19.5</v>
      </c>
    </row>
    <row r="1894" spans="1:4" x14ac:dyDescent="0.25">
      <c r="A1894" s="4">
        <v>2.9353888888888888E-2</v>
      </c>
      <c r="B1894">
        <v>238.13</v>
      </c>
      <c r="C1894">
        <v>30.074999999999999</v>
      </c>
      <c r="D1894">
        <v>19.5</v>
      </c>
    </row>
    <row r="1895" spans="1:4" x14ac:dyDescent="0.25">
      <c r="A1895" s="4">
        <v>2.936880787037037E-2</v>
      </c>
      <c r="B1895">
        <v>238.13</v>
      </c>
      <c r="C1895">
        <v>30.074999999999999</v>
      </c>
      <c r="D1895">
        <v>19.5</v>
      </c>
    </row>
    <row r="1896" spans="1:4" x14ac:dyDescent="0.25">
      <c r="A1896" s="4">
        <v>2.9383726851851852E-2</v>
      </c>
      <c r="B1896">
        <v>238.13</v>
      </c>
      <c r="C1896">
        <v>30.074999999999999</v>
      </c>
      <c r="D1896">
        <v>19.5</v>
      </c>
    </row>
    <row r="1897" spans="1:4" x14ac:dyDescent="0.25">
      <c r="A1897" s="4">
        <v>2.9398634259259256E-2</v>
      </c>
      <c r="B1897">
        <v>238.13</v>
      </c>
      <c r="C1897">
        <v>30.074999999999999</v>
      </c>
      <c r="D1897">
        <v>20</v>
      </c>
    </row>
    <row r="1898" spans="1:4" x14ac:dyDescent="0.25">
      <c r="A1898" s="4">
        <v>2.9413541666666668E-2</v>
      </c>
      <c r="B1898">
        <v>238.13</v>
      </c>
      <c r="C1898">
        <v>30.074999999999999</v>
      </c>
      <c r="D1898">
        <v>19.5</v>
      </c>
    </row>
    <row r="1899" spans="1:4" x14ac:dyDescent="0.25">
      <c r="A1899" s="4">
        <v>2.9428449074074076E-2</v>
      </c>
      <c r="B1899">
        <v>238.13</v>
      </c>
      <c r="C1899">
        <v>30.074999999999999</v>
      </c>
      <c r="D1899">
        <v>19.5</v>
      </c>
    </row>
    <row r="1900" spans="1:4" x14ac:dyDescent="0.25">
      <c r="A1900" s="4">
        <v>2.9443344907407409E-2</v>
      </c>
      <c r="B1900">
        <v>238.13</v>
      </c>
      <c r="C1900">
        <v>30.074999999999999</v>
      </c>
      <c r="D1900">
        <v>19.5</v>
      </c>
    </row>
    <row r="1901" spans="1:4" x14ac:dyDescent="0.25">
      <c r="A1901" s="4">
        <v>2.9458263888888888E-2</v>
      </c>
      <c r="B1901">
        <v>238.13</v>
      </c>
      <c r="C1901">
        <v>30.074999999999999</v>
      </c>
      <c r="D1901">
        <v>19.5</v>
      </c>
    </row>
    <row r="1902" spans="1:4" x14ac:dyDescent="0.25">
      <c r="A1902" s="4">
        <v>2.947318287037037E-2</v>
      </c>
      <c r="B1902">
        <v>238.13</v>
      </c>
      <c r="C1902">
        <v>30.074999999999999</v>
      </c>
      <c r="D1902">
        <v>19.5</v>
      </c>
    </row>
    <row r="1903" spans="1:4" x14ac:dyDescent="0.25">
      <c r="A1903" s="4">
        <v>2.9488101851851852E-2</v>
      </c>
      <c r="B1903">
        <v>238.13</v>
      </c>
      <c r="C1903">
        <v>30.074999999999999</v>
      </c>
      <c r="D1903">
        <v>20</v>
      </c>
    </row>
    <row r="1904" spans="1:4" x14ac:dyDescent="0.25">
      <c r="A1904" s="4">
        <v>2.9503020833333334E-2</v>
      </c>
      <c r="B1904">
        <v>238.13</v>
      </c>
      <c r="C1904">
        <v>30.074999999999999</v>
      </c>
      <c r="D1904">
        <v>19.5</v>
      </c>
    </row>
    <row r="1905" spans="1:4" x14ac:dyDescent="0.25">
      <c r="A1905" s="4">
        <v>2.9517928240740742E-2</v>
      </c>
      <c r="B1905">
        <v>238.13</v>
      </c>
      <c r="C1905">
        <v>30.074999999999999</v>
      </c>
      <c r="D1905">
        <v>19.5</v>
      </c>
    </row>
    <row r="1906" spans="1:4" x14ac:dyDescent="0.25">
      <c r="A1906" s="4">
        <v>2.953283564814815E-2</v>
      </c>
      <c r="B1906">
        <v>238.13</v>
      </c>
      <c r="C1906">
        <v>30.074999999999999</v>
      </c>
      <c r="D1906">
        <v>20</v>
      </c>
    </row>
    <row r="1907" spans="1:4" x14ac:dyDescent="0.25">
      <c r="A1907" s="4">
        <v>2.9547743055555551E-2</v>
      </c>
      <c r="B1907">
        <v>238.13</v>
      </c>
      <c r="C1907">
        <v>30.074999999999999</v>
      </c>
      <c r="D1907">
        <v>20</v>
      </c>
    </row>
    <row r="1908" spans="1:4" x14ac:dyDescent="0.25">
      <c r="A1908" s="4">
        <v>2.956266203703704E-2</v>
      </c>
      <c r="B1908">
        <v>238.13</v>
      </c>
      <c r="C1908">
        <v>30.074999999999999</v>
      </c>
      <c r="D1908">
        <v>20</v>
      </c>
    </row>
    <row r="1909" spans="1:4" x14ac:dyDescent="0.25">
      <c r="A1909" s="4">
        <v>2.9577581018518522E-2</v>
      </c>
      <c r="B1909">
        <v>238.13</v>
      </c>
      <c r="C1909">
        <v>30.074999999999999</v>
      </c>
      <c r="D1909">
        <v>19.5</v>
      </c>
    </row>
    <row r="1910" spans="1:4" x14ac:dyDescent="0.25">
      <c r="A1910" s="4">
        <v>2.9592499999999997E-2</v>
      </c>
      <c r="B1910">
        <v>238.13</v>
      </c>
      <c r="C1910">
        <v>30.074999999999999</v>
      </c>
      <c r="D1910">
        <v>19.5</v>
      </c>
    </row>
    <row r="1911" spans="1:4" x14ac:dyDescent="0.25">
      <c r="A1911" s="4">
        <v>2.9607418981481479E-2</v>
      </c>
      <c r="B1911">
        <v>238.13</v>
      </c>
      <c r="C1911">
        <v>30.074999999999999</v>
      </c>
      <c r="D1911">
        <v>19.5</v>
      </c>
    </row>
    <row r="1912" spans="1:4" x14ac:dyDescent="0.25">
      <c r="A1912" s="4">
        <v>2.9622326388888887E-2</v>
      </c>
      <c r="B1912">
        <v>238.13</v>
      </c>
      <c r="C1912">
        <v>30.074999999999999</v>
      </c>
      <c r="D1912">
        <v>20</v>
      </c>
    </row>
    <row r="1913" spans="1:4" x14ac:dyDescent="0.25">
      <c r="A1913" s="4">
        <v>2.9637233796296295E-2</v>
      </c>
      <c r="B1913">
        <v>238.13</v>
      </c>
      <c r="C1913">
        <v>30.074999999999999</v>
      </c>
      <c r="D1913">
        <v>20</v>
      </c>
    </row>
    <row r="1914" spans="1:4" x14ac:dyDescent="0.25">
      <c r="A1914" s="4">
        <v>2.9652141203703703E-2</v>
      </c>
      <c r="B1914">
        <v>238.13</v>
      </c>
      <c r="C1914">
        <v>30.074999999999999</v>
      </c>
      <c r="D1914">
        <v>19.5</v>
      </c>
    </row>
    <row r="1915" spans="1:4" x14ac:dyDescent="0.25">
      <c r="A1915" s="4">
        <v>2.9667048611111111E-2</v>
      </c>
      <c r="B1915">
        <v>238.13</v>
      </c>
      <c r="C1915">
        <v>30.074999999999999</v>
      </c>
      <c r="D1915">
        <v>19.5</v>
      </c>
    </row>
    <row r="1916" spans="1:4" x14ac:dyDescent="0.25">
      <c r="A1916" s="4">
        <v>2.968196759259259E-2</v>
      </c>
      <c r="B1916">
        <v>238.13</v>
      </c>
      <c r="C1916">
        <v>30.074999999999999</v>
      </c>
      <c r="D1916">
        <v>19.5</v>
      </c>
    </row>
    <row r="1917" spans="1:4" x14ac:dyDescent="0.25">
      <c r="A1917" s="4">
        <v>2.9696886574074075E-2</v>
      </c>
      <c r="B1917">
        <v>238.13</v>
      </c>
      <c r="C1917">
        <v>30.074999999999999</v>
      </c>
      <c r="D1917">
        <v>19.5</v>
      </c>
    </row>
    <row r="1918" spans="1:4" x14ac:dyDescent="0.25">
      <c r="A1918" s="4">
        <v>2.9711793981481483E-2</v>
      </c>
      <c r="B1918">
        <v>238.13</v>
      </c>
      <c r="C1918">
        <v>30.074999999999999</v>
      </c>
      <c r="D1918">
        <v>19.5</v>
      </c>
    </row>
    <row r="1919" spans="1:4" x14ac:dyDescent="0.25">
      <c r="A1919" s="4">
        <v>2.9726701388888888E-2</v>
      </c>
      <c r="B1919">
        <v>238.13</v>
      </c>
      <c r="C1919">
        <v>30.074999999999999</v>
      </c>
      <c r="D1919">
        <v>19.5</v>
      </c>
    </row>
    <row r="1920" spans="1:4" x14ac:dyDescent="0.25">
      <c r="A1920" s="4">
        <v>2.9741608796296296E-2</v>
      </c>
      <c r="B1920">
        <v>238.13</v>
      </c>
      <c r="C1920">
        <v>30.074999999999999</v>
      </c>
      <c r="D1920">
        <v>19.5</v>
      </c>
    </row>
    <row r="1921" spans="1:4" x14ac:dyDescent="0.25">
      <c r="A1921" s="4">
        <v>2.9756516203703703E-2</v>
      </c>
      <c r="B1921">
        <v>238.13</v>
      </c>
      <c r="C1921">
        <v>30.074999999999999</v>
      </c>
      <c r="D1921">
        <v>19.5</v>
      </c>
    </row>
    <row r="1922" spans="1:4" x14ac:dyDescent="0.25">
      <c r="A1922" s="4">
        <v>2.9771423611111111E-2</v>
      </c>
      <c r="B1922">
        <v>291.56</v>
      </c>
      <c r="C1922">
        <v>30.074999999999999</v>
      </c>
      <c r="D1922">
        <v>19.5</v>
      </c>
    </row>
    <row r="1923" spans="1:4" x14ac:dyDescent="0.25">
      <c r="A1923" s="4">
        <v>2.9786342592592593E-2</v>
      </c>
      <c r="B1923">
        <v>238.13</v>
      </c>
      <c r="C1923">
        <v>30.074999999999999</v>
      </c>
      <c r="D1923">
        <v>19.5</v>
      </c>
    </row>
    <row r="1924" spans="1:4" x14ac:dyDescent="0.25">
      <c r="A1924" s="4">
        <v>2.9801261574074075E-2</v>
      </c>
      <c r="B1924">
        <v>291.56</v>
      </c>
      <c r="C1924">
        <v>30.074999999999999</v>
      </c>
      <c r="D1924">
        <v>20</v>
      </c>
    </row>
    <row r="1925" spans="1:4" x14ac:dyDescent="0.25">
      <c r="A1925" s="4">
        <v>2.9816180555555554E-2</v>
      </c>
      <c r="B1925">
        <v>238.13</v>
      </c>
      <c r="C1925">
        <v>30.074999999999999</v>
      </c>
      <c r="D1925">
        <v>19.5</v>
      </c>
    </row>
    <row r="1926" spans="1:4" x14ac:dyDescent="0.25">
      <c r="A1926" s="4">
        <v>2.9831087962962962E-2</v>
      </c>
      <c r="B1926">
        <v>238.13</v>
      </c>
      <c r="C1926">
        <v>30.074999999999999</v>
      </c>
      <c r="D1926">
        <v>19.5</v>
      </c>
    </row>
    <row r="1927" spans="1:4" x14ac:dyDescent="0.25">
      <c r="A1927" s="4">
        <v>2.9845995370370373E-2</v>
      </c>
      <c r="B1927">
        <v>238.13</v>
      </c>
      <c r="C1927">
        <v>30.074999999999999</v>
      </c>
      <c r="D1927">
        <v>20</v>
      </c>
    </row>
    <row r="1928" spans="1:4" x14ac:dyDescent="0.25">
      <c r="A1928" s="4">
        <v>2.9860902777777778E-2</v>
      </c>
      <c r="B1928">
        <v>238.13</v>
      </c>
      <c r="C1928">
        <v>30.074999999999999</v>
      </c>
      <c r="D1928">
        <v>20</v>
      </c>
    </row>
    <row r="1929" spans="1:4" x14ac:dyDescent="0.25">
      <c r="A1929" s="4">
        <v>2.9875798611111112E-2</v>
      </c>
      <c r="B1929">
        <v>238.13</v>
      </c>
      <c r="C1929">
        <v>30.074999999999999</v>
      </c>
      <c r="D1929">
        <v>20</v>
      </c>
    </row>
    <row r="1930" spans="1:4" x14ac:dyDescent="0.25">
      <c r="A1930" s="4">
        <v>2.9890717592592594E-2</v>
      </c>
      <c r="B1930">
        <v>238.13</v>
      </c>
      <c r="C1930">
        <v>30.074999999999999</v>
      </c>
      <c r="D1930">
        <v>20</v>
      </c>
    </row>
    <row r="1931" spans="1:4" x14ac:dyDescent="0.25">
      <c r="A1931" s="4">
        <v>2.9905648148148143E-2</v>
      </c>
      <c r="B1931">
        <v>238.13</v>
      </c>
      <c r="C1931">
        <v>30.074999999999999</v>
      </c>
      <c r="D1931">
        <v>19.5</v>
      </c>
    </row>
    <row r="1932" spans="1:4" x14ac:dyDescent="0.25">
      <c r="A1932" s="4">
        <v>2.9920555555555558E-2</v>
      </c>
      <c r="B1932">
        <v>238.13</v>
      </c>
      <c r="C1932">
        <v>30.074999999999999</v>
      </c>
      <c r="D1932">
        <v>19.5</v>
      </c>
    </row>
    <row r="1933" spans="1:4" x14ac:dyDescent="0.25">
      <c r="A1933" s="4">
        <v>2.993547453703704E-2</v>
      </c>
      <c r="B1933">
        <v>238.13</v>
      </c>
      <c r="C1933">
        <v>30.074999999999999</v>
      </c>
      <c r="D1933">
        <v>20</v>
      </c>
    </row>
    <row r="1934" spans="1:4" x14ac:dyDescent="0.25">
      <c r="A1934" s="4">
        <v>2.9950381944444441E-2</v>
      </c>
      <c r="B1934">
        <v>238.13</v>
      </c>
      <c r="C1934">
        <v>30.074999999999999</v>
      </c>
      <c r="D1934">
        <v>19.5</v>
      </c>
    </row>
    <row r="1935" spans="1:4" x14ac:dyDescent="0.25">
      <c r="A1935" s="4">
        <v>2.9965289351851849E-2</v>
      </c>
      <c r="B1935">
        <v>238.13</v>
      </c>
      <c r="C1935">
        <v>30.074999999999999</v>
      </c>
      <c r="D1935">
        <v>20</v>
      </c>
    </row>
    <row r="1936" spans="1:4" x14ac:dyDescent="0.25">
      <c r="A1936" s="4">
        <v>2.9980196759259257E-2</v>
      </c>
      <c r="B1936">
        <v>291.56</v>
      </c>
      <c r="C1936">
        <v>30.074999999999999</v>
      </c>
      <c r="D1936">
        <v>19.5</v>
      </c>
    </row>
    <row r="1937" spans="1:4" x14ac:dyDescent="0.25">
      <c r="A1937" s="4">
        <v>2.9995104166666672E-2</v>
      </c>
      <c r="B1937">
        <v>238.13</v>
      </c>
      <c r="C1937">
        <v>30.074999999999999</v>
      </c>
      <c r="D1937">
        <v>20</v>
      </c>
    </row>
    <row r="1938" spans="1:4" x14ac:dyDescent="0.25">
      <c r="A1938" s="4">
        <v>3.0010023148148147E-2</v>
      </c>
      <c r="B1938">
        <v>238.13</v>
      </c>
      <c r="C1938">
        <v>30.074999999999999</v>
      </c>
      <c r="D1938">
        <v>19.5</v>
      </c>
    </row>
    <row r="1939" spans="1:4" x14ac:dyDescent="0.25">
      <c r="A1939" s="4">
        <v>3.0024942129629629E-2</v>
      </c>
      <c r="B1939">
        <v>238.13</v>
      </c>
      <c r="C1939">
        <v>30.074999999999999</v>
      </c>
      <c r="D1939">
        <v>19.5</v>
      </c>
    </row>
    <row r="1940" spans="1:4" x14ac:dyDescent="0.25">
      <c r="A1940" s="4">
        <v>3.0039861111111107E-2</v>
      </c>
      <c r="B1940">
        <v>238.13</v>
      </c>
      <c r="C1940">
        <v>30.074999999999999</v>
      </c>
      <c r="D1940">
        <v>19.5</v>
      </c>
    </row>
    <row r="1941" spans="1:4" x14ac:dyDescent="0.25">
      <c r="A1941" s="4">
        <v>3.0054768518518519E-2</v>
      </c>
      <c r="B1941">
        <v>238.13</v>
      </c>
      <c r="C1941">
        <v>30.074999999999999</v>
      </c>
      <c r="D1941">
        <v>19.5</v>
      </c>
    </row>
    <row r="1942" spans="1:4" x14ac:dyDescent="0.25">
      <c r="A1942" s="4">
        <v>3.0069675925925927E-2</v>
      </c>
      <c r="B1942">
        <v>238.13</v>
      </c>
      <c r="C1942">
        <v>30.074999999999999</v>
      </c>
      <c r="D1942">
        <v>19.5</v>
      </c>
    </row>
    <row r="1943" spans="1:4" x14ac:dyDescent="0.25">
      <c r="A1943" s="4">
        <v>3.0084583333333335E-2</v>
      </c>
      <c r="B1943">
        <v>238.13</v>
      </c>
      <c r="C1943">
        <v>30.074999999999999</v>
      </c>
      <c r="D1943">
        <v>19.5</v>
      </c>
    </row>
    <row r="1944" spans="1:4" x14ac:dyDescent="0.25">
      <c r="A1944" s="4">
        <v>3.0099490740740739E-2</v>
      </c>
      <c r="B1944">
        <v>238.13</v>
      </c>
      <c r="C1944">
        <v>30.074999999999999</v>
      </c>
      <c r="D1944">
        <v>19.5</v>
      </c>
    </row>
    <row r="1945" spans="1:4" x14ac:dyDescent="0.25">
      <c r="A1945" s="4">
        <v>3.0114409722222221E-2</v>
      </c>
      <c r="B1945">
        <v>238.13</v>
      </c>
      <c r="C1945">
        <v>30.074999999999999</v>
      </c>
      <c r="D1945">
        <v>20</v>
      </c>
    </row>
    <row r="1946" spans="1:4" x14ac:dyDescent="0.25">
      <c r="A1946" s="4">
        <v>3.0129317129629633E-2</v>
      </c>
      <c r="B1946">
        <v>238.13</v>
      </c>
      <c r="C1946">
        <v>30.074999999999999</v>
      </c>
      <c r="D1946">
        <v>19.5</v>
      </c>
    </row>
    <row r="1947" spans="1:4" x14ac:dyDescent="0.25">
      <c r="A1947" s="4">
        <v>3.0144224537037037E-2</v>
      </c>
      <c r="B1947">
        <v>238.13</v>
      </c>
      <c r="C1947">
        <v>30.074999999999999</v>
      </c>
      <c r="D1947">
        <v>19.5</v>
      </c>
    </row>
    <row r="1948" spans="1:4" x14ac:dyDescent="0.25">
      <c r="A1948" s="4">
        <v>3.0159143518518519E-2</v>
      </c>
      <c r="B1948">
        <v>238.13</v>
      </c>
      <c r="C1948">
        <v>30.074999999999999</v>
      </c>
      <c r="D1948">
        <v>19.5</v>
      </c>
    </row>
    <row r="1949" spans="1:4" x14ac:dyDescent="0.25">
      <c r="A1949" s="4">
        <v>3.0174050925925927E-2</v>
      </c>
      <c r="B1949">
        <v>291.56</v>
      </c>
      <c r="C1949">
        <v>30.074999999999999</v>
      </c>
      <c r="D1949">
        <v>19.5</v>
      </c>
    </row>
    <row r="1950" spans="1:4" x14ac:dyDescent="0.25">
      <c r="A1950" s="4">
        <v>3.0188958333333332E-2</v>
      </c>
      <c r="B1950">
        <v>238.13</v>
      </c>
      <c r="C1950">
        <v>30.074999999999999</v>
      </c>
      <c r="D1950">
        <v>20</v>
      </c>
    </row>
    <row r="1951" spans="1:4" x14ac:dyDescent="0.25">
      <c r="A1951" s="4">
        <v>3.0203854166666665E-2</v>
      </c>
      <c r="B1951">
        <v>291.56</v>
      </c>
      <c r="C1951">
        <v>30.074999999999999</v>
      </c>
      <c r="D1951">
        <v>20</v>
      </c>
    </row>
    <row r="1952" spans="1:4" x14ac:dyDescent="0.25">
      <c r="A1952" s="4">
        <v>3.0218773148148151E-2</v>
      </c>
      <c r="B1952">
        <v>238.13</v>
      </c>
      <c r="C1952">
        <v>30.074999999999999</v>
      </c>
      <c r="D1952">
        <v>19.5</v>
      </c>
    </row>
    <row r="1953" spans="1:4" x14ac:dyDescent="0.25">
      <c r="A1953" s="4">
        <v>3.0233703703703704E-2</v>
      </c>
      <c r="B1953">
        <v>238.13</v>
      </c>
      <c r="C1953">
        <v>30.074999999999999</v>
      </c>
      <c r="D1953">
        <v>19.5</v>
      </c>
    </row>
    <row r="1954" spans="1:4" x14ac:dyDescent="0.25">
      <c r="A1954" s="4">
        <v>3.0248611111111112E-2</v>
      </c>
      <c r="B1954">
        <v>238.13</v>
      </c>
      <c r="C1954">
        <v>30.074999999999999</v>
      </c>
      <c r="D1954">
        <v>20</v>
      </c>
    </row>
    <row r="1955" spans="1:4" x14ac:dyDescent="0.25">
      <c r="A1955" s="4">
        <v>3.0263518518518519E-2</v>
      </c>
      <c r="B1955">
        <v>238.13</v>
      </c>
      <c r="C1955">
        <v>30.074999999999999</v>
      </c>
      <c r="D1955">
        <v>19.5</v>
      </c>
    </row>
    <row r="1956" spans="1:4" x14ac:dyDescent="0.25">
      <c r="A1956" s="4">
        <v>3.027842592592592E-2</v>
      </c>
      <c r="B1956">
        <v>238.13</v>
      </c>
      <c r="C1956">
        <v>30.074999999999999</v>
      </c>
      <c r="D1956">
        <v>19.5</v>
      </c>
    </row>
    <row r="1957" spans="1:4" x14ac:dyDescent="0.25">
      <c r="A1957" s="4">
        <v>3.0293333333333335E-2</v>
      </c>
      <c r="B1957">
        <v>238.13</v>
      </c>
      <c r="C1957">
        <v>30.074999999999999</v>
      </c>
      <c r="D1957">
        <v>19.5</v>
      </c>
    </row>
    <row r="1958" spans="1:4" x14ac:dyDescent="0.25">
      <c r="A1958" s="4">
        <v>3.0308240740740743E-2</v>
      </c>
      <c r="B1958">
        <v>238.13</v>
      </c>
      <c r="C1958">
        <v>30.074999999999999</v>
      </c>
      <c r="D1958">
        <v>19.5</v>
      </c>
    </row>
    <row r="1959" spans="1:4" x14ac:dyDescent="0.25">
      <c r="A1959" s="4">
        <v>3.0323159722222218E-2</v>
      </c>
      <c r="B1959">
        <v>238.13</v>
      </c>
      <c r="C1959">
        <v>30.074999999999999</v>
      </c>
      <c r="D1959">
        <v>19.5</v>
      </c>
    </row>
    <row r="1960" spans="1:4" x14ac:dyDescent="0.25">
      <c r="A1960" s="4">
        <v>3.03380787037037E-2</v>
      </c>
      <c r="B1960">
        <v>238.13</v>
      </c>
      <c r="C1960">
        <v>30.074999999999999</v>
      </c>
      <c r="D1960">
        <v>19.5</v>
      </c>
    </row>
    <row r="1961" spans="1:4" x14ac:dyDescent="0.25">
      <c r="A1961" s="4">
        <v>3.0352997685185189E-2</v>
      </c>
      <c r="B1961">
        <v>238.13</v>
      </c>
      <c r="C1961">
        <v>30.074999999999999</v>
      </c>
      <c r="D1961">
        <v>19.5</v>
      </c>
    </row>
    <row r="1962" spans="1:4" x14ac:dyDescent="0.25">
      <c r="A1962" s="4">
        <v>3.0367916666666665E-2</v>
      </c>
      <c r="B1962">
        <v>238.13</v>
      </c>
      <c r="C1962">
        <v>30.074999999999999</v>
      </c>
      <c r="D1962">
        <v>20</v>
      </c>
    </row>
    <row r="1963" spans="1:4" x14ac:dyDescent="0.25">
      <c r="A1963" s="4">
        <v>3.0382824074074073E-2</v>
      </c>
      <c r="B1963">
        <v>238.13</v>
      </c>
      <c r="C1963">
        <v>30.074999999999999</v>
      </c>
      <c r="D1963">
        <v>19.5</v>
      </c>
    </row>
    <row r="1964" spans="1:4" x14ac:dyDescent="0.25">
      <c r="A1964" s="4">
        <v>3.039773148148148E-2</v>
      </c>
      <c r="B1964">
        <v>238.13</v>
      </c>
      <c r="C1964">
        <v>30.074999999999999</v>
      </c>
      <c r="D1964">
        <v>19.5</v>
      </c>
    </row>
    <row r="1965" spans="1:4" x14ac:dyDescent="0.25">
      <c r="A1965" s="4">
        <v>3.0412638888888888E-2</v>
      </c>
      <c r="B1965">
        <v>238.13</v>
      </c>
      <c r="C1965">
        <v>30.074999999999999</v>
      </c>
      <c r="D1965">
        <v>19.5</v>
      </c>
    </row>
    <row r="1966" spans="1:4" x14ac:dyDescent="0.25">
      <c r="A1966" s="4">
        <v>3.0427546296296296E-2</v>
      </c>
      <c r="B1966">
        <v>238.13</v>
      </c>
      <c r="C1966">
        <v>30.074999999999999</v>
      </c>
      <c r="D1966">
        <v>20</v>
      </c>
    </row>
    <row r="1967" spans="1:4" x14ac:dyDescent="0.25">
      <c r="A1967" s="4">
        <v>3.0442476851851853E-2</v>
      </c>
      <c r="B1967">
        <v>238.13</v>
      </c>
      <c r="C1967">
        <v>30.074999999999999</v>
      </c>
      <c r="D1967">
        <v>20</v>
      </c>
    </row>
    <row r="1968" spans="1:4" x14ac:dyDescent="0.25">
      <c r="A1968" s="4">
        <v>3.0457395833333331E-2</v>
      </c>
      <c r="B1968">
        <v>238.13</v>
      </c>
      <c r="C1968">
        <v>30.074999999999999</v>
      </c>
      <c r="D1968">
        <v>20</v>
      </c>
    </row>
    <row r="1969" spans="1:4" x14ac:dyDescent="0.25">
      <c r="A1969" s="4">
        <v>3.0472303240740739E-2</v>
      </c>
      <c r="B1969">
        <v>238.13</v>
      </c>
      <c r="C1969">
        <v>30.074999999999999</v>
      </c>
      <c r="D1969">
        <v>19.5</v>
      </c>
    </row>
    <row r="1970" spans="1:4" x14ac:dyDescent="0.25">
      <c r="A1970" s="4">
        <v>3.0487210648148147E-2</v>
      </c>
      <c r="B1970">
        <v>238.13</v>
      </c>
      <c r="C1970">
        <v>30.074999999999999</v>
      </c>
      <c r="D1970">
        <v>20</v>
      </c>
    </row>
    <row r="1971" spans="1:4" x14ac:dyDescent="0.25">
      <c r="A1971" s="4">
        <v>3.0502118055555558E-2</v>
      </c>
      <c r="B1971">
        <v>238.13</v>
      </c>
      <c r="C1971">
        <v>30.074999999999999</v>
      </c>
      <c r="D1971">
        <v>19.5</v>
      </c>
    </row>
    <row r="1972" spans="1:4" x14ac:dyDescent="0.25">
      <c r="A1972" s="4">
        <v>3.0517025462962963E-2</v>
      </c>
      <c r="B1972">
        <v>238.13</v>
      </c>
      <c r="C1972">
        <v>30.074999999999999</v>
      </c>
      <c r="D1972">
        <v>20</v>
      </c>
    </row>
    <row r="1973" spans="1:4" x14ac:dyDescent="0.25">
      <c r="A1973" s="4">
        <v>3.0531932870370371E-2</v>
      </c>
      <c r="B1973">
        <v>238.13</v>
      </c>
      <c r="C1973">
        <v>30.074999999999999</v>
      </c>
      <c r="D1973">
        <v>19.5</v>
      </c>
    </row>
    <row r="1974" spans="1:4" x14ac:dyDescent="0.25">
      <c r="A1974" s="4">
        <v>3.0546851851851853E-2</v>
      </c>
      <c r="B1974">
        <v>238.13</v>
      </c>
      <c r="C1974">
        <v>30.074999999999999</v>
      </c>
      <c r="D1974">
        <v>19.5</v>
      </c>
    </row>
    <row r="1975" spans="1:4" x14ac:dyDescent="0.25">
      <c r="A1975" s="4">
        <v>3.0561770833333331E-2</v>
      </c>
      <c r="B1975">
        <v>238.13</v>
      </c>
      <c r="C1975">
        <v>30.074999999999999</v>
      </c>
      <c r="D1975">
        <v>20</v>
      </c>
    </row>
    <row r="1976" spans="1:4" x14ac:dyDescent="0.25">
      <c r="A1976" s="4">
        <v>3.0576689814814817E-2</v>
      </c>
      <c r="B1976">
        <v>238.13</v>
      </c>
      <c r="C1976">
        <v>30.074999999999999</v>
      </c>
      <c r="D1976">
        <v>20</v>
      </c>
    </row>
    <row r="1977" spans="1:4" x14ac:dyDescent="0.25">
      <c r="A1977" s="4">
        <v>3.0591597222222225E-2</v>
      </c>
      <c r="B1977">
        <v>238.13</v>
      </c>
      <c r="C1977">
        <v>30.074999999999999</v>
      </c>
      <c r="D1977">
        <v>19.5</v>
      </c>
    </row>
    <row r="1978" spans="1:4" x14ac:dyDescent="0.25">
      <c r="A1978" s="4">
        <v>3.0606504629629629E-2</v>
      </c>
      <c r="B1978">
        <v>238.13</v>
      </c>
      <c r="C1978">
        <v>30.074999999999999</v>
      </c>
      <c r="D1978">
        <v>19.5</v>
      </c>
    </row>
    <row r="1979" spans="1:4" x14ac:dyDescent="0.25">
      <c r="A1979" s="4">
        <v>3.0621412037037037E-2</v>
      </c>
      <c r="B1979">
        <v>238.13</v>
      </c>
      <c r="C1979">
        <v>30.074999999999999</v>
      </c>
      <c r="D1979">
        <v>20</v>
      </c>
    </row>
    <row r="1980" spans="1:4" x14ac:dyDescent="0.25">
      <c r="A1980" s="4">
        <v>3.0636307870370371E-2</v>
      </c>
      <c r="B1980">
        <v>238.13</v>
      </c>
      <c r="C1980">
        <v>30.074999999999999</v>
      </c>
      <c r="D1980">
        <v>19.5</v>
      </c>
    </row>
    <row r="1981" spans="1:4" x14ac:dyDescent="0.25">
      <c r="A1981" s="4">
        <v>3.0651238425925927E-2</v>
      </c>
      <c r="B1981">
        <v>238.13</v>
      </c>
      <c r="C1981">
        <v>30.074999999999999</v>
      </c>
      <c r="D1981">
        <v>19.5</v>
      </c>
    </row>
    <row r="1982" spans="1:4" x14ac:dyDescent="0.25">
      <c r="A1982" s="4">
        <v>3.0666157407407409E-2</v>
      </c>
      <c r="B1982">
        <v>238.13</v>
      </c>
      <c r="C1982">
        <v>30.074999999999999</v>
      </c>
      <c r="D1982">
        <v>20</v>
      </c>
    </row>
    <row r="1983" spans="1:4" x14ac:dyDescent="0.25">
      <c r="A1983" s="4">
        <v>3.0681076388888891E-2</v>
      </c>
      <c r="B1983">
        <v>238.13</v>
      </c>
      <c r="C1983">
        <v>30.074999999999999</v>
      </c>
      <c r="D1983">
        <v>20</v>
      </c>
    </row>
    <row r="1984" spans="1:4" x14ac:dyDescent="0.25">
      <c r="A1984" s="4">
        <v>3.0695983796296292E-2</v>
      </c>
      <c r="B1984">
        <v>238.13</v>
      </c>
      <c r="C1984">
        <v>30.074999999999999</v>
      </c>
      <c r="D1984">
        <v>19.5</v>
      </c>
    </row>
    <row r="1985" spans="1:4" x14ac:dyDescent="0.25">
      <c r="A1985" s="4">
        <v>3.0710891203703707E-2</v>
      </c>
      <c r="B1985">
        <v>238.13</v>
      </c>
      <c r="C1985">
        <v>30.074999999999999</v>
      </c>
      <c r="D1985">
        <v>19.5</v>
      </c>
    </row>
    <row r="1986" spans="1:4" x14ac:dyDescent="0.25">
      <c r="A1986" s="4">
        <v>3.0725798611111115E-2</v>
      </c>
      <c r="B1986">
        <v>291.57</v>
      </c>
      <c r="C1986">
        <v>30.074999999999999</v>
      </c>
      <c r="D1986">
        <v>19.5</v>
      </c>
    </row>
    <row r="1987" spans="1:4" x14ac:dyDescent="0.25">
      <c r="A1987" s="4">
        <v>3.0740706018518516E-2</v>
      </c>
      <c r="B1987">
        <v>238.13</v>
      </c>
      <c r="C1987">
        <v>30.074999999999999</v>
      </c>
      <c r="D1987">
        <v>20</v>
      </c>
    </row>
    <row r="1988" spans="1:4" x14ac:dyDescent="0.25">
      <c r="A1988" s="4">
        <v>3.0755624999999998E-2</v>
      </c>
      <c r="B1988">
        <v>238.13</v>
      </c>
      <c r="C1988">
        <v>30.074999999999999</v>
      </c>
      <c r="D1988">
        <v>19.5</v>
      </c>
    </row>
    <row r="1989" spans="1:4" x14ac:dyDescent="0.25">
      <c r="A1989" s="4">
        <v>3.077054398148148E-2</v>
      </c>
      <c r="B1989">
        <v>238.13</v>
      </c>
      <c r="C1989">
        <v>30.074999999999999</v>
      </c>
      <c r="D1989">
        <v>19.5</v>
      </c>
    </row>
    <row r="1990" spans="1:4" x14ac:dyDescent="0.25">
      <c r="A1990" s="4">
        <v>3.0785462962962962E-2</v>
      </c>
      <c r="B1990">
        <v>238.13</v>
      </c>
      <c r="C1990">
        <v>30.074999999999999</v>
      </c>
      <c r="D1990">
        <v>19.5</v>
      </c>
    </row>
    <row r="1991" spans="1:4" x14ac:dyDescent="0.25">
      <c r="A1991" s="4">
        <v>3.0800381944444444E-2</v>
      </c>
      <c r="B1991">
        <v>238.13</v>
      </c>
      <c r="C1991">
        <v>30.074999999999999</v>
      </c>
      <c r="D1991">
        <v>19.5</v>
      </c>
    </row>
    <row r="1992" spans="1:4" x14ac:dyDescent="0.25">
      <c r="A1992" s="4">
        <v>3.0815289351851852E-2</v>
      </c>
      <c r="B1992">
        <v>238.13</v>
      </c>
      <c r="C1992">
        <v>30.074999999999999</v>
      </c>
      <c r="D1992">
        <v>20</v>
      </c>
    </row>
    <row r="1993" spans="1:4" x14ac:dyDescent="0.25">
      <c r="A1993" s="4">
        <v>3.0830196759259257E-2</v>
      </c>
      <c r="B1993">
        <v>238.13</v>
      </c>
      <c r="C1993">
        <v>30.074999999999999</v>
      </c>
      <c r="D1993">
        <v>19.5</v>
      </c>
    </row>
    <row r="1994" spans="1:4" x14ac:dyDescent="0.25">
      <c r="A1994" s="4">
        <v>3.0845104166666665E-2</v>
      </c>
      <c r="B1994">
        <v>291.57</v>
      </c>
      <c r="C1994">
        <v>30.074999999999999</v>
      </c>
      <c r="D1994">
        <v>19.5</v>
      </c>
    </row>
    <row r="1995" spans="1:4" x14ac:dyDescent="0.25">
      <c r="A1995" s="4">
        <v>3.0860011574074076E-2</v>
      </c>
      <c r="B1995">
        <v>238.13</v>
      </c>
      <c r="C1995">
        <v>30.074999999999999</v>
      </c>
      <c r="D1995">
        <v>19.5</v>
      </c>
    </row>
    <row r="1996" spans="1:4" x14ac:dyDescent="0.25">
      <c r="A1996" s="4">
        <v>3.0874930555555555E-2</v>
      </c>
      <c r="B1996">
        <v>238.13</v>
      </c>
      <c r="C1996">
        <v>30.074999999999999</v>
      </c>
      <c r="D1996">
        <v>19.5</v>
      </c>
    </row>
    <row r="1997" spans="1:4" x14ac:dyDescent="0.25">
      <c r="A1997" s="4">
        <v>3.0889837962962963E-2</v>
      </c>
      <c r="B1997">
        <v>238.13</v>
      </c>
      <c r="C1997">
        <v>30.074999999999999</v>
      </c>
      <c r="D1997">
        <v>19.5</v>
      </c>
    </row>
    <row r="1998" spans="1:4" x14ac:dyDescent="0.25">
      <c r="A1998" s="4">
        <v>3.0904745370370371E-2</v>
      </c>
      <c r="B1998">
        <v>238.13</v>
      </c>
      <c r="C1998">
        <v>30.074999999999999</v>
      </c>
      <c r="D1998">
        <v>19.5</v>
      </c>
    </row>
    <row r="1999" spans="1:4" x14ac:dyDescent="0.25">
      <c r="A1999" s="4">
        <v>3.0919664351851849E-2</v>
      </c>
      <c r="B1999">
        <v>238.13</v>
      </c>
      <c r="C1999">
        <v>30.074999999999999</v>
      </c>
      <c r="D1999">
        <v>20</v>
      </c>
    </row>
    <row r="2000" spans="1:4" x14ac:dyDescent="0.25">
      <c r="A2000" s="4">
        <v>3.0934571759259261E-2</v>
      </c>
      <c r="B2000">
        <v>238.13</v>
      </c>
      <c r="C2000">
        <v>30.074999999999999</v>
      </c>
      <c r="D2000">
        <v>20</v>
      </c>
    </row>
    <row r="2001" spans="1:4" x14ac:dyDescent="0.25">
      <c r="A2001" s="4">
        <v>3.0949479166666669E-2</v>
      </c>
      <c r="B2001">
        <v>238.13</v>
      </c>
      <c r="C2001">
        <v>30.074999999999999</v>
      </c>
      <c r="D2001">
        <v>19.5</v>
      </c>
    </row>
    <row r="2002" spans="1:4" x14ac:dyDescent="0.25">
      <c r="A2002" s="4">
        <v>3.0964375000000002E-2</v>
      </c>
      <c r="B2002">
        <v>238.13</v>
      </c>
      <c r="C2002">
        <v>30.074999999999999</v>
      </c>
      <c r="D2002">
        <v>19.5</v>
      </c>
    </row>
    <row r="2003" spans="1:4" x14ac:dyDescent="0.25">
      <c r="A2003" s="4">
        <v>3.0979305555555555E-2</v>
      </c>
      <c r="B2003">
        <v>238.13</v>
      </c>
      <c r="C2003">
        <v>30.074999999999999</v>
      </c>
      <c r="D2003">
        <v>19.5</v>
      </c>
    </row>
    <row r="2004" spans="1:4" x14ac:dyDescent="0.25">
      <c r="A2004" s="4">
        <v>3.0994224537037037E-2</v>
      </c>
      <c r="B2004">
        <v>238.13</v>
      </c>
      <c r="C2004">
        <v>30.074999999999999</v>
      </c>
      <c r="D2004">
        <v>20</v>
      </c>
    </row>
    <row r="2005" spans="1:4" x14ac:dyDescent="0.25">
      <c r="A2005" s="4">
        <v>3.1009131944444445E-2</v>
      </c>
      <c r="B2005">
        <v>238.13</v>
      </c>
      <c r="C2005">
        <v>30.074999999999999</v>
      </c>
      <c r="D2005">
        <v>19.5</v>
      </c>
    </row>
    <row r="2006" spans="1:4" x14ac:dyDescent="0.25">
      <c r="A2006" s="4">
        <v>3.1024039351851853E-2</v>
      </c>
      <c r="B2006">
        <v>238.13</v>
      </c>
      <c r="C2006">
        <v>30.074999999999999</v>
      </c>
      <c r="D2006">
        <v>19.5</v>
      </c>
    </row>
    <row r="2007" spans="1:4" x14ac:dyDescent="0.25">
      <c r="A2007" s="4">
        <v>3.1038946759259261E-2</v>
      </c>
      <c r="B2007">
        <v>238.13</v>
      </c>
      <c r="C2007">
        <v>30.074999999999999</v>
      </c>
      <c r="D2007">
        <v>19.5</v>
      </c>
    </row>
    <row r="2008" spans="1:4" x14ac:dyDescent="0.25">
      <c r="A2008" s="4">
        <v>3.1053854166666669E-2</v>
      </c>
      <c r="B2008">
        <v>238.13</v>
      </c>
      <c r="C2008">
        <v>30.074999999999999</v>
      </c>
      <c r="D2008">
        <v>20</v>
      </c>
    </row>
    <row r="2009" spans="1:4" x14ac:dyDescent="0.25">
      <c r="A2009" s="4">
        <v>3.106876157407407E-2</v>
      </c>
      <c r="B2009">
        <v>238.13</v>
      </c>
      <c r="C2009">
        <v>30.074999999999999</v>
      </c>
      <c r="D2009">
        <v>19.5</v>
      </c>
    </row>
    <row r="2010" spans="1:4" x14ac:dyDescent="0.25">
      <c r="A2010" s="4">
        <v>3.1083680555555559E-2</v>
      </c>
      <c r="B2010">
        <v>238.13</v>
      </c>
      <c r="C2010">
        <v>30.074999999999999</v>
      </c>
      <c r="D2010">
        <v>19.5</v>
      </c>
    </row>
    <row r="2011" spans="1:4" x14ac:dyDescent="0.25">
      <c r="A2011" s="4">
        <v>3.1098599537037041E-2</v>
      </c>
      <c r="B2011">
        <v>238.13</v>
      </c>
      <c r="C2011">
        <v>30.074999999999999</v>
      </c>
      <c r="D2011">
        <v>19.5</v>
      </c>
    </row>
    <row r="2012" spans="1:4" x14ac:dyDescent="0.25">
      <c r="A2012" s="4">
        <v>3.1113506944444442E-2</v>
      </c>
      <c r="B2012">
        <v>238.13</v>
      </c>
      <c r="C2012">
        <v>30.074999999999999</v>
      </c>
      <c r="D2012">
        <v>20</v>
      </c>
    </row>
    <row r="2013" spans="1:4" x14ac:dyDescent="0.25">
      <c r="A2013" s="4">
        <v>3.112841435185185E-2</v>
      </c>
      <c r="B2013">
        <v>238.13</v>
      </c>
      <c r="C2013">
        <v>30.074999999999999</v>
      </c>
      <c r="D2013">
        <v>19.5</v>
      </c>
    </row>
    <row r="2014" spans="1:4" x14ac:dyDescent="0.25">
      <c r="A2014" s="4">
        <v>3.1143321759259258E-2</v>
      </c>
      <c r="B2014">
        <v>291.57</v>
      </c>
      <c r="C2014">
        <v>30.074999999999999</v>
      </c>
      <c r="D2014">
        <v>19.5</v>
      </c>
    </row>
    <row r="2015" spans="1:4" x14ac:dyDescent="0.25">
      <c r="A2015" s="4">
        <v>3.1158229166666666E-2</v>
      </c>
      <c r="B2015">
        <v>238.13</v>
      </c>
      <c r="C2015">
        <v>30.074999999999999</v>
      </c>
      <c r="D2015">
        <v>19.5</v>
      </c>
    </row>
    <row r="2016" spans="1:4" x14ac:dyDescent="0.25">
      <c r="A2016" s="4">
        <v>3.1173124999999999E-2</v>
      </c>
      <c r="B2016">
        <v>238.13</v>
      </c>
      <c r="C2016">
        <v>30.074999999999999</v>
      </c>
      <c r="D2016">
        <v>19.5</v>
      </c>
    </row>
    <row r="2017" spans="1:4" x14ac:dyDescent="0.25">
      <c r="A2017" s="4">
        <v>3.1188043981481482E-2</v>
      </c>
      <c r="B2017">
        <v>238.13</v>
      </c>
      <c r="C2017">
        <v>30.074999999999999</v>
      </c>
      <c r="D2017">
        <v>19.5</v>
      </c>
    </row>
    <row r="2018" spans="1:4" x14ac:dyDescent="0.25">
      <c r="A2018" s="4">
        <v>3.1202974537037034E-2</v>
      </c>
      <c r="B2018">
        <v>238.13</v>
      </c>
      <c r="C2018">
        <v>30.074999999999999</v>
      </c>
      <c r="D2018">
        <v>19.5</v>
      </c>
    </row>
    <row r="2019" spans="1:4" x14ac:dyDescent="0.25">
      <c r="A2019" s="4">
        <v>3.1217881944444442E-2</v>
      </c>
      <c r="B2019">
        <v>238.13</v>
      </c>
      <c r="C2019">
        <v>30.074999999999999</v>
      </c>
      <c r="D2019">
        <v>19.5</v>
      </c>
    </row>
    <row r="2020" spans="1:4" x14ac:dyDescent="0.25">
      <c r="A2020" s="4">
        <v>3.1232800925925928E-2</v>
      </c>
      <c r="B2020">
        <v>238.13</v>
      </c>
      <c r="C2020">
        <v>30.074999999999999</v>
      </c>
      <c r="D2020">
        <v>20</v>
      </c>
    </row>
    <row r="2021" spans="1:4" x14ac:dyDescent="0.25">
      <c r="A2021" s="4">
        <v>3.1247708333333332E-2</v>
      </c>
      <c r="B2021">
        <v>238.13</v>
      </c>
      <c r="C2021">
        <v>30.074999999999999</v>
      </c>
      <c r="D2021">
        <v>20</v>
      </c>
    </row>
    <row r="2022" spans="1:4" x14ac:dyDescent="0.25">
      <c r="A2022" s="4">
        <v>3.126261574074074E-2</v>
      </c>
      <c r="B2022">
        <v>238.13</v>
      </c>
      <c r="C2022">
        <v>30.074999999999999</v>
      </c>
      <c r="D2022">
        <v>19</v>
      </c>
    </row>
    <row r="2023" spans="1:4" x14ac:dyDescent="0.25">
      <c r="A2023" s="4">
        <v>3.1277523148148148E-2</v>
      </c>
      <c r="B2023">
        <v>238.13</v>
      </c>
      <c r="C2023">
        <v>30.074999999999999</v>
      </c>
      <c r="D2023">
        <v>19.5</v>
      </c>
    </row>
    <row r="2024" spans="1:4" x14ac:dyDescent="0.25">
      <c r="A2024" s="4">
        <v>3.1292430555555556E-2</v>
      </c>
      <c r="B2024">
        <v>238.13</v>
      </c>
      <c r="C2024">
        <v>30.074999999999999</v>
      </c>
      <c r="D2024">
        <v>20</v>
      </c>
    </row>
    <row r="2025" spans="1:4" x14ac:dyDescent="0.25">
      <c r="A2025" s="4">
        <v>3.1307337962962964E-2</v>
      </c>
      <c r="B2025">
        <v>238.13</v>
      </c>
      <c r="C2025">
        <v>30.074999999999999</v>
      </c>
      <c r="D2025">
        <v>19.5</v>
      </c>
    </row>
    <row r="2026" spans="1:4" x14ac:dyDescent="0.25">
      <c r="A2026" s="4">
        <v>3.1322256944444446E-2</v>
      </c>
      <c r="B2026">
        <v>238.13</v>
      </c>
      <c r="C2026">
        <v>30.074999999999999</v>
      </c>
      <c r="D2026">
        <v>19.5</v>
      </c>
    </row>
    <row r="2027" spans="1:4" x14ac:dyDescent="0.25">
      <c r="A2027" s="4">
        <v>3.1337175925925928E-2</v>
      </c>
      <c r="B2027">
        <v>238.13</v>
      </c>
      <c r="C2027">
        <v>30.074999999999999</v>
      </c>
      <c r="D2027">
        <v>19.5</v>
      </c>
    </row>
    <row r="2028" spans="1:4" x14ac:dyDescent="0.25">
      <c r="A2028" s="4">
        <v>3.1352083333333329E-2</v>
      </c>
      <c r="B2028">
        <v>238.13</v>
      </c>
      <c r="C2028">
        <v>30.074999999999999</v>
      </c>
      <c r="D2028">
        <v>19.5</v>
      </c>
    </row>
    <row r="2029" spans="1:4" x14ac:dyDescent="0.25">
      <c r="A2029" s="4">
        <v>3.1366990740740737E-2</v>
      </c>
      <c r="B2029">
        <v>238.13</v>
      </c>
      <c r="C2029">
        <v>30.074999999999999</v>
      </c>
      <c r="D2029">
        <v>19.5</v>
      </c>
    </row>
    <row r="2030" spans="1:4" x14ac:dyDescent="0.25">
      <c r="A2030" s="4">
        <v>3.1381898148148152E-2</v>
      </c>
      <c r="B2030">
        <v>238.13</v>
      </c>
      <c r="C2030">
        <v>30.074999999999999</v>
      </c>
      <c r="D2030">
        <v>19.5</v>
      </c>
    </row>
    <row r="2031" spans="1:4" x14ac:dyDescent="0.25">
      <c r="A2031" s="4">
        <v>3.1396805555555553E-2</v>
      </c>
      <c r="B2031">
        <v>238.13</v>
      </c>
      <c r="C2031">
        <v>30.074999999999999</v>
      </c>
      <c r="D2031">
        <v>19.5</v>
      </c>
    </row>
    <row r="2032" spans="1:4" x14ac:dyDescent="0.25">
      <c r="A2032" s="4">
        <v>3.1411724537037035E-2</v>
      </c>
      <c r="B2032">
        <v>238.13</v>
      </c>
      <c r="C2032">
        <v>30.074999999999999</v>
      </c>
      <c r="D2032">
        <v>19.5</v>
      </c>
    </row>
    <row r="2033" spans="1:4" x14ac:dyDescent="0.25">
      <c r="A2033" s="4">
        <v>3.1426643518518517E-2</v>
      </c>
      <c r="B2033">
        <v>238.13</v>
      </c>
      <c r="C2033">
        <v>30.074999999999999</v>
      </c>
      <c r="D2033">
        <v>19.5</v>
      </c>
    </row>
    <row r="2034" spans="1:4" x14ac:dyDescent="0.25">
      <c r="A2034" s="4">
        <v>3.1441562499999999E-2</v>
      </c>
      <c r="B2034">
        <v>238.13</v>
      </c>
      <c r="C2034">
        <v>30.074999999999999</v>
      </c>
      <c r="D2034">
        <v>19.5</v>
      </c>
    </row>
    <row r="2035" spans="1:4" x14ac:dyDescent="0.25">
      <c r="A2035" s="4">
        <v>3.1456469907407407E-2</v>
      </c>
      <c r="B2035">
        <v>238.13</v>
      </c>
      <c r="C2035">
        <v>30.074999999999999</v>
      </c>
      <c r="D2035">
        <v>19.5</v>
      </c>
    </row>
    <row r="2036" spans="1:4" x14ac:dyDescent="0.25">
      <c r="A2036" s="4">
        <v>3.1471377314814815E-2</v>
      </c>
      <c r="B2036">
        <v>238.13</v>
      </c>
      <c r="C2036">
        <v>30.074999999999999</v>
      </c>
      <c r="D2036">
        <v>19.5</v>
      </c>
    </row>
    <row r="2037" spans="1:4" x14ac:dyDescent="0.25">
      <c r="A2037" s="4">
        <v>3.1486284722222223E-2</v>
      </c>
      <c r="B2037">
        <v>238.13</v>
      </c>
      <c r="C2037">
        <v>30.074999999999999</v>
      </c>
      <c r="D2037">
        <v>19.5</v>
      </c>
    </row>
    <row r="2038" spans="1:4" x14ac:dyDescent="0.25">
      <c r="A2038" s="4">
        <v>3.1501180555555557E-2</v>
      </c>
      <c r="B2038">
        <v>238.13</v>
      </c>
      <c r="C2038">
        <v>30.074999999999999</v>
      </c>
      <c r="D2038">
        <v>20</v>
      </c>
    </row>
    <row r="2039" spans="1:4" x14ac:dyDescent="0.25">
      <c r="A2039" s="4">
        <v>3.1516099537037039E-2</v>
      </c>
      <c r="B2039">
        <v>238.13</v>
      </c>
      <c r="C2039">
        <v>30.074999999999999</v>
      </c>
      <c r="D2039">
        <v>19.5</v>
      </c>
    </row>
    <row r="2040" spans="1:4" x14ac:dyDescent="0.25">
      <c r="A2040" s="4">
        <v>3.1531030092592595E-2</v>
      </c>
      <c r="B2040">
        <v>238.13</v>
      </c>
      <c r="C2040">
        <v>30.074999999999999</v>
      </c>
      <c r="D2040">
        <v>19.5</v>
      </c>
    </row>
    <row r="2041" spans="1:4" x14ac:dyDescent="0.25">
      <c r="A2041" s="4">
        <v>3.1545937500000003E-2</v>
      </c>
      <c r="B2041">
        <v>238.13</v>
      </c>
      <c r="C2041">
        <v>30.074999999999999</v>
      </c>
      <c r="D2041">
        <v>19.5</v>
      </c>
    </row>
    <row r="2042" spans="1:4" x14ac:dyDescent="0.25">
      <c r="A2042" s="4">
        <v>3.1560844907407411E-2</v>
      </c>
      <c r="B2042">
        <v>238.13</v>
      </c>
      <c r="C2042">
        <v>30.074999999999999</v>
      </c>
      <c r="D2042">
        <v>19.5</v>
      </c>
    </row>
    <row r="2043" spans="1:4" x14ac:dyDescent="0.25">
      <c r="A2043" s="4">
        <v>3.1575752314814812E-2</v>
      </c>
      <c r="B2043">
        <v>238.13</v>
      </c>
      <c r="C2043">
        <v>30.074999999999999</v>
      </c>
      <c r="D2043">
        <v>19.5</v>
      </c>
    </row>
    <row r="2044" spans="1:4" x14ac:dyDescent="0.25">
      <c r="A2044" s="4">
        <v>3.159065972222222E-2</v>
      </c>
      <c r="B2044">
        <v>238.13</v>
      </c>
      <c r="C2044">
        <v>30.074999999999999</v>
      </c>
      <c r="D2044">
        <v>19.5</v>
      </c>
    </row>
    <row r="2045" spans="1:4" x14ac:dyDescent="0.25">
      <c r="A2045" s="4">
        <v>3.1605567129629634E-2</v>
      </c>
      <c r="B2045">
        <v>238.13</v>
      </c>
      <c r="C2045">
        <v>30.074999999999999</v>
      </c>
      <c r="D2045">
        <v>19.5</v>
      </c>
    </row>
    <row r="2046" spans="1:4" x14ac:dyDescent="0.25">
      <c r="A2046" s="4">
        <v>3.162048611111111E-2</v>
      </c>
      <c r="B2046">
        <v>238.13</v>
      </c>
      <c r="C2046">
        <v>30.074999999999999</v>
      </c>
      <c r="D2046">
        <v>19.5</v>
      </c>
    </row>
    <row r="2047" spans="1:4" x14ac:dyDescent="0.25">
      <c r="A2047" s="4">
        <v>3.1635405092592592E-2</v>
      </c>
      <c r="B2047">
        <v>238.13</v>
      </c>
      <c r="C2047">
        <v>30.074999999999999</v>
      </c>
      <c r="D2047">
        <v>20</v>
      </c>
    </row>
    <row r="2048" spans="1:4" x14ac:dyDescent="0.25">
      <c r="A2048" s="4">
        <v>3.1650324074074074E-2</v>
      </c>
      <c r="B2048">
        <v>238.13</v>
      </c>
      <c r="C2048">
        <v>30.074999999999999</v>
      </c>
      <c r="D2048">
        <v>19.5</v>
      </c>
    </row>
    <row r="2049" spans="1:4" x14ac:dyDescent="0.25">
      <c r="A2049" s="4">
        <v>3.1665243055555556E-2</v>
      </c>
      <c r="B2049">
        <v>238.13</v>
      </c>
      <c r="C2049">
        <v>30.074999999999999</v>
      </c>
      <c r="D2049">
        <v>19.5</v>
      </c>
    </row>
    <row r="2050" spans="1:4" x14ac:dyDescent="0.25">
      <c r="A2050" s="4">
        <v>3.1680150462962964E-2</v>
      </c>
      <c r="B2050">
        <v>238.13</v>
      </c>
      <c r="C2050">
        <v>30.074999999999999</v>
      </c>
      <c r="D2050">
        <v>20</v>
      </c>
    </row>
    <row r="2051" spans="1:4" x14ac:dyDescent="0.25">
      <c r="A2051" s="4">
        <v>3.1695057870370372E-2</v>
      </c>
      <c r="B2051">
        <v>238.13</v>
      </c>
      <c r="C2051">
        <v>30.074999999999999</v>
      </c>
      <c r="D2051">
        <v>19.5</v>
      </c>
    </row>
    <row r="2052" spans="1:4" x14ac:dyDescent="0.25">
      <c r="A2052" s="4">
        <v>3.170996527777778E-2</v>
      </c>
      <c r="B2052">
        <v>238.13</v>
      </c>
      <c r="C2052">
        <v>30.074999999999999</v>
      </c>
      <c r="D2052">
        <v>19.5</v>
      </c>
    </row>
    <row r="2053" spans="1:4" x14ac:dyDescent="0.25">
      <c r="A2053" s="4">
        <v>3.1724872685185181E-2</v>
      </c>
      <c r="B2053">
        <v>291.57</v>
      </c>
      <c r="C2053">
        <v>30.074999999999999</v>
      </c>
      <c r="D2053">
        <v>20</v>
      </c>
    </row>
    <row r="2054" spans="1:4" x14ac:dyDescent="0.25">
      <c r="A2054" s="4">
        <v>3.1739803240740744E-2</v>
      </c>
      <c r="B2054">
        <v>238.13</v>
      </c>
      <c r="C2054">
        <v>30.074999999999999</v>
      </c>
      <c r="D2054">
        <v>19.5</v>
      </c>
    </row>
    <row r="2055" spans="1:4" x14ac:dyDescent="0.25">
      <c r="A2055" s="4">
        <v>3.1754722222222219E-2</v>
      </c>
      <c r="B2055">
        <v>238.13</v>
      </c>
      <c r="C2055">
        <v>30.074999999999999</v>
      </c>
      <c r="D2055">
        <v>19.5</v>
      </c>
    </row>
    <row r="2056" spans="1:4" x14ac:dyDescent="0.25">
      <c r="A2056" s="4">
        <v>3.1769629629629627E-2</v>
      </c>
      <c r="B2056">
        <v>238.13</v>
      </c>
      <c r="C2056">
        <v>30.074999999999999</v>
      </c>
      <c r="D2056">
        <v>19.5</v>
      </c>
    </row>
    <row r="2057" spans="1:4" x14ac:dyDescent="0.25">
      <c r="A2057" s="4">
        <v>3.1784537037037035E-2</v>
      </c>
      <c r="B2057">
        <v>238.13</v>
      </c>
      <c r="C2057">
        <v>30.074999999999999</v>
      </c>
      <c r="D2057">
        <v>19.5</v>
      </c>
    </row>
    <row r="2058" spans="1:4" x14ac:dyDescent="0.25">
      <c r="A2058" s="4">
        <v>3.1799444444444443E-2</v>
      </c>
      <c r="B2058">
        <v>238.13</v>
      </c>
      <c r="C2058">
        <v>30.074999999999999</v>
      </c>
      <c r="D2058">
        <v>19.5</v>
      </c>
    </row>
    <row r="2059" spans="1:4" x14ac:dyDescent="0.25">
      <c r="A2059" s="4">
        <v>3.1814351851851851E-2</v>
      </c>
      <c r="B2059">
        <v>238.13</v>
      </c>
      <c r="C2059">
        <v>30.074999999999999</v>
      </c>
      <c r="D2059">
        <v>19.5</v>
      </c>
    </row>
    <row r="2060" spans="1:4" x14ac:dyDescent="0.25">
      <c r="A2060" s="4">
        <v>3.1829259259259259E-2</v>
      </c>
      <c r="B2060">
        <v>238.13</v>
      </c>
      <c r="C2060">
        <v>30.074999999999999</v>
      </c>
      <c r="D2060">
        <v>19.5</v>
      </c>
    </row>
    <row r="2061" spans="1:4" x14ac:dyDescent="0.25">
      <c r="A2061" s="4">
        <v>3.1844178240740741E-2</v>
      </c>
      <c r="B2061">
        <v>238.13</v>
      </c>
      <c r="C2061">
        <v>30.074999999999999</v>
      </c>
      <c r="D2061">
        <v>19.5</v>
      </c>
    </row>
    <row r="2062" spans="1:4" x14ac:dyDescent="0.25">
      <c r="A2062" s="4">
        <v>3.1859097222222223E-2</v>
      </c>
      <c r="B2062">
        <v>238.13</v>
      </c>
      <c r="C2062">
        <v>30.074999999999999</v>
      </c>
      <c r="D2062">
        <v>19.5</v>
      </c>
    </row>
    <row r="2063" spans="1:4" x14ac:dyDescent="0.25">
      <c r="A2063" s="4">
        <v>3.1874016203703705E-2</v>
      </c>
      <c r="B2063">
        <v>238.13</v>
      </c>
      <c r="C2063">
        <v>30.074999999999999</v>
      </c>
      <c r="D2063">
        <v>19.5</v>
      </c>
    </row>
    <row r="2064" spans="1:4" x14ac:dyDescent="0.25">
      <c r="A2064" s="4">
        <v>3.1888923611111113E-2</v>
      </c>
      <c r="B2064">
        <v>238.13</v>
      </c>
      <c r="C2064">
        <v>30.074999999999999</v>
      </c>
      <c r="D2064">
        <v>19.5</v>
      </c>
    </row>
    <row r="2065" spans="1:4" x14ac:dyDescent="0.25">
      <c r="A2065" s="4">
        <v>3.1903831018518521E-2</v>
      </c>
      <c r="B2065">
        <v>238.13</v>
      </c>
      <c r="C2065">
        <v>30.074999999999999</v>
      </c>
      <c r="D2065">
        <v>19.5</v>
      </c>
    </row>
    <row r="2066" spans="1:4" x14ac:dyDescent="0.25">
      <c r="A2066" s="4">
        <v>3.1918738425925929E-2</v>
      </c>
      <c r="B2066">
        <v>238.13</v>
      </c>
      <c r="C2066">
        <v>30.074999999999999</v>
      </c>
      <c r="D2066">
        <v>19.5</v>
      </c>
    </row>
    <row r="2067" spans="1:4" x14ac:dyDescent="0.25">
      <c r="A2067" s="4">
        <v>3.1933634259259262E-2</v>
      </c>
      <c r="B2067">
        <v>238.13</v>
      </c>
      <c r="C2067">
        <v>30.074999999999999</v>
      </c>
      <c r="D2067">
        <v>19.5</v>
      </c>
    </row>
    <row r="2068" spans="1:4" x14ac:dyDescent="0.25">
      <c r="A2068" s="4">
        <v>3.1948564814814812E-2</v>
      </c>
      <c r="B2068">
        <v>291.57</v>
      </c>
      <c r="C2068">
        <v>30.074999999999999</v>
      </c>
      <c r="D2068">
        <v>19.5</v>
      </c>
    </row>
    <row r="2069" spans="1:4" x14ac:dyDescent="0.25">
      <c r="A2069" s="4">
        <v>3.1963483796296301E-2</v>
      </c>
      <c r="B2069">
        <v>238.13</v>
      </c>
      <c r="C2069">
        <v>30.074999999999999</v>
      </c>
      <c r="D2069">
        <v>19.5</v>
      </c>
    </row>
    <row r="2070" spans="1:4" x14ac:dyDescent="0.25">
      <c r="A2070" s="4">
        <v>3.1978391203703709E-2</v>
      </c>
      <c r="B2070">
        <v>238.13</v>
      </c>
      <c r="C2070">
        <v>30.074999999999999</v>
      </c>
      <c r="D2070">
        <v>19.5</v>
      </c>
    </row>
    <row r="2071" spans="1:4" x14ac:dyDescent="0.25">
      <c r="A2071" s="4">
        <v>3.1993310185185184E-2</v>
      </c>
      <c r="B2071">
        <v>238.13</v>
      </c>
      <c r="C2071">
        <v>30.074999999999999</v>
      </c>
      <c r="D2071">
        <v>19.5</v>
      </c>
    </row>
    <row r="2072" spans="1:4" x14ac:dyDescent="0.25">
      <c r="A2072" s="4">
        <v>3.2008229166666666E-2</v>
      </c>
      <c r="B2072">
        <v>238.13</v>
      </c>
      <c r="C2072">
        <v>30.074999999999999</v>
      </c>
      <c r="D2072">
        <v>19.5</v>
      </c>
    </row>
    <row r="2073" spans="1:4" x14ac:dyDescent="0.25">
      <c r="A2073" s="4">
        <v>3.2023136574074081E-2</v>
      </c>
      <c r="B2073">
        <v>238.13</v>
      </c>
      <c r="C2073">
        <v>30.074999999999999</v>
      </c>
      <c r="D2073">
        <v>19.5</v>
      </c>
    </row>
    <row r="2074" spans="1:4" x14ac:dyDescent="0.25">
      <c r="A2074" s="4">
        <v>3.2038032407407407E-2</v>
      </c>
      <c r="B2074">
        <v>238.13</v>
      </c>
      <c r="C2074">
        <v>30.074999999999999</v>
      </c>
      <c r="D2074">
        <v>19.5</v>
      </c>
    </row>
    <row r="2075" spans="1:4" x14ac:dyDescent="0.25">
      <c r="A2075" s="4">
        <v>3.205295138888889E-2</v>
      </c>
      <c r="B2075">
        <v>238.13</v>
      </c>
      <c r="C2075">
        <v>30.074999999999999</v>
      </c>
      <c r="D2075">
        <v>19.5</v>
      </c>
    </row>
    <row r="2076" spans="1:4" x14ac:dyDescent="0.25">
      <c r="A2076" s="4">
        <v>3.2067870370370372E-2</v>
      </c>
      <c r="B2076">
        <v>238.13</v>
      </c>
      <c r="C2076">
        <v>30.074999999999999</v>
      </c>
      <c r="D2076">
        <v>19.5</v>
      </c>
    </row>
    <row r="2077" spans="1:4" x14ac:dyDescent="0.25">
      <c r="A2077" s="4">
        <v>3.2082789351851847E-2</v>
      </c>
      <c r="B2077">
        <v>238.13</v>
      </c>
      <c r="C2077">
        <v>30.074999999999999</v>
      </c>
      <c r="D2077">
        <v>19.5</v>
      </c>
    </row>
    <row r="2078" spans="1:4" x14ac:dyDescent="0.25">
      <c r="A2078" s="4">
        <v>3.2097708333333336E-2</v>
      </c>
      <c r="B2078">
        <v>238.13</v>
      </c>
      <c r="C2078">
        <v>30.074999999999999</v>
      </c>
      <c r="D2078">
        <v>19.5</v>
      </c>
    </row>
    <row r="2079" spans="1:4" x14ac:dyDescent="0.25">
      <c r="A2079" s="4">
        <v>3.2112615740740744E-2</v>
      </c>
      <c r="B2079">
        <v>238.13</v>
      </c>
      <c r="C2079">
        <v>30.074999999999999</v>
      </c>
      <c r="D2079">
        <v>19.5</v>
      </c>
    </row>
    <row r="2080" spans="1:4" x14ac:dyDescent="0.25">
      <c r="A2080" s="4">
        <v>3.2127523148148145E-2</v>
      </c>
      <c r="B2080">
        <v>238.13</v>
      </c>
      <c r="C2080">
        <v>30.074999999999999</v>
      </c>
      <c r="D2080">
        <v>20</v>
      </c>
    </row>
    <row r="2081" spans="1:4" x14ac:dyDescent="0.25">
      <c r="A2081" s="4">
        <v>3.2142430555555553E-2</v>
      </c>
      <c r="B2081">
        <v>238.13</v>
      </c>
      <c r="C2081">
        <v>30.074999999999999</v>
      </c>
      <c r="D2081">
        <v>19.5</v>
      </c>
    </row>
    <row r="2082" spans="1:4" x14ac:dyDescent="0.25">
      <c r="A2082" s="4">
        <v>3.215733796296296E-2</v>
      </c>
      <c r="B2082">
        <v>238.13</v>
      </c>
      <c r="C2082">
        <v>30.074999999999999</v>
      </c>
      <c r="D2082">
        <v>19.5</v>
      </c>
    </row>
    <row r="2083" spans="1:4" x14ac:dyDescent="0.25">
      <c r="A2083" s="4">
        <v>3.2172256944444443E-2</v>
      </c>
      <c r="B2083">
        <v>238.13</v>
      </c>
      <c r="C2083">
        <v>30.074999999999999</v>
      </c>
      <c r="D2083">
        <v>19.5</v>
      </c>
    </row>
    <row r="2084" spans="1:4" x14ac:dyDescent="0.25">
      <c r="A2084" s="4">
        <v>3.2187175925925925E-2</v>
      </c>
      <c r="B2084">
        <v>238.13</v>
      </c>
      <c r="C2084">
        <v>30.074999999999999</v>
      </c>
      <c r="D2084">
        <v>19.5</v>
      </c>
    </row>
    <row r="2085" spans="1:4" x14ac:dyDescent="0.25">
      <c r="A2085" s="4">
        <v>3.2202094907407407E-2</v>
      </c>
      <c r="B2085">
        <v>238.13</v>
      </c>
      <c r="C2085">
        <v>30.074999999999999</v>
      </c>
      <c r="D2085">
        <v>19.5</v>
      </c>
    </row>
    <row r="2086" spans="1:4" x14ac:dyDescent="0.25">
      <c r="A2086" s="4">
        <v>3.2217002314814815E-2</v>
      </c>
      <c r="B2086">
        <v>238.13</v>
      </c>
      <c r="C2086">
        <v>30.074999999999999</v>
      </c>
      <c r="D2086">
        <v>19.5</v>
      </c>
    </row>
    <row r="2087" spans="1:4" x14ac:dyDescent="0.25">
      <c r="A2087" s="4">
        <v>3.2231909722222223E-2</v>
      </c>
      <c r="B2087">
        <v>238.13</v>
      </c>
      <c r="C2087">
        <v>30.074999999999999</v>
      </c>
      <c r="D2087">
        <v>19.5</v>
      </c>
    </row>
    <row r="2088" spans="1:4" x14ac:dyDescent="0.25">
      <c r="A2088" s="4">
        <v>3.224681712962963E-2</v>
      </c>
      <c r="B2088">
        <v>238.13</v>
      </c>
      <c r="C2088">
        <v>30.074999999999999</v>
      </c>
      <c r="D2088">
        <v>19.5</v>
      </c>
    </row>
    <row r="2089" spans="1:4" x14ac:dyDescent="0.25">
      <c r="A2089" s="4">
        <v>3.2261712962962964E-2</v>
      </c>
      <c r="B2089">
        <v>238.13</v>
      </c>
      <c r="C2089">
        <v>30.074999999999999</v>
      </c>
      <c r="D2089">
        <v>19.5</v>
      </c>
    </row>
    <row r="2090" spans="1:4" x14ac:dyDescent="0.25">
      <c r="A2090" s="4">
        <v>3.2276631944444446E-2</v>
      </c>
      <c r="B2090">
        <v>238.13</v>
      </c>
      <c r="C2090">
        <v>30.074999999999999</v>
      </c>
      <c r="D2090">
        <v>19.5</v>
      </c>
    </row>
    <row r="2091" spans="1:4" x14ac:dyDescent="0.25">
      <c r="A2091" s="4">
        <v>3.2291550925925928E-2</v>
      </c>
      <c r="B2091">
        <v>238.13</v>
      </c>
      <c r="C2091">
        <v>30.074999999999999</v>
      </c>
      <c r="D2091">
        <v>19.5</v>
      </c>
    </row>
    <row r="2092" spans="1:4" x14ac:dyDescent="0.25">
      <c r="A2092" s="4">
        <v>3.2306469907407404E-2</v>
      </c>
      <c r="B2092">
        <v>238.13</v>
      </c>
      <c r="C2092">
        <v>30.074999999999999</v>
      </c>
      <c r="D2092">
        <v>19.5</v>
      </c>
    </row>
    <row r="2093" spans="1:4" x14ac:dyDescent="0.25">
      <c r="A2093" s="4">
        <v>3.2321377314814818E-2</v>
      </c>
      <c r="B2093">
        <v>238.13</v>
      </c>
      <c r="C2093">
        <v>30.074999999999999</v>
      </c>
      <c r="D2093">
        <v>19.5</v>
      </c>
    </row>
    <row r="2094" spans="1:4" x14ac:dyDescent="0.25">
      <c r="A2094" s="4">
        <v>3.2336284722222226E-2</v>
      </c>
      <c r="B2094">
        <v>238.13</v>
      </c>
      <c r="C2094">
        <v>30.074999999999999</v>
      </c>
      <c r="D2094">
        <v>19.5</v>
      </c>
    </row>
    <row r="2095" spans="1:4" x14ac:dyDescent="0.25">
      <c r="A2095" s="4">
        <v>3.2351192129629634E-2</v>
      </c>
      <c r="B2095">
        <v>238.13</v>
      </c>
      <c r="C2095">
        <v>30.074999999999999</v>
      </c>
      <c r="D2095">
        <v>19.5</v>
      </c>
    </row>
    <row r="2096" spans="1:4" x14ac:dyDescent="0.25">
      <c r="A2096" s="4">
        <v>3.2366099537037035E-2</v>
      </c>
      <c r="B2096">
        <v>238.13</v>
      </c>
      <c r="C2096">
        <v>30.074999999999999</v>
      </c>
      <c r="D2096">
        <v>19.5</v>
      </c>
    </row>
    <row r="2097" spans="1:4" x14ac:dyDescent="0.25">
      <c r="A2097" s="4">
        <v>3.2381018518518517E-2</v>
      </c>
      <c r="B2097">
        <v>238.13</v>
      </c>
      <c r="C2097">
        <v>30.074999999999999</v>
      </c>
      <c r="D2097">
        <v>20</v>
      </c>
    </row>
    <row r="2098" spans="1:4" x14ac:dyDescent="0.25">
      <c r="A2098" s="4">
        <v>3.2395937499999999E-2</v>
      </c>
      <c r="B2098">
        <v>238.13</v>
      </c>
      <c r="C2098">
        <v>30.074999999999999</v>
      </c>
      <c r="D2098">
        <v>19.5</v>
      </c>
    </row>
    <row r="2099" spans="1:4" x14ac:dyDescent="0.25">
      <c r="A2099" s="4">
        <v>3.2410856481481481E-2</v>
      </c>
      <c r="B2099">
        <v>238.13</v>
      </c>
      <c r="C2099">
        <v>30.074999999999999</v>
      </c>
      <c r="D2099">
        <v>19.5</v>
      </c>
    </row>
    <row r="2100" spans="1:4" x14ac:dyDescent="0.25">
      <c r="A2100" s="4">
        <v>3.2425763888888889E-2</v>
      </c>
      <c r="B2100">
        <v>238.13</v>
      </c>
      <c r="C2100">
        <v>30.074999999999999</v>
      </c>
      <c r="D2100">
        <v>19.5</v>
      </c>
    </row>
    <row r="2101" spans="1:4" x14ac:dyDescent="0.25">
      <c r="A2101" s="4">
        <v>3.2440682870370365E-2</v>
      </c>
      <c r="B2101">
        <v>238.13</v>
      </c>
      <c r="C2101">
        <v>30.074999999999999</v>
      </c>
      <c r="D2101">
        <v>19.5</v>
      </c>
    </row>
    <row r="2102" spans="1:4" x14ac:dyDescent="0.25">
      <c r="A2102" s="4">
        <v>3.2455590277777772E-2</v>
      </c>
      <c r="B2102">
        <v>238.13</v>
      </c>
      <c r="C2102">
        <v>30.074999999999999</v>
      </c>
      <c r="D2102">
        <v>19.5</v>
      </c>
    </row>
    <row r="2103" spans="1:4" x14ac:dyDescent="0.25">
      <c r="A2103" s="4">
        <v>3.2470497685185187E-2</v>
      </c>
      <c r="B2103">
        <v>238.13</v>
      </c>
      <c r="C2103">
        <v>30.074999999999999</v>
      </c>
      <c r="D2103">
        <v>19.5</v>
      </c>
    </row>
    <row r="2104" spans="1:4" x14ac:dyDescent="0.25">
      <c r="A2104" s="4">
        <v>3.2485405092592595E-2</v>
      </c>
      <c r="B2104">
        <v>238.13</v>
      </c>
      <c r="C2104">
        <v>30.074999999999999</v>
      </c>
      <c r="D2104">
        <v>19.5</v>
      </c>
    </row>
    <row r="2105" spans="1:4" x14ac:dyDescent="0.25">
      <c r="A2105" s="4">
        <v>3.250032407407407E-2</v>
      </c>
      <c r="B2105">
        <v>238.13</v>
      </c>
      <c r="C2105">
        <v>30.074999999999999</v>
      </c>
      <c r="D2105">
        <v>19.5</v>
      </c>
    </row>
    <row r="2106" spans="1:4" x14ac:dyDescent="0.25">
      <c r="A2106" s="4">
        <v>3.2515243055555552E-2</v>
      </c>
      <c r="B2106">
        <v>238.13</v>
      </c>
      <c r="C2106">
        <v>30.074999999999999</v>
      </c>
      <c r="D2106">
        <v>19.5</v>
      </c>
    </row>
    <row r="2107" spans="1:4" x14ac:dyDescent="0.25">
      <c r="A2107" s="4">
        <v>3.2530162037037035E-2</v>
      </c>
      <c r="B2107">
        <v>238.13</v>
      </c>
      <c r="C2107">
        <v>30.074999999999999</v>
      </c>
      <c r="D2107">
        <v>19.5</v>
      </c>
    </row>
    <row r="2108" spans="1:4" x14ac:dyDescent="0.25">
      <c r="A2108" s="4">
        <v>3.2545069444444442E-2</v>
      </c>
      <c r="B2108">
        <v>238.13</v>
      </c>
      <c r="C2108">
        <v>30.074999999999999</v>
      </c>
      <c r="D2108">
        <v>19.5</v>
      </c>
    </row>
    <row r="2109" spans="1:4" x14ac:dyDescent="0.25">
      <c r="A2109" s="4">
        <v>3.255997685185185E-2</v>
      </c>
      <c r="B2109">
        <v>238.13</v>
      </c>
      <c r="C2109">
        <v>30.074999999999999</v>
      </c>
      <c r="D2109">
        <v>19.5</v>
      </c>
    </row>
    <row r="2110" spans="1:4" x14ac:dyDescent="0.25">
      <c r="A2110" s="4">
        <v>3.2574884259259258E-2</v>
      </c>
      <c r="B2110">
        <v>238.13</v>
      </c>
      <c r="C2110">
        <v>30.074999999999999</v>
      </c>
      <c r="D2110">
        <v>19.5</v>
      </c>
    </row>
    <row r="2111" spans="1:4" x14ac:dyDescent="0.25">
      <c r="A2111" s="4">
        <v>3.2589791666666666E-2</v>
      </c>
      <c r="B2111">
        <v>238.13</v>
      </c>
      <c r="C2111">
        <v>30.074999999999999</v>
      </c>
      <c r="D2111">
        <v>19.5</v>
      </c>
    </row>
    <row r="2112" spans="1:4" x14ac:dyDescent="0.25">
      <c r="A2112" s="4">
        <v>3.2604710648148148E-2</v>
      </c>
      <c r="B2112">
        <v>238.13</v>
      </c>
      <c r="C2112">
        <v>30.074999999999999</v>
      </c>
      <c r="D2112">
        <v>19.5</v>
      </c>
    </row>
    <row r="2113" spans="1:4" x14ac:dyDescent="0.25">
      <c r="A2113" s="4">
        <v>3.261962962962963E-2</v>
      </c>
      <c r="B2113">
        <v>238.13</v>
      </c>
      <c r="C2113">
        <v>30.074999999999999</v>
      </c>
      <c r="D2113">
        <v>19.5</v>
      </c>
    </row>
    <row r="2114" spans="1:4" x14ac:dyDescent="0.25">
      <c r="A2114" s="4">
        <v>3.2634548611111112E-2</v>
      </c>
      <c r="B2114">
        <v>238.13</v>
      </c>
      <c r="C2114">
        <v>30.074999999999999</v>
      </c>
      <c r="D2114">
        <v>19.5</v>
      </c>
    </row>
    <row r="2115" spans="1:4" x14ac:dyDescent="0.25">
      <c r="A2115" s="4">
        <v>3.264945601851852E-2</v>
      </c>
      <c r="B2115">
        <v>238.13</v>
      </c>
      <c r="C2115">
        <v>30.074999999999999</v>
      </c>
      <c r="D2115">
        <v>19</v>
      </c>
    </row>
    <row r="2116" spans="1:4" x14ac:dyDescent="0.25">
      <c r="A2116" s="4">
        <v>3.2664363425925928E-2</v>
      </c>
      <c r="B2116">
        <v>238.13</v>
      </c>
      <c r="C2116">
        <v>30.074999999999999</v>
      </c>
      <c r="D2116">
        <v>19.5</v>
      </c>
    </row>
    <row r="2117" spans="1:4" x14ac:dyDescent="0.25">
      <c r="A2117" s="4">
        <v>3.2679270833333336E-2</v>
      </c>
      <c r="B2117">
        <v>238.13</v>
      </c>
      <c r="C2117">
        <v>30.074999999999999</v>
      </c>
      <c r="D2117">
        <v>19.5</v>
      </c>
    </row>
    <row r="2118" spans="1:4" x14ac:dyDescent="0.25">
      <c r="A2118" s="4">
        <v>3.269416666666667E-2</v>
      </c>
      <c r="B2118">
        <v>238.13</v>
      </c>
      <c r="C2118">
        <v>30.074999999999999</v>
      </c>
      <c r="D2118">
        <v>19.5</v>
      </c>
    </row>
    <row r="2119" spans="1:4" x14ac:dyDescent="0.25">
      <c r="A2119" s="4">
        <v>3.2709074074074078E-2</v>
      </c>
      <c r="B2119">
        <v>238.13</v>
      </c>
      <c r="C2119">
        <v>30.074999999999999</v>
      </c>
      <c r="D2119">
        <v>19.5</v>
      </c>
    </row>
    <row r="2120" spans="1:4" x14ac:dyDescent="0.25">
      <c r="A2120" s="4">
        <v>3.2724004629629627E-2</v>
      </c>
      <c r="B2120">
        <v>238.13</v>
      </c>
      <c r="C2120">
        <v>30.074999999999999</v>
      </c>
      <c r="D2120">
        <v>19.5</v>
      </c>
    </row>
    <row r="2121" spans="1:4" x14ac:dyDescent="0.25">
      <c r="A2121" s="4">
        <v>3.2738912037037035E-2</v>
      </c>
      <c r="B2121">
        <v>238.13</v>
      </c>
      <c r="C2121">
        <v>30.074999999999999</v>
      </c>
      <c r="D2121">
        <v>19.5</v>
      </c>
    </row>
    <row r="2122" spans="1:4" x14ac:dyDescent="0.25">
      <c r="A2122" s="4">
        <v>3.275381944444445E-2</v>
      </c>
      <c r="B2122">
        <v>238.13</v>
      </c>
      <c r="C2122">
        <v>30.074999999999999</v>
      </c>
      <c r="D2122">
        <v>19.5</v>
      </c>
    </row>
    <row r="2123" spans="1:4" x14ac:dyDescent="0.25">
      <c r="A2123" s="4">
        <v>3.2768726851851851E-2</v>
      </c>
      <c r="B2123">
        <v>238.13</v>
      </c>
      <c r="C2123">
        <v>30.074999999999999</v>
      </c>
      <c r="D2123">
        <v>19.5</v>
      </c>
    </row>
    <row r="2124" spans="1:4" x14ac:dyDescent="0.25">
      <c r="A2124" s="4">
        <v>3.2783634259259259E-2</v>
      </c>
      <c r="B2124">
        <v>238.13</v>
      </c>
      <c r="C2124">
        <v>30.074999999999999</v>
      </c>
      <c r="D2124">
        <v>19.5</v>
      </c>
    </row>
    <row r="2125" spans="1:4" x14ac:dyDescent="0.25">
      <c r="A2125" s="4">
        <v>3.2798541666666667E-2</v>
      </c>
      <c r="B2125">
        <v>238.13</v>
      </c>
      <c r="C2125">
        <v>30.074999999999999</v>
      </c>
      <c r="D2125">
        <v>19.5</v>
      </c>
    </row>
    <row r="2126" spans="1:4" x14ac:dyDescent="0.25">
      <c r="A2126" s="4">
        <v>3.2813460648148149E-2</v>
      </c>
      <c r="B2126">
        <v>238.13</v>
      </c>
      <c r="C2126">
        <v>30.074999999999999</v>
      </c>
      <c r="D2126">
        <v>19.5</v>
      </c>
    </row>
    <row r="2127" spans="1:4" x14ac:dyDescent="0.25">
      <c r="A2127" s="4">
        <v>3.2828379629629631E-2</v>
      </c>
      <c r="B2127">
        <v>238.13</v>
      </c>
      <c r="C2127">
        <v>30.074999999999999</v>
      </c>
      <c r="D2127">
        <v>19.5</v>
      </c>
    </row>
    <row r="2128" spans="1:4" x14ac:dyDescent="0.25">
      <c r="A2128" s="4">
        <v>3.2843298611111113E-2</v>
      </c>
      <c r="B2128">
        <v>238.13</v>
      </c>
      <c r="C2128">
        <v>30.074999999999999</v>
      </c>
      <c r="D2128">
        <v>19.5</v>
      </c>
    </row>
    <row r="2129" spans="1:4" x14ac:dyDescent="0.25">
      <c r="A2129" s="4">
        <v>3.2858217592592588E-2</v>
      </c>
      <c r="B2129">
        <v>238.13</v>
      </c>
      <c r="C2129">
        <v>30.074999999999999</v>
      </c>
      <c r="D2129">
        <v>19.5</v>
      </c>
    </row>
    <row r="2130" spans="1:4" x14ac:dyDescent="0.25">
      <c r="A2130" s="4">
        <v>3.2873124999999996E-2</v>
      </c>
      <c r="B2130">
        <v>238.13</v>
      </c>
      <c r="C2130">
        <v>30.074999999999999</v>
      </c>
      <c r="D2130">
        <v>19.5</v>
      </c>
    </row>
    <row r="2131" spans="1:4" x14ac:dyDescent="0.25">
      <c r="A2131" s="4">
        <v>3.2888032407407404E-2</v>
      </c>
      <c r="B2131">
        <v>238.13</v>
      </c>
      <c r="C2131">
        <v>30.074999999999999</v>
      </c>
      <c r="D2131">
        <v>19.5</v>
      </c>
    </row>
    <row r="2132" spans="1:4" x14ac:dyDescent="0.25">
      <c r="A2132" s="4">
        <v>3.2902939814814819E-2</v>
      </c>
      <c r="B2132">
        <v>238.13</v>
      </c>
      <c r="C2132">
        <v>30.074999999999999</v>
      </c>
      <c r="D2132">
        <v>19.5</v>
      </c>
    </row>
    <row r="2133" spans="1:4" x14ac:dyDescent="0.25">
      <c r="A2133" s="4">
        <v>3.2917858796296294E-2</v>
      </c>
      <c r="B2133">
        <v>238.13</v>
      </c>
      <c r="C2133">
        <v>30.074999999999999</v>
      </c>
      <c r="D2133">
        <v>19.5</v>
      </c>
    </row>
    <row r="2134" spans="1:4" x14ac:dyDescent="0.25">
      <c r="A2134" s="4">
        <v>3.2932777777777776E-2</v>
      </c>
      <c r="B2134">
        <v>238.13</v>
      </c>
      <c r="C2134">
        <v>30.074999999999999</v>
      </c>
      <c r="D2134">
        <v>19.5</v>
      </c>
    </row>
    <row r="2135" spans="1:4" x14ac:dyDescent="0.25">
      <c r="A2135" s="4">
        <v>3.2947696759259258E-2</v>
      </c>
      <c r="B2135">
        <v>238.13</v>
      </c>
      <c r="C2135">
        <v>30.074999999999999</v>
      </c>
      <c r="D2135">
        <v>19.5</v>
      </c>
    </row>
    <row r="2136" spans="1:4" x14ac:dyDescent="0.25">
      <c r="A2136" s="4">
        <v>3.2962604166666666E-2</v>
      </c>
      <c r="B2136">
        <v>238.13</v>
      </c>
      <c r="C2136">
        <v>30.074999999999999</v>
      </c>
      <c r="D2136">
        <v>19.5</v>
      </c>
    </row>
    <row r="2137" spans="1:4" x14ac:dyDescent="0.25">
      <c r="A2137" s="4">
        <v>3.2977511574074074E-2</v>
      </c>
      <c r="B2137">
        <v>238.13</v>
      </c>
      <c r="C2137">
        <v>30.074999999999999</v>
      </c>
      <c r="D2137">
        <v>19.5</v>
      </c>
    </row>
    <row r="2138" spans="1:4" x14ac:dyDescent="0.25">
      <c r="A2138" s="4">
        <v>3.2992430555555556E-2</v>
      </c>
      <c r="B2138">
        <v>238.13</v>
      </c>
      <c r="C2138">
        <v>30.074999999999999</v>
      </c>
      <c r="D2138">
        <v>19.5</v>
      </c>
    </row>
    <row r="2139" spans="1:4" x14ac:dyDescent="0.25">
      <c r="A2139" s="4">
        <v>3.300732638888889E-2</v>
      </c>
      <c r="B2139">
        <v>238.13</v>
      </c>
      <c r="C2139">
        <v>30.074999999999999</v>
      </c>
      <c r="D2139">
        <v>19.5</v>
      </c>
    </row>
    <row r="2140" spans="1:4" x14ac:dyDescent="0.25">
      <c r="A2140" s="4">
        <v>3.3022233796296298E-2</v>
      </c>
      <c r="B2140">
        <v>238.13</v>
      </c>
      <c r="C2140">
        <v>30.074999999999999</v>
      </c>
      <c r="D2140">
        <v>19.5</v>
      </c>
    </row>
    <row r="2141" spans="1:4" x14ac:dyDescent="0.25">
      <c r="A2141" s="4">
        <v>3.303715277777778E-2</v>
      </c>
      <c r="B2141">
        <v>238.13</v>
      </c>
      <c r="C2141">
        <v>30.074999999999999</v>
      </c>
      <c r="D2141">
        <v>19</v>
      </c>
    </row>
    <row r="2142" spans="1:4" x14ac:dyDescent="0.25">
      <c r="A2142" s="4">
        <v>3.3052071759259262E-2</v>
      </c>
      <c r="B2142">
        <v>238.13</v>
      </c>
      <c r="C2142">
        <v>30.074999999999999</v>
      </c>
      <c r="D2142">
        <v>19.5</v>
      </c>
    </row>
    <row r="2143" spans="1:4" x14ac:dyDescent="0.25">
      <c r="A2143" s="4">
        <v>3.3066990740740744E-2</v>
      </c>
      <c r="B2143">
        <v>238.13</v>
      </c>
      <c r="C2143">
        <v>30.074999999999999</v>
      </c>
      <c r="D2143">
        <v>19.5</v>
      </c>
    </row>
    <row r="2144" spans="1:4" x14ac:dyDescent="0.25">
      <c r="A2144" s="4">
        <v>3.3081898148148152E-2</v>
      </c>
      <c r="B2144">
        <v>238.13</v>
      </c>
      <c r="C2144">
        <v>30.074999999999999</v>
      </c>
      <c r="D2144">
        <v>19</v>
      </c>
    </row>
    <row r="2145" spans="1:4" x14ac:dyDescent="0.25">
      <c r="A2145" s="4">
        <v>3.3096805555555553E-2</v>
      </c>
      <c r="B2145">
        <v>238.13</v>
      </c>
      <c r="C2145">
        <v>30.074999999999999</v>
      </c>
      <c r="D2145">
        <v>19.5</v>
      </c>
    </row>
    <row r="2146" spans="1:4" x14ac:dyDescent="0.25">
      <c r="A2146" s="4">
        <v>3.3111712962962961E-2</v>
      </c>
      <c r="B2146">
        <v>238.13</v>
      </c>
      <c r="C2146">
        <v>30.074999999999999</v>
      </c>
      <c r="D2146">
        <v>19.5</v>
      </c>
    </row>
    <row r="2147" spans="1:4" x14ac:dyDescent="0.25">
      <c r="A2147" s="4">
        <v>3.3126620370370376E-2</v>
      </c>
      <c r="B2147">
        <v>238.13</v>
      </c>
      <c r="C2147">
        <v>30.074999999999999</v>
      </c>
      <c r="D2147">
        <v>20</v>
      </c>
    </row>
    <row r="2148" spans="1:4" x14ac:dyDescent="0.25">
      <c r="A2148" s="4">
        <v>3.3141539351851851E-2</v>
      </c>
      <c r="B2148">
        <v>238.13</v>
      </c>
      <c r="C2148">
        <v>30.074999999999999</v>
      </c>
      <c r="D2148">
        <v>19.5</v>
      </c>
    </row>
    <row r="2149" spans="1:4" x14ac:dyDescent="0.25">
      <c r="A2149" s="4">
        <v>3.3156458333333333E-2</v>
      </c>
      <c r="B2149">
        <v>238.13</v>
      </c>
      <c r="C2149">
        <v>30.074999999999999</v>
      </c>
      <c r="D2149">
        <v>19.5</v>
      </c>
    </row>
    <row r="2150" spans="1:4" x14ac:dyDescent="0.25">
      <c r="A2150" s="4">
        <v>3.3171377314814815E-2</v>
      </c>
      <c r="B2150">
        <v>238.13</v>
      </c>
      <c r="C2150">
        <v>30.074999999999999</v>
      </c>
      <c r="D2150">
        <v>19.5</v>
      </c>
    </row>
    <row r="2151" spans="1:4" x14ac:dyDescent="0.25">
      <c r="A2151" s="4">
        <v>3.3186296296296297E-2</v>
      </c>
      <c r="B2151">
        <v>238.13</v>
      </c>
      <c r="C2151">
        <v>30.074999999999999</v>
      </c>
      <c r="D2151">
        <v>19.5</v>
      </c>
    </row>
    <row r="2152" spans="1:4" x14ac:dyDescent="0.25">
      <c r="A2152" s="4">
        <v>3.3201203703703705E-2</v>
      </c>
      <c r="B2152">
        <v>238.13</v>
      </c>
      <c r="C2152">
        <v>30.074999999999999</v>
      </c>
      <c r="D2152">
        <v>19.5</v>
      </c>
    </row>
    <row r="2153" spans="1:4" x14ac:dyDescent="0.25">
      <c r="A2153" s="4">
        <v>3.3216111111111113E-2</v>
      </c>
      <c r="B2153">
        <v>238.13</v>
      </c>
      <c r="C2153">
        <v>30.074999999999999</v>
      </c>
      <c r="D2153">
        <v>19.5</v>
      </c>
    </row>
    <row r="2154" spans="1:4" x14ac:dyDescent="0.25">
      <c r="A2154" s="4">
        <v>3.3231018518518514E-2</v>
      </c>
      <c r="B2154">
        <v>238.13</v>
      </c>
      <c r="C2154">
        <v>30.074999999999999</v>
      </c>
      <c r="D2154">
        <v>19.5</v>
      </c>
    </row>
    <row r="2155" spans="1:4" x14ac:dyDescent="0.25">
      <c r="A2155" s="4">
        <v>3.3245925925925922E-2</v>
      </c>
      <c r="B2155">
        <v>238.13</v>
      </c>
      <c r="C2155">
        <v>30.074999999999999</v>
      </c>
      <c r="D2155">
        <v>19.5</v>
      </c>
    </row>
    <row r="2156" spans="1:4" x14ac:dyDescent="0.25">
      <c r="A2156" s="4">
        <v>3.3260844907407411E-2</v>
      </c>
      <c r="B2156">
        <v>238.13</v>
      </c>
      <c r="C2156">
        <v>30.074999999999999</v>
      </c>
      <c r="D2156">
        <v>19.5</v>
      </c>
    </row>
    <row r="2157" spans="1:4" x14ac:dyDescent="0.25">
      <c r="A2157" s="4">
        <v>3.327577546296296E-2</v>
      </c>
      <c r="B2157">
        <v>238.13</v>
      </c>
      <c r="C2157">
        <v>30.074999999999999</v>
      </c>
      <c r="D2157">
        <v>19.5</v>
      </c>
    </row>
    <row r="2158" spans="1:4" x14ac:dyDescent="0.25">
      <c r="A2158" s="4">
        <v>3.3290682870370368E-2</v>
      </c>
      <c r="B2158">
        <v>238.13</v>
      </c>
      <c r="C2158">
        <v>30.074999999999999</v>
      </c>
      <c r="D2158">
        <v>19.5</v>
      </c>
    </row>
    <row r="2159" spans="1:4" x14ac:dyDescent="0.25">
      <c r="A2159" s="4">
        <v>3.3305590277777776E-2</v>
      </c>
      <c r="B2159">
        <v>238.13</v>
      </c>
      <c r="C2159">
        <v>30.074999999999999</v>
      </c>
      <c r="D2159">
        <v>19.5</v>
      </c>
    </row>
    <row r="2160" spans="1:4" x14ac:dyDescent="0.25">
      <c r="A2160" s="4">
        <v>3.3320497685185184E-2</v>
      </c>
      <c r="B2160">
        <v>238.13</v>
      </c>
      <c r="C2160">
        <v>30.074999999999999</v>
      </c>
      <c r="D2160">
        <v>20</v>
      </c>
    </row>
    <row r="2161" spans="1:4" x14ac:dyDescent="0.25">
      <c r="A2161" s="4">
        <v>3.3335405092592592E-2</v>
      </c>
      <c r="B2161">
        <v>238.13</v>
      </c>
      <c r="C2161">
        <v>30.074999999999999</v>
      </c>
      <c r="D2161">
        <v>20</v>
      </c>
    </row>
    <row r="2162" spans="1:4" x14ac:dyDescent="0.25">
      <c r="A2162" s="4">
        <v>3.33503125E-2</v>
      </c>
      <c r="B2162">
        <v>238.13</v>
      </c>
      <c r="C2162">
        <v>30.074999999999999</v>
      </c>
      <c r="D2162">
        <v>19.5</v>
      </c>
    </row>
    <row r="2163" spans="1:4" x14ac:dyDescent="0.25">
      <c r="A2163" s="4">
        <v>3.3365231481481482E-2</v>
      </c>
      <c r="B2163">
        <v>238.13</v>
      </c>
      <c r="C2163">
        <v>30.074999999999999</v>
      </c>
      <c r="D2163">
        <v>19.5</v>
      </c>
    </row>
    <row r="2164" spans="1:4" x14ac:dyDescent="0.25">
      <c r="A2164" s="4">
        <v>3.3380150462962964E-2</v>
      </c>
      <c r="B2164">
        <v>238.13</v>
      </c>
      <c r="C2164">
        <v>30.074999999999999</v>
      </c>
      <c r="D2164">
        <v>19.5</v>
      </c>
    </row>
    <row r="2165" spans="1:4" x14ac:dyDescent="0.25">
      <c r="A2165" s="4">
        <v>3.3395057870370372E-2</v>
      </c>
      <c r="B2165">
        <v>238.13</v>
      </c>
      <c r="C2165">
        <v>30.074999999999999</v>
      </c>
      <c r="D2165">
        <v>19.5</v>
      </c>
    </row>
    <row r="2166" spans="1:4" x14ac:dyDescent="0.25">
      <c r="A2166" s="4">
        <v>3.340996527777778E-2</v>
      </c>
      <c r="B2166">
        <v>238.13</v>
      </c>
      <c r="C2166">
        <v>30.074999999999999</v>
      </c>
      <c r="D2166">
        <v>19.5</v>
      </c>
    </row>
    <row r="2167" spans="1:4" x14ac:dyDescent="0.25">
      <c r="A2167" s="4">
        <v>3.3424872685185188E-2</v>
      </c>
      <c r="B2167">
        <v>238.13</v>
      </c>
      <c r="C2167">
        <v>30.074999999999999</v>
      </c>
      <c r="D2167">
        <v>19.5</v>
      </c>
    </row>
    <row r="2168" spans="1:4" x14ac:dyDescent="0.25">
      <c r="A2168" s="4">
        <v>3.3439780092592596E-2</v>
      </c>
      <c r="B2168">
        <v>238.13</v>
      </c>
      <c r="C2168">
        <v>30.074999999999999</v>
      </c>
      <c r="D2168">
        <v>20</v>
      </c>
    </row>
    <row r="2169" spans="1:4" x14ac:dyDescent="0.25">
      <c r="A2169" s="4">
        <v>3.3454687500000004E-2</v>
      </c>
      <c r="B2169">
        <v>238.13</v>
      </c>
      <c r="C2169">
        <v>30.074999999999999</v>
      </c>
      <c r="D2169">
        <v>19.5</v>
      </c>
    </row>
    <row r="2170" spans="1:4" x14ac:dyDescent="0.25">
      <c r="A2170" s="4">
        <v>3.3469606481481479E-2</v>
      </c>
      <c r="B2170">
        <v>238.13</v>
      </c>
      <c r="C2170">
        <v>30.074999999999999</v>
      </c>
      <c r="D2170">
        <v>19.5</v>
      </c>
    </row>
    <row r="2171" spans="1:4" x14ac:dyDescent="0.25">
      <c r="A2171" s="4">
        <v>3.3484525462962968E-2</v>
      </c>
      <c r="B2171">
        <v>238.13</v>
      </c>
      <c r="C2171">
        <v>30.074999999999999</v>
      </c>
      <c r="D2171">
        <v>19.5</v>
      </c>
    </row>
    <row r="2172" spans="1:4" x14ac:dyDescent="0.25">
      <c r="A2172" s="4">
        <v>3.3499444444444443E-2</v>
      </c>
      <c r="B2172">
        <v>238.13</v>
      </c>
      <c r="C2172">
        <v>30.074999999999999</v>
      </c>
      <c r="D2172">
        <v>19.5</v>
      </c>
    </row>
    <row r="2173" spans="1:4" x14ac:dyDescent="0.25">
      <c r="A2173" s="4">
        <v>3.3514363425925925E-2</v>
      </c>
      <c r="B2173">
        <v>291.58</v>
      </c>
      <c r="C2173">
        <v>30.074999999999999</v>
      </c>
      <c r="D2173">
        <v>19.5</v>
      </c>
    </row>
    <row r="2174" spans="1:4" x14ac:dyDescent="0.25">
      <c r="A2174" s="4">
        <v>3.3529270833333333E-2</v>
      </c>
      <c r="B2174">
        <v>238.13</v>
      </c>
      <c r="C2174">
        <v>30.074999999999999</v>
      </c>
      <c r="D2174">
        <v>19.5</v>
      </c>
    </row>
    <row r="2175" spans="1:4" x14ac:dyDescent="0.25">
      <c r="A2175" s="4">
        <v>3.3544178240740748E-2</v>
      </c>
      <c r="B2175">
        <v>238.13</v>
      </c>
      <c r="C2175">
        <v>30.074999999999999</v>
      </c>
      <c r="D2175">
        <v>20</v>
      </c>
    </row>
    <row r="2176" spans="1:4" x14ac:dyDescent="0.25">
      <c r="A2176" s="4">
        <v>3.3559085648148149E-2</v>
      </c>
      <c r="B2176">
        <v>238.13</v>
      </c>
      <c r="C2176">
        <v>30.074999999999999</v>
      </c>
      <c r="D2176">
        <v>20</v>
      </c>
    </row>
    <row r="2177" spans="1:4" x14ac:dyDescent="0.25">
      <c r="A2177" s="4">
        <v>3.3573993055555557E-2</v>
      </c>
      <c r="B2177">
        <v>238.13</v>
      </c>
      <c r="C2177">
        <v>30.074999999999999</v>
      </c>
      <c r="D2177">
        <v>19.5</v>
      </c>
    </row>
    <row r="2178" spans="1:4" x14ac:dyDescent="0.25">
      <c r="A2178" s="4">
        <v>3.3588912037037039E-2</v>
      </c>
      <c r="B2178">
        <v>238.13</v>
      </c>
      <c r="C2178">
        <v>30.074999999999999</v>
      </c>
      <c r="D2178">
        <v>19.5</v>
      </c>
    </row>
    <row r="2179" spans="1:4" x14ac:dyDescent="0.25">
      <c r="A2179" s="4">
        <v>3.3603842592592588E-2</v>
      </c>
      <c r="B2179">
        <v>238.13</v>
      </c>
      <c r="C2179">
        <v>30.074999999999999</v>
      </c>
      <c r="D2179">
        <v>19.5</v>
      </c>
    </row>
    <row r="2180" spans="1:4" x14ac:dyDescent="0.25">
      <c r="A2180" s="4">
        <v>3.3618738425925929E-2</v>
      </c>
      <c r="B2180">
        <v>238.13</v>
      </c>
      <c r="C2180">
        <v>30.074999999999999</v>
      </c>
      <c r="D2180">
        <v>20</v>
      </c>
    </row>
    <row r="2181" spans="1:4" x14ac:dyDescent="0.25">
      <c r="A2181" s="4">
        <v>3.3633645833333337E-2</v>
      </c>
      <c r="B2181">
        <v>238.13</v>
      </c>
      <c r="C2181">
        <v>30.074999999999999</v>
      </c>
      <c r="D2181">
        <v>19.5</v>
      </c>
    </row>
    <row r="2182" spans="1:4" x14ac:dyDescent="0.25">
      <c r="A2182" s="4">
        <v>3.3648553240740738E-2</v>
      </c>
      <c r="B2182">
        <v>238.13</v>
      </c>
      <c r="C2182">
        <v>30.074999999999999</v>
      </c>
      <c r="D2182">
        <v>19.5</v>
      </c>
    </row>
    <row r="2183" spans="1:4" x14ac:dyDescent="0.25">
      <c r="A2183" s="4">
        <v>3.3663460648148145E-2</v>
      </c>
      <c r="B2183">
        <v>238.13</v>
      </c>
      <c r="C2183">
        <v>30.074999999999999</v>
      </c>
      <c r="D2183">
        <v>19.5</v>
      </c>
    </row>
    <row r="2184" spans="1:4" x14ac:dyDescent="0.25">
      <c r="A2184" s="4">
        <v>3.3678368055555553E-2</v>
      </c>
      <c r="B2184">
        <v>238.13</v>
      </c>
      <c r="C2184">
        <v>30.074999999999999</v>
      </c>
      <c r="D2184">
        <v>19.5</v>
      </c>
    </row>
    <row r="2185" spans="1:4" x14ac:dyDescent="0.25">
      <c r="A2185" s="4">
        <v>3.3693287037037035E-2</v>
      </c>
      <c r="B2185">
        <v>238.13</v>
      </c>
      <c r="C2185">
        <v>30.074999999999999</v>
      </c>
      <c r="D2185">
        <v>19.5</v>
      </c>
    </row>
    <row r="2186" spans="1:4" x14ac:dyDescent="0.25">
      <c r="A2186" s="4">
        <v>3.3708206018518518E-2</v>
      </c>
      <c r="B2186">
        <v>238.13</v>
      </c>
      <c r="C2186">
        <v>30.074999999999999</v>
      </c>
      <c r="D2186">
        <v>19.5</v>
      </c>
    </row>
    <row r="2187" spans="1:4" x14ac:dyDescent="0.25">
      <c r="A2187" s="4">
        <v>3.3723125E-2</v>
      </c>
      <c r="B2187">
        <v>238.13</v>
      </c>
      <c r="C2187">
        <v>30.074999999999999</v>
      </c>
      <c r="D2187">
        <v>19.5</v>
      </c>
    </row>
    <row r="2188" spans="1:4" x14ac:dyDescent="0.25">
      <c r="A2188" s="4">
        <v>3.3738032407407408E-2</v>
      </c>
      <c r="B2188">
        <v>238.13</v>
      </c>
      <c r="C2188">
        <v>30.074999999999999</v>
      </c>
      <c r="D2188">
        <v>19.5</v>
      </c>
    </row>
    <row r="2189" spans="1:4" x14ac:dyDescent="0.25">
      <c r="A2189" s="4">
        <v>3.3752939814814815E-2</v>
      </c>
      <c r="B2189">
        <v>238.13</v>
      </c>
      <c r="C2189">
        <v>30.074999999999999</v>
      </c>
      <c r="D2189">
        <v>19.5</v>
      </c>
    </row>
    <row r="2190" spans="1:4" x14ac:dyDescent="0.25">
      <c r="A2190" s="4">
        <v>3.3767847222222223E-2</v>
      </c>
      <c r="B2190">
        <v>238.13</v>
      </c>
      <c r="C2190">
        <v>30.074999999999999</v>
      </c>
      <c r="D2190">
        <v>19.5</v>
      </c>
    </row>
    <row r="2191" spans="1:4" x14ac:dyDescent="0.25">
      <c r="A2191" s="4">
        <v>3.3782754629629631E-2</v>
      </c>
      <c r="B2191">
        <v>238.13</v>
      </c>
      <c r="C2191">
        <v>30.074999999999999</v>
      </c>
      <c r="D2191">
        <v>19</v>
      </c>
    </row>
    <row r="2192" spans="1:4" x14ac:dyDescent="0.25">
      <c r="A2192" s="4">
        <v>3.3797673611111113E-2</v>
      </c>
      <c r="B2192">
        <v>238.13</v>
      </c>
      <c r="C2192">
        <v>30.074999999999999</v>
      </c>
      <c r="D2192">
        <v>19.5</v>
      </c>
    </row>
    <row r="2193" spans="1:4" x14ac:dyDescent="0.25">
      <c r="A2193" s="4">
        <v>3.3812592592592595E-2</v>
      </c>
      <c r="B2193">
        <v>238.13</v>
      </c>
      <c r="C2193">
        <v>30.074999999999999</v>
      </c>
      <c r="D2193">
        <v>19.5</v>
      </c>
    </row>
    <row r="2194" spans="1:4" x14ac:dyDescent="0.25">
      <c r="A2194" s="4">
        <v>3.3827511574074071E-2</v>
      </c>
      <c r="B2194">
        <v>238.13</v>
      </c>
      <c r="C2194">
        <v>30.074999999999999</v>
      </c>
      <c r="D2194">
        <v>19.5</v>
      </c>
    </row>
    <row r="2195" spans="1:4" x14ac:dyDescent="0.25">
      <c r="A2195" s="4">
        <v>3.384243055555556E-2</v>
      </c>
      <c r="B2195">
        <v>238.13</v>
      </c>
      <c r="C2195">
        <v>30.074999999999999</v>
      </c>
      <c r="D2195">
        <v>19.5</v>
      </c>
    </row>
    <row r="2196" spans="1:4" x14ac:dyDescent="0.25">
      <c r="A2196" s="4">
        <v>3.3857337962962968E-2</v>
      </c>
      <c r="B2196">
        <v>238.13</v>
      </c>
      <c r="C2196">
        <v>30.074999999999999</v>
      </c>
      <c r="D2196">
        <v>19.5</v>
      </c>
    </row>
    <row r="2197" spans="1:4" x14ac:dyDescent="0.25">
      <c r="A2197" s="4">
        <v>3.3872245370370369E-2</v>
      </c>
      <c r="B2197">
        <v>238.13</v>
      </c>
      <c r="C2197">
        <v>30.074999999999999</v>
      </c>
      <c r="D2197">
        <v>19.5</v>
      </c>
    </row>
    <row r="2198" spans="1:4" x14ac:dyDescent="0.25">
      <c r="A2198" s="4">
        <v>3.3887152777777776E-2</v>
      </c>
      <c r="B2198">
        <v>238.13</v>
      </c>
      <c r="C2198">
        <v>30.074999999999999</v>
      </c>
      <c r="D2198">
        <v>19.5</v>
      </c>
    </row>
    <row r="2199" spans="1:4" x14ac:dyDescent="0.25">
      <c r="A2199" s="4">
        <v>3.3902071759259259E-2</v>
      </c>
      <c r="B2199">
        <v>238.13</v>
      </c>
      <c r="C2199">
        <v>30.074999999999999</v>
      </c>
      <c r="D2199">
        <v>19.5</v>
      </c>
    </row>
    <row r="2200" spans="1:4" x14ac:dyDescent="0.25">
      <c r="A2200" s="4">
        <v>3.3916979166666666E-2</v>
      </c>
      <c r="B2200">
        <v>238.13</v>
      </c>
      <c r="C2200">
        <v>30.074999999999999</v>
      </c>
      <c r="D2200">
        <v>19.5</v>
      </c>
    </row>
    <row r="2201" spans="1:4" x14ac:dyDescent="0.25">
      <c r="A2201" s="4">
        <v>3.3931898148148149E-2</v>
      </c>
      <c r="B2201">
        <v>238.13</v>
      </c>
      <c r="C2201">
        <v>30.074999999999999</v>
      </c>
      <c r="D2201">
        <v>19.5</v>
      </c>
    </row>
    <row r="2202" spans="1:4" x14ac:dyDescent="0.25">
      <c r="A2202" s="4">
        <v>3.3946805555555556E-2</v>
      </c>
      <c r="B2202">
        <v>238.13</v>
      </c>
      <c r="C2202">
        <v>30.074999999999999</v>
      </c>
      <c r="D2202">
        <v>20</v>
      </c>
    </row>
    <row r="2203" spans="1:4" x14ac:dyDescent="0.25">
      <c r="A2203" s="4">
        <v>3.3961712962962957E-2</v>
      </c>
      <c r="B2203">
        <v>238.13</v>
      </c>
      <c r="C2203">
        <v>30.074999999999999</v>
      </c>
      <c r="D2203">
        <v>19.5</v>
      </c>
    </row>
    <row r="2204" spans="1:4" x14ac:dyDescent="0.25">
      <c r="A2204" s="4">
        <v>3.397663194444444E-2</v>
      </c>
      <c r="B2204">
        <v>238.13</v>
      </c>
      <c r="C2204">
        <v>30.074999999999999</v>
      </c>
      <c r="D2204">
        <v>19.5</v>
      </c>
    </row>
    <row r="2205" spans="1:4" x14ac:dyDescent="0.25">
      <c r="A2205" s="4">
        <v>3.399152777777778E-2</v>
      </c>
      <c r="B2205">
        <v>238.13</v>
      </c>
      <c r="C2205">
        <v>30.074999999999999</v>
      </c>
      <c r="D2205">
        <v>19.5</v>
      </c>
    </row>
    <row r="2206" spans="1:4" x14ac:dyDescent="0.25">
      <c r="A2206" s="4">
        <v>3.4006435185185188E-2</v>
      </c>
      <c r="B2206">
        <v>238.13</v>
      </c>
      <c r="C2206">
        <v>30.074999999999999</v>
      </c>
      <c r="D2206">
        <v>20.5</v>
      </c>
    </row>
    <row r="2207" spans="1:4" x14ac:dyDescent="0.25">
      <c r="A2207" s="4">
        <v>3.4021354166666663E-2</v>
      </c>
      <c r="B2207">
        <v>238.13</v>
      </c>
      <c r="C2207">
        <v>30.074999999999999</v>
      </c>
      <c r="D2207">
        <v>19.5</v>
      </c>
    </row>
    <row r="2208" spans="1:4" x14ac:dyDescent="0.25">
      <c r="A2208" s="4">
        <v>3.4036273148148145E-2</v>
      </c>
      <c r="B2208">
        <v>238.13</v>
      </c>
      <c r="C2208">
        <v>30.074999999999999</v>
      </c>
      <c r="D2208">
        <v>19.5</v>
      </c>
    </row>
    <row r="2209" spans="1:4" x14ac:dyDescent="0.25">
      <c r="A2209" s="4">
        <v>3.4051192129629627E-2</v>
      </c>
      <c r="B2209">
        <v>238.13</v>
      </c>
      <c r="C2209">
        <v>30.074999999999999</v>
      </c>
      <c r="D2209">
        <v>20</v>
      </c>
    </row>
    <row r="2210" spans="1:4" x14ac:dyDescent="0.25">
      <c r="A2210" s="4">
        <v>3.4066099537037035E-2</v>
      </c>
      <c r="B2210">
        <v>238.13</v>
      </c>
      <c r="C2210">
        <v>30.074999999999999</v>
      </c>
      <c r="D2210">
        <v>20</v>
      </c>
    </row>
    <row r="2211" spans="1:4" x14ac:dyDescent="0.25">
      <c r="A2211" s="4">
        <v>3.4081006944444443E-2</v>
      </c>
      <c r="B2211">
        <v>238.13</v>
      </c>
      <c r="C2211">
        <v>30.074999999999999</v>
      </c>
      <c r="D2211">
        <v>19.5</v>
      </c>
    </row>
    <row r="2212" spans="1:4" x14ac:dyDescent="0.25">
      <c r="A2212" s="4">
        <v>3.4095914351851851E-2</v>
      </c>
      <c r="B2212">
        <v>238.13</v>
      </c>
      <c r="C2212">
        <v>30.074999999999999</v>
      </c>
      <c r="D2212">
        <v>20</v>
      </c>
    </row>
    <row r="2213" spans="1:4" x14ac:dyDescent="0.25">
      <c r="A2213" s="4">
        <v>3.4110821759259259E-2</v>
      </c>
      <c r="B2213">
        <v>238.13</v>
      </c>
      <c r="C2213">
        <v>30.074999999999999</v>
      </c>
      <c r="D2213">
        <v>20</v>
      </c>
    </row>
    <row r="2214" spans="1:4" x14ac:dyDescent="0.25">
      <c r="A2214" s="4">
        <v>3.4125740740740741E-2</v>
      </c>
      <c r="B2214">
        <v>238.13</v>
      </c>
      <c r="C2214">
        <v>30.074999999999999</v>
      </c>
      <c r="D2214">
        <v>20</v>
      </c>
    </row>
    <row r="2215" spans="1:4" x14ac:dyDescent="0.25">
      <c r="A2215" s="4">
        <v>3.4140659722222223E-2</v>
      </c>
      <c r="B2215">
        <v>238.13</v>
      </c>
      <c r="C2215">
        <v>30.074999999999999</v>
      </c>
      <c r="D2215">
        <v>20</v>
      </c>
    </row>
    <row r="2216" spans="1:4" x14ac:dyDescent="0.25">
      <c r="A2216" s="4">
        <v>3.4155578703703705E-2</v>
      </c>
      <c r="B2216">
        <v>238.13</v>
      </c>
      <c r="C2216">
        <v>30.074999999999999</v>
      </c>
      <c r="D2216">
        <v>19.5</v>
      </c>
    </row>
    <row r="2217" spans="1:4" x14ac:dyDescent="0.25">
      <c r="A2217" s="4">
        <v>3.4170497685185187E-2</v>
      </c>
      <c r="B2217">
        <v>238.13</v>
      </c>
      <c r="C2217">
        <v>30.074999999999999</v>
      </c>
      <c r="D2217">
        <v>20</v>
      </c>
    </row>
    <row r="2218" spans="1:4" x14ac:dyDescent="0.25">
      <c r="A2218" s="4">
        <v>3.4185405092592595E-2</v>
      </c>
      <c r="B2218">
        <v>238.13</v>
      </c>
      <c r="C2218">
        <v>30.074999999999999</v>
      </c>
      <c r="D2218">
        <v>20</v>
      </c>
    </row>
    <row r="2219" spans="1:4" x14ac:dyDescent="0.25">
      <c r="A2219" s="4">
        <v>3.4200312500000003E-2</v>
      </c>
      <c r="B2219">
        <v>238.13</v>
      </c>
      <c r="C2219">
        <v>30.074999999999999</v>
      </c>
      <c r="D2219">
        <v>20</v>
      </c>
    </row>
    <row r="2220" spans="1:4" x14ac:dyDescent="0.25">
      <c r="A2220" s="4">
        <v>3.4215219907407411E-2</v>
      </c>
      <c r="B2220">
        <v>238.13</v>
      </c>
      <c r="C2220">
        <v>30.074999999999999</v>
      </c>
      <c r="D2220">
        <v>19.5</v>
      </c>
    </row>
    <row r="2221" spans="1:4" x14ac:dyDescent="0.25">
      <c r="A2221" s="4">
        <v>3.4230138888888893E-2</v>
      </c>
      <c r="B2221">
        <v>238.13</v>
      </c>
      <c r="C2221">
        <v>30.074999999999999</v>
      </c>
      <c r="D2221">
        <v>19.5</v>
      </c>
    </row>
    <row r="2222" spans="1:4" x14ac:dyDescent="0.25">
      <c r="A2222" s="4">
        <v>3.4245057870370368E-2</v>
      </c>
      <c r="B2222">
        <v>238.13</v>
      </c>
      <c r="C2222">
        <v>30.074999999999999</v>
      </c>
      <c r="D2222">
        <v>20</v>
      </c>
    </row>
    <row r="2223" spans="1:4" x14ac:dyDescent="0.25">
      <c r="A2223" s="4">
        <v>3.425997685185185E-2</v>
      </c>
      <c r="B2223">
        <v>238.13</v>
      </c>
      <c r="C2223">
        <v>30.074999999999999</v>
      </c>
      <c r="D2223">
        <v>19.5</v>
      </c>
    </row>
    <row r="2224" spans="1:4" x14ac:dyDescent="0.25">
      <c r="A2224" s="4">
        <v>3.4274895833333333E-2</v>
      </c>
      <c r="B2224">
        <v>238.13</v>
      </c>
      <c r="C2224">
        <v>30.074999999999999</v>
      </c>
      <c r="D2224">
        <v>19.5</v>
      </c>
    </row>
    <row r="2225" spans="1:4" x14ac:dyDescent="0.25">
      <c r="A2225" s="4">
        <v>3.428980324074074E-2</v>
      </c>
      <c r="B2225">
        <v>238.13</v>
      </c>
      <c r="C2225">
        <v>30.074999999999999</v>
      </c>
      <c r="D2225">
        <v>19.5</v>
      </c>
    </row>
    <row r="2226" spans="1:4" x14ac:dyDescent="0.25">
      <c r="A2226" s="4">
        <v>3.4304710648148148E-2</v>
      </c>
      <c r="B2226">
        <v>238.13</v>
      </c>
      <c r="C2226">
        <v>30.074999999999999</v>
      </c>
      <c r="D2226">
        <v>19.5</v>
      </c>
    </row>
    <row r="2227" spans="1:4" x14ac:dyDescent="0.25">
      <c r="A2227" s="4">
        <v>3.4319618055555556E-2</v>
      </c>
      <c r="B2227">
        <v>238.13</v>
      </c>
      <c r="C2227">
        <v>30.074999999999999</v>
      </c>
      <c r="D2227">
        <v>20</v>
      </c>
    </row>
    <row r="2228" spans="1:4" x14ac:dyDescent="0.25">
      <c r="A2228" s="4">
        <v>3.4334513888888883E-2</v>
      </c>
      <c r="B2228">
        <v>238.13</v>
      </c>
      <c r="C2228">
        <v>30.074999999999999</v>
      </c>
      <c r="D2228">
        <v>19.5</v>
      </c>
    </row>
    <row r="2229" spans="1:4" x14ac:dyDescent="0.25">
      <c r="A2229" s="4">
        <v>3.4349444444444446E-2</v>
      </c>
      <c r="B2229">
        <v>238.13</v>
      </c>
      <c r="C2229">
        <v>30.074999999999999</v>
      </c>
      <c r="D2229">
        <v>19.5</v>
      </c>
    </row>
    <row r="2230" spans="1:4" x14ac:dyDescent="0.25">
      <c r="A2230" s="4">
        <v>3.4364363425925928E-2</v>
      </c>
      <c r="B2230">
        <v>291.57</v>
      </c>
      <c r="C2230">
        <v>30.074999999999999</v>
      </c>
      <c r="D2230">
        <v>19.5</v>
      </c>
    </row>
    <row r="2231" spans="1:4" x14ac:dyDescent="0.25">
      <c r="A2231" s="4">
        <v>3.4379259259259255E-2</v>
      </c>
      <c r="B2231">
        <v>238.13</v>
      </c>
      <c r="C2231">
        <v>30.074999999999999</v>
      </c>
      <c r="D2231">
        <v>20</v>
      </c>
    </row>
    <row r="2232" spans="1:4" x14ac:dyDescent="0.25">
      <c r="A2232" s="4">
        <v>3.4394166666666663E-2</v>
      </c>
      <c r="B2232">
        <v>238.13</v>
      </c>
      <c r="C2232">
        <v>30.074999999999999</v>
      </c>
      <c r="D2232">
        <v>19.5</v>
      </c>
    </row>
    <row r="2233" spans="1:4" x14ac:dyDescent="0.25">
      <c r="A2233" s="4">
        <v>3.4409074074074071E-2</v>
      </c>
      <c r="B2233">
        <v>238.13</v>
      </c>
      <c r="C2233">
        <v>30.074999999999999</v>
      </c>
      <c r="D2233">
        <v>20</v>
      </c>
    </row>
    <row r="2234" spans="1:4" x14ac:dyDescent="0.25">
      <c r="A2234" s="4">
        <v>3.4423981481481479E-2</v>
      </c>
      <c r="B2234">
        <v>238.13</v>
      </c>
      <c r="C2234">
        <v>30.074999999999999</v>
      </c>
      <c r="D2234">
        <v>19.5</v>
      </c>
    </row>
    <row r="2235" spans="1:4" x14ac:dyDescent="0.25">
      <c r="A2235" s="4">
        <v>3.4438888888888887E-2</v>
      </c>
      <c r="B2235">
        <v>238.13</v>
      </c>
      <c r="C2235">
        <v>30.074999999999999</v>
      </c>
      <c r="D2235">
        <v>20</v>
      </c>
    </row>
    <row r="2236" spans="1:4" x14ac:dyDescent="0.25">
      <c r="A2236" s="4">
        <v>3.4453807870370369E-2</v>
      </c>
      <c r="B2236">
        <v>238.13</v>
      </c>
      <c r="C2236">
        <v>30.074999999999999</v>
      </c>
      <c r="D2236">
        <v>20</v>
      </c>
    </row>
    <row r="2237" spans="1:4" x14ac:dyDescent="0.25">
      <c r="A2237" s="4">
        <v>3.4468726851851851E-2</v>
      </c>
      <c r="B2237">
        <v>238.13</v>
      </c>
      <c r="C2237">
        <v>30.074999999999999</v>
      </c>
      <c r="D2237">
        <v>20</v>
      </c>
    </row>
    <row r="2238" spans="1:4" x14ac:dyDescent="0.25">
      <c r="A2238" s="4">
        <v>3.4483645833333333E-2</v>
      </c>
      <c r="B2238">
        <v>238.13</v>
      </c>
      <c r="C2238">
        <v>30.074999999999999</v>
      </c>
      <c r="D2238">
        <v>20</v>
      </c>
    </row>
    <row r="2239" spans="1:4" x14ac:dyDescent="0.25">
      <c r="A2239" s="4">
        <v>3.4498564814814815E-2</v>
      </c>
      <c r="B2239">
        <v>238.13</v>
      </c>
      <c r="C2239">
        <v>30.074999999999999</v>
      </c>
      <c r="D2239">
        <v>20</v>
      </c>
    </row>
    <row r="2240" spans="1:4" x14ac:dyDescent="0.25">
      <c r="A2240" s="4">
        <v>3.4513472222222223E-2</v>
      </c>
      <c r="B2240">
        <v>291.57</v>
      </c>
      <c r="C2240">
        <v>30.074999999999999</v>
      </c>
      <c r="D2240">
        <v>19.5</v>
      </c>
    </row>
    <row r="2241" spans="1:4" x14ac:dyDescent="0.25">
      <c r="A2241" s="4">
        <v>3.4528379629629631E-2</v>
      </c>
      <c r="B2241">
        <v>238.13</v>
      </c>
      <c r="C2241">
        <v>30.074999999999999</v>
      </c>
      <c r="D2241">
        <v>20</v>
      </c>
    </row>
    <row r="2242" spans="1:4" x14ac:dyDescent="0.25">
      <c r="A2242" s="4">
        <v>3.4543287037037039E-2</v>
      </c>
      <c r="B2242">
        <v>238.13</v>
      </c>
      <c r="C2242">
        <v>30.074999999999999</v>
      </c>
      <c r="D2242">
        <v>20</v>
      </c>
    </row>
    <row r="2243" spans="1:4" x14ac:dyDescent="0.25">
      <c r="A2243" s="4">
        <v>3.4558206018518514E-2</v>
      </c>
      <c r="B2243">
        <v>238.13</v>
      </c>
      <c r="C2243">
        <v>30.074999999999999</v>
      </c>
      <c r="D2243">
        <v>19.5</v>
      </c>
    </row>
    <row r="2244" spans="1:4" x14ac:dyDescent="0.25">
      <c r="A2244" s="4">
        <v>3.4573125000000003E-2</v>
      </c>
      <c r="B2244">
        <v>238.13</v>
      </c>
      <c r="C2244">
        <v>30.074999999999999</v>
      </c>
      <c r="D2244">
        <v>19.5</v>
      </c>
    </row>
    <row r="2245" spans="1:4" x14ac:dyDescent="0.25">
      <c r="A2245" s="4">
        <v>3.4588043981481485E-2</v>
      </c>
      <c r="B2245">
        <v>238.13</v>
      </c>
      <c r="C2245">
        <v>30.074999999999999</v>
      </c>
      <c r="D2245">
        <v>20</v>
      </c>
    </row>
    <row r="2246" spans="1:4" x14ac:dyDescent="0.25">
      <c r="A2246" s="4">
        <v>3.460296296296296E-2</v>
      </c>
      <c r="B2246">
        <v>238.13</v>
      </c>
      <c r="C2246">
        <v>30.074999999999999</v>
      </c>
      <c r="D2246">
        <v>19.5</v>
      </c>
    </row>
    <row r="2247" spans="1:4" x14ac:dyDescent="0.25">
      <c r="A2247" s="4">
        <v>3.4617870370370368E-2</v>
      </c>
      <c r="B2247">
        <v>238.13</v>
      </c>
      <c r="C2247">
        <v>30.074999999999999</v>
      </c>
      <c r="D2247">
        <v>20</v>
      </c>
    </row>
    <row r="2248" spans="1:4" x14ac:dyDescent="0.25">
      <c r="A2248" s="4">
        <v>3.4632777777777783E-2</v>
      </c>
      <c r="B2248">
        <v>238.13</v>
      </c>
      <c r="C2248">
        <v>30.074999999999999</v>
      </c>
      <c r="D2248">
        <v>20</v>
      </c>
    </row>
    <row r="2249" spans="1:4" x14ac:dyDescent="0.25">
      <c r="A2249" s="4">
        <v>3.4647685185185184E-2</v>
      </c>
      <c r="B2249">
        <v>238.13</v>
      </c>
      <c r="C2249">
        <v>30.074999999999999</v>
      </c>
      <c r="D2249">
        <v>19.5</v>
      </c>
    </row>
    <row r="2250" spans="1:4" x14ac:dyDescent="0.25">
      <c r="A2250" s="4">
        <v>3.4662581018518518E-2</v>
      </c>
      <c r="B2250">
        <v>238.13</v>
      </c>
      <c r="C2250">
        <v>30.074999999999999</v>
      </c>
      <c r="D2250">
        <v>20</v>
      </c>
    </row>
    <row r="2251" spans="1:4" x14ac:dyDescent="0.25">
      <c r="A2251" s="4">
        <v>3.46775E-2</v>
      </c>
      <c r="B2251">
        <v>238.13</v>
      </c>
      <c r="C2251">
        <v>30.074999999999999</v>
      </c>
      <c r="D2251">
        <v>19.5</v>
      </c>
    </row>
    <row r="2252" spans="1:4" x14ac:dyDescent="0.25">
      <c r="A2252" s="4">
        <v>3.4692430555555549E-2</v>
      </c>
      <c r="B2252">
        <v>238.13</v>
      </c>
      <c r="C2252">
        <v>30.074999999999999</v>
      </c>
      <c r="D2252">
        <v>20</v>
      </c>
    </row>
    <row r="2253" spans="1:4" x14ac:dyDescent="0.25">
      <c r="A2253" s="4">
        <v>3.4707337962962964E-2</v>
      </c>
      <c r="B2253">
        <v>238.13</v>
      </c>
      <c r="C2253">
        <v>30.074999999999999</v>
      </c>
      <c r="D2253">
        <v>19.5</v>
      </c>
    </row>
    <row r="2254" spans="1:4" x14ac:dyDescent="0.25">
      <c r="A2254" s="4">
        <v>3.4722245370370372E-2</v>
      </c>
      <c r="B2254">
        <v>238.13</v>
      </c>
      <c r="C2254">
        <v>30.074999999999999</v>
      </c>
      <c r="D2254">
        <v>20</v>
      </c>
    </row>
    <row r="2255" spans="1:4" x14ac:dyDescent="0.25">
      <c r="A2255" s="4">
        <v>3.473715277777778E-2</v>
      </c>
      <c r="B2255">
        <v>238.13</v>
      </c>
      <c r="C2255">
        <v>30.074999999999999</v>
      </c>
      <c r="D2255">
        <v>19.5</v>
      </c>
    </row>
    <row r="2256" spans="1:4" x14ac:dyDescent="0.25">
      <c r="A2256" s="4">
        <v>3.4752060185185181E-2</v>
      </c>
      <c r="B2256">
        <v>238.13</v>
      </c>
      <c r="C2256">
        <v>30.074999999999999</v>
      </c>
      <c r="D2256">
        <v>20</v>
      </c>
    </row>
    <row r="2257" spans="1:4" x14ac:dyDescent="0.25">
      <c r="A2257" s="4">
        <v>3.4766967592592589E-2</v>
      </c>
      <c r="B2257">
        <v>238.13</v>
      </c>
      <c r="C2257">
        <v>30.074999999999999</v>
      </c>
      <c r="D2257">
        <v>20</v>
      </c>
    </row>
    <row r="2258" spans="1:4" x14ac:dyDescent="0.25">
      <c r="A2258" s="4">
        <v>3.4781886574074078E-2</v>
      </c>
      <c r="B2258">
        <v>238.13</v>
      </c>
      <c r="C2258">
        <v>30.074999999999999</v>
      </c>
      <c r="D2258">
        <v>19.5</v>
      </c>
    </row>
    <row r="2259" spans="1:4" x14ac:dyDescent="0.25">
      <c r="A2259" s="4">
        <v>3.4796805555555553E-2</v>
      </c>
      <c r="B2259">
        <v>238.13</v>
      </c>
      <c r="C2259">
        <v>30.074999999999999</v>
      </c>
      <c r="D2259">
        <v>19.5</v>
      </c>
    </row>
    <row r="2260" spans="1:4" x14ac:dyDescent="0.25">
      <c r="A2260" s="4">
        <v>3.4811724537037035E-2</v>
      </c>
      <c r="B2260">
        <v>291.57</v>
      </c>
      <c r="C2260">
        <v>30.074999999999999</v>
      </c>
      <c r="D2260">
        <v>20</v>
      </c>
    </row>
    <row r="2261" spans="1:4" x14ac:dyDescent="0.25">
      <c r="A2261" s="4">
        <v>3.4826643518518517E-2</v>
      </c>
      <c r="B2261">
        <v>238.13</v>
      </c>
      <c r="C2261">
        <v>30.074999999999999</v>
      </c>
      <c r="D2261">
        <v>20</v>
      </c>
    </row>
    <row r="2262" spans="1:4" x14ac:dyDescent="0.25">
      <c r="A2262" s="4">
        <v>3.4841550925925925E-2</v>
      </c>
      <c r="B2262">
        <v>238.13</v>
      </c>
      <c r="C2262">
        <v>30.074999999999999</v>
      </c>
      <c r="D2262">
        <v>20</v>
      </c>
    </row>
    <row r="2263" spans="1:4" x14ac:dyDescent="0.25">
      <c r="A2263" s="4">
        <v>3.4856458333333333E-2</v>
      </c>
      <c r="B2263">
        <v>238.13</v>
      </c>
      <c r="C2263">
        <v>30.074999999999999</v>
      </c>
      <c r="D2263">
        <v>19.5</v>
      </c>
    </row>
    <row r="2264" spans="1:4" x14ac:dyDescent="0.25">
      <c r="A2264" s="4">
        <v>3.4871365740740741E-2</v>
      </c>
      <c r="B2264">
        <v>238.13</v>
      </c>
      <c r="C2264">
        <v>30.074999999999999</v>
      </c>
      <c r="D2264">
        <v>20</v>
      </c>
    </row>
    <row r="2265" spans="1:4" x14ac:dyDescent="0.25">
      <c r="A2265" s="4">
        <v>3.4886273148148149E-2</v>
      </c>
      <c r="B2265">
        <v>238.13</v>
      </c>
      <c r="C2265">
        <v>30.074999999999999</v>
      </c>
      <c r="D2265">
        <v>19.5</v>
      </c>
    </row>
    <row r="2266" spans="1:4" x14ac:dyDescent="0.25">
      <c r="A2266" s="4">
        <v>3.4901203703703705E-2</v>
      </c>
      <c r="B2266">
        <v>238.13</v>
      </c>
      <c r="C2266">
        <v>30.074999999999999</v>
      </c>
      <c r="D2266">
        <v>19.5</v>
      </c>
    </row>
    <row r="2267" spans="1:4" x14ac:dyDescent="0.25">
      <c r="A2267" s="4">
        <v>3.4916122685185187E-2</v>
      </c>
      <c r="B2267">
        <v>238.13</v>
      </c>
      <c r="C2267">
        <v>30.074999999999999</v>
      </c>
      <c r="D2267">
        <v>20</v>
      </c>
    </row>
    <row r="2268" spans="1:4" x14ac:dyDescent="0.25">
      <c r="A2268" s="4">
        <v>3.4931030092592595E-2</v>
      </c>
      <c r="B2268">
        <v>238.13</v>
      </c>
      <c r="C2268">
        <v>30.074999999999999</v>
      </c>
      <c r="D2268">
        <v>20</v>
      </c>
    </row>
    <row r="2269" spans="1:4" x14ac:dyDescent="0.25">
      <c r="A2269" s="4">
        <v>3.4945937500000003E-2</v>
      </c>
      <c r="B2269">
        <v>238.13</v>
      </c>
      <c r="C2269">
        <v>30.074999999999999</v>
      </c>
      <c r="D2269">
        <v>20</v>
      </c>
    </row>
    <row r="2270" spans="1:4" x14ac:dyDescent="0.25">
      <c r="A2270" s="4">
        <v>3.4960844907407411E-2</v>
      </c>
      <c r="B2270">
        <v>238.13</v>
      </c>
      <c r="C2270">
        <v>30.074999999999999</v>
      </c>
      <c r="D2270">
        <v>20</v>
      </c>
    </row>
    <row r="2271" spans="1:4" x14ac:dyDescent="0.25">
      <c r="A2271" s="4">
        <v>3.4975752314814812E-2</v>
      </c>
      <c r="B2271">
        <v>238.13</v>
      </c>
      <c r="C2271">
        <v>30.074999999999999</v>
      </c>
      <c r="D2271">
        <v>19.5</v>
      </c>
    </row>
    <row r="2272" spans="1:4" x14ac:dyDescent="0.25">
      <c r="A2272" s="4">
        <v>3.499065972222222E-2</v>
      </c>
      <c r="B2272">
        <v>238.13</v>
      </c>
      <c r="C2272">
        <v>30.074999999999999</v>
      </c>
      <c r="D2272">
        <v>19.5</v>
      </c>
    </row>
    <row r="2273" spans="1:4" x14ac:dyDescent="0.25">
      <c r="A2273" s="4">
        <v>3.5005578703703709E-2</v>
      </c>
      <c r="B2273">
        <v>238.13</v>
      </c>
      <c r="C2273">
        <v>30.074999999999999</v>
      </c>
      <c r="D2273">
        <v>19.5</v>
      </c>
    </row>
    <row r="2274" spans="1:4" x14ac:dyDescent="0.25">
      <c r="A2274" s="4">
        <v>3.502048611111111E-2</v>
      </c>
      <c r="B2274">
        <v>238.13</v>
      </c>
      <c r="C2274">
        <v>30.074999999999999</v>
      </c>
      <c r="D2274">
        <v>19.5</v>
      </c>
    </row>
    <row r="2275" spans="1:4" x14ac:dyDescent="0.25">
      <c r="A2275" s="4">
        <v>3.5035405092592592E-2</v>
      </c>
      <c r="B2275">
        <v>238.13</v>
      </c>
      <c r="C2275">
        <v>30.074999999999999</v>
      </c>
      <c r="D2275">
        <v>19.5</v>
      </c>
    </row>
    <row r="2276" spans="1:4" x14ac:dyDescent="0.25">
      <c r="A2276" s="4">
        <v>3.50503125E-2</v>
      </c>
      <c r="B2276">
        <v>238.13</v>
      </c>
      <c r="C2276">
        <v>30.074999999999999</v>
      </c>
      <c r="D2276">
        <v>19.5</v>
      </c>
    </row>
    <row r="2277" spans="1:4" x14ac:dyDescent="0.25">
      <c r="A2277" s="4">
        <v>3.5065219907407401E-2</v>
      </c>
      <c r="B2277">
        <v>238.13</v>
      </c>
      <c r="C2277">
        <v>30.074999999999999</v>
      </c>
      <c r="D2277">
        <v>19.5</v>
      </c>
    </row>
    <row r="2278" spans="1:4" x14ac:dyDescent="0.25">
      <c r="A2278" s="4">
        <v>3.5080127314814816E-2</v>
      </c>
      <c r="B2278">
        <v>238.13</v>
      </c>
      <c r="C2278">
        <v>30.074999999999999</v>
      </c>
      <c r="D2278">
        <v>20</v>
      </c>
    </row>
    <row r="2279" spans="1:4" x14ac:dyDescent="0.25">
      <c r="A2279" s="4">
        <v>3.5095034722222224E-2</v>
      </c>
      <c r="B2279">
        <v>238.13</v>
      </c>
      <c r="C2279">
        <v>30.074999999999999</v>
      </c>
      <c r="D2279">
        <v>20</v>
      </c>
    </row>
    <row r="2280" spans="1:4" x14ac:dyDescent="0.25">
      <c r="A2280" s="4">
        <v>3.5109953703703699E-2</v>
      </c>
      <c r="B2280">
        <v>238.13</v>
      </c>
      <c r="C2280">
        <v>30.074999999999999</v>
      </c>
      <c r="D2280">
        <v>20</v>
      </c>
    </row>
    <row r="2281" spans="1:4" x14ac:dyDescent="0.25">
      <c r="A2281" s="4">
        <v>3.5124872685185181E-2</v>
      </c>
      <c r="B2281">
        <v>238.13</v>
      </c>
      <c r="C2281">
        <v>30.074999999999999</v>
      </c>
      <c r="D2281">
        <v>20</v>
      </c>
    </row>
    <row r="2282" spans="1:4" x14ac:dyDescent="0.25">
      <c r="A2282" s="4">
        <v>3.513979166666667E-2</v>
      </c>
      <c r="B2282">
        <v>238.13</v>
      </c>
      <c r="C2282">
        <v>30.074999999999999</v>
      </c>
      <c r="D2282">
        <v>19.5</v>
      </c>
    </row>
    <row r="2283" spans="1:4" x14ac:dyDescent="0.25">
      <c r="A2283" s="4">
        <v>3.5154710648148145E-2</v>
      </c>
      <c r="B2283">
        <v>238.13</v>
      </c>
      <c r="C2283">
        <v>30.074999999999999</v>
      </c>
      <c r="D2283">
        <v>19.5</v>
      </c>
    </row>
    <row r="2284" spans="1:4" x14ac:dyDescent="0.25">
      <c r="A2284" s="4">
        <v>3.5169618055555553E-2</v>
      </c>
      <c r="B2284">
        <v>238.13</v>
      </c>
      <c r="C2284">
        <v>30.074999999999999</v>
      </c>
      <c r="D2284">
        <v>19.5</v>
      </c>
    </row>
    <row r="2285" spans="1:4" x14ac:dyDescent="0.25">
      <c r="A2285" s="4">
        <v>3.5184525462962961E-2</v>
      </c>
      <c r="B2285">
        <v>238.13</v>
      </c>
      <c r="C2285">
        <v>30.074999999999999</v>
      </c>
      <c r="D2285">
        <v>20</v>
      </c>
    </row>
    <row r="2286" spans="1:4" x14ac:dyDescent="0.25">
      <c r="A2286" s="4">
        <v>3.5199432870370369E-2</v>
      </c>
      <c r="B2286">
        <v>238.13</v>
      </c>
      <c r="C2286">
        <v>30.074999999999999</v>
      </c>
      <c r="D2286">
        <v>19.5</v>
      </c>
    </row>
    <row r="2287" spans="1:4" x14ac:dyDescent="0.25">
      <c r="A2287" s="4">
        <v>3.5214340277777777E-2</v>
      </c>
      <c r="B2287">
        <v>238.13</v>
      </c>
      <c r="C2287">
        <v>30.074999999999999</v>
      </c>
      <c r="D2287">
        <v>19.5</v>
      </c>
    </row>
    <row r="2288" spans="1:4" x14ac:dyDescent="0.25">
      <c r="A2288" s="4">
        <v>3.5229259259259259E-2</v>
      </c>
      <c r="B2288">
        <v>238.13</v>
      </c>
      <c r="C2288">
        <v>30.074999999999999</v>
      </c>
      <c r="D2288">
        <v>20</v>
      </c>
    </row>
    <row r="2289" spans="1:4" x14ac:dyDescent="0.25">
      <c r="A2289" s="4">
        <v>3.5244189814814815E-2</v>
      </c>
      <c r="B2289">
        <v>238.13</v>
      </c>
      <c r="C2289">
        <v>30.074999999999999</v>
      </c>
      <c r="D2289">
        <v>20</v>
      </c>
    </row>
    <row r="2290" spans="1:4" x14ac:dyDescent="0.25">
      <c r="A2290" s="4">
        <v>3.5259097222222223E-2</v>
      </c>
      <c r="B2290">
        <v>238.13</v>
      </c>
      <c r="C2290">
        <v>30.074999999999999</v>
      </c>
      <c r="D2290">
        <v>19.5</v>
      </c>
    </row>
    <row r="2291" spans="1:4" x14ac:dyDescent="0.25">
      <c r="A2291" s="4">
        <v>3.5274004629629631E-2</v>
      </c>
      <c r="B2291">
        <v>238.13</v>
      </c>
      <c r="C2291">
        <v>30.074999999999999</v>
      </c>
      <c r="D2291">
        <v>20</v>
      </c>
    </row>
    <row r="2292" spans="1:4" x14ac:dyDescent="0.25">
      <c r="A2292" s="4">
        <v>3.5288912037037039E-2</v>
      </c>
      <c r="B2292">
        <v>238.13</v>
      </c>
      <c r="C2292">
        <v>30.074999999999999</v>
      </c>
      <c r="D2292">
        <v>20</v>
      </c>
    </row>
    <row r="2293" spans="1:4" x14ac:dyDescent="0.25">
      <c r="A2293" s="4">
        <v>3.5303819444444447E-2</v>
      </c>
      <c r="B2293">
        <v>238.13</v>
      </c>
      <c r="C2293">
        <v>30.074999999999999</v>
      </c>
      <c r="D2293">
        <v>20</v>
      </c>
    </row>
    <row r="2294" spans="1:4" x14ac:dyDescent="0.25">
      <c r="A2294" s="4">
        <v>3.5318726851851855E-2</v>
      </c>
      <c r="B2294">
        <v>238.13</v>
      </c>
      <c r="C2294">
        <v>30.074999999999999</v>
      </c>
      <c r="D2294">
        <v>20</v>
      </c>
    </row>
    <row r="2295" spans="1:4" x14ac:dyDescent="0.25">
      <c r="A2295" s="4">
        <v>3.5333645833333337E-2</v>
      </c>
      <c r="B2295">
        <v>238.13</v>
      </c>
      <c r="C2295">
        <v>30.074999999999999</v>
      </c>
      <c r="D2295">
        <v>20</v>
      </c>
    </row>
    <row r="2296" spans="1:4" x14ac:dyDescent="0.25">
      <c r="A2296" s="4">
        <v>3.5348553240740738E-2</v>
      </c>
      <c r="B2296">
        <v>238.13</v>
      </c>
      <c r="C2296">
        <v>30.074999999999999</v>
      </c>
      <c r="D2296">
        <v>19.5</v>
      </c>
    </row>
    <row r="2297" spans="1:4" x14ac:dyDescent="0.25">
      <c r="A2297" s="4">
        <v>3.5363472222222227E-2</v>
      </c>
      <c r="B2297">
        <v>238.13</v>
      </c>
      <c r="C2297">
        <v>30.074999999999999</v>
      </c>
      <c r="D2297">
        <v>19.5</v>
      </c>
    </row>
    <row r="2298" spans="1:4" x14ac:dyDescent="0.25">
      <c r="A2298" s="4">
        <v>3.5378379629629635E-2</v>
      </c>
      <c r="B2298">
        <v>238.13</v>
      </c>
      <c r="C2298">
        <v>30.074999999999999</v>
      </c>
      <c r="D2298">
        <v>19.5</v>
      </c>
    </row>
    <row r="2299" spans="1:4" x14ac:dyDescent="0.25">
      <c r="A2299" s="4">
        <v>3.5393287037037036E-2</v>
      </c>
      <c r="B2299">
        <v>238.13</v>
      </c>
      <c r="C2299">
        <v>30.074999999999999</v>
      </c>
      <c r="D2299">
        <v>19.5</v>
      </c>
    </row>
    <row r="2300" spans="1:4" x14ac:dyDescent="0.25">
      <c r="A2300" s="4">
        <v>3.5408194444444444E-2</v>
      </c>
      <c r="B2300">
        <v>238.13</v>
      </c>
      <c r="C2300">
        <v>30.074999999999999</v>
      </c>
      <c r="D2300">
        <v>19.5</v>
      </c>
    </row>
    <row r="2301" spans="1:4" x14ac:dyDescent="0.25">
      <c r="A2301" s="4">
        <v>3.5423101851851851E-2</v>
      </c>
      <c r="B2301">
        <v>238.13</v>
      </c>
      <c r="C2301">
        <v>30.074999999999999</v>
      </c>
      <c r="D2301">
        <v>19.5</v>
      </c>
    </row>
    <row r="2302" spans="1:4" x14ac:dyDescent="0.25">
      <c r="A2302" s="4">
        <v>3.5438020833333334E-2</v>
      </c>
      <c r="B2302">
        <v>238.13</v>
      </c>
      <c r="C2302">
        <v>30.074999999999999</v>
      </c>
      <c r="D2302">
        <v>19.5</v>
      </c>
    </row>
    <row r="2303" spans="1:4" x14ac:dyDescent="0.25">
      <c r="A2303" s="4">
        <v>3.5452939814814816E-2</v>
      </c>
      <c r="B2303">
        <v>238.13</v>
      </c>
      <c r="C2303">
        <v>30.074999999999999</v>
      </c>
      <c r="D2303">
        <v>19.5</v>
      </c>
    </row>
    <row r="2304" spans="1:4" x14ac:dyDescent="0.25">
      <c r="A2304" s="4">
        <v>3.5467858796296298E-2</v>
      </c>
      <c r="B2304">
        <v>238.13</v>
      </c>
      <c r="C2304">
        <v>30.074999999999999</v>
      </c>
      <c r="D2304">
        <v>19.5</v>
      </c>
    </row>
    <row r="2305" spans="1:4" x14ac:dyDescent="0.25">
      <c r="A2305" s="4">
        <v>3.5482766203703699E-2</v>
      </c>
      <c r="B2305">
        <v>238.13</v>
      </c>
      <c r="C2305">
        <v>30.074999999999999</v>
      </c>
      <c r="D2305">
        <v>19.5</v>
      </c>
    </row>
    <row r="2306" spans="1:4" x14ac:dyDescent="0.25">
      <c r="A2306" s="4">
        <v>3.5497673611111107E-2</v>
      </c>
      <c r="B2306">
        <v>238.13</v>
      </c>
      <c r="C2306">
        <v>30.074999999999999</v>
      </c>
      <c r="D2306">
        <v>20</v>
      </c>
    </row>
    <row r="2307" spans="1:4" x14ac:dyDescent="0.25">
      <c r="A2307" s="4">
        <v>3.5512581018518521E-2</v>
      </c>
      <c r="B2307">
        <v>238.13</v>
      </c>
      <c r="C2307">
        <v>30.074999999999999</v>
      </c>
      <c r="D2307">
        <v>20</v>
      </c>
    </row>
    <row r="2308" spans="1:4" x14ac:dyDescent="0.25">
      <c r="A2308" s="4">
        <v>3.5527476851851855E-2</v>
      </c>
      <c r="B2308">
        <v>238.13</v>
      </c>
      <c r="C2308">
        <v>30.074999999999999</v>
      </c>
      <c r="D2308">
        <v>20</v>
      </c>
    </row>
    <row r="2309" spans="1:4" x14ac:dyDescent="0.25">
      <c r="A2309" s="4">
        <v>3.554239583333333E-2</v>
      </c>
      <c r="B2309">
        <v>238.13</v>
      </c>
      <c r="C2309">
        <v>30.074999999999999</v>
      </c>
      <c r="D2309">
        <v>19.5</v>
      </c>
    </row>
    <row r="2310" spans="1:4" x14ac:dyDescent="0.25">
      <c r="A2310" s="4">
        <v>3.5557314814814812E-2</v>
      </c>
      <c r="B2310">
        <v>238.13</v>
      </c>
      <c r="C2310">
        <v>30.074999999999999</v>
      </c>
      <c r="D2310">
        <v>19.5</v>
      </c>
    </row>
    <row r="2311" spans="1:4" x14ac:dyDescent="0.25">
      <c r="A2311" s="4">
        <v>3.5572233796296295E-2</v>
      </c>
      <c r="B2311">
        <v>238.13</v>
      </c>
      <c r="C2311">
        <v>30.074999999999999</v>
      </c>
      <c r="D2311">
        <v>20</v>
      </c>
    </row>
    <row r="2312" spans="1:4" x14ac:dyDescent="0.25">
      <c r="A2312" s="4">
        <v>3.5587152777777777E-2</v>
      </c>
      <c r="B2312">
        <v>238.13</v>
      </c>
      <c r="C2312">
        <v>30.074999999999999</v>
      </c>
      <c r="D2312">
        <v>19.5</v>
      </c>
    </row>
    <row r="2313" spans="1:4" x14ac:dyDescent="0.25">
      <c r="A2313" s="4">
        <v>3.5602060185185185E-2</v>
      </c>
      <c r="B2313">
        <v>238.13</v>
      </c>
      <c r="C2313">
        <v>30.074999999999999</v>
      </c>
      <c r="D2313">
        <v>19.5</v>
      </c>
    </row>
    <row r="2314" spans="1:4" x14ac:dyDescent="0.25">
      <c r="A2314" s="4">
        <v>3.5616967592592592E-2</v>
      </c>
      <c r="B2314">
        <v>238.13</v>
      </c>
      <c r="C2314">
        <v>30.074999999999999</v>
      </c>
      <c r="D2314">
        <v>19.5</v>
      </c>
    </row>
    <row r="2315" spans="1:4" x14ac:dyDescent="0.25">
      <c r="A2315" s="4">
        <v>3.5631875E-2</v>
      </c>
      <c r="B2315">
        <v>238.13</v>
      </c>
      <c r="C2315">
        <v>30.074999999999999</v>
      </c>
      <c r="D2315">
        <v>20</v>
      </c>
    </row>
    <row r="2316" spans="1:4" x14ac:dyDescent="0.25">
      <c r="A2316" s="4">
        <v>3.5646793981481482E-2</v>
      </c>
      <c r="B2316">
        <v>238.13</v>
      </c>
      <c r="C2316">
        <v>30.074999999999999</v>
      </c>
      <c r="D2316">
        <v>19.5</v>
      </c>
    </row>
    <row r="2317" spans="1:4" x14ac:dyDescent="0.25">
      <c r="A2317" s="4">
        <v>3.5661712962962965E-2</v>
      </c>
      <c r="B2317">
        <v>238.13</v>
      </c>
      <c r="C2317">
        <v>30.074999999999999</v>
      </c>
      <c r="D2317">
        <v>19.5</v>
      </c>
    </row>
    <row r="2318" spans="1:4" x14ac:dyDescent="0.25">
      <c r="A2318" s="4">
        <v>3.5676631944444447E-2</v>
      </c>
      <c r="B2318">
        <v>238.13</v>
      </c>
      <c r="C2318">
        <v>30.074999999999999</v>
      </c>
      <c r="D2318">
        <v>19.5</v>
      </c>
    </row>
    <row r="2319" spans="1:4" x14ac:dyDescent="0.25">
      <c r="A2319" s="4">
        <v>3.5691550925925929E-2</v>
      </c>
      <c r="B2319">
        <v>238.13</v>
      </c>
      <c r="C2319">
        <v>30.074999999999999</v>
      </c>
      <c r="D2319">
        <v>20</v>
      </c>
    </row>
    <row r="2320" spans="1:4" x14ac:dyDescent="0.25">
      <c r="A2320" s="4">
        <v>3.570645833333333E-2</v>
      </c>
      <c r="B2320">
        <v>238.13</v>
      </c>
      <c r="C2320">
        <v>30.074999999999999</v>
      </c>
      <c r="D2320">
        <v>19.5</v>
      </c>
    </row>
    <row r="2321" spans="1:4" x14ac:dyDescent="0.25">
      <c r="A2321" s="4">
        <v>3.5721365740740744E-2</v>
      </c>
      <c r="B2321">
        <v>238.13</v>
      </c>
      <c r="C2321">
        <v>30.074999999999999</v>
      </c>
      <c r="D2321">
        <v>19.5</v>
      </c>
    </row>
    <row r="2322" spans="1:4" x14ac:dyDescent="0.25">
      <c r="A2322" s="4">
        <v>3.5736273148148152E-2</v>
      </c>
      <c r="B2322">
        <v>238.13</v>
      </c>
      <c r="C2322">
        <v>30.074999999999999</v>
      </c>
      <c r="D2322">
        <v>20</v>
      </c>
    </row>
    <row r="2323" spans="1:4" x14ac:dyDescent="0.25">
      <c r="A2323" s="4">
        <v>3.5751168981481486E-2</v>
      </c>
      <c r="B2323">
        <v>238.13</v>
      </c>
      <c r="C2323">
        <v>30.074999999999999</v>
      </c>
      <c r="D2323">
        <v>20</v>
      </c>
    </row>
    <row r="2324" spans="1:4" x14ac:dyDescent="0.25">
      <c r="A2324" s="4">
        <v>3.5766087962962961E-2</v>
      </c>
      <c r="B2324">
        <v>238.13</v>
      </c>
      <c r="C2324">
        <v>30.074999999999999</v>
      </c>
      <c r="D2324">
        <v>19.5</v>
      </c>
    </row>
    <row r="2325" spans="1:4" x14ac:dyDescent="0.25">
      <c r="A2325" s="4">
        <v>3.5781018518518518E-2</v>
      </c>
      <c r="B2325">
        <v>238.13</v>
      </c>
      <c r="C2325">
        <v>30.074999999999999</v>
      </c>
      <c r="D2325">
        <v>19.5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3"/>
  <sheetViews>
    <sheetView workbookViewId="0">
      <selection activeCell="AJ26" sqref="AJ26"/>
    </sheetView>
  </sheetViews>
  <sheetFormatPr defaultRowHeight="15" x14ac:dyDescent="0.25"/>
  <sheetData>
    <row r="1" spans="1:34" ht="14.45" x14ac:dyDescent="0.3">
      <c r="A1" t="s">
        <v>44</v>
      </c>
      <c r="F1" t="s">
        <v>45</v>
      </c>
      <c r="K1" t="s">
        <v>37</v>
      </c>
      <c r="P1" t="s">
        <v>38</v>
      </c>
      <c r="U1" t="s">
        <v>39</v>
      </c>
      <c r="Z1" t="s">
        <v>40</v>
      </c>
      <c r="AE1" t="s">
        <v>41</v>
      </c>
    </row>
    <row r="2" spans="1:34" ht="14.45" x14ac:dyDescent="0.3">
      <c r="A2" t="s">
        <v>7</v>
      </c>
      <c r="B2" t="s">
        <v>8</v>
      </c>
      <c r="C2" t="s">
        <v>9</v>
      </c>
      <c r="D2" t="s">
        <v>10</v>
      </c>
      <c r="F2" t="s">
        <v>7</v>
      </c>
      <c r="G2" t="s">
        <v>8</v>
      </c>
      <c r="H2" t="s">
        <v>9</v>
      </c>
      <c r="I2" t="s">
        <v>10</v>
      </c>
      <c r="K2" t="s">
        <v>7</v>
      </c>
      <c r="L2" t="s">
        <v>8</v>
      </c>
      <c r="M2" t="s">
        <v>9</v>
      </c>
      <c r="N2" t="s">
        <v>10</v>
      </c>
      <c r="P2" t="s">
        <v>7</v>
      </c>
      <c r="Q2" t="s">
        <v>8</v>
      </c>
      <c r="R2" t="s">
        <v>9</v>
      </c>
      <c r="S2" t="s">
        <v>10</v>
      </c>
      <c r="U2" t="s">
        <v>7</v>
      </c>
      <c r="V2" t="s">
        <v>8</v>
      </c>
      <c r="W2" t="s">
        <v>9</v>
      </c>
      <c r="X2" t="s">
        <v>10</v>
      </c>
      <c r="Z2" t="s">
        <v>7</v>
      </c>
      <c r="AA2" t="s">
        <v>8</v>
      </c>
      <c r="AB2" t="s">
        <v>9</v>
      </c>
      <c r="AC2" t="s">
        <v>10</v>
      </c>
      <c r="AE2" t="s">
        <v>7</v>
      </c>
      <c r="AF2" t="s">
        <v>8</v>
      </c>
      <c r="AG2" t="s">
        <v>9</v>
      </c>
      <c r="AH2" t="s">
        <v>10</v>
      </c>
    </row>
    <row r="3" spans="1:34" ht="14.45" x14ac:dyDescent="0.3">
      <c r="A3" s="1">
        <v>1.1179016203703701E-2</v>
      </c>
      <c r="B3">
        <v>205.09</v>
      </c>
      <c r="C3">
        <v>30.074999999999999</v>
      </c>
      <c r="D3">
        <v>20</v>
      </c>
      <c r="F3" s="1">
        <v>1.7875081018518518E-2</v>
      </c>
      <c r="G3">
        <v>276.02999999999997</v>
      </c>
      <c r="H3">
        <v>30.074999999999999</v>
      </c>
      <c r="I3">
        <v>19.5</v>
      </c>
      <c r="K3" s="1">
        <v>2.1752685185185184E-2</v>
      </c>
      <c r="L3">
        <v>274.67</v>
      </c>
      <c r="M3">
        <v>30.074999999999999</v>
      </c>
      <c r="N3">
        <v>19.5</v>
      </c>
      <c r="P3" s="1">
        <v>4.9384791666666671E-2</v>
      </c>
      <c r="Q3">
        <v>273.77999999999997</v>
      </c>
      <c r="R3">
        <v>30.074999999999999</v>
      </c>
      <c r="S3">
        <v>265</v>
      </c>
      <c r="U3" s="1">
        <v>5.5648553240740743E-2</v>
      </c>
      <c r="V3">
        <v>272.61</v>
      </c>
      <c r="W3">
        <v>30.074999999999999</v>
      </c>
      <c r="X3">
        <v>230</v>
      </c>
      <c r="Z3" s="1">
        <v>6.1271006944444449E-2</v>
      </c>
      <c r="AA3">
        <v>265.51</v>
      </c>
      <c r="AB3">
        <v>30.074999999999999</v>
      </c>
      <c r="AC3">
        <v>390</v>
      </c>
      <c r="AE3" s="1">
        <v>6.4074780092592584E-2</v>
      </c>
      <c r="AF3">
        <v>256.60000000000002</v>
      </c>
      <c r="AG3">
        <v>30.024999999999999</v>
      </c>
      <c r="AH3">
        <v>985</v>
      </c>
    </row>
    <row r="4" spans="1:34" ht="14.45" x14ac:dyDescent="0.3">
      <c r="A4" s="1">
        <v>1.1193912037037039E-2</v>
      </c>
      <c r="B4">
        <v>276.12</v>
      </c>
      <c r="C4">
        <v>30.074999999999999</v>
      </c>
      <c r="D4">
        <v>20</v>
      </c>
      <c r="F4" s="1">
        <v>1.789E-2</v>
      </c>
      <c r="G4">
        <v>276.02999999999997</v>
      </c>
      <c r="H4">
        <v>30.074999999999999</v>
      </c>
      <c r="I4">
        <v>19.5</v>
      </c>
      <c r="K4" s="1">
        <v>2.1767604166666666E-2</v>
      </c>
      <c r="L4">
        <v>274.67</v>
      </c>
      <c r="M4">
        <v>30.074999999999999</v>
      </c>
      <c r="N4">
        <v>19.5</v>
      </c>
      <c r="P4" s="1">
        <v>4.9399710648148153E-2</v>
      </c>
      <c r="Q4">
        <v>273.76</v>
      </c>
      <c r="R4">
        <v>30.074999999999999</v>
      </c>
      <c r="S4">
        <v>260</v>
      </c>
      <c r="U4" s="1">
        <v>5.5663460648148144E-2</v>
      </c>
      <c r="V4">
        <v>272.52999999999997</v>
      </c>
      <c r="W4">
        <v>30.074999999999999</v>
      </c>
      <c r="X4">
        <v>215</v>
      </c>
      <c r="Z4" s="1">
        <v>6.1285925925925931E-2</v>
      </c>
      <c r="AA4">
        <v>265.39</v>
      </c>
      <c r="AB4">
        <v>30.074999999999999</v>
      </c>
      <c r="AC4">
        <v>370</v>
      </c>
      <c r="AE4" s="1">
        <v>6.408969907407408E-2</v>
      </c>
      <c r="AF4">
        <v>256.36</v>
      </c>
      <c r="AG4">
        <v>30.05</v>
      </c>
      <c r="AH4">
        <v>1095</v>
      </c>
    </row>
    <row r="5" spans="1:34" ht="14.45" x14ac:dyDescent="0.3">
      <c r="A5" s="1">
        <v>1.1208842592592591E-2</v>
      </c>
      <c r="B5">
        <v>276.12</v>
      </c>
      <c r="C5">
        <v>30.074999999999999</v>
      </c>
      <c r="D5">
        <v>20</v>
      </c>
      <c r="F5" s="1">
        <v>1.7904907407407408E-2</v>
      </c>
      <c r="G5">
        <v>276.01</v>
      </c>
      <c r="H5">
        <v>30.074999999999999</v>
      </c>
      <c r="I5">
        <v>19.5</v>
      </c>
      <c r="K5" s="1">
        <v>2.1782523148148148E-2</v>
      </c>
      <c r="L5">
        <v>274.67</v>
      </c>
      <c r="M5">
        <v>30.074999999999999</v>
      </c>
      <c r="N5">
        <v>19.5</v>
      </c>
      <c r="P5" s="1">
        <v>4.9414618055555554E-2</v>
      </c>
      <c r="Q5">
        <v>273.73</v>
      </c>
      <c r="R5">
        <v>30.074999999999999</v>
      </c>
      <c r="S5">
        <v>240</v>
      </c>
      <c r="U5" s="1">
        <v>5.5678379629629626E-2</v>
      </c>
      <c r="V5">
        <v>272.48</v>
      </c>
      <c r="W5">
        <v>30.074999999999999</v>
      </c>
      <c r="X5">
        <v>230</v>
      </c>
      <c r="Z5" s="1">
        <v>6.1300833333333332E-2</v>
      </c>
      <c r="AA5">
        <v>265.32</v>
      </c>
      <c r="AB5">
        <v>30.074999999999999</v>
      </c>
      <c r="AC5">
        <v>315</v>
      </c>
      <c r="AE5" s="1">
        <v>6.4104618055555562E-2</v>
      </c>
      <c r="AF5">
        <v>256.22000000000003</v>
      </c>
      <c r="AG5">
        <v>30.024999999999999</v>
      </c>
      <c r="AH5">
        <v>1020</v>
      </c>
    </row>
    <row r="6" spans="1:34" ht="14.45" x14ac:dyDescent="0.3">
      <c r="A6" s="1">
        <v>1.1223761574074074E-2</v>
      </c>
      <c r="B6">
        <v>276.12</v>
      </c>
      <c r="C6">
        <v>30.074999999999999</v>
      </c>
      <c r="D6">
        <v>20</v>
      </c>
      <c r="F6" s="1">
        <v>1.791982638888889E-2</v>
      </c>
      <c r="G6">
        <v>276</v>
      </c>
      <c r="H6">
        <v>30.074999999999999</v>
      </c>
      <c r="I6">
        <v>19.5</v>
      </c>
      <c r="K6" s="1">
        <v>2.1797430555555556E-2</v>
      </c>
      <c r="L6">
        <v>274.62</v>
      </c>
      <c r="M6">
        <v>30.074999999999999</v>
      </c>
      <c r="N6">
        <v>19.5</v>
      </c>
      <c r="P6" s="1">
        <v>4.9429537037037036E-2</v>
      </c>
      <c r="Q6">
        <v>273.7</v>
      </c>
      <c r="R6">
        <v>30.074999999999999</v>
      </c>
      <c r="S6">
        <v>230</v>
      </c>
      <c r="U6" s="1">
        <v>5.5693287037037041E-2</v>
      </c>
      <c r="V6">
        <v>272.41000000000003</v>
      </c>
      <c r="W6">
        <v>30.074999999999999</v>
      </c>
      <c r="X6">
        <v>225</v>
      </c>
      <c r="Z6" s="1">
        <v>6.1315752314814814E-2</v>
      </c>
      <c r="AA6">
        <v>265.17</v>
      </c>
      <c r="AB6">
        <v>30.074999999999999</v>
      </c>
      <c r="AC6">
        <v>385</v>
      </c>
      <c r="AE6" s="1">
        <v>6.4119525462962956E-2</v>
      </c>
      <c r="AF6">
        <v>255.95</v>
      </c>
      <c r="AG6">
        <v>30.05</v>
      </c>
      <c r="AH6">
        <v>1025</v>
      </c>
    </row>
    <row r="7" spans="1:34" ht="14.45" x14ac:dyDescent="0.3">
      <c r="A7" s="1">
        <v>1.1238680555555556E-2</v>
      </c>
      <c r="B7">
        <v>276.12</v>
      </c>
      <c r="C7">
        <v>30.074999999999999</v>
      </c>
      <c r="D7">
        <v>20</v>
      </c>
      <c r="F7" s="1">
        <v>1.7934745370370372E-2</v>
      </c>
      <c r="G7">
        <v>276</v>
      </c>
      <c r="H7">
        <v>30.074999999999999</v>
      </c>
      <c r="I7">
        <v>20</v>
      </c>
      <c r="K7" s="1">
        <v>2.181233796296296E-2</v>
      </c>
      <c r="L7">
        <v>274.60000000000002</v>
      </c>
      <c r="M7">
        <v>30.074999999999999</v>
      </c>
      <c r="N7">
        <v>19.5</v>
      </c>
      <c r="P7" s="1">
        <v>4.9444444444444437E-2</v>
      </c>
      <c r="Q7">
        <v>273.68</v>
      </c>
      <c r="R7">
        <v>30.074999999999999</v>
      </c>
      <c r="S7">
        <v>275</v>
      </c>
      <c r="U7" s="1">
        <v>5.5708206018518523E-2</v>
      </c>
      <c r="V7">
        <v>272.36</v>
      </c>
      <c r="W7">
        <v>30.074999999999999</v>
      </c>
      <c r="X7">
        <v>235</v>
      </c>
      <c r="Z7" s="1">
        <v>6.1330659722222215E-2</v>
      </c>
      <c r="AA7">
        <v>265.08</v>
      </c>
      <c r="AB7">
        <v>30.074999999999999</v>
      </c>
      <c r="AC7">
        <v>365</v>
      </c>
      <c r="AE7" s="1">
        <v>6.4134432870370364E-2</v>
      </c>
      <c r="AF7">
        <v>255.74</v>
      </c>
      <c r="AG7">
        <v>30.05</v>
      </c>
      <c r="AH7">
        <v>1100</v>
      </c>
    </row>
    <row r="8" spans="1:34" ht="14.45" x14ac:dyDescent="0.3">
      <c r="A8" s="1">
        <v>1.1253587962962964E-2</v>
      </c>
      <c r="B8">
        <v>276.12</v>
      </c>
      <c r="C8">
        <v>30.074999999999999</v>
      </c>
      <c r="D8">
        <v>19.5</v>
      </c>
      <c r="F8" s="1">
        <v>1.794965277777778E-2</v>
      </c>
      <c r="G8">
        <v>276</v>
      </c>
      <c r="H8">
        <v>30.074999999999999</v>
      </c>
      <c r="I8">
        <v>19.5</v>
      </c>
      <c r="K8" s="1">
        <v>2.1827256944444443E-2</v>
      </c>
      <c r="L8">
        <v>274.60000000000002</v>
      </c>
      <c r="M8">
        <v>30.074999999999999</v>
      </c>
      <c r="N8">
        <v>19.5</v>
      </c>
      <c r="P8" s="1">
        <v>4.9459363425925919E-2</v>
      </c>
      <c r="Q8">
        <v>273.64</v>
      </c>
      <c r="R8">
        <v>30.074999999999999</v>
      </c>
      <c r="S8">
        <v>280</v>
      </c>
      <c r="U8" s="1">
        <v>5.5723125000000005E-2</v>
      </c>
      <c r="V8">
        <v>272.33</v>
      </c>
      <c r="W8">
        <v>30.074999999999999</v>
      </c>
      <c r="X8">
        <v>220</v>
      </c>
      <c r="Z8" s="1">
        <v>6.1345578703703697E-2</v>
      </c>
      <c r="AA8">
        <v>264.94</v>
      </c>
      <c r="AB8">
        <v>30.074999999999999</v>
      </c>
      <c r="AC8">
        <v>365</v>
      </c>
      <c r="AE8" s="1">
        <v>6.4149351851851846E-2</v>
      </c>
      <c r="AF8">
        <v>255.51</v>
      </c>
      <c r="AG8">
        <v>30.024999999999999</v>
      </c>
      <c r="AH8">
        <v>1140</v>
      </c>
    </row>
    <row r="9" spans="1:34" ht="14.45" x14ac:dyDescent="0.3">
      <c r="A9" s="1">
        <v>1.126849537037037E-2</v>
      </c>
      <c r="B9">
        <v>276.12</v>
      </c>
      <c r="C9">
        <v>30.074999999999999</v>
      </c>
      <c r="D9">
        <v>20</v>
      </c>
      <c r="F9" s="1">
        <v>1.7964571759259258E-2</v>
      </c>
      <c r="G9">
        <v>276</v>
      </c>
      <c r="H9">
        <v>30.074999999999999</v>
      </c>
      <c r="I9">
        <v>19.5</v>
      </c>
      <c r="K9" s="1">
        <v>2.1842175925925925E-2</v>
      </c>
      <c r="L9">
        <v>291.56</v>
      </c>
      <c r="M9">
        <v>30.074999999999999</v>
      </c>
      <c r="N9">
        <v>19.5</v>
      </c>
      <c r="P9" s="1">
        <v>4.9474282407407401E-2</v>
      </c>
      <c r="Q9">
        <v>273.62</v>
      </c>
      <c r="R9">
        <v>30.074999999999999</v>
      </c>
      <c r="S9">
        <v>275</v>
      </c>
      <c r="U9" s="1">
        <v>5.5738032407407406E-2</v>
      </c>
      <c r="V9">
        <v>272.24</v>
      </c>
      <c r="W9">
        <v>30.074999999999999</v>
      </c>
      <c r="X9">
        <v>230</v>
      </c>
      <c r="Z9" s="1">
        <v>6.1360497685185179E-2</v>
      </c>
      <c r="AA9">
        <v>264.85000000000002</v>
      </c>
      <c r="AB9">
        <v>30.074999999999999</v>
      </c>
      <c r="AC9">
        <v>325</v>
      </c>
      <c r="AE9" s="1">
        <v>6.4164270833333328E-2</v>
      </c>
      <c r="AF9">
        <v>255.29</v>
      </c>
      <c r="AG9">
        <v>30.024999999999999</v>
      </c>
      <c r="AH9">
        <v>980</v>
      </c>
    </row>
    <row r="10" spans="1:34" ht="14.45" x14ac:dyDescent="0.3">
      <c r="A10" s="1">
        <v>1.1283414351851852E-2</v>
      </c>
      <c r="B10">
        <v>276.12</v>
      </c>
      <c r="C10">
        <v>30.074999999999999</v>
      </c>
      <c r="D10">
        <v>20</v>
      </c>
      <c r="F10" s="1">
        <v>1.797947916666667E-2</v>
      </c>
      <c r="G10">
        <v>276</v>
      </c>
      <c r="H10">
        <v>30.074999999999999</v>
      </c>
      <c r="I10">
        <v>19.5</v>
      </c>
      <c r="K10" s="1">
        <v>2.1857083333333333E-2</v>
      </c>
      <c r="L10">
        <v>274.58</v>
      </c>
      <c r="M10">
        <v>30.074999999999999</v>
      </c>
      <c r="N10">
        <v>19.5</v>
      </c>
      <c r="P10" s="1">
        <v>4.9489189814814816E-2</v>
      </c>
      <c r="Q10">
        <v>273.61</v>
      </c>
      <c r="R10">
        <v>30.074999999999999</v>
      </c>
      <c r="S10">
        <v>280</v>
      </c>
      <c r="U10" s="1">
        <v>5.5752951388888888E-2</v>
      </c>
      <c r="V10">
        <v>272.18</v>
      </c>
      <c r="W10">
        <v>30.074999999999999</v>
      </c>
      <c r="X10">
        <v>220</v>
      </c>
      <c r="Z10" s="1">
        <v>6.1375405092592594E-2</v>
      </c>
      <c r="AA10">
        <v>264.77</v>
      </c>
      <c r="AB10">
        <v>30.074999999999999</v>
      </c>
      <c r="AC10">
        <v>380</v>
      </c>
      <c r="AE10" s="1">
        <v>6.417917824074075E-2</v>
      </c>
      <c r="AF10">
        <v>254.97</v>
      </c>
      <c r="AG10">
        <v>30.05</v>
      </c>
      <c r="AH10">
        <v>1115</v>
      </c>
    </row>
    <row r="11" spans="1:34" ht="14.45" x14ac:dyDescent="0.3">
      <c r="A11" s="1">
        <v>1.129832175925926E-2</v>
      </c>
      <c r="B11">
        <v>276.12</v>
      </c>
      <c r="C11">
        <v>30.074999999999999</v>
      </c>
      <c r="D11">
        <v>19.5</v>
      </c>
      <c r="F11" s="1">
        <v>1.7994398148148148E-2</v>
      </c>
      <c r="G11">
        <v>291.56</v>
      </c>
      <c r="H11">
        <v>30.074999999999999</v>
      </c>
      <c r="I11">
        <v>19.5</v>
      </c>
      <c r="K11" s="1">
        <v>2.1872002314814815E-2</v>
      </c>
      <c r="L11">
        <v>291.56</v>
      </c>
      <c r="M11">
        <v>30.074999999999999</v>
      </c>
      <c r="N11">
        <v>19.5</v>
      </c>
      <c r="P11" s="1">
        <v>4.9504108796296298E-2</v>
      </c>
      <c r="Q11">
        <v>273.58</v>
      </c>
      <c r="R11">
        <v>30.074999999999999</v>
      </c>
      <c r="S11">
        <v>230</v>
      </c>
      <c r="U11" s="1">
        <v>5.5767858796296289E-2</v>
      </c>
      <c r="V11">
        <v>272.11</v>
      </c>
      <c r="W11">
        <v>30.074999999999999</v>
      </c>
      <c r="X11">
        <v>235</v>
      </c>
      <c r="Z11" s="1">
        <v>6.1390324074074076E-2</v>
      </c>
      <c r="AA11">
        <v>264.68</v>
      </c>
      <c r="AB11">
        <v>30.074999999999999</v>
      </c>
      <c r="AC11">
        <v>355</v>
      </c>
      <c r="AE11" s="1">
        <v>6.4194097222222232E-2</v>
      </c>
      <c r="AF11">
        <v>254.78</v>
      </c>
      <c r="AG11">
        <v>30.05</v>
      </c>
      <c r="AH11">
        <v>1005</v>
      </c>
    </row>
    <row r="12" spans="1:34" ht="14.45" x14ac:dyDescent="0.3">
      <c r="A12" s="1">
        <v>1.1313229166666666E-2</v>
      </c>
      <c r="B12">
        <v>276.12</v>
      </c>
      <c r="C12">
        <v>30.074999999999999</v>
      </c>
      <c r="D12">
        <v>20</v>
      </c>
      <c r="F12" s="1">
        <v>1.8009305555555553E-2</v>
      </c>
      <c r="G12">
        <v>275.97000000000003</v>
      </c>
      <c r="H12">
        <v>30.074999999999999</v>
      </c>
      <c r="I12">
        <v>19.5</v>
      </c>
      <c r="K12" s="1">
        <v>2.1886909722222223E-2</v>
      </c>
      <c r="L12">
        <v>274.56</v>
      </c>
      <c r="M12">
        <v>30.074999999999999</v>
      </c>
      <c r="N12">
        <v>19.5</v>
      </c>
      <c r="P12" s="1">
        <v>4.9519016203703699E-2</v>
      </c>
      <c r="Q12">
        <v>273.55</v>
      </c>
      <c r="R12">
        <v>30.074999999999999</v>
      </c>
      <c r="S12">
        <v>235</v>
      </c>
      <c r="U12" s="1">
        <v>5.5782777777777771E-2</v>
      </c>
      <c r="V12">
        <v>272.07</v>
      </c>
      <c r="W12">
        <v>30.074999999999999</v>
      </c>
      <c r="X12">
        <v>215</v>
      </c>
      <c r="Z12" s="1">
        <v>6.1405231481481477E-2</v>
      </c>
      <c r="AA12">
        <v>264.57</v>
      </c>
      <c r="AB12">
        <v>30.074999999999999</v>
      </c>
      <c r="AC12">
        <v>360</v>
      </c>
      <c r="AE12" s="1">
        <v>6.4209004629629626E-2</v>
      </c>
      <c r="AF12">
        <v>254.54</v>
      </c>
      <c r="AG12">
        <v>30.024999999999999</v>
      </c>
      <c r="AH12">
        <v>980</v>
      </c>
    </row>
    <row r="13" spans="1:34" ht="14.45" x14ac:dyDescent="0.3">
      <c r="A13" s="1">
        <v>1.132814814814815E-2</v>
      </c>
      <c r="B13">
        <v>276.12</v>
      </c>
      <c r="C13">
        <v>30.074999999999999</v>
      </c>
      <c r="D13">
        <v>20</v>
      </c>
      <c r="F13" s="1">
        <v>1.8024224537037038E-2</v>
      </c>
      <c r="G13">
        <v>275.95999999999998</v>
      </c>
      <c r="H13">
        <v>30.074999999999999</v>
      </c>
      <c r="I13">
        <v>19.5</v>
      </c>
      <c r="K13" s="1">
        <v>2.1901828703703705E-2</v>
      </c>
      <c r="L13">
        <v>274.55</v>
      </c>
      <c r="M13">
        <v>30.074999999999999</v>
      </c>
      <c r="N13">
        <v>19.5</v>
      </c>
      <c r="P13" s="1">
        <v>4.9533935185185181E-2</v>
      </c>
      <c r="Q13">
        <v>273.52999999999997</v>
      </c>
      <c r="R13">
        <v>30.074999999999999</v>
      </c>
      <c r="S13">
        <v>245</v>
      </c>
      <c r="U13" s="1">
        <v>5.5797685185185186E-2</v>
      </c>
      <c r="V13">
        <v>272.01</v>
      </c>
      <c r="W13">
        <v>30.074999999999999</v>
      </c>
      <c r="X13">
        <v>225</v>
      </c>
      <c r="Z13" s="1">
        <v>6.1420150462962959E-2</v>
      </c>
      <c r="AA13">
        <v>264.45999999999998</v>
      </c>
      <c r="AB13">
        <v>30.074999999999999</v>
      </c>
      <c r="AC13">
        <v>320</v>
      </c>
      <c r="AE13" s="1">
        <v>6.4223923611111108E-2</v>
      </c>
      <c r="AF13">
        <v>254.3</v>
      </c>
      <c r="AG13">
        <v>30.05</v>
      </c>
      <c r="AH13">
        <v>1070</v>
      </c>
    </row>
    <row r="14" spans="1:34" ht="14.45" x14ac:dyDescent="0.3">
      <c r="A14" s="1">
        <v>1.1343078703703704E-2</v>
      </c>
      <c r="B14">
        <v>276.12</v>
      </c>
      <c r="C14">
        <v>30.074999999999999</v>
      </c>
      <c r="D14">
        <v>20</v>
      </c>
      <c r="F14" s="1">
        <v>1.8039131944444443E-2</v>
      </c>
      <c r="G14">
        <v>275.95</v>
      </c>
      <c r="H14">
        <v>30.074999999999999</v>
      </c>
      <c r="I14">
        <v>19.5</v>
      </c>
      <c r="K14" s="1">
        <v>2.1916736111111109E-2</v>
      </c>
      <c r="L14">
        <v>274.52999999999997</v>
      </c>
      <c r="M14">
        <v>30.074999999999999</v>
      </c>
      <c r="N14">
        <v>20</v>
      </c>
      <c r="P14" s="1">
        <v>4.9548842592592596E-2</v>
      </c>
      <c r="Q14">
        <v>273.51</v>
      </c>
      <c r="R14">
        <v>30.074999999999999</v>
      </c>
      <c r="S14">
        <v>245</v>
      </c>
      <c r="U14" s="1">
        <v>5.5812604166666668E-2</v>
      </c>
      <c r="V14">
        <v>271.97000000000003</v>
      </c>
      <c r="W14">
        <v>30.074999999999999</v>
      </c>
      <c r="X14">
        <v>225</v>
      </c>
      <c r="Z14" s="1">
        <v>6.1435057870370367E-2</v>
      </c>
      <c r="AA14">
        <v>264.37</v>
      </c>
      <c r="AB14">
        <v>30.074999999999999</v>
      </c>
      <c r="AC14">
        <v>385</v>
      </c>
      <c r="AE14" s="1">
        <v>6.4238831018518516E-2</v>
      </c>
      <c r="AF14">
        <v>254.07</v>
      </c>
      <c r="AG14">
        <v>30.024999999999999</v>
      </c>
      <c r="AH14">
        <v>1070</v>
      </c>
    </row>
    <row r="15" spans="1:34" ht="14.45" x14ac:dyDescent="0.3">
      <c r="A15" s="1">
        <v>1.1357986111111112E-2</v>
      </c>
      <c r="B15">
        <v>276.12</v>
      </c>
      <c r="C15">
        <v>30.074999999999999</v>
      </c>
      <c r="D15">
        <v>20</v>
      </c>
      <c r="F15" s="1">
        <v>1.8054050925925925E-2</v>
      </c>
      <c r="G15">
        <v>275.94</v>
      </c>
      <c r="H15">
        <v>30.074999999999999</v>
      </c>
      <c r="I15">
        <v>20</v>
      </c>
      <c r="K15" s="1">
        <v>2.1931655092592595E-2</v>
      </c>
      <c r="L15">
        <v>274.51</v>
      </c>
      <c r="M15">
        <v>30.074999999999999</v>
      </c>
      <c r="N15">
        <v>20</v>
      </c>
      <c r="P15" s="1">
        <v>4.9563761574074078E-2</v>
      </c>
      <c r="Q15">
        <v>273.5</v>
      </c>
      <c r="R15">
        <v>30.074999999999999</v>
      </c>
      <c r="S15">
        <v>280</v>
      </c>
      <c r="U15" s="1">
        <v>5.5827511574074069E-2</v>
      </c>
      <c r="V15">
        <v>271.85000000000002</v>
      </c>
      <c r="W15">
        <v>30.074999999999999</v>
      </c>
      <c r="X15">
        <v>230</v>
      </c>
      <c r="Z15" s="1">
        <v>6.1449976851851849E-2</v>
      </c>
      <c r="AA15">
        <v>264.27999999999997</v>
      </c>
      <c r="AB15">
        <v>30.074999999999999</v>
      </c>
      <c r="AC15">
        <v>370</v>
      </c>
      <c r="AE15" s="1">
        <v>6.4253749999999998E-2</v>
      </c>
      <c r="AF15">
        <v>291.5</v>
      </c>
      <c r="AG15">
        <v>30.024999999999999</v>
      </c>
      <c r="AH15">
        <v>970</v>
      </c>
    </row>
    <row r="16" spans="1:34" ht="14.45" x14ac:dyDescent="0.3">
      <c r="A16" s="1">
        <v>1.137289351851852E-2</v>
      </c>
      <c r="B16">
        <v>276.12</v>
      </c>
      <c r="C16">
        <v>30.074999999999999</v>
      </c>
      <c r="D16">
        <v>20</v>
      </c>
      <c r="F16" s="1">
        <v>1.8068969907407407E-2</v>
      </c>
      <c r="G16">
        <v>275.93</v>
      </c>
      <c r="H16">
        <v>30.074999999999999</v>
      </c>
      <c r="I16">
        <v>20</v>
      </c>
      <c r="K16" s="1">
        <v>2.1946562499999999E-2</v>
      </c>
      <c r="L16">
        <v>274.49</v>
      </c>
      <c r="M16">
        <v>30.074999999999999</v>
      </c>
      <c r="N16">
        <v>19.5</v>
      </c>
      <c r="P16" s="1">
        <v>4.9578668981481479E-2</v>
      </c>
      <c r="Q16">
        <v>273.5</v>
      </c>
      <c r="R16">
        <v>30.074999999999999</v>
      </c>
      <c r="S16">
        <v>290</v>
      </c>
      <c r="U16" s="1">
        <v>5.5842430555555551E-2</v>
      </c>
      <c r="V16">
        <v>271.77</v>
      </c>
      <c r="W16">
        <v>30.074999999999999</v>
      </c>
      <c r="X16">
        <v>215</v>
      </c>
      <c r="Z16" s="1">
        <v>6.1464884259259257E-2</v>
      </c>
      <c r="AA16">
        <v>264.14999999999998</v>
      </c>
      <c r="AB16">
        <v>30.074999999999999</v>
      </c>
      <c r="AC16">
        <v>360</v>
      </c>
      <c r="AE16" s="1">
        <v>6.4268657407407406E-2</v>
      </c>
      <c r="AF16">
        <v>253.63</v>
      </c>
      <c r="AG16">
        <v>30.05</v>
      </c>
      <c r="AH16">
        <v>995</v>
      </c>
    </row>
    <row r="17" spans="1:34" ht="14.45" x14ac:dyDescent="0.3">
      <c r="A17" s="1">
        <v>1.1387800925925924E-2</v>
      </c>
      <c r="B17">
        <v>276.12</v>
      </c>
      <c r="C17">
        <v>30.074999999999999</v>
      </c>
      <c r="D17">
        <v>20</v>
      </c>
      <c r="F17" s="1">
        <v>1.8083877314814815E-2</v>
      </c>
      <c r="G17">
        <v>275.92</v>
      </c>
      <c r="H17">
        <v>30.074999999999999</v>
      </c>
      <c r="I17">
        <v>19.5</v>
      </c>
      <c r="K17" s="1">
        <v>2.1961481481481481E-2</v>
      </c>
      <c r="L17">
        <v>274.48</v>
      </c>
      <c r="M17">
        <v>30.074999999999999</v>
      </c>
      <c r="N17">
        <v>20</v>
      </c>
      <c r="P17" s="1">
        <v>4.9593587962962961E-2</v>
      </c>
      <c r="Q17">
        <v>273.45999999999998</v>
      </c>
      <c r="R17">
        <v>30.074999999999999</v>
      </c>
      <c r="S17">
        <v>270</v>
      </c>
      <c r="U17" s="1">
        <v>5.5857337962962959E-2</v>
      </c>
      <c r="V17">
        <v>271.73</v>
      </c>
      <c r="W17">
        <v>30.074999999999999</v>
      </c>
      <c r="X17">
        <v>225</v>
      </c>
      <c r="Z17" s="1">
        <v>6.1479803240740739E-2</v>
      </c>
      <c r="AA17">
        <v>264.02999999999997</v>
      </c>
      <c r="AB17">
        <v>30.074999999999999</v>
      </c>
      <c r="AC17">
        <v>340</v>
      </c>
      <c r="AE17" s="1">
        <v>6.4283576388888888E-2</v>
      </c>
      <c r="AF17">
        <v>253.4</v>
      </c>
      <c r="AG17">
        <v>30.05</v>
      </c>
      <c r="AH17">
        <v>1130</v>
      </c>
    </row>
    <row r="18" spans="1:34" ht="14.45" x14ac:dyDescent="0.3">
      <c r="A18" s="1">
        <v>1.1402708333333332E-2</v>
      </c>
      <c r="B18">
        <v>276.12</v>
      </c>
      <c r="C18">
        <v>30.074999999999999</v>
      </c>
      <c r="D18">
        <v>20</v>
      </c>
      <c r="F18" s="1">
        <v>1.8098796296296297E-2</v>
      </c>
      <c r="G18">
        <v>275.92</v>
      </c>
      <c r="H18">
        <v>30.074999999999999</v>
      </c>
      <c r="I18">
        <v>19.5</v>
      </c>
      <c r="K18" s="1">
        <v>2.1976400462962963E-2</v>
      </c>
      <c r="L18">
        <v>274.48</v>
      </c>
      <c r="M18">
        <v>30.074999999999999</v>
      </c>
      <c r="N18">
        <v>20</v>
      </c>
      <c r="P18" s="1">
        <v>4.9608506944444443E-2</v>
      </c>
      <c r="Q18">
        <v>273.45</v>
      </c>
      <c r="R18">
        <v>30.074999999999999</v>
      </c>
      <c r="S18">
        <v>255</v>
      </c>
      <c r="U18" s="1">
        <v>5.5872256944444448E-2</v>
      </c>
      <c r="V18">
        <v>271.68</v>
      </c>
      <c r="W18">
        <v>30.074999999999999</v>
      </c>
      <c r="X18">
        <v>230</v>
      </c>
      <c r="Z18" s="1">
        <v>6.1494722222222221E-2</v>
      </c>
      <c r="AA18">
        <v>263.95</v>
      </c>
      <c r="AB18">
        <v>30.074999999999999</v>
      </c>
      <c r="AC18">
        <v>390</v>
      </c>
      <c r="AE18" s="1">
        <v>6.4298483796296296E-2</v>
      </c>
      <c r="AF18">
        <v>253.21</v>
      </c>
      <c r="AG18">
        <v>30.024999999999999</v>
      </c>
      <c r="AH18">
        <v>980</v>
      </c>
    </row>
    <row r="19" spans="1:34" ht="14.45" x14ac:dyDescent="0.3">
      <c r="A19" s="1">
        <v>1.141761574074074E-2</v>
      </c>
      <c r="B19">
        <v>276.12</v>
      </c>
      <c r="C19">
        <v>30.074999999999999</v>
      </c>
      <c r="D19">
        <v>20</v>
      </c>
      <c r="F19" s="1">
        <v>1.8113703703703705E-2</v>
      </c>
      <c r="G19">
        <v>275.91000000000003</v>
      </c>
      <c r="H19">
        <v>30.074999999999999</v>
      </c>
      <c r="I19">
        <v>19.5</v>
      </c>
      <c r="K19" s="1">
        <v>2.1991307870370371E-2</v>
      </c>
      <c r="L19">
        <v>274.47000000000003</v>
      </c>
      <c r="M19">
        <v>30.074999999999999</v>
      </c>
      <c r="N19">
        <v>20</v>
      </c>
      <c r="P19" s="1">
        <v>4.9623414351851851E-2</v>
      </c>
      <c r="Q19">
        <v>273.44</v>
      </c>
      <c r="R19">
        <v>30.074999999999999</v>
      </c>
      <c r="S19">
        <v>245</v>
      </c>
      <c r="U19" s="1">
        <v>5.5887175925925923E-2</v>
      </c>
      <c r="V19">
        <v>271.63</v>
      </c>
      <c r="W19">
        <v>30.074999999999999</v>
      </c>
      <c r="X19">
        <v>230</v>
      </c>
      <c r="Z19" s="1">
        <v>6.1509629629629629E-2</v>
      </c>
      <c r="AA19">
        <v>263.77</v>
      </c>
      <c r="AB19">
        <v>30.074999999999999</v>
      </c>
      <c r="AC19">
        <v>360</v>
      </c>
      <c r="AE19" s="1">
        <v>6.4313402777777778E-2</v>
      </c>
      <c r="AF19">
        <v>252.99</v>
      </c>
      <c r="AG19">
        <v>30.024999999999999</v>
      </c>
      <c r="AH19">
        <v>1130</v>
      </c>
    </row>
    <row r="20" spans="1:34" ht="14.45" x14ac:dyDescent="0.3">
      <c r="A20" s="1">
        <v>1.1432523148148147E-2</v>
      </c>
      <c r="B20">
        <v>276.12</v>
      </c>
      <c r="C20">
        <v>30.074999999999999</v>
      </c>
      <c r="D20">
        <v>20</v>
      </c>
      <c r="F20" s="1">
        <v>1.8128622685185187E-2</v>
      </c>
      <c r="G20">
        <v>275.89999999999998</v>
      </c>
      <c r="H20">
        <v>30.074999999999999</v>
      </c>
      <c r="I20">
        <v>19.5</v>
      </c>
      <c r="K20" s="1">
        <v>2.2006226851851853E-2</v>
      </c>
      <c r="L20">
        <v>274.47000000000003</v>
      </c>
      <c r="M20">
        <v>30.074999999999999</v>
      </c>
      <c r="N20">
        <v>19.5</v>
      </c>
      <c r="P20" s="1">
        <v>4.9638333333333333E-2</v>
      </c>
      <c r="Q20">
        <v>273.42</v>
      </c>
      <c r="R20">
        <v>30.074999999999999</v>
      </c>
      <c r="S20">
        <v>255</v>
      </c>
      <c r="U20" s="1">
        <v>5.5902083333333331E-2</v>
      </c>
      <c r="V20">
        <v>271.57</v>
      </c>
      <c r="W20">
        <v>30.074999999999999</v>
      </c>
      <c r="X20">
        <v>215</v>
      </c>
      <c r="Z20" s="1">
        <v>6.1524537037037037E-2</v>
      </c>
      <c r="AA20">
        <v>263.67</v>
      </c>
      <c r="AB20">
        <v>30.074999999999999</v>
      </c>
      <c r="AC20">
        <v>345</v>
      </c>
      <c r="AE20" s="1">
        <v>6.432832175925926E-2</v>
      </c>
      <c r="AF20">
        <v>252.75</v>
      </c>
      <c r="AG20">
        <v>30.05</v>
      </c>
      <c r="AH20">
        <v>1145</v>
      </c>
    </row>
    <row r="21" spans="1:34" ht="14.45" x14ac:dyDescent="0.3">
      <c r="A21" s="1">
        <v>1.144744212962963E-2</v>
      </c>
      <c r="B21">
        <v>276.12</v>
      </c>
      <c r="C21">
        <v>30.074999999999999</v>
      </c>
      <c r="D21">
        <v>20</v>
      </c>
      <c r="F21" s="1">
        <v>1.8143530092592591E-2</v>
      </c>
      <c r="G21">
        <v>275.89999999999998</v>
      </c>
      <c r="H21">
        <v>30.074999999999999</v>
      </c>
      <c r="I21">
        <v>19.5</v>
      </c>
      <c r="K21" s="1">
        <v>2.2021134259259261E-2</v>
      </c>
      <c r="L21">
        <v>274.45</v>
      </c>
      <c r="M21">
        <v>30.074999999999999</v>
      </c>
      <c r="N21">
        <v>19.5</v>
      </c>
      <c r="P21" s="1">
        <v>4.9653240740740741E-2</v>
      </c>
      <c r="Q21">
        <v>273.39999999999998</v>
      </c>
      <c r="R21">
        <v>30.074999999999999</v>
      </c>
      <c r="S21">
        <v>260</v>
      </c>
      <c r="U21" s="1">
        <v>5.5917002314814813E-2</v>
      </c>
      <c r="V21">
        <v>271.52999999999997</v>
      </c>
      <c r="W21">
        <v>30.074999999999999</v>
      </c>
      <c r="X21">
        <v>220</v>
      </c>
      <c r="Z21" s="1">
        <v>6.1539456018518512E-2</v>
      </c>
      <c r="AA21">
        <v>263.56</v>
      </c>
      <c r="AB21">
        <v>30.074999999999999</v>
      </c>
      <c r="AC21">
        <v>335</v>
      </c>
      <c r="AE21" s="1">
        <v>6.4343229166666668E-2</v>
      </c>
      <c r="AF21">
        <v>252.55</v>
      </c>
      <c r="AG21">
        <v>30.024999999999999</v>
      </c>
      <c r="AH21">
        <v>1020</v>
      </c>
    </row>
    <row r="22" spans="1:34" ht="14.45" x14ac:dyDescent="0.3">
      <c r="A22" s="1">
        <v>1.1462361111111111E-2</v>
      </c>
      <c r="B22">
        <v>276.12</v>
      </c>
      <c r="C22">
        <v>30.074999999999999</v>
      </c>
      <c r="D22">
        <v>20</v>
      </c>
      <c r="F22" s="1">
        <v>1.8158449074074077E-2</v>
      </c>
      <c r="G22">
        <v>275.89</v>
      </c>
      <c r="H22">
        <v>30.074999999999999</v>
      </c>
      <c r="I22">
        <v>19.5</v>
      </c>
      <c r="K22" s="1">
        <v>2.2036053240740743E-2</v>
      </c>
      <c r="L22">
        <v>274.44</v>
      </c>
      <c r="M22">
        <v>30.074999999999999</v>
      </c>
      <c r="N22">
        <v>19.5</v>
      </c>
      <c r="P22" s="1">
        <v>4.9668159722222223E-2</v>
      </c>
      <c r="Q22">
        <v>291.51</v>
      </c>
      <c r="R22">
        <v>30.074999999999999</v>
      </c>
      <c r="S22">
        <v>280</v>
      </c>
      <c r="U22" s="1">
        <v>5.5931909722222221E-2</v>
      </c>
      <c r="V22">
        <v>271.47000000000003</v>
      </c>
      <c r="W22">
        <v>30.074999999999999</v>
      </c>
      <c r="X22">
        <v>230</v>
      </c>
      <c r="Z22" s="1">
        <v>6.1554375000000001E-2</v>
      </c>
      <c r="AA22">
        <v>263.45</v>
      </c>
      <c r="AB22">
        <v>30.074999999999999</v>
      </c>
      <c r="AC22">
        <v>375</v>
      </c>
      <c r="AE22" s="1">
        <v>6.435814814814815E-2</v>
      </c>
      <c r="AF22">
        <v>252.34</v>
      </c>
      <c r="AG22">
        <v>30.05</v>
      </c>
      <c r="AH22">
        <v>1015</v>
      </c>
    </row>
    <row r="23" spans="1:34" ht="14.45" x14ac:dyDescent="0.3">
      <c r="A23" s="1">
        <v>1.1477268518518519E-2</v>
      </c>
      <c r="B23">
        <v>276.12</v>
      </c>
      <c r="C23">
        <v>30.074999999999999</v>
      </c>
      <c r="D23">
        <v>20</v>
      </c>
      <c r="F23" s="1">
        <v>1.8173368055555555E-2</v>
      </c>
      <c r="G23">
        <v>275.88</v>
      </c>
      <c r="H23">
        <v>30.074999999999999</v>
      </c>
      <c r="I23">
        <v>20</v>
      </c>
      <c r="K23" s="1">
        <v>2.2050972222222218E-2</v>
      </c>
      <c r="L23">
        <v>274.44</v>
      </c>
      <c r="M23">
        <v>30.074999999999999</v>
      </c>
      <c r="N23">
        <v>19.5</v>
      </c>
      <c r="P23" s="1">
        <v>4.9683067129629631E-2</v>
      </c>
      <c r="Q23">
        <v>273.36</v>
      </c>
      <c r="R23">
        <v>30.074999999999999</v>
      </c>
      <c r="S23">
        <v>280</v>
      </c>
      <c r="U23" s="1">
        <v>5.5946828703703703E-2</v>
      </c>
      <c r="V23">
        <v>271.42</v>
      </c>
      <c r="W23">
        <v>30.074999999999999</v>
      </c>
      <c r="X23">
        <v>230</v>
      </c>
      <c r="Z23" s="1">
        <v>6.1569282407407409E-2</v>
      </c>
      <c r="AA23">
        <v>263.3</v>
      </c>
      <c r="AB23">
        <v>30.074999999999999</v>
      </c>
      <c r="AC23">
        <v>345</v>
      </c>
      <c r="AE23" s="1">
        <v>6.4373055555555558E-2</v>
      </c>
      <c r="AF23">
        <v>252.12</v>
      </c>
      <c r="AG23">
        <v>30.05</v>
      </c>
      <c r="AH23">
        <v>1130</v>
      </c>
    </row>
    <row r="24" spans="1:34" ht="14.45" x14ac:dyDescent="0.3">
      <c r="A24" s="1">
        <v>1.1492175925925927E-2</v>
      </c>
      <c r="B24">
        <v>276.12</v>
      </c>
      <c r="C24">
        <v>30.074999999999999</v>
      </c>
      <c r="D24">
        <v>19.5</v>
      </c>
      <c r="F24" s="1">
        <v>1.8188275462962963E-2</v>
      </c>
      <c r="G24">
        <v>275.88</v>
      </c>
      <c r="H24">
        <v>30.074999999999999</v>
      </c>
      <c r="I24">
        <v>19.5</v>
      </c>
      <c r="K24" s="1">
        <v>2.2065879629629633E-2</v>
      </c>
      <c r="L24">
        <v>274.42</v>
      </c>
      <c r="M24">
        <v>30.074999999999999</v>
      </c>
      <c r="N24">
        <v>19.5</v>
      </c>
      <c r="P24" s="1">
        <v>4.9697986111111113E-2</v>
      </c>
      <c r="Q24">
        <v>273.33999999999997</v>
      </c>
      <c r="R24">
        <v>30.074999999999999</v>
      </c>
      <c r="S24">
        <v>255</v>
      </c>
      <c r="U24" s="1">
        <v>5.5961736111111111E-2</v>
      </c>
      <c r="V24">
        <v>271.37</v>
      </c>
      <c r="W24">
        <v>30.074999999999999</v>
      </c>
      <c r="X24">
        <v>225</v>
      </c>
      <c r="Z24" s="1">
        <v>6.1584201388888891E-2</v>
      </c>
      <c r="AA24">
        <v>263.2</v>
      </c>
      <c r="AB24">
        <v>30.074999999999999</v>
      </c>
      <c r="AC24">
        <v>355</v>
      </c>
      <c r="AE24" s="1">
        <v>6.438797453703704E-2</v>
      </c>
      <c r="AF24">
        <v>251.85</v>
      </c>
      <c r="AG24">
        <v>30.024999999999999</v>
      </c>
      <c r="AH24">
        <v>1090</v>
      </c>
    </row>
    <row r="25" spans="1:34" ht="14.45" x14ac:dyDescent="0.3">
      <c r="A25" s="1">
        <v>1.1507083333333333E-2</v>
      </c>
      <c r="B25">
        <v>276.12</v>
      </c>
      <c r="C25">
        <v>30.074999999999999</v>
      </c>
      <c r="D25">
        <v>20</v>
      </c>
      <c r="F25" s="1">
        <v>1.8203194444444442E-2</v>
      </c>
      <c r="G25">
        <v>275.88</v>
      </c>
      <c r="H25">
        <v>30.074999999999999</v>
      </c>
      <c r="I25">
        <v>19.5</v>
      </c>
      <c r="K25" s="1">
        <v>2.2080798611111108E-2</v>
      </c>
      <c r="L25">
        <v>274.42</v>
      </c>
      <c r="M25">
        <v>30.074999999999999</v>
      </c>
      <c r="N25">
        <v>19.5</v>
      </c>
      <c r="P25" s="1">
        <v>4.9712893518518521E-2</v>
      </c>
      <c r="Q25">
        <v>273.33</v>
      </c>
      <c r="R25">
        <v>30.074999999999999</v>
      </c>
      <c r="S25">
        <v>245</v>
      </c>
      <c r="U25" s="1">
        <v>5.5976655092592593E-2</v>
      </c>
      <c r="V25">
        <v>271.33999999999997</v>
      </c>
      <c r="W25">
        <v>30.074999999999999</v>
      </c>
      <c r="X25">
        <v>230</v>
      </c>
      <c r="Z25" s="1">
        <v>6.1599108796296299E-2</v>
      </c>
      <c r="AA25">
        <v>263.10000000000002</v>
      </c>
      <c r="AB25">
        <v>30.074999999999999</v>
      </c>
      <c r="AC25">
        <v>335</v>
      </c>
      <c r="AE25" s="1">
        <v>6.4402881944444448E-2</v>
      </c>
      <c r="AF25">
        <v>251.59</v>
      </c>
      <c r="AG25">
        <v>30.05</v>
      </c>
      <c r="AH25">
        <v>965</v>
      </c>
    </row>
    <row r="26" spans="1:34" ht="14.45" x14ac:dyDescent="0.3">
      <c r="A26" s="1">
        <v>1.1521990740740741E-2</v>
      </c>
      <c r="B26">
        <v>276.12</v>
      </c>
      <c r="C26">
        <v>30.074999999999999</v>
      </c>
      <c r="D26">
        <v>20</v>
      </c>
      <c r="F26" s="1">
        <v>1.821810185185185E-2</v>
      </c>
      <c r="G26">
        <v>275.87</v>
      </c>
      <c r="H26">
        <v>30.074999999999999</v>
      </c>
      <c r="I26">
        <v>19.5</v>
      </c>
      <c r="K26" s="1">
        <v>2.2095706018518516E-2</v>
      </c>
      <c r="L26">
        <v>274.41000000000003</v>
      </c>
      <c r="M26">
        <v>30.074999999999999</v>
      </c>
      <c r="N26">
        <v>20</v>
      </c>
      <c r="P26" s="1">
        <v>4.9727812500000003E-2</v>
      </c>
      <c r="Q26">
        <v>273.32</v>
      </c>
      <c r="R26">
        <v>30.074999999999999</v>
      </c>
      <c r="S26">
        <v>230</v>
      </c>
      <c r="U26" s="1">
        <v>5.5991562500000001E-2</v>
      </c>
      <c r="V26">
        <v>271.27999999999997</v>
      </c>
      <c r="W26">
        <v>30.074999999999999</v>
      </c>
      <c r="X26">
        <v>230</v>
      </c>
      <c r="Z26" s="1">
        <v>6.1614027777777775E-2</v>
      </c>
      <c r="AA26">
        <v>262.99</v>
      </c>
      <c r="AB26">
        <v>30.074999999999999</v>
      </c>
      <c r="AC26">
        <v>375</v>
      </c>
      <c r="AE26" s="1">
        <v>6.441780092592593E-2</v>
      </c>
      <c r="AF26">
        <v>251.39</v>
      </c>
      <c r="AG26">
        <v>30.05</v>
      </c>
      <c r="AH26">
        <v>1150</v>
      </c>
    </row>
    <row r="27" spans="1:34" ht="14.45" x14ac:dyDescent="0.3">
      <c r="A27" s="1">
        <v>1.1536909722222223E-2</v>
      </c>
      <c r="B27">
        <v>276.12</v>
      </c>
      <c r="C27">
        <v>30.074999999999999</v>
      </c>
      <c r="D27">
        <v>19.5</v>
      </c>
      <c r="F27" s="1">
        <v>1.8233020833333332E-2</v>
      </c>
      <c r="G27">
        <v>275.86</v>
      </c>
      <c r="H27">
        <v>30.074999999999999</v>
      </c>
      <c r="I27">
        <v>19.5</v>
      </c>
      <c r="K27" s="1">
        <v>2.2110624999999998E-2</v>
      </c>
      <c r="L27">
        <v>274.39999999999998</v>
      </c>
      <c r="M27">
        <v>30.074999999999999</v>
      </c>
      <c r="N27">
        <v>20</v>
      </c>
      <c r="P27" s="1">
        <v>4.9742719907407411E-2</v>
      </c>
      <c r="Q27">
        <v>273.3</v>
      </c>
      <c r="R27">
        <v>30.074999999999999</v>
      </c>
      <c r="S27">
        <v>235</v>
      </c>
      <c r="U27" s="1">
        <v>5.6006481481481483E-2</v>
      </c>
      <c r="V27">
        <v>271.19</v>
      </c>
      <c r="W27">
        <v>30.074999999999999</v>
      </c>
      <c r="X27">
        <v>225</v>
      </c>
      <c r="Z27" s="1">
        <v>6.1628935185185189E-2</v>
      </c>
      <c r="AA27">
        <v>262.83</v>
      </c>
      <c r="AB27">
        <v>30.074999999999999</v>
      </c>
      <c r="AC27">
        <v>365</v>
      </c>
      <c r="AE27" s="1">
        <v>6.4432708333333324E-2</v>
      </c>
      <c r="AF27">
        <v>251.13</v>
      </c>
      <c r="AG27">
        <v>30.024999999999999</v>
      </c>
      <c r="AH27">
        <v>965</v>
      </c>
    </row>
    <row r="28" spans="1:34" ht="14.45" x14ac:dyDescent="0.3">
      <c r="A28" s="1">
        <v>1.1551828703703705E-2</v>
      </c>
      <c r="B28">
        <v>276.12</v>
      </c>
      <c r="C28">
        <v>30.074999999999999</v>
      </c>
      <c r="D28">
        <v>20</v>
      </c>
      <c r="F28" s="1">
        <v>1.824792824074074E-2</v>
      </c>
      <c r="G28">
        <v>275.83999999999997</v>
      </c>
      <c r="H28">
        <v>30.074999999999999</v>
      </c>
      <c r="I28">
        <v>19.5</v>
      </c>
      <c r="K28" s="1">
        <v>2.2125532407407406E-2</v>
      </c>
      <c r="L28">
        <v>274.39</v>
      </c>
      <c r="M28">
        <v>30.074999999999999</v>
      </c>
      <c r="N28">
        <v>20</v>
      </c>
      <c r="P28" s="1">
        <v>4.9757638888888893E-2</v>
      </c>
      <c r="Q28">
        <v>273.29000000000002</v>
      </c>
      <c r="R28">
        <v>30.074999999999999</v>
      </c>
      <c r="S28">
        <v>290</v>
      </c>
      <c r="U28" s="1">
        <v>5.6021388888888891E-2</v>
      </c>
      <c r="V28">
        <v>271.12</v>
      </c>
      <c r="W28">
        <v>30.074999999999999</v>
      </c>
      <c r="X28">
        <v>230</v>
      </c>
      <c r="Z28" s="1">
        <v>6.1643854166666671E-2</v>
      </c>
      <c r="AA28">
        <v>262.75</v>
      </c>
      <c r="AB28">
        <v>30.05</v>
      </c>
      <c r="AC28">
        <v>330</v>
      </c>
      <c r="AE28" s="1">
        <v>6.4447627314814807E-2</v>
      </c>
      <c r="AF28">
        <v>250.88</v>
      </c>
      <c r="AG28">
        <v>30.024999999999999</v>
      </c>
      <c r="AH28">
        <v>1040</v>
      </c>
    </row>
    <row r="29" spans="1:34" x14ac:dyDescent="0.25">
      <c r="A29" s="1">
        <v>1.1566747685185183E-2</v>
      </c>
      <c r="B29">
        <v>276.12</v>
      </c>
      <c r="C29">
        <v>30.074999999999999</v>
      </c>
      <c r="D29">
        <v>20</v>
      </c>
      <c r="F29" s="1">
        <v>1.8262847222222222E-2</v>
      </c>
      <c r="G29">
        <v>275.82</v>
      </c>
      <c r="H29">
        <v>30.074999999999999</v>
      </c>
      <c r="I29">
        <v>19.5</v>
      </c>
      <c r="K29" s="1">
        <v>2.2140451388888888E-2</v>
      </c>
      <c r="L29">
        <v>274.38</v>
      </c>
      <c r="M29">
        <v>30.074999999999999</v>
      </c>
      <c r="N29">
        <v>20</v>
      </c>
      <c r="P29" s="1">
        <v>4.9772557870370375E-2</v>
      </c>
      <c r="Q29">
        <v>273.26</v>
      </c>
      <c r="R29">
        <v>30.074999999999999</v>
      </c>
      <c r="S29">
        <v>255</v>
      </c>
      <c r="U29" s="1">
        <v>5.6036307870370367E-2</v>
      </c>
      <c r="V29">
        <v>271.07</v>
      </c>
      <c r="W29">
        <v>30.074999999999999</v>
      </c>
      <c r="X29">
        <v>230</v>
      </c>
      <c r="Z29" s="1">
        <v>6.1658761574074072E-2</v>
      </c>
      <c r="AA29">
        <v>262.66000000000003</v>
      </c>
      <c r="AB29">
        <v>30.074999999999999</v>
      </c>
      <c r="AC29">
        <v>320</v>
      </c>
      <c r="AE29" s="1">
        <v>6.4462546296296289E-2</v>
      </c>
      <c r="AF29">
        <v>250.66</v>
      </c>
      <c r="AG29">
        <v>30.05</v>
      </c>
      <c r="AH29">
        <v>1100</v>
      </c>
    </row>
    <row r="30" spans="1:34" x14ac:dyDescent="0.25">
      <c r="A30" s="1">
        <v>1.1581666666666665E-2</v>
      </c>
      <c r="B30">
        <v>276.12</v>
      </c>
      <c r="C30">
        <v>30.074999999999999</v>
      </c>
      <c r="D30">
        <v>20</v>
      </c>
      <c r="F30" s="1">
        <v>1.827775462962963E-2</v>
      </c>
      <c r="G30">
        <v>275.81</v>
      </c>
      <c r="H30">
        <v>30.074999999999999</v>
      </c>
      <c r="I30">
        <v>19.5</v>
      </c>
      <c r="K30" s="1">
        <v>2.2155358796296296E-2</v>
      </c>
      <c r="L30">
        <v>291.56</v>
      </c>
      <c r="M30">
        <v>30.074999999999999</v>
      </c>
      <c r="N30">
        <v>20</v>
      </c>
      <c r="P30" s="1">
        <v>4.9787465277777776E-2</v>
      </c>
      <c r="Q30">
        <v>273.24</v>
      </c>
      <c r="R30">
        <v>30.074999999999999</v>
      </c>
      <c r="S30">
        <v>270</v>
      </c>
      <c r="U30" s="1">
        <v>5.6051215277777781E-2</v>
      </c>
      <c r="V30">
        <v>271.02</v>
      </c>
      <c r="W30">
        <v>30.074999999999999</v>
      </c>
      <c r="X30">
        <v>230</v>
      </c>
      <c r="Z30" s="1">
        <v>6.1673680555555555E-2</v>
      </c>
      <c r="AA30">
        <v>262.52</v>
      </c>
      <c r="AB30">
        <v>30.074999999999999</v>
      </c>
      <c r="AC30">
        <v>385</v>
      </c>
      <c r="AE30" s="1">
        <v>6.447745370370371E-2</v>
      </c>
      <c r="AF30">
        <v>250.44</v>
      </c>
      <c r="AG30">
        <v>30.024999999999999</v>
      </c>
      <c r="AH30">
        <v>980</v>
      </c>
    </row>
    <row r="31" spans="1:34" x14ac:dyDescent="0.25">
      <c r="A31" s="1">
        <v>1.1596574074074073E-2</v>
      </c>
      <c r="B31">
        <v>276.12</v>
      </c>
      <c r="C31">
        <v>30.074999999999999</v>
      </c>
      <c r="D31">
        <v>20</v>
      </c>
      <c r="F31" s="1">
        <v>1.8292673611111112E-2</v>
      </c>
      <c r="G31">
        <v>275.8</v>
      </c>
      <c r="H31">
        <v>30.074999999999999</v>
      </c>
      <c r="I31">
        <v>19.5</v>
      </c>
      <c r="K31" s="1">
        <v>2.2170277777777778E-2</v>
      </c>
      <c r="L31">
        <v>274.36</v>
      </c>
      <c r="M31">
        <v>30.074999999999999</v>
      </c>
      <c r="N31">
        <v>19.5</v>
      </c>
      <c r="P31" s="1">
        <v>4.9802384259259258E-2</v>
      </c>
      <c r="Q31">
        <v>291.52</v>
      </c>
      <c r="R31">
        <v>30.074999999999999</v>
      </c>
      <c r="S31">
        <v>275</v>
      </c>
      <c r="U31" s="1">
        <v>5.6066134259259263E-2</v>
      </c>
      <c r="V31">
        <v>270.94</v>
      </c>
      <c r="W31">
        <v>30.074999999999999</v>
      </c>
      <c r="X31">
        <v>225</v>
      </c>
      <c r="Z31" s="1">
        <v>6.1688599537037037E-2</v>
      </c>
      <c r="AA31">
        <v>262.39</v>
      </c>
      <c r="AB31">
        <v>30.074999999999999</v>
      </c>
      <c r="AC31">
        <v>350</v>
      </c>
      <c r="AE31" s="1">
        <v>6.4492372685185193E-2</v>
      </c>
      <c r="AF31">
        <v>250.24</v>
      </c>
      <c r="AG31">
        <v>30.05</v>
      </c>
      <c r="AH31">
        <v>1035</v>
      </c>
    </row>
    <row r="32" spans="1:34" x14ac:dyDescent="0.25">
      <c r="A32" s="1">
        <v>1.161148148148148E-2</v>
      </c>
      <c r="B32">
        <v>276.12</v>
      </c>
      <c r="C32">
        <v>30.074999999999999</v>
      </c>
      <c r="D32">
        <v>20</v>
      </c>
      <c r="F32" s="1">
        <v>1.830758101851852E-2</v>
      </c>
      <c r="G32">
        <v>275.8</v>
      </c>
      <c r="H32">
        <v>30.074999999999999</v>
      </c>
      <c r="I32">
        <v>19.5</v>
      </c>
      <c r="K32" s="1">
        <v>2.2185196759259257E-2</v>
      </c>
      <c r="L32">
        <v>274.35000000000002</v>
      </c>
      <c r="M32">
        <v>30.074999999999999</v>
      </c>
      <c r="N32">
        <v>19.5</v>
      </c>
      <c r="P32" s="1">
        <v>4.9817291666666673E-2</v>
      </c>
      <c r="Q32">
        <v>273.19</v>
      </c>
      <c r="R32">
        <v>30.074999999999999</v>
      </c>
      <c r="S32">
        <v>235</v>
      </c>
      <c r="U32" s="1">
        <v>5.6081041666666664E-2</v>
      </c>
      <c r="V32">
        <v>270.89999999999998</v>
      </c>
      <c r="W32">
        <v>30.074999999999999</v>
      </c>
      <c r="X32">
        <v>225</v>
      </c>
      <c r="Z32" s="1">
        <v>6.1703506944444451E-2</v>
      </c>
      <c r="AA32">
        <v>262.29000000000002</v>
      </c>
      <c r="AB32">
        <v>30.074999999999999</v>
      </c>
      <c r="AC32">
        <v>330</v>
      </c>
      <c r="AE32" s="1">
        <v>6.45072800925926E-2</v>
      </c>
      <c r="AF32">
        <v>250.02</v>
      </c>
      <c r="AG32">
        <v>30.05</v>
      </c>
      <c r="AH32">
        <v>1110</v>
      </c>
    </row>
    <row r="33" spans="1:34" x14ac:dyDescent="0.25">
      <c r="A33" s="1">
        <v>1.1626388888888889E-2</v>
      </c>
      <c r="B33">
        <v>276.12</v>
      </c>
      <c r="C33">
        <v>30.074999999999999</v>
      </c>
      <c r="D33">
        <v>20</v>
      </c>
      <c r="F33" s="1">
        <v>1.8322499999999999E-2</v>
      </c>
      <c r="G33">
        <v>275.79000000000002</v>
      </c>
      <c r="H33">
        <v>30.074999999999999</v>
      </c>
      <c r="I33">
        <v>19.5</v>
      </c>
      <c r="K33" s="1">
        <v>2.2200104166666668E-2</v>
      </c>
      <c r="L33">
        <v>274.35000000000002</v>
      </c>
      <c r="M33">
        <v>30.074999999999999</v>
      </c>
      <c r="N33">
        <v>19.5</v>
      </c>
      <c r="P33" s="1">
        <v>4.9832210648148155E-2</v>
      </c>
      <c r="Q33">
        <v>273.16000000000003</v>
      </c>
      <c r="R33">
        <v>30.074999999999999</v>
      </c>
      <c r="S33">
        <v>245</v>
      </c>
      <c r="U33" s="1">
        <v>5.6095960648148147E-2</v>
      </c>
      <c r="V33">
        <v>270.87</v>
      </c>
      <c r="W33">
        <v>30.074999999999999</v>
      </c>
      <c r="X33">
        <v>225</v>
      </c>
      <c r="Z33" s="1">
        <v>6.171842592592592E-2</v>
      </c>
      <c r="AA33">
        <v>262.18</v>
      </c>
      <c r="AB33">
        <v>30.074999999999999</v>
      </c>
      <c r="AC33">
        <v>320</v>
      </c>
      <c r="AE33" s="1">
        <v>6.4522199074074069E-2</v>
      </c>
      <c r="AF33">
        <v>291.49</v>
      </c>
      <c r="AG33">
        <v>30.024999999999999</v>
      </c>
      <c r="AH33">
        <v>1060</v>
      </c>
    </row>
    <row r="34" spans="1:34" x14ac:dyDescent="0.25">
      <c r="A34" s="1">
        <v>1.164130787037037E-2</v>
      </c>
      <c r="B34">
        <v>276.12</v>
      </c>
      <c r="C34">
        <v>30.074999999999999</v>
      </c>
      <c r="D34">
        <v>20</v>
      </c>
      <c r="F34" s="1">
        <v>1.8337418981481481E-2</v>
      </c>
      <c r="G34">
        <v>275.77999999999997</v>
      </c>
      <c r="H34">
        <v>30.074999999999999</v>
      </c>
      <c r="I34">
        <v>19</v>
      </c>
      <c r="K34" s="1">
        <v>2.2215023148148147E-2</v>
      </c>
      <c r="L34">
        <v>274.33999999999997</v>
      </c>
      <c r="M34">
        <v>30.074999999999999</v>
      </c>
      <c r="N34">
        <v>19.5</v>
      </c>
      <c r="P34" s="1">
        <v>4.9847118055555556E-2</v>
      </c>
      <c r="Q34">
        <v>273.12</v>
      </c>
      <c r="R34">
        <v>30.074999999999999</v>
      </c>
      <c r="S34">
        <v>255</v>
      </c>
      <c r="U34" s="1">
        <v>5.6110879629629629E-2</v>
      </c>
      <c r="V34">
        <v>270.83</v>
      </c>
      <c r="W34">
        <v>30.074999999999999</v>
      </c>
      <c r="X34">
        <v>235</v>
      </c>
      <c r="Z34" s="1">
        <v>6.1733333333333335E-2</v>
      </c>
      <c r="AA34">
        <v>262.07</v>
      </c>
      <c r="AB34">
        <v>30.074999999999999</v>
      </c>
      <c r="AC34">
        <v>390</v>
      </c>
      <c r="AE34" s="1">
        <v>6.4537106481481477E-2</v>
      </c>
      <c r="AF34">
        <v>249.57</v>
      </c>
      <c r="AG34">
        <v>30.05</v>
      </c>
      <c r="AH34">
        <v>970</v>
      </c>
    </row>
    <row r="35" spans="1:34" x14ac:dyDescent="0.25">
      <c r="A35" s="1">
        <v>1.1656226851851852E-2</v>
      </c>
      <c r="B35">
        <v>276.12</v>
      </c>
      <c r="C35">
        <v>30.074999999999999</v>
      </c>
      <c r="D35">
        <v>20.5</v>
      </c>
      <c r="F35" s="1">
        <v>1.8352326388888889E-2</v>
      </c>
      <c r="G35">
        <v>275.77</v>
      </c>
      <c r="H35">
        <v>30.074999999999999</v>
      </c>
      <c r="I35">
        <v>19.5</v>
      </c>
      <c r="K35" s="1">
        <v>2.2229930555555555E-2</v>
      </c>
      <c r="L35">
        <v>274.32</v>
      </c>
      <c r="M35">
        <v>30.074999999999999</v>
      </c>
      <c r="N35">
        <v>19.5</v>
      </c>
      <c r="P35" s="1">
        <v>4.9862037037037038E-2</v>
      </c>
      <c r="Q35">
        <v>273.10000000000002</v>
      </c>
      <c r="R35">
        <v>30.074999999999999</v>
      </c>
      <c r="S35">
        <v>260</v>
      </c>
      <c r="U35" s="1">
        <v>5.6125787037037043E-2</v>
      </c>
      <c r="V35">
        <v>291.48</v>
      </c>
      <c r="W35">
        <v>30.074999999999999</v>
      </c>
      <c r="X35">
        <v>220</v>
      </c>
      <c r="Z35" s="1">
        <v>6.1748252314814817E-2</v>
      </c>
      <c r="AA35">
        <v>261.98</v>
      </c>
      <c r="AB35">
        <v>30.074999999999999</v>
      </c>
      <c r="AC35">
        <v>345</v>
      </c>
      <c r="AE35" s="1">
        <v>6.4552025462962959E-2</v>
      </c>
      <c r="AF35">
        <v>249.3</v>
      </c>
      <c r="AG35">
        <v>30.05</v>
      </c>
      <c r="AH35">
        <v>1115</v>
      </c>
    </row>
    <row r="36" spans="1:34" x14ac:dyDescent="0.25">
      <c r="A36" s="1">
        <v>1.1671145833333334E-2</v>
      </c>
      <c r="B36">
        <v>276.12</v>
      </c>
      <c r="C36">
        <v>30.074999999999999</v>
      </c>
      <c r="D36">
        <v>20</v>
      </c>
      <c r="F36" s="1">
        <v>1.8367245370370371E-2</v>
      </c>
      <c r="G36">
        <v>275.77</v>
      </c>
      <c r="H36">
        <v>30.074999999999999</v>
      </c>
      <c r="I36">
        <v>19.5</v>
      </c>
      <c r="K36" s="1">
        <v>2.2244849537037037E-2</v>
      </c>
      <c r="L36">
        <v>274.31</v>
      </c>
      <c r="M36">
        <v>30.074999999999999</v>
      </c>
      <c r="N36">
        <v>20</v>
      </c>
      <c r="P36" s="1">
        <v>4.9876944444444439E-2</v>
      </c>
      <c r="Q36">
        <v>291.51</v>
      </c>
      <c r="R36">
        <v>30.074999999999999</v>
      </c>
      <c r="S36">
        <v>275</v>
      </c>
      <c r="U36" s="1">
        <v>5.6140706018518526E-2</v>
      </c>
      <c r="V36">
        <v>270.75</v>
      </c>
      <c r="W36">
        <v>30.074999999999999</v>
      </c>
      <c r="X36">
        <v>230</v>
      </c>
      <c r="Z36" s="1">
        <v>6.1763159722222218E-2</v>
      </c>
      <c r="AA36">
        <v>261.89</v>
      </c>
      <c r="AB36">
        <v>30.074999999999999</v>
      </c>
      <c r="AC36">
        <v>320</v>
      </c>
      <c r="AE36" s="1">
        <v>6.4566932870370367E-2</v>
      </c>
      <c r="AF36">
        <v>249.08</v>
      </c>
      <c r="AG36">
        <v>30.05</v>
      </c>
      <c r="AH36">
        <v>955</v>
      </c>
    </row>
    <row r="37" spans="1:34" x14ac:dyDescent="0.25">
      <c r="A37" s="1">
        <v>1.1686053240740742E-2</v>
      </c>
      <c r="B37">
        <v>276.12</v>
      </c>
      <c r="C37">
        <v>30.074999999999999</v>
      </c>
      <c r="D37">
        <v>20</v>
      </c>
      <c r="F37" s="1">
        <v>1.8382152777777779E-2</v>
      </c>
      <c r="G37">
        <v>275.77</v>
      </c>
      <c r="H37">
        <v>30.074999999999999</v>
      </c>
      <c r="I37">
        <v>20</v>
      </c>
      <c r="K37" s="1">
        <v>2.2259756944444441E-2</v>
      </c>
      <c r="L37">
        <v>274.3</v>
      </c>
      <c r="M37">
        <v>30.074999999999999</v>
      </c>
      <c r="N37">
        <v>20</v>
      </c>
      <c r="P37" s="1">
        <v>4.9891863425925921E-2</v>
      </c>
      <c r="Q37">
        <v>273.06</v>
      </c>
      <c r="R37">
        <v>30.074999999999999</v>
      </c>
      <c r="S37">
        <v>280</v>
      </c>
      <c r="U37" s="1">
        <v>5.6155613425925927E-2</v>
      </c>
      <c r="V37">
        <v>270.68</v>
      </c>
      <c r="W37">
        <v>30.074999999999999</v>
      </c>
      <c r="X37">
        <v>225</v>
      </c>
      <c r="Z37" s="1">
        <v>6.17780787037037E-2</v>
      </c>
      <c r="AA37">
        <v>261.77999999999997</v>
      </c>
      <c r="AB37">
        <v>30.074999999999999</v>
      </c>
      <c r="AC37">
        <v>330</v>
      </c>
      <c r="AE37" s="1">
        <v>6.4581851851851849E-2</v>
      </c>
      <c r="AF37">
        <v>248.84</v>
      </c>
      <c r="AG37">
        <v>30.024999999999999</v>
      </c>
      <c r="AH37">
        <v>935</v>
      </c>
    </row>
    <row r="38" spans="1:34" x14ac:dyDescent="0.25">
      <c r="A38" s="1">
        <v>1.1700972222222222E-2</v>
      </c>
      <c r="B38">
        <v>276.12</v>
      </c>
      <c r="C38">
        <v>30.074999999999999</v>
      </c>
      <c r="D38">
        <v>20.5</v>
      </c>
      <c r="F38" s="1">
        <v>1.8397071759259261E-2</v>
      </c>
      <c r="G38">
        <v>275.76</v>
      </c>
      <c r="H38">
        <v>30.074999999999999</v>
      </c>
      <c r="I38">
        <v>19.5</v>
      </c>
      <c r="K38" s="1">
        <v>2.2274675925925927E-2</v>
      </c>
      <c r="L38">
        <v>274.29000000000002</v>
      </c>
      <c r="M38">
        <v>30.074999999999999</v>
      </c>
      <c r="N38">
        <v>19.5</v>
      </c>
      <c r="P38" s="1">
        <v>4.9906782407407403E-2</v>
      </c>
      <c r="Q38">
        <v>273.02999999999997</v>
      </c>
      <c r="R38">
        <v>30.074999999999999</v>
      </c>
      <c r="S38">
        <v>260</v>
      </c>
      <c r="U38" s="1">
        <v>5.6170532407407409E-2</v>
      </c>
      <c r="V38">
        <v>270.62</v>
      </c>
      <c r="W38">
        <v>30.074999999999999</v>
      </c>
      <c r="X38">
        <v>235</v>
      </c>
      <c r="Z38" s="1">
        <v>6.1792986111111115E-2</v>
      </c>
      <c r="AA38">
        <v>261.68</v>
      </c>
      <c r="AB38">
        <v>30.074999999999999</v>
      </c>
      <c r="AC38">
        <v>390</v>
      </c>
      <c r="AE38" s="1">
        <v>6.4596770833333331E-2</v>
      </c>
      <c r="AF38">
        <v>248.59</v>
      </c>
      <c r="AG38">
        <v>30.05</v>
      </c>
      <c r="AH38">
        <v>1060</v>
      </c>
    </row>
    <row r="39" spans="1:34" x14ac:dyDescent="0.25">
      <c r="A39" s="1">
        <v>1.1715879629629632E-2</v>
      </c>
      <c r="B39">
        <v>276.12</v>
      </c>
      <c r="C39">
        <v>30.074999999999999</v>
      </c>
      <c r="D39">
        <v>20</v>
      </c>
      <c r="F39" s="1">
        <v>1.8411979166666665E-2</v>
      </c>
      <c r="G39">
        <v>275.76</v>
      </c>
      <c r="H39">
        <v>30.074999999999999</v>
      </c>
      <c r="I39">
        <v>19.5</v>
      </c>
      <c r="K39" s="1">
        <v>2.2289583333333335E-2</v>
      </c>
      <c r="L39">
        <v>274.27999999999997</v>
      </c>
      <c r="M39">
        <v>30.074999999999999</v>
      </c>
      <c r="N39">
        <v>20</v>
      </c>
      <c r="P39" s="1">
        <v>4.9921689814814818E-2</v>
      </c>
      <c r="Q39">
        <v>273.01</v>
      </c>
      <c r="R39">
        <v>30.074999999999999</v>
      </c>
      <c r="S39">
        <v>240</v>
      </c>
      <c r="U39" s="1">
        <v>5.618543981481481E-2</v>
      </c>
      <c r="V39">
        <v>270.56</v>
      </c>
      <c r="W39">
        <v>30.074999999999999</v>
      </c>
      <c r="X39">
        <v>220</v>
      </c>
      <c r="Z39" s="1">
        <v>6.1807905092592597E-2</v>
      </c>
      <c r="AA39">
        <v>261.54000000000002</v>
      </c>
      <c r="AB39">
        <v>30.074999999999999</v>
      </c>
      <c r="AC39">
        <v>195</v>
      </c>
      <c r="AE39" s="1">
        <v>6.4611678240740739E-2</v>
      </c>
      <c r="AF39">
        <v>248.36</v>
      </c>
      <c r="AG39">
        <v>30.024999999999999</v>
      </c>
      <c r="AH39">
        <v>935</v>
      </c>
    </row>
    <row r="40" spans="1:34" x14ac:dyDescent="0.25">
      <c r="A40" s="1">
        <v>1.1730787037037038E-2</v>
      </c>
      <c r="B40">
        <v>276.12</v>
      </c>
      <c r="C40">
        <v>30.074999999999999</v>
      </c>
      <c r="D40">
        <v>20</v>
      </c>
      <c r="F40" s="1">
        <v>1.8426898148148147E-2</v>
      </c>
      <c r="G40">
        <v>275.76</v>
      </c>
      <c r="H40">
        <v>30.074999999999999</v>
      </c>
      <c r="I40">
        <v>19.5</v>
      </c>
      <c r="K40" s="1">
        <v>2.2304502314814813E-2</v>
      </c>
      <c r="L40">
        <v>274.27999999999997</v>
      </c>
      <c r="M40">
        <v>30.074999999999999</v>
      </c>
      <c r="N40">
        <v>20</v>
      </c>
      <c r="P40" s="1">
        <v>4.99366087962963E-2</v>
      </c>
      <c r="Q40">
        <v>273</v>
      </c>
      <c r="R40">
        <v>30.074999999999999</v>
      </c>
      <c r="S40">
        <v>235</v>
      </c>
      <c r="U40" s="1">
        <v>5.6200358796296292E-2</v>
      </c>
      <c r="V40">
        <v>270.52</v>
      </c>
      <c r="W40">
        <v>30.074999999999999</v>
      </c>
      <c r="X40">
        <v>230</v>
      </c>
      <c r="Z40" s="1">
        <v>6.1822812499999998E-2</v>
      </c>
      <c r="AA40">
        <v>261.51</v>
      </c>
      <c r="AB40">
        <v>30.074999999999999</v>
      </c>
      <c r="AC40">
        <v>195</v>
      </c>
      <c r="AE40" s="1">
        <v>6.4626585648148147E-2</v>
      </c>
      <c r="AF40">
        <v>248.11</v>
      </c>
      <c r="AG40">
        <v>30.024999999999999</v>
      </c>
      <c r="AH40">
        <v>1065</v>
      </c>
    </row>
    <row r="41" spans="1:34" x14ac:dyDescent="0.25">
      <c r="A41" s="1">
        <v>1.1745694444444442E-2</v>
      </c>
      <c r="B41">
        <v>276.12</v>
      </c>
      <c r="C41">
        <v>30.074999999999999</v>
      </c>
      <c r="D41">
        <v>20</v>
      </c>
      <c r="F41" s="1">
        <v>1.8441805555555555E-2</v>
      </c>
      <c r="G41">
        <v>275.75</v>
      </c>
      <c r="H41">
        <v>30.074999999999999</v>
      </c>
      <c r="I41">
        <v>19.5</v>
      </c>
      <c r="K41" s="1">
        <v>2.2319409722222221E-2</v>
      </c>
      <c r="L41">
        <v>274.26</v>
      </c>
      <c r="M41">
        <v>30.074999999999999</v>
      </c>
      <c r="N41">
        <v>19.5</v>
      </c>
      <c r="P41" s="1">
        <v>4.9951516203703701E-2</v>
      </c>
      <c r="Q41">
        <v>272.99</v>
      </c>
      <c r="R41">
        <v>30.074999999999999</v>
      </c>
      <c r="S41">
        <v>265</v>
      </c>
      <c r="U41" s="1">
        <v>5.6215266203703707E-2</v>
      </c>
      <c r="V41">
        <v>270.47000000000003</v>
      </c>
      <c r="W41">
        <v>30.074999999999999</v>
      </c>
      <c r="X41">
        <v>220</v>
      </c>
      <c r="Z41" s="1">
        <v>6.183773148148148E-2</v>
      </c>
      <c r="AA41">
        <v>261.51</v>
      </c>
      <c r="AB41">
        <v>30.074999999999999</v>
      </c>
      <c r="AC41">
        <v>195</v>
      </c>
      <c r="AE41" s="1">
        <v>6.4641504629629629E-2</v>
      </c>
      <c r="AF41">
        <v>247.95</v>
      </c>
      <c r="AG41">
        <v>30.05</v>
      </c>
      <c r="AH41">
        <v>1100</v>
      </c>
    </row>
    <row r="42" spans="1:34" x14ac:dyDescent="0.25">
      <c r="A42" s="1">
        <v>1.1760613425925928E-2</v>
      </c>
      <c r="B42">
        <v>276.12</v>
      </c>
      <c r="C42">
        <v>30.074999999999999</v>
      </c>
      <c r="D42">
        <v>20</v>
      </c>
      <c r="F42" s="1">
        <v>1.8456724537037037E-2</v>
      </c>
      <c r="G42">
        <v>275.75</v>
      </c>
      <c r="H42">
        <v>30.074999999999999</v>
      </c>
      <c r="I42">
        <v>19.5</v>
      </c>
      <c r="K42" s="1">
        <v>2.2334328703703707E-2</v>
      </c>
      <c r="L42">
        <v>274.25</v>
      </c>
      <c r="M42">
        <v>30.074999999999999</v>
      </c>
      <c r="N42">
        <v>19.5</v>
      </c>
      <c r="P42" s="1">
        <v>4.9966435185185183E-2</v>
      </c>
      <c r="Q42">
        <v>272.98</v>
      </c>
      <c r="R42">
        <v>30.074999999999999</v>
      </c>
      <c r="S42">
        <v>275</v>
      </c>
      <c r="U42" s="1">
        <v>5.6230185185185189E-2</v>
      </c>
      <c r="V42">
        <v>270.39999999999998</v>
      </c>
      <c r="W42">
        <v>30.074999999999999</v>
      </c>
      <c r="X42">
        <v>230</v>
      </c>
      <c r="Z42" s="1">
        <v>6.1852650462962962E-2</v>
      </c>
      <c r="AA42">
        <v>261.51</v>
      </c>
      <c r="AB42">
        <v>30.074999999999999</v>
      </c>
      <c r="AC42">
        <v>195</v>
      </c>
      <c r="AE42" s="1">
        <v>6.4656423611111111E-2</v>
      </c>
      <c r="AF42">
        <v>247.68</v>
      </c>
      <c r="AG42">
        <v>30.024999999999999</v>
      </c>
      <c r="AH42">
        <v>945</v>
      </c>
    </row>
    <row r="43" spans="1:34" x14ac:dyDescent="0.25">
      <c r="A43" s="1">
        <v>1.1775532407407406E-2</v>
      </c>
      <c r="B43">
        <v>276.12</v>
      </c>
      <c r="C43">
        <v>30.074999999999999</v>
      </c>
      <c r="D43">
        <v>20</v>
      </c>
      <c r="F43" s="1">
        <v>1.8471643518518519E-2</v>
      </c>
      <c r="G43">
        <v>275.74</v>
      </c>
      <c r="H43">
        <v>30.074999999999999</v>
      </c>
      <c r="I43">
        <v>19.5</v>
      </c>
      <c r="K43" s="1">
        <v>2.2349247685185186E-2</v>
      </c>
      <c r="L43">
        <v>274.24</v>
      </c>
      <c r="M43">
        <v>30.074999999999999</v>
      </c>
      <c r="N43">
        <v>19.5</v>
      </c>
      <c r="P43" s="1">
        <v>4.9981342592592591E-2</v>
      </c>
      <c r="Q43">
        <v>272.95999999999998</v>
      </c>
      <c r="R43">
        <v>30.074999999999999</v>
      </c>
      <c r="S43">
        <v>280</v>
      </c>
      <c r="U43" s="1">
        <v>5.6245104166666671E-2</v>
      </c>
      <c r="V43">
        <v>270.32</v>
      </c>
      <c r="W43">
        <v>30.074999999999999</v>
      </c>
      <c r="X43">
        <v>220</v>
      </c>
      <c r="Z43" s="1">
        <v>6.186755787037037E-2</v>
      </c>
      <c r="AA43">
        <v>261.51</v>
      </c>
      <c r="AB43">
        <v>30.074999999999999</v>
      </c>
      <c r="AC43">
        <v>195</v>
      </c>
      <c r="AE43" s="1">
        <v>6.4671331018518519E-2</v>
      </c>
      <c r="AF43">
        <v>247.48</v>
      </c>
      <c r="AG43">
        <v>30.05</v>
      </c>
      <c r="AH43">
        <v>1050</v>
      </c>
    </row>
    <row r="44" spans="1:34" x14ac:dyDescent="0.25">
      <c r="A44" s="1">
        <v>1.1790451388888889E-2</v>
      </c>
      <c r="B44">
        <v>276.12</v>
      </c>
      <c r="C44">
        <v>30.074999999999999</v>
      </c>
      <c r="D44">
        <v>20</v>
      </c>
      <c r="F44" s="1">
        <v>1.8486550925925927E-2</v>
      </c>
      <c r="G44">
        <v>275.74</v>
      </c>
      <c r="H44">
        <v>30.074999999999999</v>
      </c>
      <c r="I44">
        <v>19.5</v>
      </c>
      <c r="K44" s="1">
        <v>2.2364155092592593E-2</v>
      </c>
      <c r="L44">
        <v>274.23</v>
      </c>
      <c r="M44">
        <v>30.074999999999999</v>
      </c>
      <c r="N44">
        <v>19.5</v>
      </c>
      <c r="P44" s="1">
        <v>4.9996261574074073E-2</v>
      </c>
      <c r="Q44">
        <v>272.94</v>
      </c>
      <c r="R44">
        <v>30.074999999999999</v>
      </c>
      <c r="S44">
        <v>275</v>
      </c>
      <c r="U44" s="1">
        <v>5.6260011574074072E-2</v>
      </c>
      <c r="V44">
        <v>270.27999999999997</v>
      </c>
      <c r="W44">
        <v>30.074999999999999</v>
      </c>
      <c r="X44">
        <v>230</v>
      </c>
      <c r="Z44" s="1">
        <v>6.1882476851851852E-2</v>
      </c>
      <c r="AA44">
        <v>261.51</v>
      </c>
      <c r="AB44">
        <v>30.074999999999999</v>
      </c>
      <c r="AC44">
        <v>195</v>
      </c>
      <c r="AE44" s="1">
        <v>6.4686250000000001E-2</v>
      </c>
      <c r="AF44">
        <v>247.27</v>
      </c>
      <c r="AG44">
        <v>30.05</v>
      </c>
      <c r="AH44">
        <v>1050</v>
      </c>
    </row>
    <row r="45" spans="1:34" x14ac:dyDescent="0.25">
      <c r="A45" s="1">
        <v>1.1805370370370369E-2</v>
      </c>
      <c r="B45">
        <v>276.12</v>
      </c>
      <c r="C45">
        <v>30.074999999999999</v>
      </c>
      <c r="D45">
        <v>19.5</v>
      </c>
      <c r="F45" s="1">
        <v>1.8501469907407409E-2</v>
      </c>
      <c r="G45">
        <v>275.73</v>
      </c>
      <c r="H45">
        <v>30.074999999999999</v>
      </c>
      <c r="I45">
        <v>19.5</v>
      </c>
      <c r="K45" s="1">
        <v>2.2379074074074076E-2</v>
      </c>
      <c r="L45">
        <v>274.20999999999998</v>
      </c>
      <c r="M45">
        <v>30.074999999999999</v>
      </c>
      <c r="N45">
        <v>19.5</v>
      </c>
      <c r="P45" s="1">
        <v>5.0011168981481481E-2</v>
      </c>
      <c r="Q45">
        <v>272.91000000000003</v>
      </c>
      <c r="R45">
        <v>30.074999999999999</v>
      </c>
      <c r="S45">
        <v>240</v>
      </c>
      <c r="U45" s="1">
        <v>5.6274930555555554E-2</v>
      </c>
      <c r="V45">
        <v>270.25</v>
      </c>
      <c r="W45">
        <v>30.074999999999999</v>
      </c>
      <c r="X45">
        <v>215</v>
      </c>
      <c r="Z45" s="1">
        <v>6.189738425925926E-2</v>
      </c>
      <c r="AA45">
        <v>261.51</v>
      </c>
      <c r="AB45">
        <v>30.074999999999999</v>
      </c>
      <c r="AC45">
        <v>195</v>
      </c>
      <c r="AE45" s="1">
        <v>6.4701157407407409E-2</v>
      </c>
      <c r="AF45">
        <v>247.06</v>
      </c>
      <c r="AG45">
        <v>30.024999999999999</v>
      </c>
      <c r="AH45">
        <v>995</v>
      </c>
    </row>
    <row r="46" spans="1:34" x14ac:dyDescent="0.25">
      <c r="A46" s="1">
        <v>1.1820277777777779E-2</v>
      </c>
      <c r="B46">
        <v>276.12</v>
      </c>
      <c r="C46">
        <v>30.074999999999999</v>
      </c>
      <c r="D46">
        <v>20</v>
      </c>
      <c r="F46" s="1">
        <v>1.8516377314814814E-2</v>
      </c>
      <c r="G46">
        <v>291.56</v>
      </c>
      <c r="H46">
        <v>30.074999999999999</v>
      </c>
      <c r="I46">
        <v>19.5</v>
      </c>
      <c r="K46" s="1">
        <v>2.2393981481481477E-2</v>
      </c>
      <c r="L46">
        <v>274.2</v>
      </c>
      <c r="M46">
        <v>30.074999999999999</v>
      </c>
      <c r="N46">
        <v>19.5</v>
      </c>
      <c r="P46" s="1">
        <v>5.0026087962962963E-2</v>
      </c>
      <c r="Q46">
        <v>272.88</v>
      </c>
      <c r="R46">
        <v>30.074999999999999</v>
      </c>
      <c r="S46">
        <v>235</v>
      </c>
      <c r="U46" s="1">
        <v>5.6289837962962962E-2</v>
      </c>
      <c r="V46">
        <v>270.2</v>
      </c>
      <c r="W46">
        <v>30.074999999999999</v>
      </c>
      <c r="X46">
        <v>230</v>
      </c>
      <c r="Z46" s="1">
        <v>6.1912303240740742E-2</v>
      </c>
      <c r="AA46">
        <v>261.51</v>
      </c>
      <c r="AB46">
        <v>30.074999999999999</v>
      </c>
      <c r="AC46">
        <v>200</v>
      </c>
      <c r="AE46" s="1">
        <v>6.4716076388888891E-2</v>
      </c>
      <c r="AF46">
        <v>246.89</v>
      </c>
      <c r="AG46">
        <v>30.05</v>
      </c>
      <c r="AH46">
        <v>1055</v>
      </c>
    </row>
    <row r="47" spans="1:34" x14ac:dyDescent="0.25">
      <c r="A47" s="1">
        <v>1.1835185185185185E-2</v>
      </c>
      <c r="B47">
        <v>276.12</v>
      </c>
      <c r="C47">
        <v>30.074999999999999</v>
      </c>
      <c r="D47">
        <v>20</v>
      </c>
      <c r="F47" s="1">
        <v>1.8531296296296299E-2</v>
      </c>
      <c r="G47">
        <v>275.73</v>
      </c>
      <c r="H47">
        <v>30.074999999999999</v>
      </c>
      <c r="I47">
        <v>19.5</v>
      </c>
      <c r="K47" s="1">
        <v>2.2408900462962966E-2</v>
      </c>
      <c r="L47">
        <v>274.18</v>
      </c>
      <c r="M47">
        <v>30.074999999999999</v>
      </c>
      <c r="N47">
        <v>19.5</v>
      </c>
      <c r="P47" s="1">
        <v>5.0040995370370371E-2</v>
      </c>
      <c r="Q47">
        <v>272.85000000000002</v>
      </c>
      <c r="R47">
        <v>30.074999999999999</v>
      </c>
      <c r="S47">
        <v>240</v>
      </c>
      <c r="U47" s="1">
        <v>5.6304756944444444E-2</v>
      </c>
      <c r="V47">
        <v>270.18</v>
      </c>
      <c r="W47">
        <v>30.074999999999999</v>
      </c>
      <c r="X47">
        <v>215</v>
      </c>
      <c r="Z47" s="1">
        <v>6.192721064814815E-2</v>
      </c>
      <c r="AA47">
        <v>261.51</v>
      </c>
      <c r="AB47">
        <v>30.074999999999999</v>
      </c>
      <c r="AC47">
        <v>195</v>
      </c>
      <c r="AE47" s="1">
        <v>6.4730983796296299E-2</v>
      </c>
      <c r="AF47">
        <v>246.62</v>
      </c>
      <c r="AG47">
        <v>30.024999999999999</v>
      </c>
      <c r="AH47">
        <v>1040</v>
      </c>
    </row>
    <row r="48" spans="1:34" x14ac:dyDescent="0.25">
      <c r="A48" s="1">
        <v>1.1850092592592593E-2</v>
      </c>
      <c r="B48">
        <v>276.12</v>
      </c>
      <c r="C48">
        <v>30.074999999999999</v>
      </c>
      <c r="D48">
        <v>20</v>
      </c>
      <c r="F48" s="1">
        <v>1.8546203703703704E-2</v>
      </c>
      <c r="G48">
        <v>275.72000000000003</v>
      </c>
      <c r="H48">
        <v>30.074999999999999</v>
      </c>
      <c r="I48">
        <v>19.5</v>
      </c>
      <c r="K48" s="1">
        <v>2.2423807870370373E-2</v>
      </c>
      <c r="L48">
        <v>274.17</v>
      </c>
      <c r="M48">
        <v>30.074999999999999</v>
      </c>
      <c r="N48">
        <v>19.5</v>
      </c>
      <c r="P48" s="1">
        <v>5.0055914351851853E-2</v>
      </c>
      <c r="Q48">
        <v>272.83999999999997</v>
      </c>
      <c r="R48">
        <v>30.074999999999999</v>
      </c>
      <c r="S48">
        <v>245</v>
      </c>
      <c r="U48" s="1">
        <v>5.6319664351851852E-2</v>
      </c>
      <c r="V48">
        <v>270.12</v>
      </c>
      <c r="W48">
        <v>30.074999999999999</v>
      </c>
      <c r="X48">
        <v>235</v>
      </c>
      <c r="Z48" s="1">
        <v>6.1942129629629632E-2</v>
      </c>
      <c r="AA48">
        <v>261.51</v>
      </c>
      <c r="AB48">
        <v>30.074999999999999</v>
      </c>
      <c r="AC48">
        <v>195</v>
      </c>
      <c r="AE48" s="1">
        <v>6.4745902777777767E-2</v>
      </c>
      <c r="AF48">
        <v>246.47</v>
      </c>
      <c r="AG48">
        <v>30.05</v>
      </c>
      <c r="AH48">
        <v>965</v>
      </c>
    </row>
    <row r="49" spans="1:35" x14ac:dyDescent="0.25">
      <c r="A49" s="1">
        <v>1.1865011574074075E-2</v>
      </c>
      <c r="B49">
        <v>276.12</v>
      </c>
      <c r="C49">
        <v>30.074999999999999</v>
      </c>
      <c r="D49">
        <v>19.5</v>
      </c>
      <c r="F49" s="1">
        <v>1.8561122685185182E-2</v>
      </c>
      <c r="G49">
        <v>275.72000000000003</v>
      </c>
      <c r="H49">
        <v>30.074999999999999</v>
      </c>
      <c r="I49">
        <v>19.5</v>
      </c>
      <c r="K49" s="1">
        <v>2.2438726851851849E-2</v>
      </c>
      <c r="L49">
        <v>274.16000000000003</v>
      </c>
      <c r="M49">
        <v>30.074999999999999</v>
      </c>
      <c r="N49">
        <v>19.5</v>
      </c>
      <c r="P49" s="1">
        <v>5.0070821759259254E-2</v>
      </c>
      <c r="Q49">
        <v>272.8</v>
      </c>
      <c r="R49">
        <v>30.074999999999999</v>
      </c>
      <c r="S49">
        <v>285</v>
      </c>
      <c r="U49" s="1">
        <v>5.6334583333333334E-2</v>
      </c>
      <c r="V49">
        <v>270.08</v>
      </c>
      <c r="W49">
        <v>30.074999999999999</v>
      </c>
      <c r="X49">
        <v>225</v>
      </c>
      <c r="Z49" s="1">
        <v>6.1957037037037033E-2</v>
      </c>
      <c r="AA49">
        <v>261.51</v>
      </c>
      <c r="AB49">
        <v>30.074999999999999</v>
      </c>
      <c r="AC49">
        <v>195</v>
      </c>
      <c r="AE49" s="1">
        <v>6.4760810185185189E-2</v>
      </c>
      <c r="AF49">
        <v>246.12</v>
      </c>
      <c r="AG49">
        <v>30.05</v>
      </c>
      <c r="AH49">
        <v>1000</v>
      </c>
    </row>
    <row r="50" spans="1:35" x14ac:dyDescent="0.25">
      <c r="A50" s="1">
        <v>1.1879930555555555E-2</v>
      </c>
      <c r="B50">
        <v>276.12</v>
      </c>
      <c r="C50">
        <v>30.074999999999999</v>
      </c>
      <c r="D50">
        <v>19.5</v>
      </c>
      <c r="F50" s="1">
        <v>1.8576041666666668E-2</v>
      </c>
      <c r="G50">
        <v>275.72000000000003</v>
      </c>
      <c r="H50">
        <v>30.074999999999999</v>
      </c>
      <c r="I50">
        <v>19.5</v>
      </c>
      <c r="K50" s="1">
        <v>2.2453634259259257E-2</v>
      </c>
      <c r="L50">
        <v>274.14</v>
      </c>
      <c r="M50">
        <v>30.074999999999999</v>
      </c>
      <c r="N50">
        <v>19.5</v>
      </c>
      <c r="P50" s="1">
        <v>5.0085740740740736E-2</v>
      </c>
      <c r="Q50">
        <v>272.75</v>
      </c>
      <c r="R50">
        <v>30.074999999999999</v>
      </c>
      <c r="S50">
        <v>275</v>
      </c>
      <c r="U50" s="1">
        <v>5.6349490740740742E-2</v>
      </c>
      <c r="V50">
        <v>270.01</v>
      </c>
      <c r="W50">
        <v>30.074999999999999</v>
      </c>
      <c r="X50">
        <v>235</v>
      </c>
      <c r="Z50" s="1">
        <v>6.1971956018518515E-2</v>
      </c>
      <c r="AA50">
        <v>261.51</v>
      </c>
      <c r="AB50">
        <v>30.074999999999999</v>
      </c>
      <c r="AC50">
        <v>195</v>
      </c>
      <c r="AE50" s="1">
        <v>6.4775729166666671E-2</v>
      </c>
      <c r="AF50">
        <v>291.5</v>
      </c>
      <c r="AG50">
        <v>30.024999999999999</v>
      </c>
      <c r="AH50">
        <v>1065</v>
      </c>
    </row>
    <row r="51" spans="1:35" x14ac:dyDescent="0.25">
      <c r="A51" s="1">
        <v>1.1894849537037039E-2</v>
      </c>
      <c r="B51">
        <v>276.12</v>
      </c>
      <c r="C51">
        <v>30.074999999999999</v>
      </c>
      <c r="D51">
        <v>20</v>
      </c>
      <c r="F51" s="1">
        <v>1.8590949074074072E-2</v>
      </c>
      <c r="G51">
        <v>275.70999999999998</v>
      </c>
      <c r="H51">
        <v>30.074999999999999</v>
      </c>
      <c r="I51">
        <v>19.5</v>
      </c>
      <c r="K51" s="1">
        <v>2.2468553240740739E-2</v>
      </c>
      <c r="L51">
        <v>274.13</v>
      </c>
      <c r="M51">
        <v>30.074999999999999</v>
      </c>
      <c r="N51">
        <v>19.5</v>
      </c>
      <c r="P51" s="1">
        <v>5.0100659722222218E-2</v>
      </c>
      <c r="Q51">
        <v>272.70999999999998</v>
      </c>
      <c r="R51">
        <v>30.074999999999999</v>
      </c>
      <c r="S51">
        <v>265</v>
      </c>
      <c r="U51" s="1">
        <v>5.6364409722222224E-2</v>
      </c>
      <c r="V51">
        <v>269.95</v>
      </c>
      <c r="W51">
        <v>30.074999999999999</v>
      </c>
      <c r="X51">
        <v>220</v>
      </c>
      <c r="Z51" s="1">
        <v>6.1986874999999997E-2</v>
      </c>
      <c r="AA51">
        <v>291.5</v>
      </c>
      <c r="AB51">
        <v>30.074999999999999</v>
      </c>
      <c r="AC51">
        <v>195</v>
      </c>
      <c r="AE51" s="1">
        <v>6.4790648148148153E-2</v>
      </c>
      <c r="AF51">
        <v>245.66</v>
      </c>
      <c r="AG51">
        <v>30.024999999999999</v>
      </c>
      <c r="AH51">
        <v>955</v>
      </c>
    </row>
    <row r="52" spans="1:35" x14ac:dyDescent="0.25">
      <c r="A52" s="1">
        <v>1.1909768518518519E-2</v>
      </c>
      <c r="B52">
        <v>276.12</v>
      </c>
      <c r="C52">
        <v>30.074999999999999</v>
      </c>
      <c r="D52">
        <v>19.5</v>
      </c>
      <c r="F52" s="1">
        <v>1.8605868055555554E-2</v>
      </c>
      <c r="G52">
        <v>275.7</v>
      </c>
      <c r="H52">
        <v>30.074999999999999</v>
      </c>
      <c r="I52">
        <v>19.5</v>
      </c>
      <c r="K52" s="1">
        <v>2.2483472222222221E-2</v>
      </c>
      <c r="L52">
        <v>274.12</v>
      </c>
      <c r="M52">
        <v>30.074999999999999</v>
      </c>
      <c r="N52">
        <v>19.5</v>
      </c>
      <c r="P52" s="1">
        <v>5.0115567129629633E-2</v>
      </c>
      <c r="Q52">
        <v>272.69</v>
      </c>
      <c r="R52">
        <v>30.074999999999999</v>
      </c>
      <c r="S52">
        <v>265</v>
      </c>
      <c r="U52" s="1">
        <v>5.6379317129629625E-2</v>
      </c>
      <c r="V52">
        <v>269.87</v>
      </c>
      <c r="W52">
        <v>30.074999999999999</v>
      </c>
      <c r="X52">
        <v>235</v>
      </c>
      <c r="Z52" s="1">
        <v>6.2001782407407412E-2</v>
      </c>
      <c r="AA52">
        <v>261.51</v>
      </c>
      <c r="AB52">
        <v>30.074999999999999</v>
      </c>
      <c r="AC52">
        <v>195</v>
      </c>
      <c r="AE52" s="1">
        <v>6.4805555555555561E-2</v>
      </c>
      <c r="AF52">
        <v>245.43</v>
      </c>
      <c r="AG52">
        <v>30.05</v>
      </c>
      <c r="AH52">
        <v>1075</v>
      </c>
    </row>
    <row r="53" spans="1:35" x14ac:dyDescent="0.25">
      <c r="A53" s="1">
        <v>1.1924675925925927E-2</v>
      </c>
      <c r="B53">
        <v>276.12</v>
      </c>
      <c r="C53">
        <v>30.074999999999999</v>
      </c>
      <c r="D53">
        <v>19.5</v>
      </c>
      <c r="F53" s="1">
        <v>1.8620775462962962E-2</v>
      </c>
      <c r="G53">
        <v>275.69</v>
      </c>
      <c r="H53">
        <v>30.074999999999999</v>
      </c>
      <c r="I53">
        <v>19.5</v>
      </c>
      <c r="K53" s="1">
        <v>2.2498379629629629E-2</v>
      </c>
      <c r="L53">
        <v>274.11</v>
      </c>
      <c r="M53">
        <v>30.074999999999999</v>
      </c>
      <c r="N53">
        <v>19.5</v>
      </c>
      <c r="P53" s="1">
        <v>5.0130486111111115E-2</v>
      </c>
      <c r="Q53">
        <v>272.64</v>
      </c>
      <c r="R53">
        <v>30.074999999999999</v>
      </c>
      <c r="S53">
        <v>245</v>
      </c>
      <c r="U53" s="1">
        <v>5.6394236111111107E-2</v>
      </c>
      <c r="V53">
        <v>269.82</v>
      </c>
      <c r="W53">
        <v>30.074999999999999</v>
      </c>
      <c r="X53">
        <v>215</v>
      </c>
      <c r="Z53" s="1">
        <v>6.2016701388888894E-2</v>
      </c>
      <c r="AA53">
        <v>261.51</v>
      </c>
      <c r="AB53">
        <v>30.074999999999999</v>
      </c>
      <c r="AC53">
        <v>195</v>
      </c>
      <c r="AE53" t="s">
        <v>12</v>
      </c>
      <c r="AF53" s="5">
        <v>40695</v>
      </c>
      <c r="AG53" s="1">
        <v>6.4817187499999998E-2</v>
      </c>
      <c r="AH53" t="s">
        <v>26</v>
      </c>
      <c r="AI53" t="s">
        <v>13</v>
      </c>
    </row>
    <row r="54" spans="1:35" x14ac:dyDescent="0.25">
      <c r="A54" s="1">
        <v>1.1939583333333335E-2</v>
      </c>
      <c r="B54">
        <v>276.12</v>
      </c>
      <c r="C54">
        <v>30.074999999999999</v>
      </c>
      <c r="D54">
        <v>20</v>
      </c>
      <c r="F54" s="1">
        <v>1.8635694444444444E-2</v>
      </c>
      <c r="G54">
        <v>275.69</v>
      </c>
      <c r="H54">
        <v>30.074999999999999</v>
      </c>
      <c r="I54">
        <v>19.5</v>
      </c>
      <c r="K54" s="1">
        <v>2.2513298611111111E-2</v>
      </c>
      <c r="L54">
        <v>274.10000000000002</v>
      </c>
      <c r="M54">
        <v>30.074999999999999</v>
      </c>
      <c r="N54">
        <v>19.5</v>
      </c>
      <c r="P54" s="1">
        <v>5.0145393518518516E-2</v>
      </c>
      <c r="Q54">
        <v>272.64</v>
      </c>
      <c r="R54">
        <v>30.074999999999999</v>
      </c>
      <c r="S54">
        <v>250</v>
      </c>
      <c r="U54" s="1">
        <v>5.6409155092592589E-2</v>
      </c>
      <c r="V54">
        <v>269.76</v>
      </c>
      <c r="W54">
        <v>30.074999999999999</v>
      </c>
      <c r="X54">
        <v>230</v>
      </c>
      <c r="Z54" s="1">
        <v>6.2031608796296295E-2</v>
      </c>
      <c r="AA54">
        <v>261.51</v>
      </c>
      <c r="AB54">
        <v>30.074999999999999</v>
      </c>
      <c r="AC54">
        <v>195</v>
      </c>
      <c r="AE54" s="1">
        <v>6.4820462962962969E-2</v>
      </c>
      <c r="AF54">
        <v>245.18</v>
      </c>
      <c r="AG54">
        <v>30.074999999999999</v>
      </c>
      <c r="AH54">
        <v>200</v>
      </c>
    </row>
    <row r="55" spans="1:35" x14ac:dyDescent="0.25">
      <c r="A55" s="1">
        <v>1.1954490740740739E-2</v>
      </c>
      <c r="B55">
        <v>276.12</v>
      </c>
      <c r="C55">
        <v>30.074999999999999</v>
      </c>
      <c r="D55">
        <v>20</v>
      </c>
      <c r="F55" s="1">
        <v>1.8650601851851852E-2</v>
      </c>
      <c r="G55">
        <v>275.69</v>
      </c>
      <c r="H55">
        <v>30.074999999999999</v>
      </c>
      <c r="I55">
        <v>19.5</v>
      </c>
      <c r="K55" s="1">
        <v>2.2528206018518515E-2</v>
      </c>
      <c r="L55">
        <v>274.08999999999997</v>
      </c>
      <c r="M55">
        <v>30.074999999999999</v>
      </c>
      <c r="N55">
        <v>20</v>
      </c>
      <c r="P55" s="1">
        <v>5.0160312499999998E-2</v>
      </c>
      <c r="Q55">
        <v>272.62</v>
      </c>
      <c r="R55">
        <v>30.074999999999999</v>
      </c>
      <c r="S55">
        <v>195</v>
      </c>
      <c r="U55" s="1">
        <v>5.6424062500000004E-2</v>
      </c>
      <c r="V55">
        <v>269.66000000000003</v>
      </c>
      <c r="W55">
        <v>30.074999999999999</v>
      </c>
      <c r="X55">
        <v>225</v>
      </c>
      <c r="Z55" s="1">
        <v>6.2046527777777777E-2</v>
      </c>
      <c r="AA55">
        <v>261.51</v>
      </c>
      <c r="AB55">
        <v>30.074999999999999</v>
      </c>
      <c r="AC55">
        <v>195</v>
      </c>
      <c r="AE55" s="1">
        <v>6.4835381944444437E-2</v>
      </c>
      <c r="AF55">
        <v>245.01</v>
      </c>
      <c r="AG55">
        <v>30.074999999999999</v>
      </c>
      <c r="AH55">
        <v>195</v>
      </c>
    </row>
    <row r="56" spans="1:35" x14ac:dyDescent="0.25">
      <c r="A56" s="1">
        <v>1.1969398148148147E-2</v>
      </c>
      <c r="B56">
        <v>276.12</v>
      </c>
      <c r="C56">
        <v>30.074999999999999</v>
      </c>
      <c r="D56">
        <v>20</v>
      </c>
      <c r="F56" s="1">
        <v>1.8665520833333334E-2</v>
      </c>
      <c r="G56">
        <v>275.69</v>
      </c>
      <c r="H56">
        <v>30.074999999999999</v>
      </c>
      <c r="I56">
        <v>19.5</v>
      </c>
      <c r="K56" s="1">
        <v>2.2543125000000001E-2</v>
      </c>
      <c r="L56">
        <v>274.08</v>
      </c>
      <c r="M56">
        <v>30.074999999999999</v>
      </c>
      <c r="N56">
        <v>20</v>
      </c>
      <c r="P56" s="1">
        <v>5.0175219907407413E-2</v>
      </c>
      <c r="Q56">
        <v>272.61</v>
      </c>
      <c r="R56">
        <v>30.074999999999999</v>
      </c>
      <c r="S56">
        <v>205</v>
      </c>
      <c r="U56" s="1">
        <v>5.6438969907407405E-2</v>
      </c>
      <c r="V56">
        <v>269.60000000000002</v>
      </c>
      <c r="W56">
        <v>30.074999999999999</v>
      </c>
      <c r="X56">
        <v>230</v>
      </c>
      <c r="Z56" s="1">
        <v>6.2061435185185178E-2</v>
      </c>
      <c r="AA56">
        <v>261.51</v>
      </c>
      <c r="AB56">
        <v>30.074999999999999</v>
      </c>
      <c r="AC56">
        <v>195</v>
      </c>
      <c r="AE56" s="1">
        <v>6.4850289351851845E-2</v>
      </c>
      <c r="AF56">
        <v>245</v>
      </c>
      <c r="AG56">
        <v>30.074999999999999</v>
      </c>
      <c r="AH56">
        <v>195</v>
      </c>
    </row>
    <row r="57" spans="1:35" x14ac:dyDescent="0.25">
      <c r="A57" s="1">
        <v>1.1984317129629629E-2</v>
      </c>
      <c r="B57">
        <v>276.12</v>
      </c>
      <c r="C57">
        <v>30.074999999999999</v>
      </c>
      <c r="D57">
        <v>20</v>
      </c>
      <c r="F57" s="1">
        <v>1.8680439814814816E-2</v>
      </c>
      <c r="G57">
        <v>275.68</v>
      </c>
      <c r="H57">
        <v>30.074999999999999</v>
      </c>
      <c r="I57">
        <v>19.5</v>
      </c>
      <c r="K57" s="1">
        <v>2.2558032407407409E-2</v>
      </c>
      <c r="L57">
        <v>274.07</v>
      </c>
      <c r="M57">
        <v>30.074999999999999</v>
      </c>
      <c r="N57">
        <v>19.5</v>
      </c>
      <c r="P57" s="1">
        <v>5.0190138888888881E-2</v>
      </c>
      <c r="Q57">
        <v>272.61</v>
      </c>
      <c r="R57">
        <v>30.074999999999999</v>
      </c>
      <c r="S57">
        <v>195</v>
      </c>
      <c r="U57" s="1">
        <v>5.6453888888888887E-2</v>
      </c>
      <c r="V57">
        <v>269.54000000000002</v>
      </c>
      <c r="W57">
        <v>30.074999999999999</v>
      </c>
      <c r="X57">
        <v>220</v>
      </c>
      <c r="Z57" s="1">
        <v>6.207635416666666E-2</v>
      </c>
      <c r="AA57">
        <v>261.51</v>
      </c>
      <c r="AB57">
        <v>30.074999999999999</v>
      </c>
      <c r="AC57">
        <v>195</v>
      </c>
      <c r="AE57" s="1">
        <v>6.4865208333333327E-2</v>
      </c>
      <c r="AF57">
        <v>245</v>
      </c>
      <c r="AG57">
        <v>30.074999999999999</v>
      </c>
      <c r="AH57">
        <v>195</v>
      </c>
    </row>
    <row r="58" spans="1:35" x14ac:dyDescent="0.25">
      <c r="A58" s="1">
        <v>1.1999236111111112E-2</v>
      </c>
      <c r="B58">
        <v>276.12</v>
      </c>
      <c r="C58">
        <v>30.074999999999999</v>
      </c>
      <c r="D58">
        <v>20</v>
      </c>
      <c r="F58" s="1">
        <v>1.8695347222222221E-2</v>
      </c>
      <c r="G58">
        <v>275.68</v>
      </c>
      <c r="H58">
        <v>30.074999999999999</v>
      </c>
      <c r="I58">
        <v>20</v>
      </c>
      <c r="K58" s="1">
        <v>2.2572951388888887E-2</v>
      </c>
      <c r="L58">
        <v>274.06</v>
      </c>
      <c r="M58">
        <v>30.074999999999999</v>
      </c>
      <c r="N58">
        <v>20</v>
      </c>
      <c r="P58" s="1">
        <v>5.0205046296296296E-2</v>
      </c>
      <c r="Q58">
        <v>272.61</v>
      </c>
      <c r="R58">
        <v>30.074999999999999</v>
      </c>
      <c r="S58">
        <v>200</v>
      </c>
      <c r="U58" s="1">
        <v>5.6468807870370369E-2</v>
      </c>
      <c r="V58">
        <v>269.47000000000003</v>
      </c>
      <c r="W58">
        <v>30.074999999999999</v>
      </c>
      <c r="X58">
        <v>230</v>
      </c>
      <c r="Z58" s="1">
        <v>6.2091261574074075E-2</v>
      </c>
      <c r="AA58">
        <v>261.51</v>
      </c>
      <c r="AB58">
        <v>30.074999999999999</v>
      </c>
      <c r="AC58">
        <v>195</v>
      </c>
      <c r="AE58" s="1">
        <v>6.4880115740740749E-2</v>
      </c>
      <c r="AF58">
        <v>245</v>
      </c>
      <c r="AG58">
        <v>30.074999999999999</v>
      </c>
      <c r="AH58">
        <v>195</v>
      </c>
    </row>
    <row r="59" spans="1:35" x14ac:dyDescent="0.25">
      <c r="A59" s="1">
        <v>1.2014143518518518E-2</v>
      </c>
      <c r="B59">
        <v>276.12</v>
      </c>
      <c r="C59">
        <v>30.074999999999999</v>
      </c>
      <c r="D59">
        <v>20</v>
      </c>
      <c r="F59" s="1">
        <v>1.8710266203703706E-2</v>
      </c>
      <c r="G59">
        <v>275.68</v>
      </c>
      <c r="H59">
        <v>30.074999999999999</v>
      </c>
      <c r="I59">
        <v>19.5</v>
      </c>
      <c r="K59" s="1">
        <v>2.2587870370370369E-2</v>
      </c>
      <c r="L59">
        <v>274.05</v>
      </c>
      <c r="M59">
        <v>30.074999999999999</v>
      </c>
      <c r="N59">
        <v>19.5</v>
      </c>
      <c r="P59" s="1">
        <v>5.0219965277777778E-2</v>
      </c>
      <c r="Q59">
        <v>272.61</v>
      </c>
      <c r="R59">
        <v>30.074999999999999</v>
      </c>
      <c r="S59">
        <v>195</v>
      </c>
      <c r="U59" s="1">
        <v>5.648371527777777E-2</v>
      </c>
      <c r="V59">
        <v>269.42</v>
      </c>
      <c r="W59">
        <v>30.074999999999999</v>
      </c>
      <c r="X59">
        <v>235</v>
      </c>
      <c r="Z59" s="1">
        <v>6.2106180555555557E-2</v>
      </c>
      <c r="AA59">
        <v>291.49</v>
      </c>
      <c r="AB59">
        <v>30.074999999999999</v>
      </c>
      <c r="AC59">
        <v>200</v>
      </c>
      <c r="AE59" s="1">
        <v>6.4895034722222231E-2</v>
      </c>
      <c r="AF59">
        <v>245</v>
      </c>
      <c r="AG59">
        <v>30.074999999999999</v>
      </c>
      <c r="AH59">
        <v>195</v>
      </c>
    </row>
    <row r="60" spans="1:35" x14ac:dyDescent="0.25">
      <c r="A60" s="1">
        <v>1.20290625E-2</v>
      </c>
      <c r="B60">
        <v>276.12</v>
      </c>
      <c r="C60">
        <v>30.074999999999999</v>
      </c>
      <c r="D60">
        <v>20</v>
      </c>
      <c r="F60" s="1">
        <v>1.8725173611111111E-2</v>
      </c>
      <c r="G60">
        <v>275.68</v>
      </c>
      <c r="H60">
        <v>30.074999999999999</v>
      </c>
      <c r="I60">
        <v>19.5</v>
      </c>
      <c r="K60" s="1">
        <v>2.2602777777777777E-2</v>
      </c>
      <c r="L60">
        <v>274.04000000000002</v>
      </c>
      <c r="M60">
        <v>30.074999999999999</v>
      </c>
      <c r="N60">
        <v>20</v>
      </c>
      <c r="P60" s="1">
        <v>5.023488425925926E-2</v>
      </c>
      <c r="Q60">
        <v>272.61</v>
      </c>
      <c r="R60">
        <v>30.074999999999999</v>
      </c>
      <c r="S60">
        <v>200</v>
      </c>
      <c r="U60" s="1">
        <v>5.6498634259259266E-2</v>
      </c>
      <c r="V60">
        <v>269.39</v>
      </c>
      <c r="W60">
        <v>30.074999999999999</v>
      </c>
      <c r="X60">
        <v>225</v>
      </c>
      <c r="Z60" s="1">
        <v>6.2121099537037039E-2</v>
      </c>
      <c r="AA60">
        <v>261.51</v>
      </c>
      <c r="AB60">
        <v>30.074999999999999</v>
      </c>
      <c r="AC60">
        <v>200</v>
      </c>
      <c r="AE60" s="1">
        <v>6.4909953703703713E-2</v>
      </c>
      <c r="AF60">
        <v>245</v>
      </c>
      <c r="AG60">
        <v>30.074999999999999</v>
      </c>
      <c r="AH60">
        <v>200</v>
      </c>
    </row>
    <row r="61" spans="1:35" x14ac:dyDescent="0.25">
      <c r="A61" s="1">
        <v>1.2043969907407408E-2</v>
      </c>
      <c r="B61">
        <v>276.12</v>
      </c>
      <c r="C61">
        <v>30.074999999999999</v>
      </c>
      <c r="D61">
        <v>19.5</v>
      </c>
      <c r="F61" s="1">
        <v>1.8740092592592593E-2</v>
      </c>
      <c r="G61">
        <v>275.67</v>
      </c>
      <c r="H61">
        <v>30.074999999999999</v>
      </c>
      <c r="I61">
        <v>19.5</v>
      </c>
      <c r="K61" s="1">
        <v>2.2617696759259259E-2</v>
      </c>
      <c r="L61">
        <v>274.04000000000002</v>
      </c>
      <c r="M61">
        <v>30.074999999999999</v>
      </c>
      <c r="N61">
        <v>20</v>
      </c>
      <c r="P61" s="1">
        <v>5.0249791666666661E-2</v>
      </c>
      <c r="Q61">
        <v>272.61</v>
      </c>
      <c r="R61">
        <v>30.074999999999999</v>
      </c>
      <c r="S61">
        <v>195</v>
      </c>
      <c r="U61" s="1">
        <v>5.6513541666666667E-2</v>
      </c>
      <c r="V61">
        <v>269.32</v>
      </c>
      <c r="W61">
        <v>30.074999999999999</v>
      </c>
      <c r="X61">
        <v>225</v>
      </c>
      <c r="Z61" s="1">
        <v>6.213600694444444E-2</v>
      </c>
      <c r="AA61">
        <v>261.51</v>
      </c>
      <c r="AB61">
        <v>30.074999999999999</v>
      </c>
      <c r="AC61">
        <v>195</v>
      </c>
      <c r="AE61" s="1">
        <v>6.4924861111111107E-2</v>
      </c>
      <c r="AF61">
        <v>245</v>
      </c>
      <c r="AG61">
        <v>30.074999999999999</v>
      </c>
      <c r="AH61">
        <v>195</v>
      </c>
    </row>
    <row r="62" spans="1:35" x14ac:dyDescent="0.25">
      <c r="A62" s="1">
        <v>1.2058877314814814E-2</v>
      </c>
      <c r="B62">
        <v>276.12</v>
      </c>
      <c r="C62">
        <v>30.074999999999999</v>
      </c>
      <c r="D62">
        <v>20</v>
      </c>
      <c r="F62" s="1">
        <v>1.8755000000000001E-2</v>
      </c>
      <c r="G62">
        <v>275.67</v>
      </c>
      <c r="H62">
        <v>30.074999999999999</v>
      </c>
      <c r="I62">
        <v>19.5</v>
      </c>
      <c r="K62" s="1">
        <v>2.2632604166666667E-2</v>
      </c>
      <c r="L62">
        <v>274.02999999999997</v>
      </c>
      <c r="M62">
        <v>30.074999999999999</v>
      </c>
      <c r="N62">
        <v>19.5</v>
      </c>
      <c r="P62" s="1">
        <v>5.0264710648148143E-2</v>
      </c>
      <c r="Q62">
        <v>272.61</v>
      </c>
      <c r="R62">
        <v>30.074999999999999</v>
      </c>
      <c r="S62">
        <v>200</v>
      </c>
      <c r="U62" s="1">
        <v>5.6528460648148149E-2</v>
      </c>
      <c r="V62">
        <v>269.27</v>
      </c>
      <c r="W62">
        <v>30.074999999999999</v>
      </c>
      <c r="X62">
        <v>230</v>
      </c>
      <c r="Z62" s="1">
        <v>6.2150925925925922E-2</v>
      </c>
      <c r="AA62">
        <v>291.49</v>
      </c>
      <c r="AB62">
        <v>30.074999999999999</v>
      </c>
      <c r="AC62">
        <v>195</v>
      </c>
      <c r="AE62" s="1">
        <v>6.4939780092592589E-2</v>
      </c>
      <c r="AF62">
        <v>245</v>
      </c>
      <c r="AG62">
        <v>30.074999999999999</v>
      </c>
      <c r="AH62">
        <v>200</v>
      </c>
    </row>
    <row r="63" spans="1:35" x14ac:dyDescent="0.25">
      <c r="A63" s="1">
        <v>1.2073773148148148E-2</v>
      </c>
      <c r="B63">
        <v>276.12</v>
      </c>
      <c r="C63">
        <v>30.074999999999999</v>
      </c>
      <c r="D63">
        <v>20</v>
      </c>
      <c r="F63" s="1">
        <v>1.8769918981481479E-2</v>
      </c>
      <c r="G63">
        <v>275.67</v>
      </c>
      <c r="H63">
        <v>30.074999999999999</v>
      </c>
      <c r="I63">
        <v>19.5</v>
      </c>
      <c r="K63" s="1">
        <v>2.2647523148148149E-2</v>
      </c>
      <c r="L63">
        <v>291.56</v>
      </c>
      <c r="M63">
        <v>30.074999999999999</v>
      </c>
      <c r="N63">
        <v>19.5</v>
      </c>
      <c r="P63" s="1">
        <v>5.0279618055555558E-2</v>
      </c>
      <c r="Q63">
        <v>272.61</v>
      </c>
      <c r="R63">
        <v>30.074999999999999</v>
      </c>
      <c r="S63">
        <v>200</v>
      </c>
      <c r="U63" s="1">
        <v>5.6543368055555564E-2</v>
      </c>
      <c r="V63">
        <v>269.16000000000003</v>
      </c>
      <c r="W63">
        <v>30.074999999999999</v>
      </c>
      <c r="X63">
        <v>230</v>
      </c>
      <c r="Z63" s="1">
        <v>6.216583333333333E-2</v>
      </c>
      <c r="AA63">
        <v>261.51</v>
      </c>
      <c r="AB63">
        <v>30.074999999999999</v>
      </c>
      <c r="AC63">
        <v>200</v>
      </c>
      <c r="AE63" s="1">
        <v>6.4954687499999997E-2</v>
      </c>
      <c r="AF63">
        <v>245</v>
      </c>
      <c r="AG63">
        <v>30.074999999999999</v>
      </c>
      <c r="AH63">
        <v>200</v>
      </c>
    </row>
    <row r="64" spans="1:35" x14ac:dyDescent="0.25">
      <c r="A64" s="1">
        <v>1.208869212962963E-2</v>
      </c>
      <c r="B64">
        <v>276.12</v>
      </c>
      <c r="C64">
        <v>30.074999999999999</v>
      </c>
      <c r="D64">
        <v>20</v>
      </c>
      <c r="F64" s="1">
        <v>1.8784837962962962E-2</v>
      </c>
      <c r="G64">
        <v>275.67</v>
      </c>
      <c r="H64">
        <v>30.074999999999999</v>
      </c>
      <c r="I64">
        <v>19.5</v>
      </c>
      <c r="K64" s="1">
        <v>2.2662430555555554E-2</v>
      </c>
      <c r="L64">
        <v>274.02</v>
      </c>
      <c r="M64">
        <v>30.074999999999999</v>
      </c>
      <c r="N64">
        <v>19.5</v>
      </c>
      <c r="P64" s="1">
        <v>5.029453703703704E-2</v>
      </c>
      <c r="Q64">
        <v>272.61</v>
      </c>
      <c r="R64">
        <v>30.074999999999999</v>
      </c>
      <c r="S64">
        <v>195</v>
      </c>
      <c r="U64" s="1">
        <v>5.6558287037037032E-2</v>
      </c>
      <c r="V64">
        <v>269.12</v>
      </c>
      <c r="W64">
        <v>30.074999999999999</v>
      </c>
      <c r="X64">
        <v>230</v>
      </c>
      <c r="Z64" s="1">
        <v>6.2180752314814819E-2</v>
      </c>
      <c r="AA64">
        <v>261.51</v>
      </c>
      <c r="AB64">
        <v>30.074999999999999</v>
      </c>
      <c r="AC64">
        <v>195</v>
      </c>
      <c r="AE64" s="1">
        <v>6.4969606481481479E-2</v>
      </c>
      <c r="AF64">
        <v>245</v>
      </c>
      <c r="AG64">
        <v>30.074999999999999</v>
      </c>
      <c r="AH64">
        <v>195</v>
      </c>
    </row>
    <row r="65" spans="1:34" x14ac:dyDescent="0.25">
      <c r="A65" s="1">
        <v>1.2103611111111112E-2</v>
      </c>
      <c r="B65">
        <v>276.12</v>
      </c>
      <c r="C65">
        <v>30.074999999999999</v>
      </c>
      <c r="D65">
        <v>19.5</v>
      </c>
      <c r="F65" s="1">
        <v>1.8799745370370369E-2</v>
      </c>
      <c r="G65">
        <v>275.67</v>
      </c>
      <c r="H65">
        <v>30.074999999999999</v>
      </c>
      <c r="I65">
        <v>19.5</v>
      </c>
      <c r="K65" s="1">
        <v>2.2677349537037036E-2</v>
      </c>
      <c r="L65">
        <v>274</v>
      </c>
      <c r="M65">
        <v>30.074999999999999</v>
      </c>
      <c r="N65">
        <v>20</v>
      </c>
      <c r="P65" s="1">
        <v>5.0309444444444441E-2</v>
      </c>
      <c r="Q65">
        <v>272.61</v>
      </c>
      <c r="R65">
        <v>30.074999999999999</v>
      </c>
      <c r="S65">
        <v>195</v>
      </c>
      <c r="U65" s="1">
        <v>5.6573194444444447E-2</v>
      </c>
      <c r="V65">
        <v>269.02</v>
      </c>
      <c r="W65">
        <v>30.074999999999999</v>
      </c>
      <c r="X65">
        <v>230</v>
      </c>
      <c r="Z65" s="1">
        <v>6.219565972222222E-2</v>
      </c>
      <c r="AA65">
        <v>261.51</v>
      </c>
      <c r="AB65">
        <v>30.074999999999999</v>
      </c>
      <c r="AC65">
        <v>195</v>
      </c>
      <c r="AE65" s="1">
        <v>6.4984513888888887E-2</v>
      </c>
      <c r="AF65">
        <v>245</v>
      </c>
      <c r="AG65">
        <v>30.074999999999999</v>
      </c>
      <c r="AH65">
        <v>200</v>
      </c>
    </row>
    <row r="66" spans="1:34" x14ac:dyDescent="0.25">
      <c r="A66" s="1">
        <v>1.2118530092592594E-2</v>
      </c>
      <c r="B66">
        <v>276.12</v>
      </c>
      <c r="C66">
        <v>30.074999999999999</v>
      </c>
      <c r="D66">
        <v>19.5</v>
      </c>
      <c r="F66" s="1">
        <v>1.8814664351851852E-2</v>
      </c>
      <c r="G66">
        <v>291.56</v>
      </c>
      <c r="H66">
        <v>30.074999999999999</v>
      </c>
      <c r="I66">
        <v>20</v>
      </c>
      <c r="K66" s="1">
        <v>2.2692256944444447E-2</v>
      </c>
      <c r="L66">
        <v>274</v>
      </c>
      <c r="M66">
        <v>30.074999999999999</v>
      </c>
      <c r="N66">
        <v>19.5</v>
      </c>
      <c r="P66" s="1">
        <v>5.0324363425925923E-2</v>
      </c>
      <c r="Q66">
        <v>272.61</v>
      </c>
      <c r="R66">
        <v>30.074999999999999</v>
      </c>
      <c r="S66">
        <v>195</v>
      </c>
      <c r="U66" s="1">
        <v>5.6588113425925929E-2</v>
      </c>
      <c r="V66">
        <v>268.97000000000003</v>
      </c>
      <c r="W66">
        <v>30.074999999999999</v>
      </c>
      <c r="X66">
        <v>230</v>
      </c>
      <c r="Z66" s="1">
        <v>6.2210578703703702E-2</v>
      </c>
      <c r="AA66">
        <v>261.51</v>
      </c>
      <c r="AB66">
        <v>30.074999999999999</v>
      </c>
      <c r="AC66">
        <v>195</v>
      </c>
      <c r="AE66" s="1">
        <v>6.4999432870370369E-2</v>
      </c>
      <c r="AF66">
        <v>245</v>
      </c>
      <c r="AG66">
        <v>30.074999999999999</v>
      </c>
      <c r="AH66">
        <v>200</v>
      </c>
    </row>
    <row r="67" spans="1:34" x14ac:dyDescent="0.25">
      <c r="A67" s="1">
        <v>1.2133449074074073E-2</v>
      </c>
      <c r="B67">
        <v>276.12</v>
      </c>
      <c r="C67">
        <v>30.074999999999999</v>
      </c>
      <c r="D67">
        <v>20</v>
      </c>
      <c r="F67" s="1">
        <v>1.8829571759259259E-2</v>
      </c>
      <c r="G67">
        <v>275.66000000000003</v>
      </c>
      <c r="H67">
        <v>30.074999999999999</v>
      </c>
      <c r="I67">
        <v>20</v>
      </c>
      <c r="K67" s="1">
        <v>2.2707175925925926E-2</v>
      </c>
      <c r="L67">
        <v>273.99</v>
      </c>
      <c r="M67">
        <v>30.074999999999999</v>
      </c>
      <c r="N67">
        <v>19.5</v>
      </c>
      <c r="P67" s="1">
        <v>5.0339270833333338E-2</v>
      </c>
      <c r="Q67">
        <v>272.61</v>
      </c>
      <c r="R67">
        <v>30.074999999999999</v>
      </c>
      <c r="S67">
        <v>200</v>
      </c>
      <c r="U67" s="1">
        <v>5.6603032407407411E-2</v>
      </c>
      <c r="V67">
        <v>268.91000000000003</v>
      </c>
      <c r="W67">
        <v>30.074999999999999</v>
      </c>
      <c r="X67">
        <v>230</v>
      </c>
      <c r="Z67" s="1">
        <v>6.2225486111111117E-2</v>
      </c>
      <c r="AA67">
        <v>261.51</v>
      </c>
      <c r="AB67">
        <v>30.074999999999999</v>
      </c>
      <c r="AC67">
        <v>200</v>
      </c>
      <c r="AE67" s="1">
        <v>6.5014340277777777E-2</v>
      </c>
      <c r="AF67">
        <v>245</v>
      </c>
      <c r="AG67">
        <v>30.074999999999999</v>
      </c>
      <c r="AH67">
        <v>200</v>
      </c>
    </row>
    <row r="68" spans="1:34" x14ac:dyDescent="0.25">
      <c r="A68" s="1">
        <v>1.214835648148148E-2</v>
      </c>
      <c r="B68">
        <v>276.12</v>
      </c>
      <c r="C68">
        <v>30.074999999999999</v>
      </c>
      <c r="D68">
        <v>20</v>
      </c>
      <c r="F68" s="1">
        <v>1.8844490740740742E-2</v>
      </c>
      <c r="G68">
        <v>275.66000000000003</v>
      </c>
      <c r="H68">
        <v>30.074999999999999</v>
      </c>
      <c r="I68">
        <v>19.5</v>
      </c>
      <c r="K68" s="1">
        <v>2.2722094907407408E-2</v>
      </c>
      <c r="L68">
        <v>273.98</v>
      </c>
      <c r="M68">
        <v>30.074999999999999</v>
      </c>
      <c r="N68">
        <v>19.5</v>
      </c>
      <c r="P68" s="1">
        <v>5.0354189814814813E-2</v>
      </c>
      <c r="Q68">
        <v>272.61</v>
      </c>
      <c r="R68">
        <v>30.074999999999999</v>
      </c>
      <c r="S68">
        <v>200</v>
      </c>
      <c r="U68" s="1">
        <v>5.6617939814814812E-2</v>
      </c>
      <c r="V68">
        <v>268.83</v>
      </c>
      <c r="W68">
        <v>30.074999999999999</v>
      </c>
      <c r="X68">
        <v>225</v>
      </c>
      <c r="Z68" s="1">
        <v>6.2240405092592592E-2</v>
      </c>
      <c r="AA68">
        <v>261.51</v>
      </c>
      <c r="AB68">
        <v>30.074999999999999</v>
      </c>
      <c r="AC68">
        <v>195</v>
      </c>
      <c r="AE68" s="1">
        <v>6.5029259259259259E-2</v>
      </c>
      <c r="AF68">
        <v>245</v>
      </c>
      <c r="AG68">
        <v>30.074999999999999</v>
      </c>
      <c r="AH68">
        <v>200</v>
      </c>
    </row>
    <row r="69" spans="1:34" x14ac:dyDescent="0.25">
      <c r="A69" s="1">
        <v>1.2163263888888888E-2</v>
      </c>
      <c r="B69">
        <v>276.12</v>
      </c>
      <c r="C69">
        <v>30.074999999999999</v>
      </c>
      <c r="D69">
        <v>19.5</v>
      </c>
      <c r="F69" s="1">
        <v>1.8859398148148149E-2</v>
      </c>
      <c r="G69">
        <v>275.64999999999998</v>
      </c>
      <c r="H69">
        <v>30.074999999999999</v>
      </c>
      <c r="I69">
        <v>19.5</v>
      </c>
      <c r="K69" s="1">
        <v>2.2737002314814816E-2</v>
      </c>
      <c r="L69">
        <v>273.95999999999998</v>
      </c>
      <c r="M69">
        <v>30.074999999999999</v>
      </c>
      <c r="N69">
        <v>20</v>
      </c>
      <c r="P69" s="1">
        <v>5.0369097222222221E-2</v>
      </c>
      <c r="Q69">
        <v>272.61</v>
      </c>
      <c r="R69">
        <v>30.074999999999999</v>
      </c>
      <c r="S69">
        <v>195</v>
      </c>
      <c r="U69" s="1">
        <v>5.6632858796296294E-2</v>
      </c>
      <c r="V69">
        <v>268.76</v>
      </c>
      <c r="W69">
        <v>30.074999999999999</v>
      </c>
      <c r="X69">
        <v>225</v>
      </c>
      <c r="Z69" s="1">
        <v>6.22553125E-2</v>
      </c>
      <c r="AA69">
        <v>261.51</v>
      </c>
      <c r="AB69">
        <v>30.074999999999999</v>
      </c>
      <c r="AC69">
        <v>195</v>
      </c>
      <c r="AE69" s="1">
        <v>6.5044178240740741E-2</v>
      </c>
      <c r="AF69">
        <v>245</v>
      </c>
      <c r="AG69">
        <v>30.074999999999999</v>
      </c>
      <c r="AH69">
        <v>200</v>
      </c>
    </row>
    <row r="70" spans="1:34" x14ac:dyDescent="0.25">
      <c r="A70" s="1">
        <v>1.2178171296296295E-2</v>
      </c>
      <c r="B70">
        <v>291.52999999999997</v>
      </c>
      <c r="C70">
        <v>30.074999999999999</v>
      </c>
      <c r="D70">
        <v>19.5</v>
      </c>
      <c r="F70" s="1">
        <v>1.8874317129629628E-2</v>
      </c>
      <c r="G70">
        <v>275.64999999999998</v>
      </c>
      <c r="H70">
        <v>30.074999999999999</v>
      </c>
      <c r="I70">
        <v>19.5</v>
      </c>
      <c r="K70" s="1">
        <v>2.2751921296296298E-2</v>
      </c>
      <c r="L70">
        <v>273.95</v>
      </c>
      <c r="M70">
        <v>30.074999999999999</v>
      </c>
      <c r="N70">
        <v>19.5</v>
      </c>
      <c r="P70" s="1">
        <v>5.0384016203703703E-2</v>
      </c>
      <c r="Q70">
        <v>272.61</v>
      </c>
      <c r="R70">
        <v>30.074999999999999</v>
      </c>
      <c r="S70">
        <v>195</v>
      </c>
      <c r="U70" s="1">
        <v>5.6647766203703709E-2</v>
      </c>
      <c r="V70">
        <v>291.48</v>
      </c>
      <c r="W70">
        <v>30.074999999999999</v>
      </c>
      <c r="X70">
        <v>225</v>
      </c>
      <c r="Z70" s="1">
        <v>6.2270231481481482E-2</v>
      </c>
      <c r="AA70">
        <v>261.51</v>
      </c>
      <c r="AB70">
        <v>30.074999999999999</v>
      </c>
      <c r="AC70">
        <v>195</v>
      </c>
      <c r="AE70" s="1">
        <v>6.5059085648148149E-2</v>
      </c>
      <c r="AF70">
        <v>245</v>
      </c>
      <c r="AG70">
        <v>30.074999999999999</v>
      </c>
      <c r="AH70">
        <v>195</v>
      </c>
    </row>
    <row r="71" spans="1:34" x14ac:dyDescent="0.25">
      <c r="A71" s="1">
        <v>1.2193090277777778E-2</v>
      </c>
      <c r="B71">
        <v>276.12</v>
      </c>
      <c r="C71">
        <v>30.074999999999999</v>
      </c>
      <c r="D71">
        <v>21</v>
      </c>
      <c r="F71" s="1">
        <v>1.8889224537037039E-2</v>
      </c>
      <c r="G71">
        <v>275.64999999999998</v>
      </c>
      <c r="H71">
        <v>30.074999999999999</v>
      </c>
      <c r="I71">
        <v>19.5</v>
      </c>
      <c r="K71" s="1">
        <v>2.2766828703703706E-2</v>
      </c>
      <c r="L71">
        <v>273.94</v>
      </c>
      <c r="M71">
        <v>30.074999999999999</v>
      </c>
      <c r="N71">
        <v>20</v>
      </c>
      <c r="P71" s="1">
        <v>5.0398935185185186E-2</v>
      </c>
      <c r="Q71">
        <v>272.61</v>
      </c>
      <c r="R71">
        <v>30.074999999999999</v>
      </c>
      <c r="S71">
        <v>200</v>
      </c>
      <c r="U71" s="1">
        <v>5.6662685185185184E-2</v>
      </c>
      <c r="V71">
        <v>268.66000000000003</v>
      </c>
      <c r="W71">
        <v>30.074999999999999</v>
      </c>
      <c r="X71">
        <v>220</v>
      </c>
      <c r="Z71" s="1">
        <v>6.228513888888889E-2</v>
      </c>
      <c r="AA71">
        <v>261.51</v>
      </c>
      <c r="AB71">
        <v>30.074999999999999</v>
      </c>
      <c r="AC71">
        <v>195</v>
      </c>
      <c r="AE71" s="1">
        <v>6.5074004629629631E-2</v>
      </c>
      <c r="AF71">
        <v>291.5</v>
      </c>
      <c r="AG71">
        <v>30.074999999999999</v>
      </c>
      <c r="AH71">
        <v>200</v>
      </c>
    </row>
    <row r="72" spans="1:34" x14ac:dyDescent="0.25">
      <c r="A72" s="1">
        <v>1.2208009259259259E-2</v>
      </c>
      <c r="B72">
        <v>276.12</v>
      </c>
      <c r="C72">
        <v>30.074999999999999</v>
      </c>
      <c r="D72">
        <v>20.5</v>
      </c>
      <c r="F72" s="1">
        <v>1.8904143518518518E-2</v>
      </c>
      <c r="G72">
        <v>275.64999999999998</v>
      </c>
      <c r="H72">
        <v>30.074999999999999</v>
      </c>
      <c r="I72">
        <v>19.5</v>
      </c>
      <c r="K72" s="1">
        <v>2.2781747685185188E-2</v>
      </c>
      <c r="L72">
        <v>273.93</v>
      </c>
      <c r="M72">
        <v>30.074999999999999</v>
      </c>
      <c r="N72">
        <v>19.5</v>
      </c>
      <c r="P72" s="1">
        <v>5.0413842592592593E-2</v>
      </c>
      <c r="Q72">
        <v>272.61</v>
      </c>
      <c r="R72">
        <v>30.074999999999999</v>
      </c>
      <c r="S72">
        <v>195</v>
      </c>
      <c r="U72" s="1">
        <v>5.6677592592592592E-2</v>
      </c>
      <c r="V72">
        <v>268.61</v>
      </c>
      <c r="W72">
        <v>30.074999999999999</v>
      </c>
      <c r="X72">
        <v>215</v>
      </c>
      <c r="Z72" s="1">
        <v>6.2300057870370372E-2</v>
      </c>
      <c r="AA72">
        <v>261.51</v>
      </c>
      <c r="AB72">
        <v>30.074999999999999</v>
      </c>
      <c r="AC72">
        <v>195</v>
      </c>
      <c r="AE72" s="1">
        <v>6.5088912037037039E-2</v>
      </c>
      <c r="AF72">
        <v>245</v>
      </c>
      <c r="AG72">
        <v>30.074999999999999</v>
      </c>
      <c r="AH72">
        <v>195</v>
      </c>
    </row>
    <row r="73" spans="1:34" x14ac:dyDescent="0.25">
      <c r="A73" s="1">
        <v>1.2222928240740741E-2</v>
      </c>
      <c r="B73">
        <v>276.12</v>
      </c>
      <c r="C73">
        <v>30.074999999999999</v>
      </c>
      <c r="D73">
        <v>20.5</v>
      </c>
      <c r="F73" s="1">
        <v>1.89190625E-2</v>
      </c>
      <c r="G73">
        <v>275.64999999999998</v>
      </c>
      <c r="H73">
        <v>30.074999999999999</v>
      </c>
      <c r="I73">
        <v>19.5</v>
      </c>
      <c r="K73" s="1">
        <v>2.2796666666666663E-2</v>
      </c>
      <c r="L73">
        <v>273.91000000000003</v>
      </c>
      <c r="M73">
        <v>30.074999999999999</v>
      </c>
      <c r="N73">
        <v>20</v>
      </c>
      <c r="P73" s="1">
        <v>5.0428761574074076E-2</v>
      </c>
      <c r="Q73">
        <v>272.61</v>
      </c>
      <c r="R73">
        <v>30.074999999999999</v>
      </c>
      <c r="S73">
        <v>195</v>
      </c>
      <c r="U73" s="1">
        <v>5.6692511574074074E-2</v>
      </c>
      <c r="V73">
        <v>291.48</v>
      </c>
      <c r="W73">
        <v>30.074999999999999</v>
      </c>
      <c r="X73">
        <v>230</v>
      </c>
      <c r="Z73" s="1">
        <v>6.2314976851851854E-2</v>
      </c>
      <c r="AA73">
        <v>261.51</v>
      </c>
      <c r="AB73">
        <v>30.074999999999999</v>
      </c>
      <c r="AC73">
        <v>190</v>
      </c>
      <c r="AE73" s="1">
        <v>6.5103831018518521E-2</v>
      </c>
      <c r="AF73">
        <v>245</v>
      </c>
      <c r="AG73">
        <v>30.074999999999999</v>
      </c>
      <c r="AH73">
        <v>195</v>
      </c>
    </row>
    <row r="74" spans="1:34" x14ac:dyDescent="0.25">
      <c r="A74" s="1">
        <v>1.2237847222222221E-2</v>
      </c>
      <c r="B74">
        <v>276.12</v>
      </c>
      <c r="C74">
        <v>30.074999999999999</v>
      </c>
      <c r="D74">
        <v>21</v>
      </c>
      <c r="F74" s="1">
        <v>1.8933969907407408E-2</v>
      </c>
      <c r="G74">
        <v>275.64</v>
      </c>
      <c r="H74">
        <v>30.074999999999999</v>
      </c>
      <c r="I74">
        <v>19.5</v>
      </c>
      <c r="K74" s="1">
        <v>2.2811574074074071E-2</v>
      </c>
      <c r="L74">
        <v>273.89</v>
      </c>
      <c r="M74">
        <v>30.074999999999999</v>
      </c>
      <c r="N74">
        <v>20</v>
      </c>
      <c r="P74" s="1">
        <v>5.0443668981481483E-2</v>
      </c>
      <c r="Q74">
        <v>272.61</v>
      </c>
      <c r="R74">
        <v>30.074999999999999</v>
      </c>
      <c r="S74">
        <v>195</v>
      </c>
      <c r="U74" s="1">
        <v>5.6707418981481482E-2</v>
      </c>
      <c r="V74">
        <v>268.47000000000003</v>
      </c>
      <c r="W74">
        <v>30.074999999999999</v>
      </c>
      <c r="X74">
        <v>225</v>
      </c>
      <c r="Z74" s="1">
        <v>6.2329884259259262E-2</v>
      </c>
      <c r="AA74">
        <v>261.51</v>
      </c>
      <c r="AB74">
        <v>30.074999999999999</v>
      </c>
      <c r="AC74">
        <v>200</v>
      </c>
      <c r="AE74" s="1">
        <v>6.5118738425925929E-2</v>
      </c>
      <c r="AF74">
        <v>245</v>
      </c>
      <c r="AG74">
        <v>30.074999999999999</v>
      </c>
      <c r="AH74">
        <v>195</v>
      </c>
    </row>
    <row r="75" spans="1:34" x14ac:dyDescent="0.25">
      <c r="A75" s="1">
        <v>1.2252754629629631E-2</v>
      </c>
      <c r="B75">
        <v>276.12</v>
      </c>
      <c r="C75">
        <v>30.074999999999999</v>
      </c>
      <c r="D75">
        <v>20.5</v>
      </c>
      <c r="F75" s="1">
        <v>1.894888888888889E-2</v>
      </c>
      <c r="G75">
        <v>275.64</v>
      </c>
      <c r="H75">
        <v>30.074999999999999</v>
      </c>
      <c r="I75">
        <v>19.5</v>
      </c>
      <c r="K75" s="1">
        <v>2.282649305555556E-2</v>
      </c>
      <c r="L75">
        <v>273.86</v>
      </c>
      <c r="M75">
        <v>30.074999999999999</v>
      </c>
      <c r="N75">
        <v>20</v>
      </c>
      <c r="P75" s="1">
        <v>5.0458587962962966E-2</v>
      </c>
      <c r="Q75">
        <v>272.61</v>
      </c>
      <c r="R75">
        <v>30.074999999999999</v>
      </c>
      <c r="S75">
        <v>195</v>
      </c>
      <c r="U75" s="1">
        <v>5.6722337962962964E-2</v>
      </c>
      <c r="V75">
        <v>268.44</v>
      </c>
      <c r="W75">
        <v>30.074999999999999</v>
      </c>
      <c r="X75">
        <v>225</v>
      </c>
      <c r="Z75" s="1">
        <v>6.2344803240740737E-2</v>
      </c>
      <c r="AA75">
        <v>261.51</v>
      </c>
      <c r="AB75">
        <v>30.074999999999999</v>
      </c>
      <c r="AC75">
        <v>195</v>
      </c>
      <c r="AE75" s="1">
        <v>6.5133657407407411E-2</v>
      </c>
      <c r="AF75">
        <v>245</v>
      </c>
      <c r="AG75">
        <v>30.074999999999999</v>
      </c>
      <c r="AH75">
        <v>195</v>
      </c>
    </row>
    <row r="76" spans="1:34" x14ac:dyDescent="0.25">
      <c r="A76" s="1">
        <v>1.2267662037037037E-2</v>
      </c>
      <c r="B76">
        <v>276.11</v>
      </c>
      <c r="C76">
        <v>30.074999999999999</v>
      </c>
      <c r="D76">
        <v>20</v>
      </c>
      <c r="F76" s="1">
        <v>1.8963796296296295E-2</v>
      </c>
      <c r="G76">
        <v>275.63</v>
      </c>
      <c r="H76">
        <v>30.074999999999999</v>
      </c>
      <c r="I76">
        <v>19.5</v>
      </c>
      <c r="K76" s="1">
        <v>2.2841400462962961E-2</v>
      </c>
      <c r="L76">
        <v>273.86</v>
      </c>
      <c r="M76">
        <v>30.074999999999999</v>
      </c>
      <c r="N76">
        <v>19.5</v>
      </c>
      <c r="P76" s="1">
        <v>5.0473495370370373E-2</v>
      </c>
      <c r="Q76">
        <v>272.61</v>
      </c>
      <c r="R76">
        <v>30.074999999999999</v>
      </c>
      <c r="S76">
        <v>200</v>
      </c>
      <c r="U76" s="1">
        <v>5.6737245370370372E-2</v>
      </c>
      <c r="V76">
        <v>268.39999999999998</v>
      </c>
      <c r="W76">
        <v>30.074999999999999</v>
      </c>
      <c r="X76">
        <v>215</v>
      </c>
      <c r="Z76" s="1">
        <v>6.2359710648148152E-2</v>
      </c>
      <c r="AA76">
        <v>291.5</v>
      </c>
      <c r="AB76">
        <v>30.074999999999999</v>
      </c>
      <c r="AC76">
        <v>195</v>
      </c>
      <c r="AE76" s="1">
        <v>6.5148564814814805E-2</v>
      </c>
      <c r="AF76">
        <v>245</v>
      </c>
      <c r="AG76">
        <v>30.074999999999999</v>
      </c>
      <c r="AH76">
        <v>195</v>
      </c>
    </row>
    <row r="77" spans="1:34" x14ac:dyDescent="0.25">
      <c r="A77" s="1">
        <v>1.2282569444444445E-2</v>
      </c>
      <c r="B77">
        <v>291.52999999999997</v>
      </c>
      <c r="C77">
        <v>30.074999999999999</v>
      </c>
      <c r="D77">
        <v>20</v>
      </c>
      <c r="F77" s="1">
        <v>1.8978715277777777E-2</v>
      </c>
      <c r="G77">
        <v>275.63</v>
      </c>
      <c r="H77">
        <v>30.074999999999999</v>
      </c>
      <c r="I77">
        <v>19.5</v>
      </c>
      <c r="K77" s="1">
        <v>2.2856319444444443E-2</v>
      </c>
      <c r="L77">
        <v>273.86</v>
      </c>
      <c r="M77">
        <v>30.074999999999999</v>
      </c>
      <c r="N77">
        <v>19.5</v>
      </c>
      <c r="P77" s="1">
        <v>5.0488414351851855E-2</v>
      </c>
      <c r="Q77">
        <v>272.61</v>
      </c>
      <c r="R77">
        <v>30.074999999999999</v>
      </c>
      <c r="S77">
        <v>195</v>
      </c>
      <c r="U77" s="1">
        <v>5.6752164351851854E-2</v>
      </c>
      <c r="V77">
        <v>268.35000000000002</v>
      </c>
      <c r="W77">
        <v>30.074999999999999</v>
      </c>
      <c r="X77">
        <v>230</v>
      </c>
      <c r="Z77" s="1">
        <v>6.2374629629629634E-2</v>
      </c>
      <c r="AA77">
        <v>261.51</v>
      </c>
      <c r="AB77">
        <v>30.074999999999999</v>
      </c>
      <c r="AC77">
        <v>195</v>
      </c>
      <c r="AE77" s="1">
        <v>6.5163483796296287E-2</v>
      </c>
      <c r="AF77">
        <v>245</v>
      </c>
      <c r="AG77">
        <v>30.074999999999999</v>
      </c>
      <c r="AH77">
        <v>200</v>
      </c>
    </row>
    <row r="78" spans="1:34" x14ac:dyDescent="0.25">
      <c r="A78" s="1">
        <v>1.2297476851851853E-2</v>
      </c>
      <c r="B78">
        <v>276.12</v>
      </c>
      <c r="C78">
        <v>30.074999999999999</v>
      </c>
      <c r="D78">
        <v>19.5</v>
      </c>
      <c r="F78" s="1">
        <v>1.8993622685185185E-2</v>
      </c>
      <c r="G78">
        <v>275.63</v>
      </c>
      <c r="H78">
        <v>30.074999999999999</v>
      </c>
      <c r="I78">
        <v>20</v>
      </c>
      <c r="K78" s="1">
        <v>2.2871226851851851E-2</v>
      </c>
      <c r="L78">
        <v>273.86</v>
      </c>
      <c r="M78">
        <v>30.074999999999999</v>
      </c>
      <c r="N78">
        <v>19.5</v>
      </c>
      <c r="P78" s="1">
        <v>5.0503321759259256E-2</v>
      </c>
      <c r="Q78">
        <v>272.61</v>
      </c>
      <c r="R78">
        <v>30.074999999999999</v>
      </c>
      <c r="S78">
        <v>195</v>
      </c>
      <c r="U78" s="1">
        <v>5.6767083333333329E-2</v>
      </c>
      <c r="V78">
        <v>268.29000000000002</v>
      </c>
      <c r="W78">
        <v>30.074999999999999</v>
      </c>
      <c r="X78">
        <v>225</v>
      </c>
      <c r="Z78" s="1">
        <v>6.2389537037037035E-2</v>
      </c>
      <c r="AA78">
        <v>261.51</v>
      </c>
      <c r="AB78">
        <v>30.074999999999999</v>
      </c>
      <c r="AC78">
        <v>195</v>
      </c>
      <c r="AE78" s="1">
        <v>6.5178402777777769E-2</v>
      </c>
      <c r="AF78">
        <v>245</v>
      </c>
      <c r="AG78">
        <v>30.074999999999999</v>
      </c>
      <c r="AH78">
        <v>195</v>
      </c>
    </row>
    <row r="79" spans="1:34" x14ac:dyDescent="0.25">
      <c r="A79" s="1">
        <v>1.2312395833333331E-2</v>
      </c>
      <c r="B79">
        <v>276.12</v>
      </c>
      <c r="C79">
        <v>30.074999999999999</v>
      </c>
      <c r="D79">
        <v>19.5</v>
      </c>
      <c r="F79" s="1">
        <v>1.9008541666666667E-2</v>
      </c>
      <c r="G79">
        <v>275.63</v>
      </c>
      <c r="H79">
        <v>30.074999999999999</v>
      </c>
      <c r="I79">
        <v>20</v>
      </c>
      <c r="K79" s="1">
        <v>2.288614583333333E-2</v>
      </c>
      <c r="L79">
        <v>273.86</v>
      </c>
      <c r="M79">
        <v>30.074999999999999</v>
      </c>
      <c r="N79">
        <v>20.5</v>
      </c>
      <c r="P79" s="1">
        <v>5.0518240740740739E-2</v>
      </c>
      <c r="Q79">
        <v>272.61</v>
      </c>
      <c r="R79">
        <v>30.074999999999999</v>
      </c>
      <c r="S79">
        <v>195</v>
      </c>
      <c r="U79" s="1">
        <v>5.6781990740740744E-2</v>
      </c>
      <c r="V79">
        <v>291.48</v>
      </c>
      <c r="W79">
        <v>30.074999999999999</v>
      </c>
      <c r="X79">
        <v>230</v>
      </c>
      <c r="Z79" s="1">
        <v>6.2404456018518517E-2</v>
      </c>
      <c r="AA79">
        <v>261.51</v>
      </c>
      <c r="AB79">
        <v>30.074999999999999</v>
      </c>
      <c r="AC79">
        <v>195</v>
      </c>
      <c r="AE79" s="1">
        <v>6.5193310185185191E-2</v>
      </c>
      <c r="AF79">
        <v>291.5</v>
      </c>
      <c r="AG79">
        <v>30.074999999999999</v>
      </c>
      <c r="AH79">
        <v>195</v>
      </c>
    </row>
    <row r="80" spans="1:34" x14ac:dyDescent="0.25">
      <c r="A80" s="1">
        <v>1.2327314814814817E-2</v>
      </c>
      <c r="B80">
        <v>276.12</v>
      </c>
      <c r="C80">
        <v>30.074999999999999</v>
      </c>
      <c r="D80">
        <v>20</v>
      </c>
      <c r="F80" s="1">
        <v>1.9023449074074075E-2</v>
      </c>
      <c r="G80">
        <v>275.62</v>
      </c>
      <c r="H80">
        <v>30.074999999999999</v>
      </c>
      <c r="I80">
        <v>19.5</v>
      </c>
      <c r="K80" s="1">
        <v>2.2901053240740741E-2</v>
      </c>
      <c r="L80">
        <v>273.86</v>
      </c>
      <c r="M80">
        <v>30.074999999999999</v>
      </c>
      <c r="N80">
        <v>20</v>
      </c>
      <c r="P80" s="1">
        <v>5.0533159722222221E-2</v>
      </c>
      <c r="Q80">
        <v>272.61</v>
      </c>
      <c r="R80">
        <v>30.074999999999999</v>
      </c>
      <c r="S80">
        <v>195</v>
      </c>
      <c r="U80" s="1">
        <v>5.6796909722222226E-2</v>
      </c>
      <c r="V80">
        <v>268.16000000000003</v>
      </c>
      <c r="W80">
        <v>30.074999999999999</v>
      </c>
      <c r="X80">
        <v>220</v>
      </c>
      <c r="Z80" s="1">
        <v>6.2419363425925932E-2</v>
      </c>
      <c r="AA80">
        <v>261.51</v>
      </c>
      <c r="AB80">
        <v>30.074999999999999</v>
      </c>
      <c r="AC80">
        <v>200</v>
      </c>
      <c r="AE80" s="1">
        <v>6.5208229166666673E-2</v>
      </c>
      <c r="AF80">
        <v>245</v>
      </c>
      <c r="AG80">
        <v>30.074999999999999</v>
      </c>
      <c r="AH80">
        <v>195</v>
      </c>
    </row>
    <row r="81" spans="1:34" x14ac:dyDescent="0.25">
      <c r="A81" s="1">
        <v>1.2342233796296296E-2</v>
      </c>
      <c r="B81">
        <v>276.12</v>
      </c>
      <c r="C81">
        <v>30.074999999999999</v>
      </c>
      <c r="D81">
        <v>19.5</v>
      </c>
      <c r="F81" s="1">
        <v>1.9038368055555557E-2</v>
      </c>
      <c r="G81">
        <v>275.61</v>
      </c>
      <c r="H81">
        <v>30.074999999999999</v>
      </c>
      <c r="I81">
        <v>19.5</v>
      </c>
      <c r="P81" s="1">
        <v>5.0548067129629635E-2</v>
      </c>
      <c r="Q81">
        <v>272.61</v>
      </c>
      <c r="R81">
        <v>30.074999999999999</v>
      </c>
      <c r="S81">
        <v>195</v>
      </c>
      <c r="U81" s="1">
        <v>5.6811817129629627E-2</v>
      </c>
      <c r="V81">
        <v>268.12</v>
      </c>
      <c r="W81">
        <v>30.074999999999999</v>
      </c>
      <c r="X81">
        <v>230</v>
      </c>
      <c r="Z81" s="1">
        <v>6.2434282407407414E-2</v>
      </c>
      <c r="AA81">
        <v>261.51</v>
      </c>
      <c r="AB81">
        <v>30.074999999999999</v>
      </c>
      <c r="AC81">
        <v>195</v>
      </c>
      <c r="AE81" s="1">
        <v>6.5223136574074081E-2</v>
      </c>
      <c r="AF81">
        <v>245</v>
      </c>
      <c r="AG81">
        <v>30.074999999999999</v>
      </c>
      <c r="AH81">
        <v>195</v>
      </c>
    </row>
    <row r="82" spans="1:34" x14ac:dyDescent="0.25">
      <c r="A82" s="1">
        <v>1.2357141203703704E-2</v>
      </c>
      <c r="B82">
        <v>276.12</v>
      </c>
      <c r="C82">
        <v>30.074999999999999</v>
      </c>
      <c r="D82">
        <v>19.5</v>
      </c>
      <c r="F82" s="1">
        <v>1.9053287037037039E-2</v>
      </c>
      <c r="G82">
        <v>275.61</v>
      </c>
      <c r="H82">
        <v>30.074999999999999</v>
      </c>
      <c r="I82">
        <v>20</v>
      </c>
      <c r="P82" s="1">
        <v>5.0562986111111118E-2</v>
      </c>
      <c r="Q82">
        <v>272.61</v>
      </c>
      <c r="R82">
        <v>30.074999999999999</v>
      </c>
      <c r="S82">
        <v>195</v>
      </c>
      <c r="U82" s="1">
        <v>5.6826736111111109E-2</v>
      </c>
      <c r="V82">
        <v>268.05</v>
      </c>
      <c r="W82">
        <v>30.074999999999999</v>
      </c>
      <c r="X82">
        <v>225</v>
      </c>
      <c r="Z82" s="1">
        <v>6.2449189814814815E-2</v>
      </c>
      <c r="AA82">
        <v>261.51</v>
      </c>
      <c r="AB82">
        <v>30.074999999999999</v>
      </c>
      <c r="AC82">
        <v>200</v>
      </c>
      <c r="AE82" s="1">
        <v>6.5238055555555549E-2</v>
      </c>
      <c r="AF82">
        <v>245</v>
      </c>
      <c r="AG82">
        <v>30.074999999999999</v>
      </c>
      <c r="AH82">
        <v>195</v>
      </c>
    </row>
    <row r="83" spans="1:34" x14ac:dyDescent="0.25">
      <c r="A83" s="1">
        <v>1.2372048611111111E-2</v>
      </c>
      <c r="B83">
        <v>276.12</v>
      </c>
      <c r="C83">
        <v>30.074999999999999</v>
      </c>
      <c r="D83">
        <v>19.5</v>
      </c>
      <c r="F83" s="1">
        <v>1.9068194444444447E-2</v>
      </c>
      <c r="G83">
        <v>275.58999999999997</v>
      </c>
      <c r="H83">
        <v>30.074999999999999</v>
      </c>
      <c r="I83">
        <v>19.5</v>
      </c>
      <c r="P83" s="1">
        <v>5.0577893518518519E-2</v>
      </c>
      <c r="Q83">
        <v>272.61</v>
      </c>
      <c r="R83">
        <v>30.074999999999999</v>
      </c>
      <c r="S83">
        <v>195</v>
      </c>
      <c r="U83" s="1">
        <v>5.6841643518518524E-2</v>
      </c>
      <c r="V83">
        <v>268</v>
      </c>
      <c r="W83">
        <v>30.074999999999999</v>
      </c>
      <c r="X83">
        <v>225</v>
      </c>
      <c r="Z83" s="1">
        <v>6.2464108796296297E-2</v>
      </c>
      <c r="AA83">
        <v>261.51</v>
      </c>
      <c r="AB83">
        <v>30.074999999999999</v>
      </c>
      <c r="AC83">
        <v>195</v>
      </c>
      <c r="AE83" s="1">
        <v>6.5252962962962957E-2</v>
      </c>
      <c r="AF83">
        <v>245</v>
      </c>
      <c r="AG83">
        <v>30.074999999999999</v>
      </c>
      <c r="AH83">
        <v>195</v>
      </c>
    </row>
    <row r="84" spans="1:34" x14ac:dyDescent="0.25">
      <c r="A84" s="1">
        <v>1.2386956018518518E-2</v>
      </c>
      <c r="B84">
        <v>276.12</v>
      </c>
      <c r="C84">
        <v>30.074999999999999</v>
      </c>
      <c r="D84">
        <v>20</v>
      </c>
      <c r="F84" s="1">
        <v>1.9083113425925925E-2</v>
      </c>
      <c r="G84">
        <v>275.58</v>
      </c>
      <c r="H84">
        <v>30.074999999999999</v>
      </c>
      <c r="I84">
        <v>19.5</v>
      </c>
      <c r="P84" s="1">
        <v>5.0592812500000001E-2</v>
      </c>
      <c r="Q84">
        <v>272.61</v>
      </c>
      <c r="R84">
        <v>30.074999999999999</v>
      </c>
      <c r="S84">
        <v>195</v>
      </c>
      <c r="U84" s="1">
        <v>5.6856562500000006E-2</v>
      </c>
      <c r="V84">
        <v>267.95999999999998</v>
      </c>
      <c r="W84">
        <v>30.074999999999999</v>
      </c>
      <c r="X84">
        <v>215</v>
      </c>
      <c r="Z84" s="1">
        <v>6.2479027777777779E-2</v>
      </c>
      <c r="AA84">
        <v>261.51</v>
      </c>
      <c r="AB84">
        <v>30.074999999999999</v>
      </c>
      <c r="AC84">
        <v>195</v>
      </c>
      <c r="AE84" s="1">
        <v>6.5267881944444453E-2</v>
      </c>
      <c r="AF84">
        <v>245</v>
      </c>
      <c r="AG84">
        <v>30.074999999999999</v>
      </c>
      <c r="AH84">
        <v>195</v>
      </c>
    </row>
    <row r="85" spans="1:34" x14ac:dyDescent="0.25">
      <c r="A85" s="1">
        <v>1.2401863425925926E-2</v>
      </c>
      <c r="B85">
        <v>276.12</v>
      </c>
      <c r="C85">
        <v>30.074999999999999</v>
      </c>
      <c r="D85">
        <v>20</v>
      </c>
      <c r="F85" s="1">
        <v>1.9098020833333333E-2</v>
      </c>
      <c r="G85">
        <v>275.57</v>
      </c>
      <c r="H85">
        <v>30.074999999999999</v>
      </c>
      <c r="I85">
        <v>19.5</v>
      </c>
      <c r="P85" s="1">
        <v>5.0607719907407402E-2</v>
      </c>
      <c r="Q85">
        <v>272.61</v>
      </c>
      <c r="R85">
        <v>30.074999999999999</v>
      </c>
      <c r="S85">
        <v>200</v>
      </c>
      <c r="U85" s="1">
        <v>5.6871469907407407E-2</v>
      </c>
      <c r="V85">
        <v>267.89</v>
      </c>
      <c r="W85">
        <v>30.074999999999999</v>
      </c>
      <c r="X85">
        <v>230</v>
      </c>
      <c r="Z85" s="1">
        <v>6.249393518518518E-2</v>
      </c>
      <c r="AA85">
        <v>261.51</v>
      </c>
      <c r="AB85">
        <v>30.074999999999999</v>
      </c>
      <c r="AC85">
        <v>200</v>
      </c>
      <c r="AE85" s="1">
        <v>6.5282789351851847E-2</v>
      </c>
      <c r="AF85">
        <v>245</v>
      </c>
      <c r="AG85">
        <v>30.074999999999999</v>
      </c>
      <c r="AH85">
        <v>195</v>
      </c>
    </row>
    <row r="86" spans="1:34" x14ac:dyDescent="0.25">
      <c r="A86" s="1">
        <v>1.2416782407407408E-2</v>
      </c>
      <c r="B86">
        <v>276.12</v>
      </c>
      <c r="C86">
        <v>30.074999999999999</v>
      </c>
      <c r="D86">
        <v>19.5</v>
      </c>
      <c r="F86" s="1">
        <v>1.9112939814814815E-2</v>
      </c>
      <c r="G86">
        <v>275.57</v>
      </c>
      <c r="H86">
        <v>30.074999999999999</v>
      </c>
      <c r="I86">
        <v>19.5</v>
      </c>
      <c r="P86" s="1">
        <v>5.0622638888888884E-2</v>
      </c>
      <c r="Q86">
        <v>272.61</v>
      </c>
      <c r="R86">
        <v>30.074999999999999</v>
      </c>
      <c r="S86">
        <v>195</v>
      </c>
      <c r="U86" s="1">
        <v>5.6886388888888889E-2</v>
      </c>
      <c r="V86">
        <v>267.8</v>
      </c>
      <c r="W86">
        <v>30.074999999999999</v>
      </c>
      <c r="X86">
        <v>220</v>
      </c>
      <c r="Z86" s="1">
        <v>6.2508854166666669E-2</v>
      </c>
      <c r="AA86">
        <v>261.51</v>
      </c>
      <c r="AB86">
        <v>30.074999999999999</v>
      </c>
      <c r="AC86">
        <v>195</v>
      </c>
    </row>
    <row r="87" spans="1:34" x14ac:dyDescent="0.25">
      <c r="A87" s="1">
        <v>1.2431712962962964E-2</v>
      </c>
      <c r="B87">
        <v>276.12</v>
      </c>
      <c r="C87">
        <v>30.074999999999999</v>
      </c>
      <c r="D87">
        <v>19.5</v>
      </c>
      <c r="F87" s="1">
        <v>1.9127847222222223E-2</v>
      </c>
      <c r="G87">
        <v>275.57</v>
      </c>
      <c r="H87">
        <v>30.074999999999999</v>
      </c>
      <c r="I87">
        <v>19.5</v>
      </c>
      <c r="P87" s="1">
        <v>5.0637546296296299E-2</v>
      </c>
      <c r="Q87">
        <v>272.61</v>
      </c>
      <c r="R87">
        <v>30.074999999999999</v>
      </c>
      <c r="S87">
        <v>195</v>
      </c>
      <c r="U87" s="1">
        <v>5.6901307870370371E-2</v>
      </c>
      <c r="V87">
        <v>267.74</v>
      </c>
      <c r="W87">
        <v>30.074999999999999</v>
      </c>
      <c r="X87">
        <v>235</v>
      </c>
      <c r="Z87" s="1">
        <v>6.2523761574074077E-2</v>
      </c>
      <c r="AA87">
        <v>261.51</v>
      </c>
      <c r="AB87">
        <v>30.074999999999999</v>
      </c>
      <c r="AC87">
        <v>195</v>
      </c>
    </row>
    <row r="88" spans="1:34" x14ac:dyDescent="0.25">
      <c r="A88" s="1">
        <v>1.244662037037037E-2</v>
      </c>
      <c r="B88">
        <v>276.12</v>
      </c>
      <c r="C88">
        <v>30.074999999999999</v>
      </c>
      <c r="D88">
        <v>20</v>
      </c>
      <c r="F88" s="1">
        <v>1.9142766203703702E-2</v>
      </c>
      <c r="G88">
        <v>275.56</v>
      </c>
      <c r="H88">
        <v>30.074999999999999</v>
      </c>
      <c r="I88">
        <v>19.5</v>
      </c>
      <c r="P88" s="1">
        <v>5.0652465277777781E-2</v>
      </c>
      <c r="Q88">
        <v>272.61</v>
      </c>
      <c r="R88">
        <v>30.074999999999999</v>
      </c>
      <c r="S88">
        <v>200</v>
      </c>
      <c r="U88" s="1">
        <v>5.6916215277777772E-2</v>
      </c>
      <c r="V88">
        <v>267.72000000000003</v>
      </c>
      <c r="W88">
        <v>30.074999999999999</v>
      </c>
      <c r="X88">
        <v>225</v>
      </c>
      <c r="Z88" s="1">
        <v>6.2538680555555559E-2</v>
      </c>
      <c r="AA88">
        <v>261.51</v>
      </c>
      <c r="AB88">
        <v>30.074999999999999</v>
      </c>
      <c r="AC88">
        <v>195</v>
      </c>
    </row>
    <row r="89" spans="1:34" x14ac:dyDescent="0.25">
      <c r="A89" s="1">
        <v>1.246152777777778E-2</v>
      </c>
      <c r="B89">
        <v>276.12</v>
      </c>
      <c r="C89">
        <v>30.074999999999999</v>
      </c>
      <c r="D89">
        <v>20</v>
      </c>
      <c r="F89" s="1">
        <v>1.9157673611111113E-2</v>
      </c>
      <c r="G89">
        <v>275.56</v>
      </c>
      <c r="H89">
        <v>30.074999999999999</v>
      </c>
      <c r="I89">
        <v>19.5</v>
      </c>
      <c r="P89" s="1">
        <v>5.0667384259259263E-2</v>
      </c>
      <c r="Q89">
        <v>272.61</v>
      </c>
      <c r="R89">
        <v>30.074999999999999</v>
      </c>
      <c r="S89">
        <v>195</v>
      </c>
      <c r="U89" s="1">
        <v>5.6931134259259254E-2</v>
      </c>
      <c r="V89">
        <v>267.7</v>
      </c>
      <c r="W89">
        <v>30.074999999999999</v>
      </c>
      <c r="X89">
        <v>240</v>
      </c>
    </row>
    <row r="90" spans="1:34" x14ac:dyDescent="0.25">
      <c r="A90" s="1">
        <v>1.2476435185185186E-2</v>
      </c>
      <c r="B90">
        <v>276.12</v>
      </c>
      <c r="C90">
        <v>30.074999999999999</v>
      </c>
      <c r="D90">
        <v>19.5</v>
      </c>
      <c r="F90" s="1">
        <v>1.9172592592592592E-2</v>
      </c>
      <c r="G90">
        <v>275.56</v>
      </c>
      <c r="H90">
        <v>30.074999999999999</v>
      </c>
      <c r="I90">
        <v>19.5</v>
      </c>
      <c r="P90" s="1">
        <v>5.0682291666666664E-2</v>
      </c>
      <c r="Q90">
        <v>272.61</v>
      </c>
      <c r="R90">
        <v>30.074999999999999</v>
      </c>
      <c r="S90">
        <v>200</v>
      </c>
      <c r="U90" s="1">
        <v>5.6946041666666669E-2</v>
      </c>
      <c r="V90">
        <v>267.67</v>
      </c>
      <c r="W90">
        <v>30.074999999999999</v>
      </c>
      <c r="X90">
        <v>220</v>
      </c>
    </row>
    <row r="91" spans="1:34" x14ac:dyDescent="0.25">
      <c r="A91" s="1">
        <v>1.249134259259259E-2</v>
      </c>
      <c r="B91">
        <v>276.12</v>
      </c>
      <c r="C91">
        <v>30.074999999999999</v>
      </c>
      <c r="D91">
        <v>19.5</v>
      </c>
      <c r="F91" s="1">
        <v>1.9187511574074074E-2</v>
      </c>
      <c r="G91">
        <v>275.56</v>
      </c>
      <c r="H91">
        <v>30.074999999999999</v>
      </c>
      <c r="I91">
        <v>19.5</v>
      </c>
      <c r="P91" s="1">
        <v>5.0697210648148146E-2</v>
      </c>
      <c r="Q91">
        <v>272.61</v>
      </c>
      <c r="R91">
        <v>30.074999999999999</v>
      </c>
      <c r="S91">
        <v>195</v>
      </c>
      <c r="U91" s="1">
        <v>5.6960960648148151E-2</v>
      </c>
      <c r="V91">
        <v>267.64</v>
      </c>
      <c r="W91">
        <v>30.074999999999999</v>
      </c>
      <c r="X91">
        <v>200</v>
      </c>
    </row>
    <row r="92" spans="1:34" x14ac:dyDescent="0.25">
      <c r="A92" s="1">
        <v>1.2506250000000002E-2</v>
      </c>
      <c r="B92">
        <v>276.12</v>
      </c>
      <c r="C92">
        <v>30.074999999999999</v>
      </c>
      <c r="D92">
        <v>19.5</v>
      </c>
      <c r="F92" s="1">
        <v>1.9202418981481482E-2</v>
      </c>
      <c r="G92">
        <v>275.56</v>
      </c>
      <c r="H92">
        <v>30.074999999999999</v>
      </c>
      <c r="I92">
        <v>20</v>
      </c>
      <c r="P92" s="1">
        <v>5.0712118055555554E-2</v>
      </c>
      <c r="Q92">
        <v>272.61</v>
      </c>
      <c r="R92">
        <v>30.074999999999999</v>
      </c>
      <c r="S92">
        <v>195</v>
      </c>
      <c r="U92" s="1">
        <v>5.6975868055555552E-2</v>
      </c>
      <c r="V92">
        <v>267.63</v>
      </c>
      <c r="W92">
        <v>30.074999999999999</v>
      </c>
      <c r="X92">
        <v>195</v>
      </c>
    </row>
    <row r="93" spans="1:34" x14ac:dyDescent="0.25">
      <c r="A93" s="1">
        <v>1.252116898148148E-2</v>
      </c>
      <c r="B93">
        <v>276.12</v>
      </c>
      <c r="C93">
        <v>30.074999999999999</v>
      </c>
      <c r="D93">
        <v>20</v>
      </c>
      <c r="F93" s="1">
        <v>1.9217337962962964E-2</v>
      </c>
      <c r="G93">
        <v>275.56</v>
      </c>
      <c r="H93">
        <v>30.074999999999999</v>
      </c>
      <c r="I93">
        <v>20</v>
      </c>
      <c r="P93" s="1">
        <v>5.0727037037037036E-2</v>
      </c>
      <c r="Q93">
        <v>291.51</v>
      </c>
      <c r="R93">
        <v>30.074999999999999</v>
      </c>
      <c r="S93">
        <v>195</v>
      </c>
      <c r="U93" s="1">
        <v>5.6990787037037034E-2</v>
      </c>
      <c r="V93">
        <v>267.63</v>
      </c>
      <c r="W93">
        <v>30.074999999999999</v>
      </c>
      <c r="X93">
        <v>200</v>
      </c>
    </row>
    <row r="94" spans="1:34" x14ac:dyDescent="0.25">
      <c r="A94" s="1">
        <v>1.2536076388888888E-2</v>
      </c>
      <c r="B94">
        <v>276.12</v>
      </c>
      <c r="C94">
        <v>30.074999999999999</v>
      </c>
      <c r="D94">
        <v>19.5</v>
      </c>
      <c r="F94" s="1">
        <v>1.9232245370370372E-2</v>
      </c>
      <c r="G94">
        <v>275.56</v>
      </c>
      <c r="H94">
        <v>30.074999999999999</v>
      </c>
      <c r="I94">
        <v>20</v>
      </c>
      <c r="P94" s="1">
        <v>5.0741944444444444E-2</v>
      </c>
      <c r="Q94">
        <v>272.61</v>
      </c>
      <c r="R94">
        <v>30.074999999999999</v>
      </c>
      <c r="S94">
        <v>195</v>
      </c>
      <c r="U94" s="1">
        <v>5.7005694444444442E-2</v>
      </c>
      <c r="V94">
        <v>267.63</v>
      </c>
      <c r="W94">
        <v>30.074999999999999</v>
      </c>
      <c r="X94">
        <v>200</v>
      </c>
    </row>
    <row r="95" spans="1:34" x14ac:dyDescent="0.25">
      <c r="A95" s="1">
        <v>1.255099537037037E-2</v>
      </c>
      <c r="B95">
        <v>276.12</v>
      </c>
      <c r="C95">
        <v>30.074999999999999</v>
      </c>
      <c r="D95">
        <v>19.5</v>
      </c>
      <c r="P95" s="1">
        <v>5.0756863425925926E-2</v>
      </c>
      <c r="Q95">
        <v>272.61</v>
      </c>
      <c r="R95">
        <v>30.074999999999999</v>
      </c>
      <c r="S95">
        <v>200</v>
      </c>
      <c r="U95" s="1">
        <v>5.7020613425925924E-2</v>
      </c>
      <c r="V95">
        <v>267.63</v>
      </c>
      <c r="W95">
        <v>30.074999999999999</v>
      </c>
      <c r="X95">
        <v>195</v>
      </c>
    </row>
    <row r="96" spans="1:34" x14ac:dyDescent="0.25">
      <c r="A96" s="1">
        <v>1.2565914351851851E-2</v>
      </c>
      <c r="B96">
        <v>276.12</v>
      </c>
      <c r="C96">
        <v>30.074999999999999</v>
      </c>
      <c r="D96">
        <v>19.5</v>
      </c>
      <c r="P96" s="1">
        <v>5.0771770833333334E-2</v>
      </c>
      <c r="Q96">
        <v>272.61</v>
      </c>
      <c r="R96">
        <v>30.074999999999999</v>
      </c>
      <c r="S96">
        <v>200</v>
      </c>
      <c r="U96" s="1">
        <v>5.7035520833333332E-2</v>
      </c>
      <c r="V96">
        <v>267.63</v>
      </c>
      <c r="W96">
        <v>30.074999999999999</v>
      </c>
      <c r="X96">
        <v>195</v>
      </c>
    </row>
    <row r="97" spans="1:24" x14ac:dyDescent="0.25">
      <c r="A97" s="1">
        <v>1.258082175925926E-2</v>
      </c>
      <c r="B97">
        <v>276.12</v>
      </c>
      <c r="C97">
        <v>30.074999999999999</v>
      </c>
      <c r="D97">
        <v>19.5</v>
      </c>
      <c r="P97" s="1">
        <v>5.0786689814814816E-2</v>
      </c>
      <c r="Q97">
        <v>272.61</v>
      </c>
      <c r="R97">
        <v>30.074999999999999</v>
      </c>
      <c r="S97">
        <v>195</v>
      </c>
      <c r="U97" s="1">
        <v>5.7050439814814814E-2</v>
      </c>
      <c r="V97">
        <v>267.63</v>
      </c>
      <c r="W97">
        <v>30.074999999999999</v>
      </c>
      <c r="X97">
        <v>195</v>
      </c>
    </row>
    <row r="98" spans="1:24" x14ac:dyDescent="0.25">
      <c r="A98" s="1">
        <v>1.2595729166666667E-2</v>
      </c>
      <c r="B98">
        <v>276.12</v>
      </c>
      <c r="C98">
        <v>30.074999999999999</v>
      </c>
      <c r="D98">
        <v>20</v>
      </c>
      <c r="P98" s="1">
        <v>5.0801597222222217E-2</v>
      </c>
      <c r="Q98">
        <v>272.61</v>
      </c>
      <c r="R98">
        <v>30.074999999999999</v>
      </c>
      <c r="S98">
        <v>195</v>
      </c>
      <c r="U98" s="1">
        <v>5.7065347222222222E-2</v>
      </c>
      <c r="V98">
        <v>267.63</v>
      </c>
      <c r="W98">
        <v>30.074999999999999</v>
      </c>
      <c r="X98">
        <v>200</v>
      </c>
    </row>
    <row r="99" spans="1:24" x14ac:dyDescent="0.25">
      <c r="A99" s="1">
        <v>1.2610636574074073E-2</v>
      </c>
      <c r="B99">
        <v>276.12</v>
      </c>
      <c r="C99">
        <v>30.074999999999999</v>
      </c>
      <c r="D99">
        <v>19.5</v>
      </c>
      <c r="P99" s="1">
        <v>5.0816516203703699E-2</v>
      </c>
      <c r="Q99">
        <v>272.61</v>
      </c>
      <c r="R99">
        <v>30.074999999999999</v>
      </c>
      <c r="S99">
        <v>200</v>
      </c>
      <c r="U99" s="1">
        <v>5.7080266203703704E-2</v>
      </c>
      <c r="V99">
        <v>267.63</v>
      </c>
      <c r="W99">
        <v>30.074999999999999</v>
      </c>
      <c r="X99">
        <v>195</v>
      </c>
    </row>
    <row r="100" spans="1:24" x14ac:dyDescent="0.25">
      <c r="A100" s="1">
        <v>1.2625543981481482E-2</v>
      </c>
      <c r="B100">
        <v>276.12</v>
      </c>
      <c r="C100">
        <v>30.074999999999999</v>
      </c>
      <c r="D100">
        <v>20</v>
      </c>
      <c r="P100" s="1">
        <v>5.0831435185185181E-2</v>
      </c>
      <c r="Q100">
        <v>272.61</v>
      </c>
      <c r="R100">
        <v>30.074999999999999</v>
      </c>
      <c r="S100">
        <v>200</v>
      </c>
      <c r="U100" s="1">
        <v>5.7095185185185186E-2</v>
      </c>
      <c r="V100">
        <v>267.63</v>
      </c>
      <c r="W100">
        <v>30.074999999999999</v>
      </c>
      <c r="X100">
        <v>195</v>
      </c>
    </row>
    <row r="101" spans="1:24" x14ac:dyDescent="0.25">
      <c r="A101" s="1">
        <v>1.2640462962962963E-2</v>
      </c>
      <c r="B101">
        <v>276.12</v>
      </c>
      <c r="C101">
        <v>30.074999999999999</v>
      </c>
      <c r="D101">
        <v>20</v>
      </c>
      <c r="P101" s="1">
        <v>5.0846342592592596E-2</v>
      </c>
      <c r="Q101">
        <v>272.61</v>
      </c>
      <c r="R101">
        <v>30.074999999999999</v>
      </c>
      <c r="S101">
        <v>200</v>
      </c>
      <c r="U101" s="1">
        <v>5.7110092592592587E-2</v>
      </c>
      <c r="V101">
        <v>267.63</v>
      </c>
      <c r="W101">
        <v>30.074999999999999</v>
      </c>
      <c r="X101">
        <v>195</v>
      </c>
    </row>
    <row r="102" spans="1:24" x14ac:dyDescent="0.25">
      <c r="A102" s="1">
        <v>1.2655381944444445E-2</v>
      </c>
      <c r="B102">
        <v>276.12</v>
      </c>
      <c r="C102">
        <v>30.074999999999999</v>
      </c>
      <c r="D102">
        <v>19.5</v>
      </c>
      <c r="P102" s="1">
        <v>5.0861249999999997E-2</v>
      </c>
      <c r="Q102">
        <v>272.61</v>
      </c>
      <c r="R102">
        <v>30.074999999999999</v>
      </c>
      <c r="S102">
        <v>195</v>
      </c>
      <c r="U102" s="1">
        <v>5.7125011574074069E-2</v>
      </c>
      <c r="V102">
        <v>267.63</v>
      </c>
      <c r="W102">
        <v>30.074999999999999</v>
      </c>
      <c r="X102">
        <v>200</v>
      </c>
    </row>
    <row r="103" spans="1:24" x14ac:dyDescent="0.25">
      <c r="A103" s="1">
        <v>1.2670300925925927E-2</v>
      </c>
      <c r="B103">
        <v>276.12</v>
      </c>
      <c r="C103">
        <v>30.074999999999999</v>
      </c>
      <c r="D103">
        <v>19.5</v>
      </c>
      <c r="P103" s="1">
        <v>5.0876168981481479E-2</v>
      </c>
      <c r="Q103">
        <v>272.61</v>
      </c>
      <c r="R103">
        <v>30.074999999999999</v>
      </c>
      <c r="S103">
        <v>200</v>
      </c>
      <c r="U103" s="1">
        <v>5.7139918981481484E-2</v>
      </c>
      <c r="V103">
        <v>267.63</v>
      </c>
      <c r="W103">
        <v>30.074999999999999</v>
      </c>
      <c r="X103">
        <v>195</v>
      </c>
    </row>
    <row r="104" spans="1:24" x14ac:dyDescent="0.25">
      <c r="A104" s="1">
        <v>1.2685208333333335E-2</v>
      </c>
      <c r="B104">
        <v>276.12</v>
      </c>
      <c r="C104">
        <v>30.074999999999999</v>
      </c>
      <c r="D104">
        <v>19.5</v>
      </c>
      <c r="P104" s="1">
        <v>5.0891087962962961E-2</v>
      </c>
      <c r="Q104">
        <v>272.61</v>
      </c>
      <c r="R104">
        <v>30.074999999999999</v>
      </c>
      <c r="S104">
        <v>200</v>
      </c>
      <c r="U104" s="1">
        <v>5.7154837962962966E-2</v>
      </c>
      <c r="V104">
        <v>267.63</v>
      </c>
      <c r="W104">
        <v>30.074999999999999</v>
      </c>
      <c r="X104">
        <v>195</v>
      </c>
    </row>
    <row r="105" spans="1:24" x14ac:dyDescent="0.25">
      <c r="A105" s="1">
        <v>1.2700115740740739E-2</v>
      </c>
      <c r="B105">
        <v>276.12</v>
      </c>
      <c r="C105">
        <v>30.074999999999999</v>
      </c>
      <c r="D105">
        <v>20</v>
      </c>
      <c r="P105" s="1">
        <v>5.0905995370370376E-2</v>
      </c>
      <c r="Q105">
        <v>272.61</v>
      </c>
      <c r="R105">
        <v>30.074999999999999</v>
      </c>
      <c r="S105">
        <v>200</v>
      </c>
      <c r="U105" s="1">
        <v>5.7169745370370367E-2</v>
      </c>
      <c r="V105">
        <v>267.63</v>
      </c>
      <c r="W105">
        <v>30.074999999999999</v>
      </c>
      <c r="X105">
        <v>195</v>
      </c>
    </row>
    <row r="106" spans="1:24" x14ac:dyDescent="0.25">
      <c r="A106" s="1">
        <v>1.2715023148148147E-2</v>
      </c>
      <c r="B106">
        <v>276.12</v>
      </c>
      <c r="C106">
        <v>30.074999999999999</v>
      </c>
      <c r="D106">
        <v>19.5</v>
      </c>
      <c r="P106" s="1">
        <v>5.0920914351851858E-2</v>
      </c>
      <c r="Q106">
        <v>272.61</v>
      </c>
      <c r="R106">
        <v>30.074999999999999</v>
      </c>
      <c r="S106">
        <v>195</v>
      </c>
      <c r="U106" s="1">
        <v>5.7184664351851849E-2</v>
      </c>
      <c r="V106">
        <v>267.63</v>
      </c>
      <c r="W106">
        <v>30.074999999999999</v>
      </c>
      <c r="X106">
        <v>195</v>
      </c>
    </row>
    <row r="107" spans="1:24" x14ac:dyDescent="0.25">
      <c r="A107" s="1">
        <v>1.2729930555555555E-2</v>
      </c>
      <c r="B107">
        <v>276.12</v>
      </c>
      <c r="C107">
        <v>30.074999999999999</v>
      </c>
      <c r="D107">
        <v>20</v>
      </c>
      <c r="P107" s="1">
        <v>5.0935821759259259E-2</v>
      </c>
      <c r="Q107">
        <v>272.61</v>
      </c>
      <c r="R107">
        <v>30.074999999999999</v>
      </c>
      <c r="S107">
        <v>195</v>
      </c>
      <c r="U107" s="1">
        <v>5.7199571759259264E-2</v>
      </c>
      <c r="V107">
        <v>267.63</v>
      </c>
      <c r="W107">
        <v>30.074999999999999</v>
      </c>
      <c r="X107">
        <v>195</v>
      </c>
    </row>
    <row r="108" spans="1:24" x14ac:dyDescent="0.25">
      <c r="A108" s="1">
        <v>1.2744849537037035E-2</v>
      </c>
      <c r="B108">
        <v>276.12</v>
      </c>
      <c r="C108">
        <v>30.074999999999999</v>
      </c>
      <c r="D108">
        <v>19.5</v>
      </c>
      <c r="P108" s="1">
        <v>5.0950740740740741E-2</v>
      </c>
      <c r="Q108">
        <v>272.61</v>
      </c>
      <c r="R108">
        <v>30.074999999999999</v>
      </c>
      <c r="S108">
        <v>195</v>
      </c>
      <c r="U108" s="1">
        <v>5.7214490740740732E-2</v>
      </c>
      <c r="V108">
        <v>267.63</v>
      </c>
      <c r="W108">
        <v>30.074999999999999</v>
      </c>
      <c r="X108">
        <v>195</v>
      </c>
    </row>
    <row r="109" spans="1:24" x14ac:dyDescent="0.25">
      <c r="A109" s="1">
        <v>1.2759756944444445E-2</v>
      </c>
      <c r="B109">
        <v>276.12</v>
      </c>
      <c r="C109">
        <v>30.074999999999999</v>
      </c>
      <c r="D109">
        <v>20</v>
      </c>
      <c r="P109" s="1">
        <v>5.0965648148148156E-2</v>
      </c>
      <c r="Q109">
        <v>272.61</v>
      </c>
      <c r="R109">
        <v>30.074999999999999</v>
      </c>
      <c r="S109">
        <v>200</v>
      </c>
      <c r="U109" s="1">
        <v>5.7229398148148147E-2</v>
      </c>
      <c r="V109">
        <v>267.63</v>
      </c>
      <c r="W109">
        <v>30.074999999999999</v>
      </c>
      <c r="X109">
        <v>195</v>
      </c>
    </row>
    <row r="110" spans="1:24" x14ac:dyDescent="0.25">
      <c r="A110" s="1">
        <v>1.2774664351851851E-2</v>
      </c>
      <c r="B110">
        <v>276.12</v>
      </c>
      <c r="C110">
        <v>30.074999999999999</v>
      </c>
      <c r="D110">
        <v>20</v>
      </c>
      <c r="P110" s="1">
        <v>5.0980567129629624E-2</v>
      </c>
      <c r="Q110">
        <v>272.61</v>
      </c>
      <c r="R110">
        <v>30.074999999999999</v>
      </c>
      <c r="S110">
        <v>195</v>
      </c>
      <c r="U110" s="1">
        <v>5.7244317129629629E-2</v>
      </c>
      <c r="V110">
        <v>267.63</v>
      </c>
      <c r="W110">
        <v>30.074999999999999</v>
      </c>
      <c r="X110">
        <v>200</v>
      </c>
    </row>
    <row r="111" spans="1:24" x14ac:dyDescent="0.25">
      <c r="P111" s="1">
        <v>5.0995474537037039E-2</v>
      </c>
      <c r="Q111">
        <v>272.61</v>
      </c>
      <c r="R111">
        <v>30.074999999999999</v>
      </c>
      <c r="S111">
        <v>195</v>
      </c>
      <c r="U111" s="1">
        <v>5.7259236111111111E-2</v>
      </c>
      <c r="V111">
        <v>267.63</v>
      </c>
      <c r="W111">
        <v>30.074999999999999</v>
      </c>
      <c r="X111">
        <v>195</v>
      </c>
    </row>
    <row r="112" spans="1:24" x14ac:dyDescent="0.25">
      <c r="P112" s="1">
        <v>5.1010393518518521E-2</v>
      </c>
      <c r="Q112">
        <v>272.61</v>
      </c>
      <c r="R112">
        <v>30.074999999999999</v>
      </c>
      <c r="S112">
        <v>200</v>
      </c>
      <c r="U112" s="1">
        <v>5.7274143518518526E-2</v>
      </c>
      <c r="V112">
        <v>267.63</v>
      </c>
      <c r="W112">
        <v>30.074999999999999</v>
      </c>
      <c r="X112">
        <v>195</v>
      </c>
    </row>
    <row r="113" spans="16:24" x14ac:dyDescent="0.25">
      <c r="P113" s="1">
        <v>5.1025312500000003E-2</v>
      </c>
      <c r="Q113">
        <v>272.61</v>
      </c>
      <c r="R113">
        <v>30.074999999999999</v>
      </c>
      <c r="S113">
        <v>195</v>
      </c>
      <c r="U113" s="1">
        <v>5.7289062499999995E-2</v>
      </c>
      <c r="V113">
        <v>267.63</v>
      </c>
      <c r="W113">
        <v>30.074999999999999</v>
      </c>
      <c r="X113">
        <v>195</v>
      </c>
    </row>
    <row r="114" spans="16:24" x14ac:dyDescent="0.25">
      <c r="P114" s="1">
        <v>5.1040219907407404E-2</v>
      </c>
      <c r="Q114">
        <v>272.61</v>
      </c>
      <c r="R114">
        <v>30.074999999999999</v>
      </c>
      <c r="S114">
        <v>200</v>
      </c>
      <c r="U114" s="1">
        <v>5.7303969907407409E-2</v>
      </c>
      <c r="V114">
        <v>267.63</v>
      </c>
      <c r="W114">
        <v>30.074999999999999</v>
      </c>
      <c r="X114">
        <v>195</v>
      </c>
    </row>
    <row r="115" spans="16:24" x14ac:dyDescent="0.25">
      <c r="P115" s="1">
        <v>5.1055138888888886E-2</v>
      </c>
      <c r="Q115">
        <v>272.61</v>
      </c>
      <c r="R115">
        <v>30.074999999999999</v>
      </c>
      <c r="S115">
        <v>195</v>
      </c>
      <c r="U115" s="1">
        <v>5.7318888888888891E-2</v>
      </c>
      <c r="V115">
        <v>267.63</v>
      </c>
      <c r="W115">
        <v>30.074999999999999</v>
      </c>
      <c r="X115">
        <v>195</v>
      </c>
    </row>
    <row r="116" spans="16:24" x14ac:dyDescent="0.25">
      <c r="P116" s="1">
        <v>5.1070046296296301E-2</v>
      </c>
      <c r="Q116">
        <v>272.61</v>
      </c>
      <c r="R116">
        <v>30.074999999999999</v>
      </c>
      <c r="S116">
        <v>195</v>
      </c>
      <c r="U116" s="1">
        <v>5.7333796296296292E-2</v>
      </c>
      <c r="V116">
        <v>267.63</v>
      </c>
      <c r="W116">
        <v>30.074999999999999</v>
      </c>
      <c r="X116">
        <v>195</v>
      </c>
    </row>
    <row r="117" spans="16:24" x14ac:dyDescent="0.25">
      <c r="P117" s="1">
        <v>5.1084965277777783E-2</v>
      </c>
      <c r="Q117">
        <v>272.61</v>
      </c>
      <c r="R117">
        <v>30.074999999999999</v>
      </c>
      <c r="S117">
        <v>200</v>
      </c>
      <c r="U117" s="1">
        <v>5.7348715277777775E-2</v>
      </c>
      <c r="V117">
        <v>267.63</v>
      </c>
      <c r="W117">
        <v>30.074999999999999</v>
      </c>
      <c r="X117">
        <v>195</v>
      </c>
    </row>
    <row r="118" spans="16:24" x14ac:dyDescent="0.25">
      <c r="P118" s="1">
        <v>5.1099872685185184E-2</v>
      </c>
      <c r="Q118">
        <v>272.61</v>
      </c>
      <c r="R118">
        <v>30.074999999999999</v>
      </c>
      <c r="S118">
        <v>200</v>
      </c>
      <c r="U118" s="1">
        <v>5.7363622685185189E-2</v>
      </c>
      <c r="V118">
        <v>267.63</v>
      </c>
      <c r="W118">
        <v>30.074999999999999</v>
      </c>
      <c r="X118">
        <v>195</v>
      </c>
    </row>
    <row r="119" spans="16:24" x14ac:dyDescent="0.25">
      <c r="P119" s="1">
        <v>5.1114791666666666E-2</v>
      </c>
      <c r="Q119">
        <v>272.61</v>
      </c>
      <c r="R119">
        <v>30.074999999999999</v>
      </c>
      <c r="S119">
        <v>195</v>
      </c>
      <c r="U119" s="1">
        <v>5.7378541666666671E-2</v>
      </c>
      <c r="V119">
        <v>267.63</v>
      </c>
      <c r="W119">
        <v>30.074999999999999</v>
      </c>
      <c r="X119">
        <v>195</v>
      </c>
    </row>
    <row r="120" spans="16:24" x14ac:dyDescent="0.25">
      <c r="P120" s="1">
        <v>5.1129699074074074E-2</v>
      </c>
      <c r="Q120">
        <v>272.61</v>
      </c>
      <c r="R120">
        <v>30.074999999999999</v>
      </c>
      <c r="S120">
        <v>200</v>
      </c>
      <c r="U120" s="1">
        <v>5.7393449074074072E-2</v>
      </c>
      <c r="V120">
        <v>267.63</v>
      </c>
      <c r="W120">
        <v>30.074999999999999</v>
      </c>
      <c r="X120">
        <v>195</v>
      </c>
    </row>
    <row r="121" spans="16:24" x14ac:dyDescent="0.25">
      <c r="P121" s="1">
        <v>5.1144618055555556E-2</v>
      </c>
      <c r="Q121">
        <v>272.61</v>
      </c>
      <c r="R121">
        <v>30.074999999999999</v>
      </c>
      <c r="S121">
        <v>200</v>
      </c>
      <c r="U121" s="1">
        <v>5.7408368055555554E-2</v>
      </c>
      <c r="V121">
        <v>267.63</v>
      </c>
      <c r="W121">
        <v>30.074999999999999</v>
      </c>
      <c r="X121">
        <v>195</v>
      </c>
    </row>
    <row r="122" spans="16:24" x14ac:dyDescent="0.25">
      <c r="P122" s="1">
        <v>5.1159525462962964E-2</v>
      </c>
      <c r="Q122">
        <v>272.61</v>
      </c>
      <c r="R122">
        <v>30.074999999999999</v>
      </c>
      <c r="S122">
        <v>195</v>
      </c>
      <c r="U122" s="1">
        <v>5.7423287037037037E-2</v>
      </c>
      <c r="V122">
        <v>267.63</v>
      </c>
      <c r="W122">
        <v>30.074999999999999</v>
      </c>
      <c r="X122">
        <v>195</v>
      </c>
    </row>
    <row r="123" spans="16:24" x14ac:dyDescent="0.25">
      <c r="P123" s="1">
        <v>5.1174444444444446E-2</v>
      </c>
      <c r="Q123">
        <v>272.61</v>
      </c>
      <c r="R123">
        <v>30.074999999999999</v>
      </c>
      <c r="S123">
        <v>195</v>
      </c>
      <c r="U123" s="1">
        <v>5.7438194444444444E-2</v>
      </c>
      <c r="V123">
        <v>267.63</v>
      </c>
      <c r="W123">
        <v>30.074999999999999</v>
      </c>
      <c r="X123">
        <v>195</v>
      </c>
    </row>
    <row r="124" spans="16:24" x14ac:dyDescent="0.25">
      <c r="P124" s="1">
        <v>5.1189363425925928E-2</v>
      </c>
      <c r="Q124">
        <v>272.61</v>
      </c>
      <c r="R124">
        <v>30.074999999999999</v>
      </c>
      <c r="S124">
        <v>200</v>
      </c>
      <c r="U124" s="1">
        <v>5.7453113425925927E-2</v>
      </c>
      <c r="V124">
        <v>267.63</v>
      </c>
      <c r="W124">
        <v>30.074999999999999</v>
      </c>
      <c r="X124">
        <v>200</v>
      </c>
    </row>
    <row r="125" spans="16:24" x14ac:dyDescent="0.25">
      <c r="P125" s="1">
        <v>5.1204270833333336E-2</v>
      </c>
      <c r="Q125">
        <v>272.61</v>
      </c>
      <c r="R125">
        <v>30.074999999999999</v>
      </c>
      <c r="S125">
        <v>200</v>
      </c>
      <c r="U125" s="1">
        <v>5.7468020833333334E-2</v>
      </c>
      <c r="V125">
        <v>267.63</v>
      </c>
      <c r="W125">
        <v>30.074999999999999</v>
      </c>
      <c r="X125">
        <v>195</v>
      </c>
    </row>
    <row r="126" spans="16:24" x14ac:dyDescent="0.25">
      <c r="P126" s="1">
        <v>5.1219189814814818E-2</v>
      </c>
      <c r="Q126">
        <v>272.61</v>
      </c>
      <c r="R126">
        <v>30.074999999999999</v>
      </c>
      <c r="S126">
        <v>195</v>
      </c>
      <c r="U126" s="1">
        <v>5.7482939814814817E-2</v>
      </c>
      <c r="V126">
        <v>267.63</v>
      </c>
      <c r="W126">
        <v>30.074999999999999</v>
      </c>
      <c r="X126">
        <v>195</v>
      </c>
    </row>
    <row r="127" spans="16:24" x14ac:dyDescent="0.25">
      <c r="P127" s="1">
        <v>5.1234097222222219E-2</v>
      </c>
      <c r="Q127">
        <v>272.61</v>
      </c>
      <c r="R127">
        <v>30.074999999999999</v>
      </c>
      <c r="S127">
        <v>200</v>
      </c>
      <c r="U127" s="1">
        <v>5.7497847222222224E-2</v>
      </c>
      <c r="V127">
        <v>267.63</v>
      </c>
      <c r="W127">
        <v>30.074999999999999</v>
      </c>
      <c r="X127">
        <v>195</v>
      </c>
    </row>
    <row r="128" spans="16:24" x14ac:dyDescent="0.25">
      <c r="P128" s="1">
        <v>5.1249016203703701E-2</v>
      </c>
      <c r="Q128">
        <v>272.61</v>
      </c>
      <c r="R128">
        <v>30.074999999999999</v>
      </c>
      <c r="S128">
        <v>200</v>
      </c>
      <c r="U128" s="1">
        <v>5.7512766203703707E-2</v>
      </c>
      <c r="V128">
        <v>267.63</v>
      </c>
      <c r="W128">
        <v>30.074999999999999</v>
      </c>
      <c r="X128">
        <v>195</v>
      </c>
    </row>
    <row r="129" spans="16:24" x14ac:dyDescent="0.25">
      <c r="P129" s="1">
        <v>5.1263923611111116E-2</v>
      </c>
      <c r="Q129">
        <v>272.61</v>
      </c>
      <c r="R129">
        <v>30.074999999999999</v>
      </c>
      <c r="S129">
        <v>195</v>
      </c>
      <c r="U129" s="1">
        <v>5.7527673611111108E-2</v>
      </c>
      <c r="V129">
        <v>267.63</v>
      </c>
      <c r="W129">
        <v>30.074999999999999</v>
      </c>
      <c r="X129">
        <v>195</v>
      </c>
    </row>
    <row r="130" spans="16:24" x14ac:dyDescent="0.25">
      <c r="P130" s="1">
        <v>5.1278842592592598E-2</v>
      </c>
      <c r="Q130">
        <v>272.61</v>
      </c>
      <c r="R130">
        <v>30.074999999999999</v>
      </c>
      <c r="S130">
        <v>200</v>
      </c>
      <c r="U130" s="1">
        <v>5.754259259259259E-2</v>
      </c>
      <c r="V130">
        <v>267.63</v>
      </c>
      <c r="W130">
        <v>30.074999999999999</v>
      </c>
      <c r="X130">
        <v>200</v>
      </c>
    </row>
    <row r="131" spans="16:24" x14ac:dyDescent="0.25">
      <c r="P131" s="1">
        <v>5.1293749999999999E-2</v>
      </c>
      <c r="Q131">
        <v>272.61</v>
      </c>
      <c r="R131">
        <v>30.074999999999999</v>
      </c>
      <c r="S131">
        <v>195</v>
      </c>
      <c r="U131" s="1">
        <v>5.7557500000000004E-2</v>
      </c>
      <c r="V131">
        <v>267.63</v>
      </c>
      <c r="W131">
        <v>30.074999999999999</v>
      </c>
      <c r="X131">
        <v>195</v>
      </c>
    </row>
    <row r="132" spans="16:24" x14ac:dyDescent="0.25">
      <c r="P132" s="1">
        <v>5.1308668981481481E-2</v>
      </c>
      <c r="Q132">
        <v>272.61</v>
      </c>
      <c r="R132">
        <v>30.074999999999999</v>
      </c>
      <c r="S132">
        <v>195</v>
      </c>
      <c r="U132" s="1">
        <v>5.7572418981481487E-2</v>
      </c>
      <c r="V132">
        <v>267.63</v>
      </c>
      <c r="W132">
        <v>30.074999999999999</v>
      </c>
      <c r="X132">
        <v>195</v>
      </c>
    </row>
    <row r="133" spans="16:24" x14ac:dyDescent="0.25">
      <c r="P133" s="1">
        <v>5.1323587962962963E-2</v>
      </c>
      <c r="Q133">
        <v>272.61</v>
      </c>
      <c r="R133">
        <v>30.074999999999999</v>
      </c>
      <c r="S133">
        <v>195</v>
      </c>
      <c r="U133" s="1">
        <v>5.7587326388888888E-2</v>
      </c>
      <c r="V133">
        <v>267.63</v>
      </c>
      <c r="W133">
        <v>30.074999999999999</v>
      </c>
      <c r="X133">
        <v>195</v>
      </c>
    </row>
    <row r="134" spans="16:24" x14ac:dyDescent="0.25">
      <c r="P134" s="1">
        <v>5.1338495370370364E-2</v>
      </c>
      <c r="Q134">
        <v>272.61</v>
      </c>
      <c r="R134">
        <v>30.074999999999999</v>
      </c>
      <c r="S134">
        <v>205</v>
      </c>
      <c r="U134" s="1">
        <v>5.760224537037037E-2</v>
      </c>
      <c r="V134">
        <v>267.63</v>
      </c>
      <c r="W134">
        <v>30.074999999999999</v>
      </c>
      <c r="X134">
        <v>195</v>
      </c>
    </row>
    <row r="135" spans="16:24" x14ac:dyDescent="0.25">
      <c r="P135" s="1">
        <v>5.1353414351851846E-2</v>
      </c>
      <c r="Q135">
        <v>272.61</v>
      </c>
      <c r="R135">
        <v>30.074999999999999</v>
      </c>
      <c r="S135">
        <v>195</v>
      </c>
      <c r="U135" s="1">
        <v>5.7617164351851852E-2</v>
      </c>
      <c r="V135">
        <v>267.63</v>
      </c>
      <c r="W135">
        <v>30.074999999999999</v>
      </c>
      <c r="X135">
        <v>195</v>
      </c>
    </row>
    <row r="136" spans="16:24" x14ac:dyDescent="0.25">
      <c r="P136" s="1">
        <v>5.1368321759259261E-2</v>
      </c>
      <c r="Q136">
        <v>291.5</v>
      </c>
      <c r="R136">
        <v>30.074999999999999</v>
      </c>
      <c r="S136">
        <v>200</v>
      </c>
      <c r="U136" s="1">
        <v>5.7632071759259253E-2</v>
      </c>
      <c r="V136">
        <v>267.63</v>
      </c>
      <c r="W136">
        <v>30.074999999999999</v>
      </c>
      <c r="X136">
        <v>195</v>
      </c>
    </row>
    <row r="137" spans="16:24" x14ac:dyDescent="0.25">
      <c r="P137" s="1">
        <v>5.1383240740740743E-2</v>
      </c>
      <c r="Q137">
        <v>272.61</v>
      </c>
      <c r="R137">
        <v>30.074999999999999</v>
      </c>
      <c r="S137">
        <v>195</v>
      </c>
      <c r="U137" s="1">
        <v>5.7646990740740735E-2</v>
      </c>
      <c r="V137">
        <v>267.63</v>
      </c>
      <c r="W137">
        <v>30.074999999999999</v>
      </c>
      <c r="X137">
        <v>195</v>
      </c>
    </row>
    <row r="138" spans="16:24" x14ac:dyDescent="0.25">
      <c r="P138" s="1">
        <v>5.1398148148148144E-2</v>
      </c>
      <c r="Q138">
        <v>272.61</v>
      </c>
      <c r="R138">
        <v>30.074999999999999</v>
      </c>
      <c r="S138">
        <v>200</v>
      </c>
      <c r="U138" s="1">
        <v>5.766189814814815E-2</v>
      </c>
      <c r="V138">
        <v>267.63</v>
      </c>
      <c r="W138">
        <v>30.074999999999999</v>
      </c>
      <c r="X138">
        <v>195</v>
      </c>
    </row>
    <row r="139" spans="16:24" x14ac:dyDescent="0.25">
      <c r="P139" s="1">
        <v>5.1413067129629626E-2</v>
      </c>
      <c r="Q139">
        <v>272.61</v>
      </c>
      <c r="R139">
        <v>30.074999999999999</v>
      </c>
      <c r="S139">
        <v>195</v>
      </c>
      <c r="U139" s="1">
        <v>5.7676817129629632E-2</v>
      </c>
      <c r="V139">
        <v>267.63</v>
      </c>
      <c r="W139">
        <v>30.074999999999999</v>
      </c>
      <c r="X139">
        <v>195</v>
      </c>
    </row>
    <row r="140" spans="16:24" x14ac:dyDescent="0.25">
      <c r="P140" s="1">
        <v>5.1427974537037034E-2</v>
      </c>
      <c r="Q140">
        <v>272.61</v>
      </c>
      <c r="R140">
        <v>30.074999999999999</v>
      </c>
      <c r="S140">
        <v>195</v>
      </c>
      <c r="U140" s="1">
        <v>5.7691724537037033E-2</v>
      </c>
      <c r="V140">
        <v>267.63</v>
      </c>
      <c r="W140">
        <v>30.074999999999999</v>
      </c>
      <c r="X140">
        <v>195</v>
      </c>
    </row>
    <row r="141" spans="16:24" x14ac:dyDescent="0.25">
      <c r="P141" s="1">
        <v>5.1442893518518516E-2</v>
      </c>
      <c r="Q141">
        <v>272.61</v>
      </c>
      <c r="R141">
        <v>30.074999999999999</v>
      </c>
      <c r="S141">
        <v>195</v>
      </c>
      <c r="U141" s="1">
        <v>5.7706643518518515E-2</v>
      </c>
      <c r="V141">
        <v>267.63</v>
      </c>
      <c r="W141">
        <v>30.074999999999999</v>
      </c>
      <c r="X141">
        <v>195</v>
      </c>
    </row>
    <row r="142" spans="16:24" x14ac:dyDescent="0.25">
      <c r="P142" s="1">
        <v>5.1457800925925924E-2</v>
      </c>
      <c r="Q142">
        <v>272.61</v>
      </c>
      <c r="R142">
        <v>30.074999999999999</v>
      </c>
      <c r="S142">
        <v>200</v>
      </c>
      <c r="U142" s="1">
        <v>5.772155092592593E-2</v>
      </c>
      <c r="V142">
        <v>267.63</v>
      </c>
      <c r="W142">
        <v>30.074999999999999</v>
      </c>
      <c r="X142">
        <v>195</v>
      </c>
    </row>
    <row r="143" spans="16:24" x14ac:dyDescent="0.25">
      <c r="P143" s="1">
        <v>5.1472719907407406E-2</v>
      </c>
      <c r="Q143">
        <v>272.61</v>
      </c>
      <c r="R143">
        <v>30.074999999999999</v>
      </c>
      <c r="S143">
        <v>200</v>
      </c>
      <c r="U143" s="1">
        <v>5.7736469907407405E-2</v>
      </c>
      <c r="V143">
        <v>267.63</v>
      </c>
      <c r="W143">
        <v>30.074999999999999</v>
      </c>
      <c r="X143">
        <v>195</v>
      </c>
    </row>
    <row r="144" spans="16:24" x14ac:dyDescent="0.25">
      <c r="P144" s="1">
        <v>5.1487627314814814E-2</v>
      </c>
      <c r="Q144">
        <v>272.61</v>
      </c>
      <c r="R144">
        <v>30.074999999999999</v>
      </c>
      <c r="S144">
        <v>200</v>
      </c>
      <c r="U144" s="1">
        <v>5.7751377314814813E-2</v>
      </c>
      <c r="V144">
        <v>267.63</v>
      </c>
      <c r="W144">
        <v>30.074999999999999</v>
      </c>
      <c r="X144">
        <v>195</v>
      </c>
    </row>
    <row r="145" spans="16:24" x14ac:dyDescent="0.25">
      <c r="P145" s="1">
        <v>5.1502546296296296E-2</v>
      </c>
      <c r="Q145">
        <v>272.61</v>
      </c>
      <c r="R145">
        <v>30.074999999999999</v>
      </c>
      <c r="S145">
        <v>200</v>
      </c>
      <c r="U145" s="1">
        <v>5.7766296296296295E-2</v>
      </c>
      <c r="V145">
        <v>267.63</v>
      </c>
      <c r="W145">
        <v>30.074999999999999</v>
      </c>
      <c r="X145">
        <v>195</v>
      </c>
    </row>
    <row r="146" spans="16:24" x14ac:dyDescent="0.25">
      <c r="P146" s="1">
        <v>5.1517465277777778E-2</v>
      </c>
      <c r="Q146">
        <v>272.61</v>
      </c>
      <c r="R146">
        <v>30.074999999999999</v>
      </c>
      <c r="S146">
        <v>195</v>
      </c>
      <c r="U146" s="1">
        <v>5.7781215277777777E-2</v>
      </c>
      <c r="V146">
        <v>267.63</v>
      </c>
      <c r="W146">
        <v>30.074999999999999</v>
      </c>
      <c r="X146">
        <v>195</v>
      </c>
    </row>
    <row r="147" spans="16:24" x14ac:dyDescent="0.25">
      <c r="P147" s="1">
        <v>5.1532372685185186E-2</v>
      </c>
      <c r="Q147">
        <v>272.61</v>
      </c>
      <c r="R147">
        <v>30.074999999999999</v>
      </c>
      <c r="S147">
        <v>195</v>
      </c>
      <c r="U147" s="1">
        <v>5.7796122685185185E-2</v>
      </c>
      <c r="V147">
        <v>267.63</v>
      </c>
      <c r="W147">
        <v>30.074999999999999</v>
      </c>
      <c r="X147">
        <v>195</v>
      </c>
    </row>
    <row r="148" spans="16:24" x14ac:dyDescent="0.25">
      <c r="P148" s="1">
        <v>5.1547291666666661E-2</v>
      </c>
      <c r="Q148">
        <v>272.61</v>
      </c>
      <c r="R148">
        <v>30.074999999999999</v>
      </c>
      <c r="S148">
        <v>195</v>
      </c>
      <c r="U148" s="1">
        <v>5.7811030092592593E-2</v>
      </c>
      <c r="V148">
        <v>267.63</v>
      </c>
      <c r="W148">
        <v>30.074999999999999</v>
      </c>
      <c r="X148">
        <v>195</v>
      </c>
    </row>
    <row r="149" spans="16:24" x14ac:dyDescent="0.25">
      <c r="P149" s="1">
        <v>5.1562199074074076E-2</v>
      </c>
      <c r="Q149">
        <v>272.61</v>
      </c>
      <c r="R149">
        <v>30.074999999999999</v>
      </c>
      <c r="S149">
        <v>200</v>
      </c>
      <c r="U149" s="1">
        <v>5.7825949074074075E-2</v>
      </c>
      <c r="V149">
        <v>267.63</v>
      </c>
      <c r="W149">
        <v>30.074999999999999</v>
      </c>
      <c r="X149">
        <v>195</v>
      </c>
    </row>
    <row r="150" spans="16:24" x14ac:dyDescent="0.25">
      <c r="P150" s="1">
        <v>5.1577118055555558E-2</v>
      </c>
      <c r="Q150">
        <v>272.61</v>
      </c>
      <c r="R150">
        <v>30.074999999999999</v>
      </c>
      <c r="S150">
        <v>200</v>
      </c>
      <c r="U150" s="1">
        <v>5.784086805555555E-2</v>
      </c>
      <c r="V150">
        <v>267.63</v>
      </c>
      <c r="W150">
        <v>30.074999999999999</v>
      </c>
      <c r="X150">
        <v>195</v>
      </c>
    </row>
    <row r="151" spans="16:24" x14ac:dyDescent="0.25">
      <c r="P151" s="1">
        <v>5.1592025462962959E-2</v>
      </c>
      <c r="Q151">
        <v>272.61</v>
      </c>
      <c r="R151">
        <v>30.074999999999999</v>
      </c>
      <c r="S151">
        <v>200</v>
      </c>
      <c r="U151" s="1">
        <v>5.7855775462962965E-2</v>
      </c>
      <c r="V151">
        <v>267.63</v>
      </c>
      <c r="W151">
        <v>30.074999999999999</v>
      </c>
      <c r="X151">
        <v>200</v>
      </c>
    </row>
    <row r="152" spans="16:24" x14ac:dyDescent="0.25">
      <c r="P152" s="1">
        <v>5.1606944444444441E-2</v>
      </c>
      <c r="Q152">
        <v>272.61</v>
      </c>
      <c r="R152">
        <v>30.074999999999999</v>
      </c>
      <c r="S152">
        <v>195</v>
      </c>
      <c r="U152" s="1">
        <v>5.7870694444444447E-2</v>
      </c>
      <c r="V152">
        <v>267.63</v>
      </c>
      <c r="W152">
        <v>30.074999999999999</v>
      </c>
      <c r="X152">
        <v>195</v>
      </c>
    </row>
    <row r="153" spans="16:24" x14ac:dyDescent="0.25">
      <c r="P153" s="1">
        <v>5.1621851851851856E-2</v>
      </c>
      <c r="Q153">
        <v>272.61</v>
      </c>
      <c r="R153">
        <v>30.074999999999999</v>
      </c>
      <c r="S153">
        <v>200</v>
      </c>
      <c r="U153" s="1">
        <v>5.7885601851851848E-2</v>
      </c>
      <c r="V153">
        <v>267.63</v>
      </c>
      <c r="W153">
        <v>30.074999999999999</v>
      </c>
      <c r="X153">
        <v>195</v>
      </c>
    </row>
    <row r="154" spans="16:24" x14ac:dyDescent="0.25">
      <c r="P154" s="1">
        <v>5.1636770833333338E-2</v>
      </c>
      <c r="Q154">
        <v>272.61</v>
      </c>
      <c r="R154">
        <v>30.074999999999999</v>
      </c>
      <c r="S154">
        <v>200</v>
      </c>
      <c r="U154" s="1">
        <v>5.7900520833333337E-2</v>
      </c>
      <c r="V154">
        <v>267.63</v>
      </c>
      <c r="W154">
        <v>30.074999999999999</v>
      </c>
      <c r="X154">
        <v>195</v>
      </c>
    </row>
    <row r="155" spans="16:24" x14ac:dyDescent="0.25">
      <c r="P155" s="1">
        <v>5.1651678240740739E-2</v>
      </c>
      <c r="Q155">
        <v>272.61</v>
      </c>
      <c r="R155">
        <v>30.074999999999999</v>
      </c>
      <c r="S155">
        <v>200</v>
      </c>
      <c r="U155" s="1">
        <v>5.7915439814814812E-2</v>
      </c>
      <c r="V155">
        <v>267.63</v>
      </c>
      <c r="W155">
        <v>30.074999999999999</v>
      </c>
      <c r="X155">
        <v>195</v>
      </c>
    </row>
    <row r="156" spans="16:24" x14ac:dyDescent="0.25">
      <c r="P156" s="1">
        <v>5.1666597222222221E-2</v>
      </c>
      <c r="Q156">
        <v>272.61</v>
      </c>
      <c r="R156">
        <v>30.074999999999999</v>
      </c>
      <c r="S156">
        <v>195</v>
      </c>
      <c r="U156" s="1">
        <v>5.7930347222222227E-2</v>
      </c>
      <c r="V156">
        <v>267.63</v>
      </c>
      <c r="W156">
        <v>30.074999999999999</v>
      </c>
      <c r="X156">
        <v>195</v>
      </c>
    </row>
    <row r="157" spans="16:24" x14ac:dyDescent="0.25">
      <c r="P157" s="1">
        <v>5.1681516203703703E-2</v>
      </c>
      <c r="Q157">
        <v>272.61</v>
      </c>
      <c r="R157">
        <v>30.074999999999999</v>
      </c>
      <c r="S157">
        <v>195</v>
      </c>
      <c r="U157" s="1">
        <v>5.7945254629629628E-2</v>
      </c>
      <c r="V157">
        <v>267.63</v>
      </c>
      <c r="W157">
        <v>30.074999999999999</v>
      </c>
      <c r="X157">
        <v>195</v>
      </c>
    </row>
    <row r="158" spans="16:24" x14ac:dyDescent="0.25">
      <c r="P158" s="1">
        <v>5.1696423611111118E-2</v>
      </c>
      <c r="Q158">
        <v>272.61</v>
      </c>
      <c r="R158">
        <v>30.074999999999999</v>
      </c>
      <c r="S158">
        <v>195</v>
      </c>
      <c r="U158" s="1">
        <v>5.796017361111111E-2</v>
      </c>
      <c r="V158">
        <v>267.63</v>
      </c>
      <c r="W158">
        <v>30.074999999999999</v>
      </c>
      <c r="X158">
        <v>195</v>
      </c>
    </row>
    <row r="159" spans="16:24" x14ac:dyDescent="0.25">
      <c r="P159" s="1">
        <v>5.17113425925926E-2</v>
      </c>
      <c r="Q159">
        <v>272.61</v>
      </c>
      <c r="R159">
        <v>30.074999999999999</v>
      </c>
      <c r="S159">
        <v>200</v>
      </c>
      <c r="U159" s="1">
        <v>5.7975092592592592E-2</v>
      </c>
      <c r="V159">
        <v>267.63</v>
      </c>
      <c r="W159">
        <v>30.074999999999999</v>
      </c>
      <c r="X159">
        <v>200</v>
      </c>
    </row>
    <row r="160" spans="16:24" x14ac:dyDescent="0.25">
      <c r="P160" s="1">
        <v>5.1726250000000001E-2</v>
      </c>
      <c r="Q160">
        <v>272.61</v>
      </c>
      <c r="R160">
        <v>30.074999999999999</v>
      </c>
      <c r="S160">
        <v>195</v>
      </c>
      <c r="U160" s="1">
        <v>5.7990000000000007E-2</v>
      </c>
      <c r="V160">
        <v>267.63</v>
      </c>
      <c r="W160">
        <v>30.074999999999999</v>
      </c>
      <c r="X160">
        <v>200</v>
      </c>
    </row>
    <row r="161" spans="16:24" x14ac:dyDescent="0.25">
      <c r="P161" s="1">
        <v>5.1741168981481483E-2</v>
      </c>
      <c r="Q161">
        <v>291.51</v>
      </c>
      <c r="R161">
        <v>30.074999999999999</v>
      </c>
      <c r="S161">
        <v>195</v>
      </c>
      <c r="U161" s="1">
        <v>5.8004918981481489E-2</v>
      </c>
      <c r="V161">
        <v>267.63</v>
      </c>
      <c r="W161">
        <v>30.074999999999999</v>
      </c>
      <c r="X161">
        <v>195</v>
      </c>
    </row>
    <row r="162" spans="16:24" x14ac:dyDescent="0.25">
      <c r="P162" s="1">
        <v>5.1756076388888884E-2</v>
      </c>
      <c r="Q162">
        <v>272.61</v>
      </c>
      <c r="R162">
        <v>30.074999999999999</v>
      </c>
      <c r="S162">
        <v>195</v>
      </c>
      <c r="U162" s="1">
        <v>5.801982638888889E-2</v>
      </c>
      <c r="V162">
        <v>267.63</v>
      </c>
      <c r="W162">
        <v>30.074999999999999</v>
      </c>
      <c r="X162">
        <v>195</v>
      </c>
    </row>
    <row r="163" spans="16:24" x14ac:dyDescent="0.25">
      <c r="P163" s="1">
        <v>5.1770995370370367E-2</v>
      </c>
      <c r="Q163">
        <v>272.61</v>
      </c>
      <c r="R163">
        <v>30.074999999999999</v>
      </c>
      <c r="S163">
        <v>195</v>
      </c>
      <c r="U163" s="1">
        <v>5.8034745370370372E-2</v>
      </c>
      <c r="V163">
        <v>267.63</v>
      </c>
      <c r="W163">
        <v>30.074999999999999</v>
      </c>
      <c r="X163">
        <v>195</v>
      </c>
    </row>
    <row r="164" spans="16:24" x14ac:dyDescent="0.25">
      <c r="P164" s="1">
        <v>5.1785902777777781E-2</v>
      </c>
      <c r="Q164">
        <v>272.61</v>
      </c>
      <c r="R164">
        <v>30.074999999999999</v>
      </c>
      <c r="S164">
        <v>195</v>
      </c>
      <c r="U164" s="1">
        <v>5.8049652777777773E-2</v>
      </c>
      <c r="V164">
        <v>267.63</v>
      </c>
      <c r="W164">
        <v>30.074999999999999</v>
      </c>
      <c r="X164">
        <v>195</v>
      </c>
    </row>
    <row r="165" spans="16:24" x14ac:dyDescent="0.25">
      <c r="P165" s="1">
        <v>5.1800821759259263E-2</v>
      </c>
      <c r="Q165">
        <v>272.61</v>
      </c>
      <c r="R165">
        <v>30.074999999999999</v>
      </c>
      <c r="S165">
        <v>195</v>
      </c>
      <c r="U165" s="1">
        <v>5.8064571759259255E-2</v>
      </c>
      <c r="V165">
        <v>267.63</v>
      </c>
      <c r="W165">
        <v>30.074999999999999</v>
      </c>
      <c r="X165">
        <v>195</v>
      </c>
    </row>
    <row r="166" spans="16:24" x14ac:dyDescent="0.25">
      <c r="P166" s="1">
        <v>5.1815740740740746E-2</v>
      </c>
      <c r="Q166">
        <v>272.61</v>
      </c>
      <c r="R166">
        <v>30.074999999999999</v>
      </c>
      <c r="S166">
        <v>200</v>
      </c>
      <c r="U166" s="1">
        <v>5.807947916666667E-2</v>
      </c>
      <c r="V166">
        <v>267.63</v>
      </c>
      <c r="W166">
        <v>30.074999999999999</v>
      </c>
      <c r="X166">
        <v>195</v>
      </c>
    </row>
    <row r="167" spans="16:24" x14ac:dyDescent="0.25">
      <c r="P167" s="1">
        <v>5.1830648148148147E-2</v>
      </c>
      <c r="Q167">
        <v>272.61</v>
      </c>
      <c r="R167">
        <v>30.074999999999999</v>
      </c>
      <c r="S167">
        <v>200</v>
      </c>
      <c r="U167" s="1">
        <v>5.8094398148148152E-2</v>
      </c>
      <c r="V167">
        <v>267.63</v>
      </c>
      <c r="W167">
        <v>30.074999999999999</v>
      </c>
      <c r="X167">
        <v>195</v>
      </c>
    </row>
    <row r="168" spans="16:24" x14ac:dyDescent="0.25">
      <c r="P168" s="1">
        <v>5.1845567129629629E-2</v>
      </c>
      <c r="Q168">
        <v>272.61</v>
      </c>
      <c r="R168">
        <v>30.074999999999999</v>
      </c>
      <c r="S168">
        <v>195</v>
      </c>
      <c r="U168" s="1">
        <v>5.8109305555555553E-2</v>
      </c>
      <c r="V168">
        <v>267.63</v>
      </c>
      <c r="W168">
        <v>30.074999999999999</v>
      </c>
      <c r="X168">
        <v>195</v>
      </c>
    </row>
    <row r="169" spans="16:24" x14ac:dyDescent="0.25">
      <c r="P169" s="1">
        <v>5.1860474537037037E-2</v>
      </c>
      <c r="Q169">
        <v>272.61</v>
      </c>
      <c r="R169">
        <v>30.074999999999999</v>
      </c>
      <c r="S169">
        <v>195</v>
      </c>
      <c r="U169" s="1">
        <v>5.8124224537037035E-2</v>
      </c>
      <c r="V169">
        <v>267.63</v>
      </c>
      <c r="W169">
        <v>30.074999999999999</v>
      </c>
      <c r="X169">
        <v>195</v>
      </c>
    </row>
    <row r="170" spans="16:24" x14ac:dyDescent="0.25">
      <c r="P170" s="1">
        <v>5.1875393518518519E-2</v>
      </c>
      <c r="Q170">
        <v>272.61</v>
      </c>
      <c r="R170">
        <v>30.074999999999999</v>
      </c>
      <c r="S170">
        <v>195</v>
      </c>
      <c r="U170" s="1">
        <v>5.8139143518518517E-2</v>
      </c>
      <c r="V170">
        <v>267.63</v>
      </c>
      <c r="W170">
        <v>30.074999999999999</v>
      </c>
      <c r="X170">
        <v>200</v>
      </c>
    </row>
    <row r="171" spans="16:24" x14ac:dyDescent="0.25">
      <c r="P171" s="1">
        <v>5.1890300925925927E-2</v>
      </c>
      <c r="Q171">
        <v>272.61</v>
      </c>
      <c r="R171">
        <v>30.074999999999999</v>
      </c>
      <c r="S171">
        <v>200</v>
      </c>
      <c r="U171" s="1">
        <v>5.8154050925925925E-2</v>
      </c>
      <c r="V171">
        <v>267.63</v>
      </c>
      <c r="W171">
        <v>30.074999999999999</v>
      </c>
      <c r="X171">
        <v>195</v>
      </c>
    </row>
    <row r="172" spans="16:24" x14ac:dyDescent="0.25">
      <c r="P172" s="1">
        <v>5.1905219907407409E-2</v>
      </c>
      <c r="Q172">
        <v>272.61</v>
      </c>
      <c r="R172">
        <v>30.074999999999999</v>
      </c>
      <c r="S172">
        <v>195</v>
      </c>
      <c r="U172" s="1">
        <v>5.8168969907407407E-2</v>
      </c>
      <c r="V172">
        <v>291.49</v>
      </c>
      <c r="W172">
        <v>30.074999999999999</v>
      </c>
      <c r="X172">
        <v>195</v>
      </c>
    </row>
    <row r="173" spans="16:24" x14ac:dyDescent="0.25">
      <c r="P173" s="1">
        <v>5.1920127314814817E-2</v>
      </c>
      <c r="Q173">
        <v>272.61</v>
      </c>
      <c r="R173">
        <v>30.074999999999999</v>
      </c>
      <c r="S173">
        <v>195</v>
      </c>
      <c r="U173" s="1">
        <v>5.8183877314814815E-2</v>
      </c>
      <c r="V173">
        <v>267.63</v>
      </c>
      <c r="W173">
        <v>30.074999999999999</v>
      </c>
      <c r="X173">
        <v>195</v>
      </c>
    </row>
    <row r="174" spans="16:24" x14ac:dyDescent="0.25">
      <c r="P174" s="1">
        <v>5.1935046296296299E-2</v>
      </c>
      <c r="Q174">
        <v>272.61</v>
      </c>
      <c r="R174">
        <v>30.074999999999999</v>
      </c>
      <c r="S174">
        <v>200</v>
      </c>
      <c r="U174" s="1">
        <v>5.8198796296296297E-2</v>
      </c>
      <c r="V174">
        <v>291.5</v>
      </c>
      <c r="W174">
        <v>30.074999999999999</v>
      </c>
      <c r="X174">
        <v>200</v>
      </c>
    </row>
    <row r="175" spans="16:24" x14ac:dyDescent="0.25">
      <c r="P175" s="1">
        <v>5.19499537037037E-2</v>
      </c>
      <c r="Q175">
        <v>272.61</v>
      </c>
      <c r="R175">
        <v>30.074999999999999</v>
      </c>
      <c r="S175">
        <v>200</v>
      </c>
      <c r="U175" s="1">
        <v>5.8213703703703705E-2</v>
      </c>
      <c r="V175">
        <v>267.63</v>
      </c>
      <c r="W175">
        <v>30.074999999999999</v>
      </c>
      <c r="X175">
        <v>195</v>
      </c>
    </row>
    <row r="176" spans="16:24" x14ac:dyDescent="0.25">
      <c r="P176" s="1">
        <v>5.1964872685185182E-2</v>
      </c>
      <c r="Q176">
        <v>291.51</v>
      </c>
      <c r="R176">
        <v>30.074999999999999</v>
      </c>
      <c r="S176">
        <v>200</v>
      </c>
      <c r="U176" s="1">
        <v>5.8228622685185187E-2</v>
      </c>
      <c r="V176">
        <v>267.63</v>
      </c>
      <c r="W176">
        <v>30.074999999999999</v>
      </c>
      <c r="X176">
        <v>195</v>
      </c>
    </row>
    <row r="177" spans="16:24" x14ac:dyDescent="0.25">
      <c r="P177" s="1">
        <v>5.1979780092592597E-2</v>
      </c>
      <c r="Q177">
        <v>272.61</v>
      </c>
      <c r="R177">
        <v>30.074999999999999</v>
      </c>
      <c r="S177">
        <v>195</v>
      </c>
      <c r="U177" s="1">
        <v>5.8243530092592588E-2</v>
      </c>
      <c r="V177">
        <v>267.63</v>
      </c>
      <c r="W177">
        <v>30.074999999999999</v>
      </c>
      <c r="X177">
        <v>200</v>
      </c>
    </row>
    <row r="178" spans="16:24" x14ac:dyDescent="0.25">
      <c r="P178" s="1">
        <v>5.1994699074074079E-2</v>
      </c>
      <c r="Q178">
        <v>272.61</v>
      </c>
      <c r="R178">
        <v>30.074999999999999</v>
      </c>
      <c r="S178">
        <v>195</v>
      </c>
      <c r="U178" s="1">
        <v>5.825844907407407E-2</v>
      </c>
      <c r="V178">
        <v>267.63</v>
      </c>
      <c r="W178">
        <v>30.074999999999999</v>
      </c>
      <c r="X178">
        <v>195</v>
      </c>
    </row>
    <row r="179" spans="16:24" x14ac:dyDescent="0.25">
      <c r="P179" s="1">
        <v>5.200960648148148E-2</v>
      </c>
      <c r="Q179">
        <v>272.61</v>
      </c>
      <c r="R179">
        <v>30.074999999999999</v>
      </c>
      <c r="S179">
        <v>200</v>
      </c>
      <c r="U179" s="1">
        <v>5.8273368055555552E-2</v>
      </c>
      <c r="V179">
        <v>267.63</v>
      </c>
      <c r="W179">
        <v>30.074999999999999</v>
      </c>
      <c r="X179">
        <v>195</v>
      </c>
    </row>
    <row r="180" spans="16:24" x14ac:dyDescent="0.25">
      <c r="P180" s="1">
        <v>5.2024525462962962E-2</v>
      </c>
      <c r="Q180">
        <v>272.61</v>
      </c>
      <c r="R180">
        <v>30.074999999999999</v>
      </c>
      <c r="S180">
        <v>200</v>
      </c>
    </row>
    <row r="181" spans="16:24" x14ac:dyDescent="0.25">
      <c r="P181" s="1">
        <v>5.2039444444444444E-2</v>
      </c>
      <c r="Q181">
        <v>272.61</v>
      </c>
      <c r="R181">
        <v>30.074999999999999</v>
      </c>
      <c r="S181">
        <v>200</v>
      </c>
    </row>
    <row r="182" spans="16:24" x14ac:dyDescent="0.25">
      <c r="P182" s="1">
        <v>5.2054351851851845E-2</v>
      </c>
      <c r="Q182">
        <v>272.61</v>
      </c>
      <c r="R182">
        <v>30.074999999999999</v>
      </c>
      <c r="S182">
        <v>195</v>
      </c>
    </row>
    <row r="183" spans="16:24" x14ac:dyDescent="0.25">
      <c r="P183" s="1">
        <v>5.2069270833333327E-2</v>
      </c>
      <c r="Q183">
        <v>272.61</v>
      </c>
      <c r="R183">
        <v>30.074999999999999</v>
      </c>
      <c r="S183">
        <v>195</v>
      </c>
    </row>
    <row r="184" spans="16:24" x14ac:dyDescent="0.25">
      <c r="P184" s="1">
        <v>5.2084178240740742E-2</v>
      </c>
      <c r="Q184">
        <v>272.61</v>
      </c>
      <c r="R184">
        <v>30.074999999999999</v>
      </c>
      <c r="S184">
        <v>200</v>
      </c>
    </row>
    <row r="185" spans="16:24" x14ac:dyDescent="0.25">
      <c r="P185" s="1">
        <v>5.2099097222222224E-2</v>
      </c>
      <c r="Q185">
        <v>272.61</v>
      </c>
      <c r="R185">
        <v>30.074999999999999</v>
      </c>
      <c r="S185">
        <v>200</v>
      </c>
    </row>
    <row r="186" spans="16:24" x14ac:dyDescent="0.25">
      <c r="P186" s="1">
        <v>5.2114004629629625E-2</v>
      </c>
      <c r="Q186">
        <v>272.61</v>
      </c>
      <c r="R186">
        <v>30.074999999999999</v>
      </c>
      <c r="S186">
        <v>195</v>
      </c>
    </row>
    <row r="187" spans="16:24" x14ac:dyDescent="0.25">
      <c r="P187" s="1">
        <v>5.2128923611111107E-2</v>
      </c>
      <c r="Q187">
        <v>272.61</v>
      </c>
      <c r="R187">
        <v>30.074999999999999</v>
      </c>
      <c r="S187">
        <v>195</v>
      </c>
    </row>
    <row r="188" spans="16:24" x14ac:dyDescent="0.25">
      <c r="P188" s="1">
        <v>5.2143831018518522E-2</v>
      </c>
      <c r="Q188">
        <v>272.61</v>
      </c>
      <c r="R188">
        <v>30.074999999999999</v>
      </c>
      <c r="S188">
        <v>200</v>
      </c>
    </row>
    <row r="189" spans="16:24" x14ac:dyDescent="0.25">
      <c r="P189" s="1">
        <v>5.2158749999999997E-2</v>
      </c>
      <c r="Q189">
        <v>291.51</v>
      </c>
      <c r="R189">
        <v>30.074999999999999</v>
      </c>
      <c r="S189">
        <v>195</v>
      </c>
    </row>
    <row r="190" spans="16:24" x14ac:dyDescent="0.25">
      <c r="P190" s="1">
        <v>5.2173657407407405E-2</v>
      </c>
      <c r="Q190">
        <v>272.61</v>
      </c>
      <c r="R190">
        <v>30.074999999999999</v>
      </c>
      <c r="S190">
        <v>200</v>
      </c>
    </row>
    <row r="191" spans="16:24" x14ac:dyDescent="0.25">
      <c r="P191" s="1">
        <v>5.2188576388888887E-2</v>
      </c>
      <c r="Q191">
        <v>272.61</v>
      </c>
      <c r="R191">
        <v>30.074999999999999</v>
      </c>
      <c r="S191">
        <v>200</v>
      </c>
    </row>
    <row r="192" spans="16:24" x14ac:dyDescent="0.25">
      <c r="P192" s="1">
        <v>5.2203495370370369E-2</v>
      </c>
      <c r="Q192">
        <v>272.61</v>
      </c>
      <c r="R192">
        <v>30.074999999999999</v>
      </c>
      <c r="S192">
        <v>200</v>
      </c>
    </row>
    <row r="193" spans="16:19" x14ac:dyDescent="0.25">
      <c r="P193" s="1">
        <v>5.2218402777777777E-2</v>
      </c>
      <c r="Q193">
        <v>272.61</v>
      </c>
      <c r="R193">
        <v>30.074999999999999</v>
      </c>
      <c r="S193">
        <v>195</v>
      </c>
    </row>
    <row r="194" spans="16:19" x14ac:dyDescent="0.25">
      <c r="P194" s="1">
        <v>5.2233321759259259E-2</v>
      </c>
      <c r="Q194">
        <v>272.61</v>
      </c>
      <c r="R194">
        <v>30.074999999999999</v>
      </c>
      <c r="S194">
        <v>200</v>
      </c>
    </row>
    <row r="195" spans="16:19" x14ac:dyDescent="0.25">
      <c r="P195" s="1">
        <v>5.2248229166666667E-2</v>
      </c>
      <c r="Q195">
        <v>272.61</v>
      </c>
      <c r="R195">
        <v>30.074999999999999</v>
      </c>
      <c r="S195">
        <v>195</v>
      </c>
    </row>
    <row r="196" spans="16:19" x14ac:dyDescent="0.25">
      <c r="P196" s="1">
        <v>5.2263148148148149E-2</v>
      </c>
      <c r="Q196">
        <v>272.61</v>
      </c>
      <c r="R196">
        <v>30.074999999999999</v>
      </c>
      <c r="S196">
        <v>195</v>
      </c>
    </row>
    <row r="197" spans="16:19" x14ac:dyDescent="0.25">
      <c r="P197" s="1">
        <v>5.2278055555555557E-2</v>
      </c>
      <c r="Q197">
        <v>291.51</v>
      </c>
      <c r="R197">
        <v>30.074999999999999</v>
      </c>
      <c r="S197">
        <v>195</v>
      </c>
    </row>
    <row r="198" spans="16:19" x14ac:dyDescent="0.25">
      <c r="P198" s="1">
        <v>5.2292974537037039E-2</v>
      </c>
      <c r="Q198">
        <v>272.61</v>
      </c>
      <c r="R198">
        <v>30.074999999999999</v>
      </c>
      <c r="S198">
        <v>195</v>
      </c>
    </row>
    <row r="199" spans="16:19" x14ac:dyDescent="0.25">
      <c r="P199" s="1">
        <v>5.2307881944444447E-2</v>
      </c>
      <c r="Q199">
        <v>272.61</v>
      </c>
      <c r="R199">
        <v>30.074999999999999</v>
      </c>
      <c r="S199">
        <v>195</v>
      </c>
    </row>
    <row r="200" spans="16:19" x14ac:dyDescent="0.25">
      <c r="P200" s="1">
        <v>5.2322800925925929E-2</v>
      </c>
      <c r="Q200">
        <v>272.61</v>
      </c>
      <c r="R200">
        <v>30.074999999999999</v>
      </c>
      <c r="S200">
        <v>195</v>
      </c>
    </row>
    <row r="201" spans="16:19" x14ac:dyDescent="0.25">
      <c r="P201" s="1">
        <v>5.2337708333333337E-2</v>
      </c>
      <c r="Q201">
        <v>272.61</v>
      </c>
      <c r="R201">
        <v>30.074999999999999</v>
      </c>
      <c r="S201">
        <v>195</v>
      </c>
    </row>
    <row r="202" spans="16:19" x14ac:dyDescent="0.25">
      <c r="P202" s="1">
        <v>5.2352627314814819E-2</v>
      </c>
      <c r="Q202">
        <v>272.61</v>
      </c>
      <c r="R202">
        <v>30.074999999999999</v>
      </c>
      <c r="S202">
        <v>195</v>
      </c>
    </row>
    <row r="203" spans="16:19" x14ac:dyDescent="0.25">
      <c r="P203" s="1">
        <v>5.236753472222222E-2</v>
      </c>
      <c r="Q203">
        <v>272.61</v>
      </c>
      <c r="R203">
        <v>30.074999999999999</v>
      </c>
      <c r="S203">
        <v>195</v>
      </c>
    </row>
    <row r="204" spans="16:19" x14ac:dyDescent="0.25">
      <c r="P204" s="1">
        <v>5.2382453703703702E-2</v>
      </c>
      <c r="Q204">
        <v>272.61</v>
      </c>
      <c r="R204">
        <v>30.074999999999999</v>
      </c>
      <c r="S204">
        <v>200</v>
      </c>
    </row>
    <row r="205" spans="16:19" x14ac:dyDescent="0.25">
      <c r="P205" s="1">
        <v>5.2397372685185184E-2</v>
      </c>
      <c r="Q205">
        <v>272.61</v>
      </c>
      <c r="R205">
        <v>30.074999999999999</v>
      </c>
      <c r="S205">
        <v>200</v>
      </c>
    </row>
    <row r="206" spans="16:19" x14ac:dyDescent="0.25">
      <c r="P206" s="1">
        <v>5.2412280092592599E-2</v>
      </c>
      <c r="Q206">
        <v>272.61</v>
      </c>
      <c r="R206">
        <v>30.074999999999999</v>
      </c>
      <c r="S206">
        <v>195</v>
      </c>
    </row>
    <row r="207" spans="16:19" x14ac:dyDescent="0.25">
      <c r="P207" s="1">
        <v>5.2427199074074081E-2</v>
      </c>
      <c r="Q207">
        <v>272.61</v>
      </c>
      <c r="R207">
        <v>30.074999999999999</v>
      </c>
      <c r="S207">
        <v>195</v>
      </c>
    </row>
    <row r="208" spans="16:19" x14ac:dyDescent="0.25">
      <c r="P208" s="1">
        <v>5.2442106481481482E-2</v>
      </c>
      <c r="Q208">
        <v>272.61</v>
      </c>
      <c r="R208">
        <v>30.074999999999999</v>
      </c>
      <c r="S208">
        <v>200</v>
      </c>
    </row>
    <row r="209" spans="16:19" x14ac:dyDescent="0.25">
      <c r="P209" s="1">
        <v>5.2457025462962964E-2</v>
      </c>
      <c r="Q209">
        <v>272.61</v>
      </c>
      <c r="R209">
        <v>30.074999999999999</v>
      </c>
      <c r="S209">
        <v>200</v>
      </c>
    </row>
    <row r="210" spans="16:19" x14ac:dyDescent="0.25">
      <c r="P210" s="1">
        <v>5.2471932870370365E-2</v>
      </c>
      <c r="Q210">
        <v>272.61</v>
      </c>
      <c r="R210">
        <v>30.074999999999999</v>
      </c>
      <c r="S210">
        <v>195</v>
      </c>
    </row>
    <row r="211" spans="16:19" x14ac:dyDescent="0.25">
      <c r="P211" s="1">
        <v>5.2486851851851847E-2</v>
      </c>
      <c r="Q211">
        <v>272.61</v>
      </c>
      <c r="R211">
        <v>30.074999999999999</v>
      </c>
      <c r="S211">
        <v>195</v>
      </c>
    </row>
    <row r="212" spans="16:19" x14ac:dyDescent="0.25">
      <c r="P212" s="1">
        <v>5.2501759259259262E-2</v>
      </c>
      <c r="Q212">
        <v>272.61</v>
      </c>
      <c r="R212">
        <v>30.074999999999999</v>
      </c>
      <c r="S212">
        <v>195</v>
      </c>
    </row>
    <row r="213" spans="16:19" x14ac:dyDescent="0.25">
      <c r="P213" s="1">
        <v>5.2516678240740744E-2</v>
      </c>
      <c r="Q213">
        <v>272.61</v>
      </c>
      <c r="R213">
        <v>30.074999999999999</v>
      </c>
      <c r="S213">
        <v>195</v>
      </c>
    </row>
    <row r="214" spans="16:19" x14ac:dyDescent="0.25">
      <c r="P214" s="1">
        <v>5.2531597222222226E-2</v>
      </c>
      <c r="Q214">
        <v>272.61</v>
      </c>
      <c r="R214">
        <v>30.074999999999999</v>
      </c>
      <c r="S214">
        <v>195</v>
      </c>
    </row>
    <row r="215" spans="16:19" x14ac:dyDescent="0.25">
      <c r="P215" s="1">
        <v>5.2546504629629627E-2</v>
      </c>
      <c r="Q215">
        <v>272.61</v>
      </c>
      <c r="R215">
        <v>30.074999999999999</v>
      </c>
      <c r="S215">
        <v>195</v>
      </c>
    </row>
    <row r="216" spans="16:19" x14ac:dyDescent="0.25">
      <c r="P216" s="1">
        <v>5.2561423611111109E-2</v>
      </c>
      <c r="Q216">
        <v>272.61</v>
      </c>
      <c r="R216">
        <v>30.074999999999999</v>
      </c>
      <c r="S216">
        <v>195</v>
      </c>
    </row>
    <row r="217" spans="16:19" x14ac:dyDescent="0.25">
      <c r="P217" s="1">
        <v>5.2576331018518517E-2</v>
      </c>
      <c r="Q217">
        <v>272.61</v>
      </c>
      <c r="R217">
        <v>30.074999999999999</v>
      </c>
      <c r="S217">
        <v>195</v>
      </c>
    </row>
    <row r="218" spans="16:19" x14ac:dyDescent="0.25">
      <c r="P218" s="1">
        <v>5.2591249999999999E-2</v>
      </c>
      <c r="Q218">
        <v>272.61</v>
      </c>
      <c r="R218">
        <v>30.074999999999999</v>
      </c>
      <c r="S218">
        <v>200</v>
      </c>
    </row>
    <row r="219" spans="16:19" x14ac:dyDescent="0.25">
      <c r="P219" s="1">
        <v>5.2606157407407407E-2</v>
      </c>
      <c r="Q219">
        <v>272.61</v>
      </c>
      <c r="R219">
        <v>30.074999999999999</v>
      </c>
      <c r="S219">
        <v>195</v>
      </c>
    </row>
    <row r="220" spans="16:19" x14ac:dyDescent="0.25">
      <c r="P220" s="1">
        <v>5.2621076388888889E-2</v>
      </c>
      <c r="Q220">
        <v>272.61</v>
      </c>
      <c r="R220">
        <v>30.074999999999999</v>
      </c>
      <c r="S220">
        <v>195</v>
      </c>
    </row>
    <row r="221" spans="16:19" x14ac:dyDescent="0.25">
      <c r="P221" s="1">
        <v>5.2635983796296297E-2</v>
      </c>
      <c r="Q221">
        <v>272.61</v>
      </c>
      <c r="R221">
        <v>30.074999999999999</v>
      </c>
      <c r="S221">
        <v>200</v>
      </c>
    </row>
    <row r="222" spans="16:19" x14ac:dyDescent="0.25">
      <c r="P222" s="1">
        <v>5.2650902777777779E-2</v>
      </c>
      <c r="Q222">
        <v>272.61</v>
      </c>
      <c r="R222">
        <v>30.074999999999999</v>
      </c>
      <c r="S222">
        <v>205</v>
      </c>
    </row>
    <row r="223" spans="16:19" x14ac:dyDescent="0.25">
      <c r="P223" s="1">
        <v>5.266581018518518E-2</v>
      </c>
      <c r="Q223">
        <v>272.61</v>
      </c>
      <c r="R223">
        <v>30.074999999999999</v>
      </c>
      <c r="S223">
        <v>195</v>
      </c>
    </row>
    <row r="224" spans="16:19" x14ac:dyDescent="0.25">
      <c r="P224" s="1">
        <v>5.2680729166666662E-2</v>
      </c>
      <c r="Q224">
        <v>272.61</v>
      </c>
      <c r="R224">
        <v>30.074999999999999</v>
      </c>
      <c r="S224">
        <v>195</v>
      </c>
    </row>
    <row r="225" spans="16:19" x14ac:dyDescent="0.25">
      <c r="P225" s="1">
        <v>5.2695648148148144E-2</v>
      </c>
      <c r="Q225">
        <v>272.61</v>
      </c>
      <c r="R225">
        <v>30.074999999999999</v>
      </c>
      <c r="S225">
        <v>195</v>
      </c>
    </row>
    <row r="226" spans="16:19" x14ac:dyDescent="0.25">
      <c r="P226" s="1">
        <v>5.2710555555555559E-2</v>
      </c>
      <c r="Q226">
        <v>272.61</v>
      </c>
      <c r="R226">
        <v>30.074999999999999</v>
      </c>
      <c r="S226">
        <v>200</v>
      </c>
    </row>
    <row r="227" spans="16:19" x14ac:dyDescent="0.25">
      <c r="P227" s="1">
        <v>5.272546296296296E-2</v>
      </c>
      <c r="Q227">
        <v>272.61</v>
      </c>
      <c r="R227">
        <v>30.074999999999999</v>
      </c>
      <c r="S227">
        <v>200</v>
      </c>
    </row>
    <row r="228" spans="16:19" x14ac:dyDescent="0.25">
      <c r="P228" s="1">
        <v>5.2740381944444442E-2</v>
      </c>
      <c r="Q228">
        <v>272.61</v>
      </c>
      <c r="R228">
        <v>30.074999999999999</v>
      </c>
      <c r="S228">
        <v>195</v>
      </c>
    </row>
    <row r="229" spans="16:19" x14ac:dyDescent="0.25">
      <c r="P229" s="1">
        <v>5.2755300925925924E-2</v>
      </c>
      <c r="Q229">
        <v>272.61</v>
      </c>
      <c r="R229">
        <v>30.074999999999999</v>
      </c>
      <c r="S229">
        <v>195</v>
      </c>
    </row>
    <row r="230" spans="16:19" x14ac:dyDescent="0.25">
      <c r="P230" s="1">
        <v>5.2770208333333339E-2</v>
      </c>
      <c r="Q230">
        <v>291.51</v>
      </c>
      <c r="R230">
        <v>30.074999999999999</v>
      </c>
      <c r="S230">
        <v>200</v>
      </c>
    </row>
    <row r="231" spans="16:19" x14ac:dyDescent="0.25">
      <c r="P231" s="1">
        <v>5.2785127314814807E-2</v>
      </c>
      <c r="Q231">
        <v>272.61</v>
      </c>
      <c r="R231">
        <v>30.074999999999999</v>
      </c>
      <c r="S231">
        <v>195</v>
      </c>
    </row>
    <row r="232" spans="16:19" x14ac:dyDescent="0.25">
      <c r="P232" s="1">
        <v>5.2800034722222222E-2</v>
      </c>
      <c r="Q232">
        <v>272.61</v>
      </c>
      <c r="R232">
        <v>30.074999999999999</v>
      </c>
      <c r="S232">
        <v>195</v>
      </c>
    </row>
    <row r="233" spans="16:19" x14ac:dyDescent="0.25">
      <c r="P233" s="1">
        <v>5.2814953703703704E-2</v>
      </c>
      <c r="Q233">
        <v>272.61</v>
      </c>
      <c r="R233">
        <v>30.074999999999999</v>
      </c>
      <c r="S233">
        <v>195</v>
      </c>
    </row>
    <row r="234" spans="16:19" x14ac:dyDescent="0.25">
      <c r="P234" s="1">
        <v>5.2829861111111105E-2</v>
      </c>
      <c r="Q234">
        <v>272.61</v>
      </c>
      <c r="R234">
        <v>30.074999999999999</v>
      </c>
      <c r="S234">
        <v>200</v>
      </c>
    </row>
    <row r="235" spans="16:19" x14ac:dyDescent="0.25">
      <c r="P235" s="1">
        <v>5.2844780092592587E-2</v>
      </c>
      <c r="Q235">
        <v>272.61</v>
      </c>
      <c r="R235">
        <v>30.074999999999999</v>
      </c>
      <c r="S235">
        <v>195</v>
      </c>
    </row>
    <row r="236" spans="16:19" x14ac:dyDescent="0.25">
      <c r="P236" s="1">
        <v>5.2859687500000002E-2</v>
      </c>
      <c r="Q236">
        <v>272.61</v>
      </c>
      <c r="R236">
        <v>30.074999999999999</v>
      </c>
      <c r="S236">
        <v>195</v>
      </c>
    </row>
    <row r="237" spans="16:19" x14ac:dyDescent="0.25">
      <c r="P237" s="1">
        <v>5.2874606481481484E-2</v>
      </c>
      <c r="Q237">
        <v>272.61</v>
      </c>
      <c r="R237">
        <v>30.074999999999999</v>
      </c>
      <c r="S237">
        <v>195</v>
      </c>
    </row>
    <row r="238" spans="16:19" x14ac:dyDescent="0.25">
      <c r="P238" s="1">
        <v>5.2889525462962959E-2</v>
      </c>
      <c r="Q238">
        <v>272.61</v>
      </c>
      <c r="R238">
        <v>30.074999999999999</v>
      </c>
      <c r="S238">
        <v>200</v>
      </c>
    </row>
    <row r="239" spans="16:19" x14ac:dyDescent="0.25">
      <c r="P239" s="1">
        <v>5.2904432870370367E-2</v>
      </c>
      <c r="Q239">
        <v>272.61</v>
      </c>
      <c r="R239">
        <v>30.074999999999999</v>
      </c>
      <c r="S239">
        <v>195</v>
      </c>
    </row>
    <row r="240" spans="16:19" x14ac:dyDescent="0.25">
      <c r="P240" s="1">
        <v>5.2919351851851849E-2</v>
      </c>
      <c r="Q240">
        <v>272.61</v>
      </c>
      <c r="R240">
        <v>30.074999999999999</v>
      </c>
      <c r="S240">
        <v>195</v>
      </c>
    </row>
    <row r="241" spans="16:19" x14ac:dyDescent="0.25">
      <c r="P241" s="1">
        <v>5.2934259259259257E-2</v>
      </c>
      <c r="Q241">
        <v>272.61</v>
      </c>
      <c r="R241">
        <v>30.074999999999999</v>
      </c>
      <c r="S241">
        <v>195</v>
      </c>
    </row>
    <row r="242" spans="16:19" x14ac:dyDescent="0.25">
      <c r="P242" s="1">
        <v>5.2949178240740746E-2</v>
      </c>
      <c r="Q242">
        <v>272.61</v>
      </c>
      <c r="R242">
        <v>30.074999999999999</v>
      </c>
      <c r="S242">
        <v>195</v>
      </c>
    </row>
    <row r="243" spans="16:19" x14ac:dyDescent="0.25">
      <c r="P243" s="1">
        <v>5.2964085648148147E-2</v>
      </c>
      <c r="Q243">
        <v>272.61</v>
      </c>
      <c r="R243">
        <v>30.074999999999999</v>
      </c>
      <c r="S243">
        <v>195</v>
      </c>
    </row>
    <row r="244" spans="16:19" x14ac:dyDescent="0.25">
      <c r="P244" s="1">
        <v>5.2979004629629629E-2</v>
      </c>
      <c r="Q244">
        <v>272.61</v>
      </c>
      <c r="R244">
        <v>30.074999999999999</v>
      </c>
      <c r="S244">
        <v>195</v>
      </c>
    </row>
    <row r="245" spans="16:19" x14ac:dyDescent="0.25">
      <c r="P245" s="1">
        <v>5.2993912037037037E-2</v>
      </c>
      <c r="Q245">
        <v>272.61</v>
      </c>
      <c r="R245">
        <v>30.074999999999999</v>
      </c>
      <c r="S245">
        <v>200</v>
      </c>
    </row>
    <row r="246" spans="16:19" x14ac:dyDescent="0.25">
      <c r="P246" s="1">
        <v>5.3008831018518519E-2</v>
      </c>
      <c r="Q246">
        <v>272.61</v>
      </c>
      <c r="R246">
        <v>30.074999999999999</v>
      </c>
      <c r="S246">
        <v>200</v>
      </c>
    </row>
    <row r="247" spans="16:19" x14ac:dyDescent="0.25">
      <c r="P247" s="1">
        <v>5.3023750000000001E-2</v>
      </c>
      <c r="Q247">
        <v>272.61</v>
      </c>
      <c r="R247">
        <v>30.074999999999999</v>
      </c>
      <c r="S247">
        <v>195</v>
      </c>
    </row>
    <row r="248" spans="16:19" x14ac:dyDescent="0.25">
      <c r="P248" s="1">
        <v>5.3038657407407409E-2</v>
      </c>
      <c r="Q248">
        <v>272.61</v>
      </c>
      <c r="R248">
        <v>30.074999999999999</v>
      </c>
      <c r="S248">
        <v>195</v>
      </c>
    </row>
    <row r="249" spans="16:19" x14ac:dyDescent="0.25">
      <c r="P249" s="1">
        <v>5.3053576388888891E-2</v>
      </c>
      <c r="Q249">
        <v>272.61</v>
      </c>
      <c r="R249">
        <v>30.074999999999999</v>
      </c>
      <c r="S249">
        <v>195</v>
      </c>
    </row>
    <row r="250" spans="16:19" x14ac:dyDescent="0.25">
      <c r="P250" s="1">
        <v>5.3068483796296299E-2</v>
      </c>
      <c r="Q250">
        <v>272.61</v>
      </c>
      <c r="R250">
        <v>30.074999999999999</v>
      </c>
      <c r="S250">
        <v>195</v>
      </c>
    </row>
    <row r="251" spans="16:19" x14ac:dyDescent="0.25">
      <c r="P251" s="1">
        <v>5.3083402777777781E-2</v>
      </c>
      <c r="Q251">
        <v>272.61</v>
      </c>
      <c r="R251">
        <v>30.074999999999999</v>
      </c>
      <c r="S251">
        <v>200</v>
      </c>
    </row>
    <row r="252" spans="16:19" x14ac:dyDescent="0.25">
      <c r="P252" s="1">
        <v>5.3098310185185182E-2</v>
      </c>
      <c r="Q252">
        <v>272.61</v>
      </c>
      <c r="R252">
        <v>30.074999999999999</v>
      </c>
      <c r="S252">
        <v>195</v>
      </c>
    </row>
    <row r="253" spans="16:19" x14ac:dyDescent="0.25">
      <c r="P253" s="1">
        <v>5.3113229166666664E-2</v>
      </c>
      <c r="Q253">
        <v>272.61</v>
      </c>
      <c r="R253">
        <v>30.074999999999999</v>
      </c>
      <c r="S253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0"/>
  <sheetViews>
    <sheetView topLeftCell="Q1" workbookViewId="0">
      <selection activeCell="AC25" sqref="AC25"/>
    </sheetView>
  </sheetViews>
  <sheetFormatPr defaultRowHeight="15" x14ac:dyDescent="0.25"/>
  <sheetData>
    <row r="1" spans="1:44" ht="14.45" x14ac:dyDescent="0.3">
      <c r="A1" t="s">
        <v>44</v>
      </c>
      <c r="F1" t="s">
        <v>45</v>
      </c>
      <c r="L1" t="s">
        <v>37</v>
      </c>
      <c r="R1" t="s">
        <v>38</v>
      </c>
      <c r="X1" t="s">
        <v>39</v>
      </c>
      <c r="AD1" t="s">
        <v>40</v>
      </c>
      <c r="AJ1" t="s">
        <v>41</v>
      </c>
      <c r="AO1" t="s">
        <v>42</v>
      </c>
    </row>
    <row r="2" spans="1:44" ht="14.45" x14ac:dyDescent="0.3">
      <c r="A2" t="s">
        <v>7</v>
      </c>
      <c r="B2" t="s">
        <v>8</v>
      </c>
      <c r="C2" t="s">
        <v>9</v>
      </c>
      <c r="D2" t="s">
        <v>10</v>
      </c>
      <c r="F2" t="s">
        <v>7</v>
      </c>
      <c r="G2" t="s">
        <v>8</v>
      </c>
      <c r="H2" t="s">
        <v>9</v>
      </c>
      <c r="I2" t="s">
        <v>10</v>
      </c>
      <c r="L2" t="s">
        <v>7</v>
      </c>
      <c r="M2" t="s">
        <v>8</v>
      </c>
      <c r="N2" t="s">
        <v>9</v>
      </c>
      <c r="O2" t="s">
        <v>10</v>
      </c>
      <c r="R2" t="s">
        <v>7</v>
      </c>
      <c r="S2" t="s">
        <v>8</v>
      </c>
      <c r="T2" t="s">
        <v>9</v>
      </c>
      <c r="U2" t="s">
        <v>10</v>
      </c>
      <c r="X2" t="s">
        <v>7</v>
      </c>
      <c r="Y2" t="s">
        <v>8</v>
      </c>
      <c r="Z2" t="s">
        <v>9</v>
      </c>
      <c r="AA2" t="s">
        <v>10</v>
      </c>
      <c r="AD2" t="s">
        <v>7</v>
      </c>
      <c r="AE2" t="s">
        <v>8</v>
      </c>
      <c r="AF2" t="s">
        <v>9</v>
      </c>
      <c r="AG2" t="s">
        <v>10</v>
      </c>
      <c r="AJ2" t="s">
        <v>7</v>
      </c>
      <c r="AK2" t="s">
        <v>8</v>
      </c>
      <c r="AL2" t="s">
        <v>9</v>
      </c>
      <c r="AM2" t="s">
        <v>10</v>
      </c>
      <c r="AO2" t="s">
        <v>7</v>
      </c>
      <c r="AP2" t="s">
        <v>8</v>
      </c>
      <c r="AQ2" t="s">
        <v>9</v>
      </c>
      <c r="AR2" t="s">
        <v>10</v>
      </c>
    </row>
    <row r="3" spans="1:44" ht="14.45" x14ac:dyDescent="0.3">
      <c r="A3" s="1">
        <v>6.2982638888888888E-3</v>
      </c>
      <c r="B3">
        <v>302.8</v>
      </c>
      <c r="C3">
        <v>30.074999999999999</v>
      </c>
      <c r="D3">
        <v>200</v>
      </c>
      <c r="F3" s="1">
        <v>1.1487731481481481E-2</v>
      </c>
      <c r="G3">
        <v>291.43</v>
      </c>
      <c r="H3">
        <v>30.074999999999999</v>
      </c>
      <c r="I3">
        <v>195</v>
      </c>
      <c r="L3" s="1">
        <v>1.5484247685185186E-2</v>
      </c>
      <c r="M3">
        <v>302.8</v>
      </c>
      <c r="N3">
        <v>30.074999999999999</v>
      </c>
      <c r="O3">
        <v>195</v>
      </c>
      <c r="R3" s="1">
        <v>1.845179398148148E-2</v>
      </c>
      <c r="S3">
        <v>302.8</v>
      </c>
      <c r="T3">
        <v>30.074999999999999</v>
      </c>
      <c r="U3">
        <v>270</v>
      </c>
      <c r="X3" s="1">
        <v>2.1150891203703701E-2</v>
      </c>
      <c r="Y3">
        <v>291.45</v>
      </c>
      <c r="Z3">
        <v>30.074999999999999</v>
      </c>
      <c r="AA3">
        <v>235</v>
      </c>
      <c r="AD3" s="1">
        <v>2.1150891203703701E-2</v>
      </c>
      <c r="AE3">
        <v>291.45</v>
      </c>
      <c r="AF3">
        <v>30.074999999999999</v>
      </c>
      <c r="AG3">
        <v>235</v>
      </c>
      <c r="AJ3" s="1">
        <v>2.5609618055555557E-2</v>
      </c>
      <c r="AK3">
        <v>302.77999999999997</v>
      </c>
      <c r="AL3">
        <v>30.024999999999999</v>
      </c>
      <c r="AM3">
        <v>1200</v>
      </c>
      <c r="AO3" s="1">
        <v>2.78315625E-2</v>
      </c>
      <c r="AP3">
        <v>302.74</v>
      </c>
      <c r="AQ3">
        <v>29.975000000000001</v>
      </c>
      <c r="AR3">
        <v>615</v>
      </c>
    </row>
    <row r="4" spans="1:44" ht="14.45" x14ac:dyDescent="0.3">
      <c r="A4" s="1">
        <v>6.3131828703703709E-3</v>
      </c>
      <c r="B4">
        <v>302.8</v>
      </c>
      <c r="C4">
        <v>30.074999999999999</v>
      </c>
      <c r="D4">
        <v>195</v>
      </c>
      <c r="F4" s="1">
        <v>1.1502650462962963E-2</v>
      </c>
      <c r="G4">
        <v>302.8</v>
      </c>
      <c r="H4">
        <v>30.074999999999999</v>
      </c>
      <c r="I4">
        <v>195</v>
      </c>
      <c r="L4" s="1">
        <v>1.5499166666666666E-2</v>
      </c>
      <c r="M4">
        <v>302.8</v>
      </c>
      <c r="N4">
        <v>30.074999999999999</v>
      </c>
      <c r="O4">
        <v>200</v>
      </c>
      <c r="R4" s="1">
        <v>1.8466701388888888E-2</v>
      </c>
      <c r="S4">
        <v>302.8</v>
      </c>
      <c r="T4">
        <v>30.074999999999999</v>
      </c>
      <c r="U4">
        <v>250</v>
      </c>
      <c r="X4" s="1">
        <v>2.1165798611111109E-2</v>
      </c>
      <c r="Y4">
        <v>302.8</v>
      </c>
      <c r="Z4">
        <v>30.074999999999999</v>
      </c>
      <c r="AA4">
        <v>230</v>
      </c>
      <c r="AD4" s="1">
        <v>2.1165798611111109E-2</v>
      </c>
      <c r="AE4">
        <v>302.8</v>
      </c>
      <c r="AF4">
        <v>30.074999999999999</v>
      </c>
      <c r="AG4">
        <v>230</v>
      </c>
      <c r="AJ4" s="1">
        <v>2.5624537037037032E-2</v>
      </c>
      <c r="AK4">
        <v>302.77999999999997</v>
      </c>
      <c r="AL4">
        <v>30.024999999999999</v>
      </c>
      <c r="AM4">
        <v>1185</v>
      </c>
      <c r="AO4" s="1">
        <v>2.7846469907407408E-2</v>
      </c>
      <c r="AP4">
        <v>302.74</v>
      </c>
      <c r="AQ4">
        <v>29.975000000000001</v>
      </c>
      <c r="AR4">
        <v>630</v>
      </c>
    </row>
    <row r="5" spans="1:44" ht="14.45" x14ac:dyDescent="0.3">
      <c r="A5" s="1">
        <v>6.3281018518518521E-3</v>
      </c>
      <c r="B5">
        <v>291.41000000000003</v>
      </c>
      <c r="C5">
        <v>30.074999999999999</v>
      </c>
      <c r="D5">
        <v>195</v>
      </c>
      <c r="F5" s="1">
        <v>1.1517569444444445E-2</v>
      </c>
      <c r="G5">
        <v>302.8</v>
      </c>
      <c r="H5">
        <v>30.074999999999999</v>
      </c>
      <c r="I5">
        <v>200</v>
      </c>
      <c r="L5" s="1">
        <v>1.5514074074074076E-2</v>
      </c>
      <c r="M5">
        <v>302.8</v>
      </c>
      <c r="N5">
        <v>30.074999999999999</v>
      </c>
      <c r="O5">
        <v>195</v>
      </c>
      <c r="R5" s="1">
        <v>1.8481608796296296E-2</v>
      </c>
      <c r="S5">
        <v>302.8</v>
      </c>
      <c r="T5">
        <v>30.074999999999999</v>
      </c>
      <c r="U5">
        <v>260</v>
      </c>
      <c r="X5" s="1">
        <v>2.1180694444444443E-2</v>
      </c>
      <c r="Y5">
        <v>291.45</v>
      </c>
      <c r="Z5">
        <v>30.074999999999999</v>
      </c>
      <c r="AA5">
        <v>240</v>
      </c>
      <c r="AD5" s="1">
        <v>2.1180694444444443E-2</v>
      </c>
      <c r="AE5">
        <v>291.45</v>
      </c>
      <c r="AF5">
        <v>30.074999999999999</v>
      </c>
      <c r="AG5">
        <v>240</v>
      </c>
      <c r="AJ5" s="1">
        <v>2.5639456018518521E-2</v>
      </c>
      <c r="AK5">
        <v>302.77999999999997</v>
      </c>
      <c r="AL5">
        <v>30.024999999999999</v>
      </c>
      <c r="AM5">
        <v>1075</v>
      </c>
      <c r="AO5" s="1">
        <v>2.7861377314814816E-2</v>
      </c>
      <c r="AP5">
        <v>302.74</v>
      </c>
      <c r="AQ5">
        <v>29.975000000000001</v>
      </c>
      <c r="AR5">
        <v>625</v>
      </c>
    </row>
    <row r="6" spans="1:44" ht="14.45" x14ac:dyDescent="0.3">
      <c r="A6" s="1">
        <v>6.3430208333333342E-3</v>
      </c>
      <c r="B6">
        <v>302.8</v>
      </c>
      <c r="C6">
        <v>30.074999999999999</v>
      </c>
      <c r="D6">
        <v>200</v>
      </c>
      <c r="F6" s="1">
        <v>1.1532476851851851E-2</v>
      </c>
      <c r="G6">
        <v>302.8</v>
      </c>
      <c r="H6">
        <v>30.074999999999999</v>
      </c>
      <c r="I6">
        <v>200</v>
      </c>
      <c r="L6" s="1">
        <v>1.5528993055555556E-2</v>
      </c>
      <c r="M6">
        <v>302.8</v>
      </c>
      <c r="N6">
        <v>30.074999999999999</v>
      </c>
      <c r="O6">
        <v>195</v>
      </c>
      <c r="R6" s="1">
        <v>1.849650462962963E-2</v>
      </c>
      <c r="S6">
        <v>302.81</v>
      </c>
      <c r="T6">
        <v>30.074999999999999</v>
      </c>
      <c r="U6">
        <v>270</v>
      </c>
      <c r="X6" s="1">
        <v>2.1195613425925925E-2</v>
      </c>
      <c r="Y6">
        <v>302.8</v>
      </c>
      <c r="Z6">
        <v>30.074999999999999</v>
      </c>
      <c r="AA6">
        <v>235</v>
      </c>
      <c r="AD6" s="1">
        <v>2.1195613425925925E-2</v>
      </c>
      <c r="AE6">
        <v>302.8</v>
      </c>
      <c r="AF6">
        <v>30.074999999999999</v>
      </c>
      <c r="AG6">
        <v>235</v>
      </c>
      <c r="AJ6" s="1">
        <v>2.5654375000000004E-2</v>
      </c>
      <c r="AK6">
        <v>302.77999999999997</v>
      </c>
      <c r="AL6">
        <v>30.024999999999999</v>
      </c>
      <c r="AM6">
        <v>1060</v>
      </c>
      <c r="AO6" s="1">
        <v>2.7876284722222224E-2</v>
      </c>
      <c r="AP6">
        <v>302.75</v>
      </c>
      <c r="AQ6">
        <v>29.975000000000001</v>
      </c>
      <c r="AR6">
        <v>620</v>
      </c>
    </row>
    <row r="7" spans="1:44" ht="14.45" x14ac:dyDescent="0.3">
      <c r="A7" s="1">
        <v>6.3579282407407412E-3</v>
      </c>
      <c r="B7">
        <v>302.8</v>
      </c>
      <c r="C7">
        <v>30.074999999999999</v>
      </c>
      <c r="D7">
        <v>190</v>
      </c>
      <c r="F7" s="1">
        <v>1.1547384259259261E-2</v>
      </c>
      <c r="G7">
        <v>302.8</v>
      </c>
      <c r="H7">
        <v>30.074999999999999</v>
      </c>
      <c r="I7">
        <v>200</v>
      </c>
      <c r="L7" s="1">
        <v>1.5543900462962961E-2</v>
      </c>
      <c r="M7">
        <v>302.8</v>
      </c>
      <c r="N7">
        <v>30.074999999999999</v>
      </c>
      <c r="O7">
        <v>200</v>
      </c>
      <c r="R7" s="1">
        <v>1.8511423611111109E-2</v>
      </c>
      <c r="S7">
        <v>302.8</v>
      </c>
      <c r="T7">
        <v>30.074999999999999</v>
      </c>
      <c r="U7">
        <v>285</v>
      </c>
      <c r="X7" s="1">
        <v>2.1210532407407407E-2</v>
      </c>
      <c r="Y7">
        <v>302.8</v>
      </c>
      <c r="Z7">
        <v>30.074999999999999</v>
      </c>
      <c r="AA7">
        <v>240</v>
      </c>
      <c r="AD7" s="1">
        <v>2.1210532407407407E-2</v>
      </c>
      <c r="AE7">
        <v>302.8</v>
      </c>
      <c r="AF7">
        <v>30.074999999999999</v>
      </c>
      <c r="AG7">
        <v>240</v>
      </c>
      <c r="AJ7" s="1">
        <v>2.5669282407407405E-2</v>
      </c>
      <c r="AK7">
        <v>302.77999999999997</v>
      </c>
      <c r="AL7">
        <v>30.05</v>
      </c>
      <c r="AM7">
        <v>1270</v>
      </c>
      <c r="AO7" s="1">
        <v>2.7891203703703706E-2</v>
      </c>
      <c r="AP7">
        <v>302.75</v>
      </c>
      <c r="AQ7">
        <v>29.975000000000001</v>
      </c>
      <c r="AR7">
        <v>600</v>
      </c>
    </row>
    <row r="8" spans="1:44" ht="14.45" x14ac:dyDescent="0.3">
      <c r="A8" s="1">
        <v>6.3728356481481474E-3</v>
      </c>
      <c r="B8">
        <v>302.8</v>
      </c>
      <c r="C8">
        <v>30.074999999999999</v>
      </c>
      <c r="D8">
        <v>190</v>
      </c>
      <c r="F8" s="1">
        <v>1.1562291666666667E-2</v>
      </c>
      <c r="G8">
        <v>302.8</v>
      </c>
      <c r="H8">
        <v>30.074999999999999</v>
      </c>
      <c r="I8">
        <v>195</v>
      </c>
      <c r="L8" s="1">
        <v>1.5558807870370372E-2</v>
      </c>
      <c r="M8">
        <v>302.8</v>
      </c>
      <c r="N8">
        <v>30.074999999999999</v>
      </c>
      <c r="O8">
        <v>200</v>
      </c>
      <c r="R8" s="1">
        <v>1.8526342592592591E-2</v>
      </c>
      <c r="S8">
        <v>302.8</v>
      </c>
      <c r="T8">
        <v>30.074999999999999</v>
      </c>
      <c r="U8">
        <v>280</v>
      </c>
      <c r="X8" s="1">
        <v>2.1225451388888889E-2</v>
      </c>
      <c r="Y8">
        <v>302.81</v>
      </c>
      <c r="Z8">
        <v>30.074999999999999</v>
      </c>
      <c r="AA8">
        <v>230</v>
      </c>
      <c r="AD8" s="1">
        <v>2.1225451388888889E-2</v>
      </c>
      <c r="AE8">
        <v>302.81</v>
      </c>
      <c r="AF8">
        <v>30.074999999999999</v>
      </c>
      <c r="AG8">
        <v>230</v>
      </c>
      <c r="AJ8" s="1">
        <v>2.5684189814814812E-2</v>
      </c>
      <c r="AK8">
        <v>302.77999999999997</v>
      </c>
      <c r="AL8">
        <v>30.024999999999999</v>
      </c>
      <c r="AM8">
        <v>1160</v>
      </c>
      <c r="AO8" s="1">
        <v>2.7906122685185188E-2</v>
      </c>
      <c r="AP8">
        <v>302.76</v>
      </c>
      <c r="AQ8">
        <v>29.975000000000001</v>
      </c>
      <c r="AR8">
        <v>610</v>
      </c>
    </row>
    <row r="9" spans="1:44" ht="14.45" x14ac:dyDescent="0.3">
      <c r="A9" s="1">
        <v>6.3877430555555554E-3</v>
      </c>
      <c r="B9">
        <v>302.8</v>
      </c>
      <c r="C9">
        <v>30.074999999999999</v>
      </c>
      <c r="D9">
        <v>200</v>
      </c>
      <c r="F9" s="1">
        <v>1.1577187500000001E-2</v>
      </c>
      <c r="G9">
        <v>302.8</v>
      </c>
      <c r="H9">
        <v>30.074999999999999</v>
      </c>
      <c r="I9">
        <v>195</v>
      </c>
      <c r="L9" s="1">
        <v>1.5573715277777777E-2</v>
      </c>
      <c r="M9">
        <v>302.8</v>
      </c>
      <c r="N9">
        <v>30.074999999999999</v>
      </c>
      <c r="O9">
        <v>195</v>
      </c>
      <c r="R9" s="1">
        <v>1.8541261574074073E-2</v>
      </c>
      <c r="S9">
        <v>302.8</v>
      </c>
      <c r="T9">
        <v>30.074999999999999</v>
      </c>
      <c r="U9">
        <v>265</v>
      </c>
      <c r="X9" s="1">
        <v>2.1240370370370368E-2</v>
      </c>
      <c r="Y9">
        <v>302.8</v>
      </c>
      <c r="Z9">
        <v>30.074999999999999</v>
      </c>
      <c r="AA9">
        <v>245</v>
      </c>
      <c r="AD9" s="1">
        <v>2.1240370370370368E-2</v>
      </c>
      <c r="AE9">
        <v>302.8</v>
      </c>
      <c r="AF9">
        <v>30.074999999999999</v>
      </c>
      <c r="AG9">
        <v>245</v>
      </c>
      <c r="AJ9" s="1">
        <v>2.569909722222222E-2</v>
      </c>
      <c r="AK9">
        <v>302.77999999999997</v>
      </c>
      <c r="AL9">
        <v>30.024999999999999</v>
      </c>
      <c r="AM9">
        <v>1100</v>
      </c>
      <c r="AO9" s="1">
        <v>2.7921041666666663E-2</v>
      </c>
      <c r="AP9">
        <v>302.76</v>
      </c>
      <c r="AQ9">
        <v>29.975000000000001</v>
      </c>
      <c r="AR9">
        <v>595</v>
      </c>
    </row>
    <row r="10" spans="1:44" ht="14.45" x14ac:dyDescent="0.3">
      <c r="A10" s="1">
        <v>6.4026388888888883E-3</v>
      </c>
      <c r="B10">
        <v>302.8</v>
      </c>
      <c r="C10">
        <v>30.074999999999999</v>
      </c>
      <c r="D10">
        <v>195</v>
      </c>
      <c r="F10" s="1">
        <v>1.1592118055555557E-2</v>
      </c>
      <c r="G10">
        <v>302.8</v>
      </c>
      <c r="H10">
        <v>30.074999999999999</v>
      </c>
      <c r="I10">
        <v>195</v>
      </c>
      <c r="L10" s="1">
        <v>1.5588622685185185E-2</v>
      </c>
      <c r="M10">
        <v>302.8</v>
      </c>
      <c r="N10">
        <v>30.074999999999999</v>
      </c>
      <c r="O10">
        <v>200</v>
      </c>
      <c r="R10" s="1">
        <v>1.8556180555555555E-2</v>
      </c>
      <c r="S10">
        <v>302.8</v>
      </c>
      <c r="T10">
        <v>30.074999999999999</v>
      </c>
      <c r="U10">
        <v>255</v>
      </c>
      <c r="X10" s="1">
        <v>2.1255277777777779E-2</v>
      </c>
      <c r="Y10">
        <v>302.81</v>
      </c>
      <c r="Z10">
        <v>30.074999999999999</v>
      </c>
      <c r="AA10">
        <v>230</v>
      </c>
      <c r="AD10" s="1">
        <v>2.1255277777777779E-2</v>
      </c>
      <c r="AE10">
        <v>302.81</v>
      </c>
      <c r="AF10">
        <v>30.074999999999999</v>
      </c>
      <c r="AG10">
        <v>230</v>
      </c>
      <c r="AJ10" s="1">
        <v>2.5713993055555554E-2</v>
      </c>
      <c r="AK10">
        <v>302.77999999999997</v>
      </c>
      <c r="AL10">
        <v>30.024999999999999</v>
      </c>
      <c r="AM10">
        <v>1120</v>
      </c>
      <c r="AO10" s="1">
        <v>2.7935949074074071E-2</v>
      </c>
      <c r="AP10">
        <v>302.76</v>
      </c>
      <c r="AQ10">
        <v>29.975000000000001</v>
      </c>
      <c r="AR10">
        <v>620</v>
      </c>
    </row>
    <row r="11" spans="1:44" ht="14.45" x14ac:dyDescent="0.3">
      <c r="A11" s="1">
        <v>6.4175578703703703E-3</v>
      </c>
      <c r="B11">
        <v>302.8</v>
      </c>
      <c r="C11">
        <v>30.074999999999999</v>
      </c>
      <c r="D11">
        <v>195</v>
      </c>
      <c r="F11" s="1">
        <v>1.1607037037037036E-2</v>
      </c>
      <c r="G11">
        <v>302.8</v>
      </c>
      <c r="H11">
        <v>30.074999999999999</v>
      </c>
      <c r="I11">
        <v>195</v>
      </c>
      <c r="L11" s="1">
        <v>1.5603541666666667E-2</v>
      </c>
      <c r="M11">
        <v>302.8</v>
      </c>
      <c r="N11">
        <v>30.074999999999999</v>
      </c>
      <c r="O11">
        <v>200</v>
      </c>
      <c r="R11" s="1">
        <v>1.8571087962962963E-2</v>
      </c>
      <c r="S11">
        <v>302.8</v>
      </c>
      <c r="T11">
        <v>30.074999999999999</v>
      </c>
      <c r="U11">
        <v>240</v>
      </c>
      <c r="X11" s="1">
        <v>2.1270185185185184E-2</v>
      </c>
      <c r="Y11">
        <v>302.8</v>
      </c>
      <c r="Z11">
        <v>30.074999999999999</v>
      </c>
      <c r="AA11">
        <v>245</v>
      </c>
      <c r="AD11" s="1">
        <v>2.1270185185185184E-2</v>
      </c>
      <c r="AE11">
        <v>302.8</v>
      </c>
      <c r="AF11">
        <v>30.074999999999999</v>
      </c>
      <c r="AG11">
        <v>245</v>
      </c>
      <c r="AJ11" s="1">
        <v>2.572892361111111E-2</v>
      </c>
      <c r="AK11">
        <v>302.77999999999997</v>
      </c>
      <c r="AL11">
        <v>30.024999999999999</v>
      </c>
      <c r="AM11">
        <v>1240</v>
      </c>
      <c r="AO11" s="1">
        <v>2.7950856481481486E-2</v>
      </c>
      <c r="AP11">
        <v>302.77</v>
      </c>
      <c r="AQ11">
        <v>29.975000000000001</v>
      </c>
      <c r="AR11">
        <v>600</v>
      </c>
    </row>
    <row r="12" spans="1:44" ht="14.45" x14ac:dyDescent="0.3">
      <c r="A12" s="1">
        <v>6.4324768518518516E-3</v>
      </c>
      <c r="B12">
        <v>302.8</v>
      </c>
      <c r="C12">
        <v>30.074999999999999</v>
      </c>
      <c r="D12">
        <v>200</v>
      </c>
      <c r="F12" s="1">
        <v>1.1621944444444447E-2</v>
      </c>
      <c r="G12">
        <v>302.8</v>
      </c>
      <c r="H12">
        <v>30.074999999999999</v>
      </c>
      <c r="I12">
        <v>200</v>
      </c>
      <c r="L12" s="1">
        <v>1.5618460648148149E-2</v>
      </c>
      <c r="M12">
        <v>302.8</v>
      </c>
      <c r="N12">
        <v>30.074999999999999</v>
      </c>
      <c r="O12">
        <v>200</v>
      </c>
      <c r="R12" s="1">
        <v>1.8585995370370371E-2</v>
      </c>
      <c r="S12">
        <v>302.8</v>
      </c>
      <c r="T12">
        <v>30.074999999999999</v>
      </c>
      <c r="U12">
        <v>280</v>
      </c>
      <c r="X12" s="1">
        <v>2.1285092592592592E-2</v>
      </c>
      <c r="Y12">
        <v>302.8</v>
      </c>
      <c r="Z12">
        <v>30.074999999999999</v>
      </c>
      <c r="AA12">
        <v>235</v>
      </c>
      <c r="AD12" s="1">
        <v>2.1285092592592592E-2</v>
      </c>
      <c r="AE12">
        <v>302.8</v>
      </c>
      <c r="AF12">
        <v>30.074999999999999</v>
      </c>
      <c r="AG12">
        <v>235</v>
      </c>
      <c r="AJ12" s="1">
        <v>2.5743842592592592E-2</v>
      </c>
      <c r="AK12">
        <v>302.77999999999997</v>
      </c>
      <c r="AL12">
        <v>30.024999999999999</v>
      </c>
      <c r="AM12">
        <v>1130</v>
      </c>
      <c r="AO12" s="1">
        <v>2.7965763888888887E-2</v>
      </c>
      <c r="AP12">
        <v>302.77</v>
      </c>
      <c r="AQ12">
        <v>29.975000000000001</v>
      </c>
      <c r="AR12">
        <v>595</v>
      </c>
    </row>
    <row r="13" spans="1:44" ht="14.45" x14ac:dyDescent="0.3">
      <c r="A13" s="1">
        <v>6.4473958333333336E-3</v>
      </c>
      <c r="B13">
        <v>302.8</v>
      </c>
      <c r="C13">
        <v>30.074999999999999</v>
      </c>
      <c r="D13">
        <v>195</v>
      </c>
      <c r="F13" s="1">
        <v>1.1636851851851851E-2</v>
      </c>
      <c r="G13">
        <v>302.8</v>
      </c>
      <c r="H13">
        <v>30.074999999999999</v>
      </c>
      <c r="I13">
        <v>195</v>
      </c>
      <c r="L13" s="1">
        <v>1.5633379629629629E-2</v>
      </c>
      <c r="M13">
        <v>302.8</v>
      </c>
      <c r="N13">
        <v>30.074999999999999</v>
      </c>
      <c r="O13">
        <v>200</v>
      </c>
      <c r="R13" s="1">
        <v>1.8600902777777779E-2</v>
      </c>
      <c r="S13">
        <v>302.8</v>
      </c>
      <c r="T13">
        <v>30.074999999999999</v>
      </c>
      <c r="U13">
        <v>295</v>
      </c>
      <c r="X13" s="1">
        <v>2.1300011574074074E-2</v>
      </c>
      <c r="Y13">
        <v>302.8</v>
      </c>
      <c r="Z13">
        <v>30.074999999999999</v>
      </c>
      <c r="AA13">
        <v>240</v>
      </c>
      <c r="AD13" s="1">
        <v>2.1300011574074074E-2</v>
      </c>
      <c r="AE13">
        <v>302.8</v>
      </c>
      <c r="AF13">
        <v>30.074999999999999</v>
      </c>
      <c r="AG13">
        <v>240</v>
      </c>
      <c r="AJ13" s="1">
        <v>2.5758749999999997E-2</v>
      </c>
      <c r="AK13">
        <v>302.77999999999997</v>
      </c>
      <c r="AL13">
        <v>30.05</v>
      </c>
      <c r="AM13">
        <v>1115</v>
      </c>
      <c r="AO13" s="1">
        <v>2.7980671296296295E-2</v>
      </c>
      <c r="AP13">
        <v>302.77999999999997</v>
      </c>
      <c r="AQ13">
        <v>29.975000000000001</v>
      </c>
      <c r="AR13">
        <v>600</v>
      </c>
    </row>
    <row r="14" spans="1:44" ht="14.45" x14ac:dyDescent="0.3">
      <c r="A14" s="1">
        <v>6.462314814814814E-3</v>
      </c>
      <c r="B14">
        <v>302.8</v>
      </c>
      <c r="C14">
        <v>30.074999999999999</v>
      </c>
      <c r="D14">
        <v>200</v>
      </c>
      <c r="F14" s="1">
        <v>1.1651759259259258E-2</v>
      </c>
      <c r="G14">
        <v>302.8</v>
      </c>
      <c r="H14">
        <v>30.074999999999999</v>
      </c>
      <c r="I14">
        <v>195</v>
      </c>
      <c r="L14" s="1">
        <v>1.5648287037037037E-2</v>
      </c>
      <c r="M14">
        <v>302.8</v>
      </c>
      <c r="N14">
        <v>30.074999999999999</v>
      </c>
      <c r="O14">
        <v>195</v>
      </c>
      <c r="R14" s="1">
        <v>1.8615821759259257E-2</v>
      </c>
      <c r="S14">
        <v>302.8</v>
      </c>
      <c r="T14">
        <v>30.074999999999999</v>
      </c>
      <c r="U14">
        <v>285</v>
      </c>
      <c r="X14" s="1">
        <v>2.1314930555555556E-2</v>
      </c>
      <c r="Y14">
        <v>302.8</v>
      </c>
      <c r="Z14">
        <v>30.074999999999999</v>
      </c>
      <c r="AA14">
        <v>230</v>
      </c>
      <c r="AD14" s="1">
        <v>2.1314930555555556E-2</v>
      </c>
      <c r="AE14">
        <v>302.8</v>
      </c>
      <c r="AF14">
        <v>30.074999999999999</v>
      </c>
      <c r="AG14">
        <v>230</v>
      </c>
      <c r="AJ14" s="1">
        <v>2.5773657407407405E-2</v>
      </c>
      <c r="AK14">
        <v>302.77999999999997</v>
      </c>
      <c r="AL14">
        <v>30.05</v>
      </c>
      <c r="AM14">
        <v>1235</v>
      </c>
      <c r="AO14" s="1">
        <v>2.7995590277777777E-2</v>
      </c>
      <c r="AP14">
        <v>302.77999999999997</v>
      </c>
      <c r="AQ14">
        <v>29.975000000000001</v>
      </c>
      <c r="AR14">
        <v>595</v>
      </c>
    </row>
    <row r="15" spans="1:44" ht="14.45" x14ac:dyDescent="0.3">
      <c r="A15" s="1">
        <v>6.4772222222222219E-3</v>
      </c>
      <c r="B15">
        <v>302.8</v>
      </c>
      <c r="C15">
        <v>30.074999999999999</v>
      </c>
      <c r="D15">
        <v>195</v>
      </c>
      <c r="F15" s="1">
        <v>1.1666666666666667E-2</v>
      </c>
      <c r="G15">
        <v>302.8</v>
      </c>
      <c r="H15">
        <v>30.074999999999999</v>
      </c>
      <c r="I15">
        <v>200</v>
      </c>
      <c r="L15" s="1">
        <v>1.5663194444444445E-2</v>
      </c>
      <c r="M15">
        <v>302.8</v>
      </c>
      <c r="N15">
        <v>30.074999999999999</v>
      </c>
      <c r="O15">
        <v>195</v>
      </c>
      <c r="R15" s="1">
        <v>1.8630740740740743E-2</v>
      </c>
      <c r="S15">
        <v>302.8</v>
      </c>
      <c r="T15">
        <v>30.074999999999999</v>
      </c>
      <c r="U15">
        <v>280</v>
      </c>
      <c r="X15" s="1">
        <v>2.1329849537037038E-2</v>
      </c>
      <c r="Y15">
        <v>302.8</v>
      </c>
      <c r="Z15">
        <v>30.074999999999999</v>
      </c>
      <c r="AA15">
        <v>245</v>
      </c>
      <c r="AD15" s="1">
        <v>2.1329849537037038E-2</v>
      </c>
      <c r="AE15">
        <v>302.8</v>
      </c>
      <c r="AF15">
        <v>30.074999999999999</v>
      </c>
      <c r="AG15">
        <v>245</v>
      </c>
      <c r="AJ15" s="1">
        <v>2.5788564814814816E-2</v>
      </c>
      <c r="AK15">
        <v>302.77999999999997</v>
      </c>
      <c r="AL15">
        <v>30.024999999999999</v>
      </c>
      <c r="AM15">
        <v>1230</v>
      </c>
      <c r="AO15" s="1">
        <v>2.8010509259259256E-2</v>
      </c>
      <c r="AP15">
        <v>302.79000000000002</v>
      </c>
      <c r="AQ15">
        <v>29.975000000000001</v>
      </c>
      <c r="AR15">
        <v>600</v>
      </c>
    </row>
    <row r="16" spans="1:44" ht="14.45" x14ac:dyDescent="0.3">
      <c r="A16" s="1">
        <v>6.4921296296296289E-3</v>
      </c>
      <c r="B16">
        <v>302.8</v>
      </c>
      <c r="C16">
        <v>30.074999999999999</v>
      </c>
      <c r="D16">
        <v>190</v>
      </c>
      <c r="F16" s="1">
        <v>1.1681574074074073E-2</v>
      </c>
      <c r="G16">
        <v>302.8</v>
      </c>
      <c r="H16">
        <v>30.074999999999999</v>
      </c>
      <c r="I16">
        <v>200</v>
      </c>
      <c r="L16" s="1">
        <v>1.5678101851851853E-2</v>
      </c>
      <c r="M16">
        <v>302.8</v>
      </c>
      <c r="N16">
        <v>30.074999999999999</v>
      </c>
      <c r="O16">
        <v>200</v>
      </c>
      <c r="R16" s="1">
        <v>1.8645659722222221E-2</v>
      </c>
      <c r="S16">
        <v>302.8</v>
      </c>
      <c r="T16">
        <v>30.074999999999999</v>
      </c>
      <c r="U16">
        <v>255</v>
      </c>
      <c r="X16" s="1">
        <v>2.1344768518518516E-2</v>
      </c>
      <c r="Y16">
        <v>302.81</v>
      </c>
      <c r="Z16">
        <v>30.074999999999999</v>
      </c>
      <c r="AA16">
        <v>235</v>
      </c>
      <c r="AD16" s="1">
        <v>2.1344768518518516E-2</v>
      </c>
      <c r="AE16">
        <v>302.81</v>
      </c>
      <c r="AF16">
        <v>30.074999999999999</v>
      </c>
      <c r="AG16">
        <v>235</v>
      </c>
      <c r="AJ16" s="1">
        <v>2.5803472222222221E-2</v>
      </c>
      <c r="AK16">
        <v>302.77999999999997</v>
      </c>
      <c r="AL16">
        <v>30.024999999999999</v>
      </c>
      <c r="AM16">
        <v>1090</v>
      </c>
      <c r="AO16" s="1">
        <v>2.8025428240740741E-2</v>
      </c>
      <c r="AP16">
        <v>302.79000000000002</v>
      </c>
      <c r="AQ16">
        <v>29.975000000000001</v>
      </c>
      <c r="AR16">
        <v>585</v>
      </c>
    </row>
    <row r="17" spans="1:45" ht="14.45" x14ac:dyDescent="0.3">
      <c r="A17" s="1">
        <v>6.5070370370370369E-3</v>
      </c>
      <c r="B17">
        <v>302.8</v>
      </c>
      <c r="C17">
        <v>30.074999999999999</v>
      </c>
      <c r="D17">
        <v>200</v>
      </c>
      <c r="F17" s="1">
        <v>1.1696493055555555E-2</v>
      </c>
      <c r="G17">
        <v>302.8</v>
      </c>
      <c r="H17">
        <v>30.074999999999999</v>
      </c>
      <c r="I17">
        <v>195</v>
      </c>
      <c r="L17" s="1">
        <v>1.5693009259259257E-2</v>
      </c>
      <c r="M17">
        <v>302.8</v>
      </c>
      <c r="N17">
        <v>30.074999999999999</v>
      </c>
      <c r="O17">
        <v>200</v>
      </c>
      <c r="R17" s="1">
        <v>1.8660578703703704E-2</v>
      </c>
      <c r="S17">
        <v>302.8</v>
      </c>
      <c r="T17">
        <v>30.074999999999999</v>
      </c>
      <c r="U17">
        <v>240</v>
      </c>
      <c r="X17" s="1">
        <v>2.1359675925925928E-2</v>
      </c>
      <c r="Y17">
        <v>302.8</v>
      </c>
      <c r="Z17">
        <v>30.074999999999999</v>
      </c>
      <c r="AA17">
        <v>235</v>
      </c>
      <c r="AD17" s="1">
        <v>2.1359675925925928E-2</v>
      </c>
      <c r="AE17">
        <v>302.8</v>
      </c>
      <c r="AF17">
        <v>30.074999999999999</v>
      </c>
      <c r="AG17">
        <v>235</v>
      </c>
      <c r="AJ17" s="1">
        <v>2.5818379629629629E-2</v>
      </c>
      <c r="AK17">
        <v>302.77999999999997</v>
      </c>
      <c r="AL17">
        <v>30.05</v>
      </c>
      <c r="AM17">
        <v>1155</v>
      </c>
      <c r="AO17" s="1">
        <v>2.8040335648148149E-2</v>
      </c>
      <c r="AP17">
        <v>302.8</v>
      </c>
      <c r="AQ17">
        <v>29.975000000000001</v>
      </c>
      <c r="AR17">
        <v>610</v>
      </c>
    </row>
    <row r="18" spans="1:45" ht="14.45" x14ac:dyDescent="0.3">
      <c r="A18" s="1">
        <v>6.5219560185185181E-3</v>
      </c>
      <c r="B18">
        <v>302.8</v>
      </c>
      <c r="C18">
        <v>30.074999999999999</v>
      </c>
      <c r="D18">
        <v>200</v>
      </c>
      <c r="F18" s="1">
        <v>1.1711412037037038E-2</v>
      </c>
      <c r="G18">
        <v>302.8</v>
      </c>
      <c r="H18">
        <v>30.074999999999999</v>
      </c>
      <c r="I18">
        <v>195</v>
      </c>
      <c r="L18" s="1">
        <v>1.5707928240740739E-2</v>
      </c>
      <c r="M18">
        <v>302.8</v>
      </c>
      <c r="N18">
        <v>30.074999999999999</v>
      </c>
      <c r="O18">
        <v>200</v>
      </c>
      <c r="R18" s="1">
        <v>1.8675486111111111E-2</v>
      </c>
      <c r="S18">
        <v>302.8</v>
      </c>
      <c r="T18">
        <v>30.074999999999999</v>
      </c>
      <c r="U18">
        <v>245</v>
      </c>
      <c r="X18" s="1">
        <v>2.1374583333333332E-2</v>
      </c>
      <c r="Y18">
        <v>291.45</v>
      </c>
      <c r="Z18">
        <v>30.074999999999999</v>
      </c>
      <c r="AA18">
        <v>230</v>
      </c>
      <c r="AD18" s="1">
        <v>2.1374583333333332E-2</v>
      </c>
      <c r="AE18">
        <v>291.45</v>
      </c>
      <c r="AF18">
        <v>30.074999999999999</v>
      </c>
      <c r="AG18">
        <v>230</v>
      </c>
      <c r="AJ18" s="1">
        <v>2.5833298611111111E-2</v>
      </c>
      <c r="AK18">
        <v>302.79000000000002</v>
      </c>
      <c r="AL18">
        <v>30.05</v>
      </c>
      <c r="AM18">
        <v>1205</v>
      </c>
      <c r="AO18" s="1">
        <v>2.8055254629629628E-2</v>
      </c>
      <c r="AP18">
        <v>302.8</v>
      </c>
      <c r="AQ18">
        <v>29.975000000000001</v>
      </c>
      <c r="AR18">
        <v>595</v>
      </c>
    </row>
    <row r="19" spans="1:45" ht="14.45" x14ac:dyDescent="0.3">
      <c r="A19" s="1">
        <v>6.5368750000000002E-3</v>
      </c>
      <c r="B19">
        <v>302.8</v>
      </c>
      <c r="C19">
        <v>30.074999999999999</v>
      </c>
      <c r="D19">
        <v>200</v>
      </c>
      <c r="F19" s="1">
        <v>1.172633101851852E-2</v>
      </c>
      <c r="G19">
        <v>302.8</v>
      </c>
      <c r="H19">
        <v>30.074999999999999</v>
      </c>
      <c r="I19">
        <v>200</v>
      </c>
      <c r="L19" s="1">
        <v>1.5722847222222221E-2</v>
      </c>
      <c r="M19">
        <v>302.8</v>
      </c>
      <c r="N19">
        <v>30.074999999999999</v>
      </c>
      <c r="O19">
        <v>195</v>
      </c>
      <c r="R19" s="1">
        <v>1.8690393518518519E-2</v>
      </c>
      <c r="S19">
        <v>302.8</v>
      </c>
      <c r="T19">
        <v>30.074999999999999</v>
      </c>
      <c r="U19">
        <v>255</v>
      </c>
      <c r="X19" s="1">
        <v>2.1389490740740744E-2</v>
      </c>
      <c r="Y19">
        <v>302.81</v>
      </c>
      <c r="Z19">
        <v>30.074999999999999</v>
      </c>
      <c r="AA19">
        <v>240</v>
      </c>
      <c r="AD19" s="1">
        <v>2.1389490740740744E-2</v>
      </c>
      <c r="AE19">
        <v>302.81</v>
      </c>
      <c r="AF19">
        <v>30.074999999999999</v>
      </c>
      <c r="AG19">
        <v>240</v>
      </c>
      <c r="AJ19" s="1">
        <v>2.5848217592592589E-2</v>
      </c>
      <c r="AK19">
        <v>302.79000000000002</v>
      </c>
      <c r="AL19">
        <v>30.024999999999999</v>
      </c>
      <c r="AM19">
        <v>1175</v>
      </c>
      <c r="AO19" s="1">
        <v>2.8070162037037036E-2</v>
      </c>
      <c r="AP19">
        <v>302.8</v>
      </c>
      <c r="AQ19">
        <v>29.975000000000001</v>
      </c>
      <c r="AR19">
        <v>575</v>
      </c>
    </row>
    <row r="20" spans="1:45" ht="14.45" x14ac:dyDescent="0.3">
      <c r="A20" s="1">
        <v>6.5517939814814805E-3</v>
      </c>
      <c r="B20">
        <v>302.8</v>
      </c>
      <c r="C20">
        <v>30.074999999999999</v>
      </c>
      <c r="D20">
        <v>195</v>
      </c>
      <c r="F20" s="1">
        <v>1.1741238425925926E-2</v>
      </c>
      <c r="G20">
        <v>302.8</v>
      </c>
      <c r="H20">
        <v>30.074999999999999</v>
      </c>
      <c r="I20">
        <v>195</v>
      </c>
      <c r="L20" s="1">
        <v>1.5737766203703703E-2</v>
      </c>
      <c r="M20">
        <v>302.8</v>
      </c>
      <c r="N20">
        <v>30.074999999999999</v>
      </c>
      <c r="O20">
        <v>195</v>
      </c>
      <c r="R20" s="1">
        <v>1.8705300925925924E-2</v>
      </c>
      <c r="S20">
        <v>302.8</v>
      </c>
      <c r="T20">
        <v>30.074999999999999</v>
      </c>
      <c r="U20">
        <v>285</v>
      </c>
      <c r="X20" s="1">
        <v>2.1404398148148148E-2</v>
      </c>
      <c r="Y20">
        <v>302.8</v>
      </c>
      <c r="Z20">
        <v>30.074999999999999</v>
      </c>
      <c r="AA20">
        <v>240</v>
      </c>
      <c r="AD20" s="1">
        <v>2.1404398148148148E-2</v>
      </c>
      <c r="AE20">
        <v>302.8</v>
      </c>
      <c r="AF20">
        <v>30.074999999999999</v>
      </c>
      <c r="AG20">
        <v>240</v>
      </c>
      <c r="AJ20" s="1">
        <v>2.5863136574074075E-2</v>
      </c>
      <c r="AK20">
        <v>302.79000000000002</v>
      </c>
      <c r="AL20">
        <v>30.024999999999999</v>
      </c>
      <c r="AM20">
        <v>1065</v>
      </c>
      <c r="AO20" s="1">
        <v>2.8085069444444447E-2</v>
      </c>
      <c r="AP20">
        <v>302.8</v>
      </c>
      <c r="AQ20">
        <v>29.975000000000001</v>
      </c>
      <c r="AR20">
        <v>595</v>
      </c>
    </row>
    <row r="21" spans="1:45" ht="14.45" x14ac:dyDescent="0.3">
      <c r="A21" s="1">
        <v>6.5667129629629626E-3</v>
      </c>
      <c r="B21">
        <v>302.8</v>
      </c>
      <c r="C21">
        <v>30.074999999999999</v>
      </c>
      <c r="D21">
        <v>200</v>
      </c>
      <c r="F21" s="1">
        <v>1.1756145833333334E-2</v>
      </c>
      <c r="G21">
        <v>302.8</v>
      </c>
      <c r="H21">
        <v>30.074999999999999</v>
      </c>
      <c r="I21">
        <v>195</v>
      </c>
      <c r="L21" s="1">
        <v>1.5752685185185186E-2</v>
      </c>
      <c r="M21">
        <v>302.8</v>
      </c>
      <c r="N21">
        <v>30.074999999999999</v>
      </c>
      <c r="O21">
        <v>195</v>
      </c>
      <c r="R21" s="1">
        <v>1.8720208333333332E-2</v>
      </c>
      <c r="S21">
        <v>302.8</v>
      </c>
      <c r="T21">
        <v>30.074999999999999</v>
      </c>
      <c r="U21">
        <v>290</v>
      </c>
      <c r="X21" s="1">
        <v>2.141931712962963E-2</v>
      </c>
      <c r="Y21">
        <v>302.81</v>
      </c>
      <c r="Z21">
        <v>30.074999999999999</v>
      </c>
      <c r="AA21">
        <v>225</v>
      </c>
      <c r="AD21" s="1">
        <v>2.141931712962963E-2</v>
      </c>
      <c r="AE21">
        <v>302.81</v>
      </c>
      <c r="AF21">
        <v>30.074999999999999</v>
      </c>
      <c r="AG21">
        <v>225</v>
      </c>
      <c r="AJ21" s="1">
        <v>2.5878043981481483E-2</v>
      </c>
      <c r="AK21">
        <v>302.79000000000002</v>
      </c>
      <c r="AL21">
        <v>30.05</v>
      </c>
      <c r="AM21">
        <v>1175</v>
      </c>
      <c r="AO21" s="1">
        <v>2.8099976851851852E-2</v>
      </c>
      <c r="AP21">
        <v>302.81</v>
      </c>
      <c r="AQ21">
        <v>29.975000000000001</v>
      </c>
      <c r="AR21">
        <v>595</v>
      </c>
    </row>
    <row r="22" spans="1:45" ht="14.45" x14ac:dyDescent="0.3">
      <c r="A22" s="1">
        <v>6.5816203703703705E-3</v>
      </c>
      <c r="B22">
        <v>302.8</v>
      </c>
      <c r="C22">
        <v>30.074999999999999</v>
      </c>
      <c r="D22">
        <v>195</v>
      </c>
      <c r="F22" s="1">
        <v>1.1771053240740742E-2</v>
      </c>
      <c r="G22">
        <v>302.8</v>
      </c>
      <c r="H22">
        <v>30.074999999999999</v>
      </c>
      <c r="I22">
        <v>200</v>
      </c>
      <c r="L22" s="1">
        <v>1.5767592592592593E-2</v>
      </c>
      <c r="M22">
        <v>302.8</v>
      </c>
      <c r="N22">
        <v>30.074999999999999</v>
      </c>
      <c r="O22">
        <v>200</v>
      </c>
      <c r="R22" s="1">
        <v>1.8735127314814814E-2</v>
      </c>
      <c r="S22">
        <v>302.8</v>
      </c>
      <c r="T22">
        <v>30.074999999999999</v>
      </c>
      <c r="U22">
        <v>280</v>
      </c>
      <c r="X22" s="1">
        <v>2.1434236111111112E-2</v>
      </c>
      <c r="Y22">
        <v>302.8</v>
      </c>
      <c r="Z22">
        <v>30.074999999999999</v>
      </c>
      <c r="AA22">
        <v>240</v>
      </c>
      <c r="AD22" s="1">
        <v>2.1434236111111112E-2</v>
      </c>
      <c r="AE22">
        <v>302.8</v>
      </c>
      <c r="AF22">
        <v>30.074999999999999</v>
      </c>
      <c r="AG22">
        <v>240</v>
      </c>
      <c r="AJ22" s="1">
        <v>2.5892951388888891E-2</v>
      </c>
      <c r="AK22">
        <v>302.79000000000002</v>
      </c>
      <c r="AL22">
        <v>30.05</v>
      </c>
      <c r="AM22">
        <v>1200</v>
      </c>
      <c r="AO22" s="1">
        <v>2.8114895833333334E-2</v>
      </c>
      <c r="AP22">
        <v>302.81</v>
      </c>
      <c r="AQ22">
        <v>29.975000000000001</v>
      </c>
      <c r="AR22">
        <v>585</v>
      </c>
    </row>
    <row r="23" spans="1:45" ht="14.45" x14ac:dyDescent="0.3">
      <c r="A23" s="1">
        <v>6.5965277777777784E-3</v>
      </c>
      <c r="B23">
        <v>302.8</v>
      </c>
      <c r="C23">
        <v>30.074999999999999</v>
      </c>
      <c r="D23">
        <v>200</v>
      </c>
      <c r="F23" s="1">
        <v>1.178596064814815E-2</v>
      </c>
      <c r="G23">
        <v>302.8</v>
      </c>
      <c r="H23">
        <v>30.074999999999999</v>
      </c>
      <c r="I23">
        <v>195</v>
      </c>
      <c r="L23" s="1">
        <v>1.5782500000000001E-2</v>
      </c>
      <c r="M23">
        <v>302.8</v>
      </c>
      <c r="N23">
        <v>30.074999999999999</v>
      </c>
      <c r="O23">
        <v>195</v>
      </c>
      <c r="R23" s="1">
        <v>1.8750046296296296E-2</v>
      </c>
      <c r="S23">
        <v>302.8</v>
      </c>
      <c r="T23">
        <v>30.074999999999999</v>
      </c>
      <c r="U23">
        <v>275</v>
      </c>
      <c r="X23" s="1">
        <v>2.144914351851852E-2</v>
      </c>
      <c r="Y23">
        <v>302.81</v>
      </c>
      <c r="Z23">
        <v>30.074999999999999</v>
      </c>
      <c r="AA23">
        <v>230</v>
      </c>
      <c r="AD23" s="1">
        <v>2.144914351851852E-2</v>
      </c>
      <c r="AE23">
        <v>302.81</v>
      </c>
      <c r="AF23">
        <v>30.074999999999999</v>
      </c>
      <c r="AG23">
        <v>230</v>
      </c>
      <c r="AJ23" s="1">
        <v>2.5907858796296295E-2</v>
      </c>
      <c r="AK23">
        <v>302.79000000000002</v>
      </c>
      <c r="AL23">
        <v>30.024999999999999</v>
      </c>
      <c r="AM23">
        <v>1160</v>
      </c>
      <c r="AO23" s="1">
        <v>2.812982638888889E-2</v>
      </c>
      <c r="AP23">
        <v>302.81</v>
      </c>
      <c r="AQ23">
        <v>29.975000000000001</v>
      </c>
      <c r="AR23">
        <v>570</v>
      </c>
    </row>
    <row r="24" spans="1:45" ht="14.45" x14ac:dyDescent="0.3">
      <c r="A24" s="1">
        <v>6.6114351851851855E-3</v>
      </c>
      <c r="B24">
        <v>302.8</v>
      </c>
      <c r="C24">
        <v>30.074999999999999</v>
      </c>
      <c r="D24">
        <v>195</v>
      </c>
      <c r="F24" s="1">
        <v>1.1800879629629628E-2</v>
      </c>
      <c r="G24">
        <v>302.8</v>
      </c>
      <c r="H24">
        <v>30.074999999999999</v>
      </c>
      <c r="I24">
        <v>195</v>
      </c>
      <c r="L24" s="1">
        <v>1.5797407407407406E-2</v>
      </c>
      <c r="M24">
        <v>302.8</v>
      </c>
      <c r="N24">
        <v>30.074999999999999</v>
      </c>
      <c r="O24">
        <v>195</v>
      </c>
      <c r="R24" s="1">
        <v>1.8764953703703704E-2</v>
      </c>
      <c r="S24">
        <v>302.8</v>
      </c>
      <c r="T24">
        <v>30.074999999999999</v>
      </c>
      <c r="U24">
        <v>270</v>
      </c>
      <c r="X24" s="1">
        <v>2.1464062500000002E-2</v>
      </c>
      <c r="Y24">
        <v>302.81</v>
      </c>
      <c r="Z24">
        <v>30.074999999999999</v>
      </c>
      <c r="AA24">
        <v>245</v>
      </c>
      <c r="AD24" s="1">
        <v>2.1464062500000002E-2</v>
      </c>
      <c r="AE24">
        <v>302.81</v>
      </c>
      <c r="AF24">
        <v>30.074999999999999</v>
      </c>
      <c r="AG24">
        <v>245</v>
      </c>
      <c r="AJ24" s="1">
        <v>2.5922766203703703E-2</v>
      </c>
      <c r="AK24">
        <v>302.79000000000002</v>
      </c>
      <c r="AL24">
        <v>30.024999999999999</v>
      </c>
      <c r="AM24">
        <v>1060</v>
      </c>
      <c r="AO24" s="1">
        <v>2.814472222222222E-2</v>
      </c>
      <c r="AP24">
        <v>302.82</v>
      </c>
      <c r="AQ24">
        <v>29.975000000000001</v>
      </c>
      <c r="AR24">
        <v>560</v>
      </c>
    </row>
    <row r="25" spans="1:45" ht="14.45" x14ac:dyDescent="0.3">
      <c r="A25" s="1">
        <v>6.6263425925925925E-3</v>
      </c>
      <c r="B25">
        <v>302.8</v>
      </c>
      <c r="C25">
        <v>30.074999999999999</v>
      </c>
      <c r="D25">
        <v>195</v>
      </c>
      <c r="F25" s="1">
        <v>1.181579861111111E-2</v>
      </c>
      <c r="G25">
        <v>302.8</v>
      </c>
      <c r="H25">
        <v>30.074999999999999</v>
      </c>
      <c r="I25">
        <v>195</v>
      </c>
      <c r="L25" s="1">
        <v>1.5812314814814817E-2</v>
      </c>
      <c r="M25">
        <v>302.8</v>
      </c>
      <c r="N25">
        <v>30.074999999999999</v>
      </c>
      <c r="O25">
        <v>195</v>
      </c>
      <c r="R25" s="1">
        <v>1.8779861111111112E-2</v>
      </c>
      <c r="S25">
        <v>302.8</v>
      </c>
      <c r="T25">
        <v>30.074999999999999</v>
      </c>
      <c r="U25">
        <v>265</v>
      </c>
      <c r="X25" s="1">
        <v>2.147896990740741E-2</v>
      </c>
      <c r="Y25">
        <v>302.81</v>
      </c>
      <c r="Z25">
        <v>30.074999999999999</v>
      </c>
      <c r="AA25">
        <v>230</v>
      </c>
      <c r="AD25" s="1">
        <v>2.147896990740741E-2</v>
      </c>
      <c r="AE25">
        <v>302.81</v>
      </c>
      <c r="AF25">
        <v>30.074999999999999</v>
      </c>
      <c r="AG25">
        <v>230</v>
      </c>
      <c r="AJ25" s="1">
        <v>2.5937685185185189E-2</v>
      </c>
      <c r="AK25">
        <v>302.79000000000002</v>
      </c>
      <c r="AL25">
        <v>30.05</v>
      </c>
      <c r="AM25">
        <v>1210</v>
      </c>
      <c r="AO25" s="1">
        <v>2.8159629629629632E-2</v>
      </c>
      <c r="AP25">
        <v>302.81</v>
      </c>
      <c r="AQ25">
        <v>29.975000000000001</v>
      </c>
      <c r="AR25">
        <v>585</v>
      </c>
    </row>
    <row r="26" spans="1:45" ht="14.45" x14ac:dyDescent="0.3">
      <c r="A26" s="1">
        <v>6.6412615740740746E-3</v>
      </c>
      <c r="B26">
        <v>302.8</v>
      </c>
      <c r="C26">
        <v>30.074999999999999</v>
      </c>
      <c r="D26">
        <v>195</v>
      </c>
      <c r="F26" s="1">
        <v>1.1830717592592591E-2</v>
      </c>
      <c r="G26">
        <v>291.43</v>
      </c>
      <c r="H26">
        <v>30.074999999999999</v>
      </c>
      <c r="I26">
        <v>200</v>
      </c>
      <c r="L26" s="1">
        <v>1.5827233796296296E-2</v>
      </c>
      <c r="M26">
        <v>302.8</v>
      </c>
      <c r="N26">
        <v>30.074999999999999</v>
      </c>
      <c r="O26">
        <v>195</v>
      </c>
      <c r="R26" s="1">
        <v>1.879476851851852E-2</v>
      </c>
      <c r="S26">
        <v>302.8</v>
      </c>
      <c r="T26">
        <v>30.074999999999999</v>
      </c>
      <c r="U26">
        <v>270</v>
      </c>
      <c r="X26" s="1">
        <v>2.1493877314814811E-2</v>
      </c>
      <c r="Y26">
        <v>302.81</v>
      </c>
      <c r="Z26">
        <v>30.074999999999999</v>
      </c>
      <c r="AA26">
        <v>245</v>
      </c>
      <c r="AD26" s="1">
        <v>2.1493877314814811E-2</v>
      </c>
      <c r="AE26">
        <v>302.81</v>
      </c>
      <c r="AF26">
        <v>30.074999999999999</v>
      </c>
      <c r="AG26">
        <v>245</v>
      </c>
      <c r="AJ26" s="1">
        <v>2.5952604166666667E-2</v>
      </c>
      <c r="AK26">
        <v>302.79000000000002</v>
      </c>
      <c r="AL26">
        <v>30.024999999999999</v>
      </c>
      <c r="AM26">
        <v>1090</v>
      </c>
      <c r="AO26" s="1">
        <v>2.817453703703704E-2</v>
      </c>
      <c r="AP26">
        <v>302.82</v>
      </c>
      <c r="AQ26">
        <v>29.975000000000001</v>
      </c>
      <c r="AR26">
        <v>595</v>
      </c>
    </row>
    <row r="27" spans="1:45" ht="14.45" x14ac:dyDescent="0.3">
      <c r="A27" s="1">
        <v>6.6561805555555549E-3</v>
      </c>
      <c r="B27">
        <v>302.8</v>
      </c>
      <c r="C27">
        <v>30.074999999999999</v>
      </c>
      <c r="D27">
        <v>195</v>
      </c>
      <c r="F27" s="1">
        <v>1.1845636574074074E-2</v>
      </c>
      <c r="G27">
        <v>302.8</v>
      </c>
      <c r="H27">
        <v>30.074999999999999</v>
      </c>
      <c r="I27">
        <v>195</v>
      </c>
      <c r="L27" s="1">
        <v>1.5842152777777778E-2</v>
      </c>
      <c r="M27">
        <v>302.8</v>
      </c>
      <c r="N27">
        <v>30.074999999999999</v>
      </c>
      <c r="O27">
        <v>200</v>
      </c>
      <c r="R27" s="1">
        <v>1.8809675925925928E-2</v>
      </c>
      <c r="S27">
        <v>302.8</v>
      </c>
      <c r="T27">
        <v>30.074999999999999</v>
      </c>
      <c r="U27">
        <v>280</v>
      </c>
      <c r="X27" s="1">
        <v>2.1508773148148152E-2</v>
      </c>
      <c r="Y27">
        <v>302.81</v>
      </c>
      <c r="Z27">
        <v>30.074999999999999</v>
      </c>
      <c r="AA27">
        <v>220</v>
      </c>
      <c r="AD27" s="1">
        <v>2.1508773148148152E-2</v>
      </c>
      <c r="AE27">
        <v>302.81</v>
      </c>
      <c r="AF27">
        <v>30.074999999999999</v>
      </c>
      <c r="AG27">
        <v>220</v>
      </c>
      <c r="AJ27" s="1">
        <v>2.5967523148148149E-2</v>
      </c>
      <c r="AK27">
        <v>302.79000000000002</v>
      </c>
      <c r="AL27">
        <v>30.024999999999999</v>
      </c>
      <c r="AM27">
        <v>1075</v>
      </c>
      <c r="AO27" s="1">
        <v>2.8189444444444444E-2</v>
      </c>
      <c r="AP27">
        <v>291.47000000000003</v>
      </c>
      <c r="AQ27">
        <v>29.975000000000001</v>
      </c>
      <c r="AR27">
        <v>580</v>
      </c>
    </row>
    <row r="28" spans="1:45" ht="14.45" x14ac:dyDescent="0.3">
      <c r="A28" s="1">
        <v>6.671099537037037E-3</v>
      </c>
      <c r="B28">
        <v>302.8</v>
      </c>
      <c r="C28">
        <v>30.074999999999999</v>
      </c>
      <c r="D28">
        <v>200</v>
      </c>
      <c r="F28" s="1">
        <v>1.1860543981481481E-2</v>
      </c>
      <c r="G28">
        <v>302.8</v>
      </c>
      <c r="H28">
        <v>30.074999999999999</v>
      </c>
      <c r="I28">
        <v>195</v>
      </c>
      <c r="L28" s="1">
        <v>1.5857060185185186E-2</v>
      </c>
      <c r="M28">
        <v>302.8</v>
      </c>
      <c r="N28">
        <v>30.074999999999999</v>
      </c>
      <c r="O28">
        <v>195</v>
      </c>
      <c r="R28" s="1">
        <v>1.8824583333333332E-2</v>
      </c>
      <c r="S28">
        <v>302.81</v>
      </c>
      <c r="T28">
        <v>30.074999999999999</v>
      </c>
      <c r="U28">
        <v>290</v>
      </c>
      <c r="X28" s="1">
        <v>2.1523692129629627E-2</v>
      </c>
      <c r="Y28">
        <v>302.81</v>
      </c>
      <c r="Z28">
        <v>30.074999999999999</v>
      </c>
      <c r="AA28">
        <v>235</v>
      </c>
      <c r="AD28" s="1">
        <v>2.1523692129629627E-2</v>
      </c>
      <c r="AE28">
        <v>302.81</v>
      </c>
      <c r="AF28">
        <v>30.074999999999999</v>
      </c>
      <c r="AG28">
        <v>235</v>
      </c>
      <c r="AJ28" s="1">
        <v>2.5982418981481483E-2</v>
      </c>
      <c r="AK28">
        <v>302.79000000000002</v>
      </c>
      <c r="AL28">
        <v>30.05</v>
      </c>
      <c r="AM28">
        <v>1105</v>
      </c>
      <c r="AO28" s="1">
        <v>2.8204351851851852E-2</v>
      </c>
      <c r="AP28">
        <v>302.82</v>
      </c>
      <c r="AQ28">
        <v>29.975000000000001</v>
      </c>
      <c r="AR28">
        <v>585</v>
      </c>
    </row>
    <row r="29" spans="1:45" x14ac:dyDescent="0.25">
      <c r="A29" s="1">
        <v>6.6860069444444449E-3</v>
      </c>
      <c r="B29">
        <v>302.8</v>
      </c>
      <c r="C29">
        <v>30.074999999999999</v>
      </c>
      <c r="D29">
        <v>195</v>
      </c>
      <c r="F29" s="1">
        <v>1.187545138888889E-2</v>
      </c>
      <c r="G29">
        <v>302.8</v>
      </c>
      <c r="H29">
        <v>30.074999999999999</v>
      </c>
      <c r="I29">
        <v>195</v>
      </c>
      <c r="L29" s="1">
        <v>1.5871979166666668E-2</v>
      </c>
      <c r="M29">
        <v>302.8</v>
      </c>
      <c r="N29">
        <v>30.074999999999999</v>
      </c>
      <c r="O29">
        <v>200</v>
      </c>
      <c r="R29" s="1">
        <v>1.8839502314814818E-2</v>
      </c>
      <c r="S29">
        <v>302.8</v>
      </c>
      <c r="T29">
        <v>30.074999999999999</v>
      </c>
      <c r="U29">
        <v>270</v>
      </c>
      <c r="X29" s="1">
        <v>2.1538599537037035E-2</v>
      </c>
      <c r="Y29">
        <v>302.81</v>
      </c>
      <c r="Z29">
        <v>30.074999999999999</v>
      </c>
      <c r="AA29">
        <v>230</v>
      </c>
      <c r="AD29" s="1">
        <v>2.1538599537037035E-2</v>
      </c>
      <c r="AE29">
        <v>302.81</v>
      </c>
      <c r="AF29">
        <v>30.074999999999999</v>
      </c>
      <c r="AG29">
        <v>230</v>
      </c>
      <c r="AJ29" s="1">
        <v>2.5997337962962965E-2</v>
      </c>
      <c r="AK29">
        <v>302.79000000000002</v>
      </c>
      <c r="AL29">
        <v>30.024999999999999</v>
      </c>
      <c r="AM29">
        <v>1235</v>
      </c>
      <c r="AO29" s="1">
        <v>2.8219270833333334E-2</v>
      </c>
      <c r="AP29">
        <v>302.81</v>
      </c>
      <c r="AQ29">
        <v>29.975000000000001</v>
      </c>
      <c r="AR29">
        <v>600</v>
      </c>
    </row>
    <row r="30" spans="1:45" x14ac:dyDescent="0.25">
      <c r="A30" s="1">
        <v>6.700914351851852E-3</v>
      </c>
      <c r="B30">
        <v>302.8</v>
      </c>
      <c r="C30">
        <v>30.074999999999999</v>
      </c>
      <c r="D30">
        <v>195</v>
      </c>
      <c r="F30" s="1">
        <v>1.1890358796296296E-2</v>
      </c>
      <c r="G30">
        <v>302.8</v>
      </c>
      <c r="H30">
        <v>30.074999999999999</v>
      </c>
      <c r="I30">
        <v>195</v>
      </c>
      <c r="L30" s="1">
        <v>1.5886886574074072E-2</v>
      </c>
      <c r="M30">
        <v>302.8</v>
      </c>
      <c r="N30">
        <v>30.074999999999999</v>
      </c>
      <c r="O30">
        <v>195</v>
      </c>
      <c r="R30" s="1">
        <v>1.8854421296296296E-2</v>
      </c>
      <c r="S30">
        <v>302.8</v>
      </c>
      <c r="T30">
        <v>30.074999999999999</v>
      </c>
      <c r="U30">
        <v>265</v>
      </c>
      <c r="X30" s="1">
        <v>2.1553518518518517E-2</v>
      </c>
      <c r="Y30">
        <v>302.81</v>
      </c>
      <c r="Z30">
        <v>30.074999999999999</v>
      </c>
      <c r="AA30">
        <v>240</v>
      </c>
      <c r="AD30" s="1">
        <v>2.1553518518518517E-2</v>
      </c>
      <c r="AE30">
        <v>302.81</v>
      </c>
      <c r="AF30">
        <v>30.074999999999999</v>
      </c>
      <c r="AG30">
        <v>240</v>
      </c>
      <c r="AJ30" s="1">
        <v>2.6012233796296299E-2</v>
      </c>
      <c r="AK30">
        <v>302.79000000000002</v>
      </c>
      <c r="AL30">
        <v>30.024999999999999</v>
      </c>
      <c r="AM30">
        <v>1045</v>
      </c>
      <c r="AO30" s="1">
        <v>2.8234189814814816E-2</v>
      </c>
      <c r="AP30">
        <v>302.82</v>
      </c>
      <c r="AQ30">
        <v>29.975000000000001</v>
      </c>
      <c r="AR30">
        <v>585</v>
      </c>
    </row>
    <row r="31" spans="1:45" x14ac:dyDescent="0.25">
      <c r="A31" s="1">
        <v>6.7158217592592591E-3</v>
      </c>
      <c r="B31">
        <v>291.42</v>
      </c>
      <c r="C31">
        <v>30.074999999999999</v>
      </c>
      <c r="D31">
        <v>200</v>
      </c>
      <c r="F31" s="1">
        <v>1.1905266203703703E-2</v>
      </c>
      <c r="G31">
        <v>302.8</v>
      </c>
      <c r="H31">
        <v>30.074999999999999</v>
      </c>
      <c r="I31">
        <v>195</v>
      </c>
      <c r="L31" s="1">
        <v>1.590179398148148E-2</v>
      </c>
      <c r="M31">
        <v>302.8</v>
      </c>
      <c r="N31">
        <v>30.074999999999999</v>
      </c>
      <c r="O31">
        <v>195</v>
      </c>
      <c r="R31" s="1">
        <v>1.8869340277777778E-2</v>
      </c>
      <c r="S31">
        <v>302.8</v>
      </c>
      <c r="T31">
        <v>30.074999999999999</v>
      </c>
      <c r="U31">
        <v>235</v>
      </c>
      <c r="X31" s="1">
        <v>2.1568425925925925E-2</v>
      </c>
      <c r="Y31">
        <v>302.81</v>
      </c>
      <c r="Z31">
        <v>30.074999999999999</v>
      </c>
      <c r="AA31">
        <v>225</v>
      </c>
      <c r="AD31" s="1">
        <v>2.1568425925925925E-2</v>
      </c>
      <c r="AE31">
        <v>302.81</v>
      </c>
      <c r="AF31">
        <v>30.074999999999999</v>
      </c>
      <c r="AG31">
        <v>225</v>
      </c>
      <c r="AJ31" s="1">
        <v>2.6027141203703707E-2</v>
      </c>
      <c r="AK31">
        <v>302.8</v>
      </c>
      <c r="AL31">
        <v>30.024999999999999</v>
      </c>
      <c r="AM31">
        <v>1015</v>
      </c>
      <c r="AO31" s="1">
        <v>2.8249108796296298E-2</v>
      </c>
      <c r="AP31">
        <v>302.82</v>
      </c>
      <c r="AQ31">
        <v>29.975000000000001</v>
      </c>
      <c r="AR31">
        <v>585</v>
      </c>
    </row>
    <row r="32" spans="1:45" x14ac:dyDescent="0.25">
      <c r="A32" s="1">
        <v>6.7307175925925937E-3</v>
      </c>
      <c r="B32">
        <v>302.8</v>
      </c>
      <c r="C32">
        <v>30.074999999999999</v>
      </c>
      <c r="D32">
        <v>195</v>
      </c>
      <c r="F32" s="1">
        <v>1.1920196759259259E-2</v>
      </c>
      <c r="G32">
        <v>291.43</v>
      </c>
      <c r="H32">
        <v>30.074999999999999</v>
      </c>
      <c r="I32">
        <v>195</v>
      </c>
      <c r="L32" s="1">
        <v>1.5916689814814814E-2</v>
      </c>
      <c r="M32">
        <v>302.8</v>
      </c>
      <c r="N32">
        <v>30.074999999999999</v>
      </c>
      <c r="O32">
        <v>195</v>
      </c>
      <c r="R32" s="1">
        <v>1.8884236111111112E-2</v>
      </c>
      <c r="S32">
        <v>302.8</v>
      </c>
      <c r="T32">
        <v>30.074999999999999</v>
      </c>
      <c r="U32">
        <v>245</v>
      </c>
      <c r="X32" s="1">
        <v>2.1583333333333333E-2</v>
      </c>
      <c r="Y32">
        <v>302.81</v>
      </c>
      <c r="Z32">
        <v>30.074999999999999</v>
      </c>
      <c r="AA32">
        <v>230</v>
      </c>
      <c r="AD32" s="1">
        <v>2.1583333333333333E-2</v>
      </c>
      <c r="AE32">
        <v>302.81</v>
      </c>
      <c r="AF32">
        <v>30.074999999999999</v>
      </c>
      <c r="AG32">
        <v>230</v>
      </c>
      <c r="AJ32" t="s">
        <v>12</v>
      </c>
      <c r="AK32" s="5">
        <v>40695</v>
      </c>
      <c r="AL32" s="1">
        <v>2.603866898148148E-2</v>
      </c>
      <c r="AM32" t="s">
        <v>26</v>
      </c>
      <c r="AN32" t="s">
        <v>13</v>
      </c>
      <c r="AO32" t="s">
        <v>12</v>
      </c>
      <c r="AP32" s="5">
        <v>40695</v>
      </c>
      <c r="AQ32" s="1">
        <v>2.825611111111111E-2</v>
      </c>
      <c r="AR32" t="s">
        <v>26</v>
      </c>
      <c r="AS32" t="s">
        <v>13</v>
      </c>
    </row>
    <row r="33" spans="1:44" x14ac:dyDescent="0.25">
      <c r="A33" s="1">
        <v>6.7456365740740732E-3</v>
      </c>
      <c r="B33">
        <v>302.8</v>
      </c>
      <c r="C33">
        <v>30.074999999999999</v>
      </c>
      <c r="D33">
        <v>190</v>
      </c>
      <c r="F33" s="1">
        <v>1.1935115740740741E-2</v>
      </c>
      <c r="G33">
        <v>302.8</v>
      </c>
      <c r="H33">
        <v>30.074999999999999</v>
      </c>
      <c r="I33">
        <v>195</v>
      </c>
      <c r="L33" s="1">
        <v>1.593162037037037E-2</v>
      </c>
      <c r="M33">
        <v>302.8</v>
      </c>
      <c r="N33">
        <v>30.074999999999999</v>
      </c>
      <c r="O33">
        <v>195</v>
      </c>
      <c r="R33" s="1">
        <v>1.8899155092592591E-2</v>
      </c>
      <c r="S33">
        <v>302.8</v>
      </c>
      <c r="T33">
        <v>30.074999999999999</v>
      </c>
      <c r="U33">
        <v>290</v>
      </c>
      <c r="X33" s="1">
        <v>2.1598240740740741E-2</v>
      </c>
      <c r="Y33">
        <v>302.81</v>
      </c>
      <c r="Z33">
        <v>30.074999999999999</v>
      </c>
      <c r="AA33">
        <v>230</v>
      </c>
      <c r="AD33" s="1">
        <v>2.1598240740740741E-2</v>
      </c>
      <c r="AE33">
        <v>302.81</v>
      </c>
      <c r="AF33">
        <v>30.074999999999999</v>
      </c>
      <c r="AG33">
        <v>230</v>
      </c>
      <c r="AJ33" s="1">
        <v>2.6042060185185182E-2</v>
      </c>
      <c r="AK33">
        <v>302.8</v>
      </c>
      <c r="AL33">
        <v>30.074999999999999</v>
      </c>
      <c r="AM33">
        <v>195</v>
      </c>
      <c r="AO33" s="1">
        <v>2.8264016203703706E-2</v>
      </c>
      <c r="AP33">
        <v>302.81</v>
      </c>
      <c r="AQ33">
        <v>30.074999999999999</v>
      </c>
      <c r="AR33">
        <v>195</v>
      </c>
    </row>
    <row r="34" spans="1:44" x14ac:dyDescent="0.25">
      <c r="A34" s="1">
        <v>6.7605555555555552E-3</v>
      </c>
      <c r="B34">
        <v>302.8</v>
      </c>
      <c r="C34">
        <v>30.074999999999999</v>
      </c>
      <c r="D34">
        <v>200</v>
      </c>
      <c r="F34" s="1">
        <v>1.1950023148148149E-2</v>
      </c>
      <c r="G34">
        <v>302.8</v>
      </c>
      <c r="H34">
        <v>30.074999999999999</v>
      </c>
      <c r="I34">
        <v>195</v>
      </c>
      <c r="L34" s="1">
        <v>1.5946539351851852E-2</v>
      </c>
      <c r="M34">
        <v>302.8</v>
      </c>
      <c r="N34">
        <v>30.074999999999999</v>
      </c>
      <c r="O34">
        <v>200</v>
      </c>
      <c r="R34" s="1">
        <v>1.8914050925925928E-2</v>
      </c>
      <c r="S34">
        <v>302.8</v>
      </c>
      <c r="T34">
        <v>30.074999999999999</v>
      </c>
      <c r="U34">
        <v>285</v>
      </c>
      <c r="X34" s="1">
        <v>2.1613148148148145E-2</v>
      </c>
      <c r="Y34">
        <v>302.81</v>
      </c>
      <c r="Z34">
        <v>30.074999999999999</v>
      </c>
      <c r="AA34">
        <v>240</v>
      </c>
      <c r="AD34" s="1">
        <v>2.1613148148148145E-2</v>
      </c>
      <c r="AE34">
        <v>302.81</v>
      </c>
      <c r="AF34">
        <v>30.074999999999999</v>
      </c>
      <c r="AG34">
        <v>240</v>
      </c>
      <c r="AJ34" s="1">
        <v>2.6056979166666664E-2</v>
      </c>
      <c r="AK34">
        <v>291.45999999999998</v>
      </c>
      <c r="AL34">
        <v>30.074999999999999</v>
      </c>
      <c r="AM34">
        <v>195</v>
      </c>
      <c r="AO34" s="1">
        <v>2.8278923611111107E-2</v>
      </c>
      <c r="AP34">
        <v>302.81</v>
      </c>
      <c r="AQ34">
        <v>30.074999999999999</v>
      </c>
      <c r="AR34">
        <v>195</v>
      </c>
    </row>
    <row r="35" spans="1:44" x14ac:dyDescent="0.25">
      <c r="A35" s="1">
        <v>6.7754629629629623E-3</v>
      </c>
      <c r="B35">
        <v>302.8</v>
      </c>
      <c r="C35">
        <v>30.074999999999999</v>
      </c>
      <c r="D35">
        <v>195</v>
      </c>
      <c r="F35" s="1">
        <v>1.1964930555555557E-2</v>
      </c>
      <c r="G35">
        <v>302.8</v>
      </c>
      <c r="H35">
        <v>30.074999999999999</v>
      </c>
      <c r="I35">
        <v>195</v>
      </c>
      <c r="L35" s="1">
        <v>1.596144675925926E-2</v>
      </c>
      <c r="M35">
        <v>302.8</v>
      </c>
      <c r="N35">
        <v>30.074999999999999</v>
      </c>
      <c r="O35">
        <v>195</v>
      </c>
      <c r="R35" s="1">
        <v>1.8928958333333332E-2</v>
      </c>
      <c r="S35">
        <v>302.8</v>
      </c>
      <c r="T35">
        <v>30.074999999999999</v>
      </c>
      <c r="U35">
        <v>290</v>
      </c>
      <c r="X35" s="1">
        <v>2.1628067129629631E-2</v>
      </c>
      <c r="Y35">
        <v>302.81</v>
      </c>
      <c r="Z35">
        <v>30.074999999999999</v>
      </c>
      <c r="AA35">
        <v>235</v>
      </c>
      <c r="AD35" s="1">
        <v>2.1628067129629631E-2</v>
      </c>
      <c r="AE35">
        <v>302.81</v>
      </c>
      <c r="AF35">
        <v>30.074999999999999</v>
      </c>
      <c r="AG35">
        <v>235</v>
      </c>
      <c r="AJ35" s="1">
        <v>2.6071898148148153E-2</v>
      </c>
      <c r="AK35">
        <v>302.8</v>
      </c>
      <c r="AL35">
        <v>30.074999999999999</v>
      </c>
      <c r="AM35">
        <v>195</v>
      </c>
      <c r="AO35" s="1">
        <v>2.8293831018518515E-2</v>
      </c>
      <c r="AP35">
        <v>302.81</v>
      </c>
      <c r="AQ35">
        <v>30.074999999999999</v>
      </c>
      <c r="AR35">
        <v>195</v>
      </c>
    </row>
    <row r="36" spans="1:44" x14ac:dyDescent="0.25">
      <c r="A36" s="1">
        <v>6.7903703703703702E-3</v>
      </c>
      <c r="B36">
        <v>302.8</v>
      </c>
      <c r="C36">
        <v>30.074999999999999</v>
      </c>
      <c r="D36">
        <v>200</v>
      </c>
      <c r="F36" s="1">
        <v>1.1979837962962965E-2</v>
      </c>
      <c r="G36">
        <v>302.8</v>
      </c>
      <c r="H36">
        <v>30.074999999999999</v>
      </c>
      <c r="I36">
        <v>205</v>
      </c>
      <c r="L36" s="1">
        <v>1.5976354166666665E-2</v>
      </c>
      <c r="M36">
        <v>302.8</v>
      </c>
      <c r="N36">
        <v>30.074999999999999</v>
      </c>
      <c r="O36">
        <v>195</v>
      </c>
      <c r="R36" s="1">
        <v>1.8943877314814814E-2</v>
      </c>
      <c r="S36">
        <v>302.8</v>
      </c>
      <c r="T36">
        <v>30.074999999999999</v>
      </c>
      <c r="U36">
        <v>285</v>
      </c>
      <c r="X36" s="1">
        <v>2.1642986111111109E-2</v>
      </c>
      <c r="Y36">
        <v>302.81</v>
      </c>
      <c r="Z36">
        <v>30.074999999999999</v>
      </c>
      <c r="AA36">
        <v>240</v>
      </c>
      <c r="AD36" s="1">
        <v>2.1642986111111109E-2</v>
      </c>
      <c r="AE36">
        <v>302.81</v>
      </c>
      <c r="AF36">
        <v>30.074999999999999</v>
      </c>
      <c r="AG36">
        <v>240</v>
      </c>
      <c r="AJ36" s="1">
        <v>2.6086805555555554E-2</v>
      </c>
      <c r="AK36">
        <v>302.8</v>
      </c>
      <c r="AL36">
        <v>30.074999999999999</v>
      </c>
      <c r="AM36">
        <v>195</v>
      </c>
      <c r="AO36" s="1">
        <v>2.830873842592593E-2</v>
      </c>
      <c r="AP36">
        <v>302.81</v>
      </c>
      <c r="AQ36">
        <v>30.074999999999999</v>
      </c>
      <c r="AR36">
        <v>195</v>
      </c>
    </row>
    <row r="37" spans="1:44" x14ac:dyDescent="0.25">
      <c r="A37" s="1">
        <v>6.8052777777777781E-3</v>
      </c>
      <c r="B37">
        <v>291.42</v>
      </c>
      <c r="C37">
        <v>30.074999999999999</v>
      </c>
      <c r="D37">
        <v>195</v>
      </c>
      <c r="F37" s="1">
        <v>1.1994745370370369E-2</v>
      </c>
      <c r="G37">
        <v>302.8</v>
      </c>
      <c r="H37">
        <v>30.074999999999999</v>
      </c>
      <c r="I37">
        <v>195</v>
      </c>
      <c r="L37" s="1">
        <v>1.599127314814815E-2</v>
      </c>
      <c r="M37">
        <v>302.8</v>
      </c>
      <c r="N37">
        <v>30.074999999999999</v>
      </c>
      <c r="O37">
        <v>200</v>
      </c>
      <c r="R37" s="1">
        <v>1.8958796296296297E-2</v>
      </c>
      <c r="S37">
        <v>291.45</v>
      </c>
      <c r="T37">
        <v>30.074999999999999</v>
      </c>
      <c r="U37">
        <v>240</v>
      </c>
      <c r="X37" s="1">
        <v>2.1657905092592591E-2</v>
      </c>
      <c r="Y37">
        <v>302.81</v>
      </c>
      <c r="Z37">
        <v>30.074999999999999</v>
      </c>
      <c r="AA37">
        <v>240</v>
      </c>
      <c r="AD37" s="1">
        <v>2.1657905092592591E-2</v>
      </c>
      <c r="AE37">
        <v>302.81</v>
      </c>
      <c r="AF37">
        <v>30.074999999999999</v>
      </c>
      <c r="AG37">
        <v>240</v>
      </c>
      <c r="AJ37" s="1">
        <v>2.6101712962962962E-2</v>
      </c>
      <c r="AK37">
        <v>302.8</v>
      </c>
      <c r="AL37">
        <v>30.074999999999999</v>
      </c>
      <c r="AM37">
        <v>195</v>
      </c>
      <c r="AO37" s="1">
        <v>2.8323657407407412E-2</v>
      </c>
      <c r="AP37">
        <v>302.81</v>
      </c>
      <c r="AQ37">
        <v>30.074999999999999</v>
      </c>
      <c r="AR37">
        <v>190</v>
      </c>
    </row>
    <row r="38" spans="1:44" x14ac:dyDescent="0.25">
      <c r="A38" s="1">
        <v>6.8201851851851852E-3</v>
      </c>
      <c r="B38">
        <v>302.8</v>
      </c>
      <c r="C38">
        <v>30.074999999999999</v>
      </c>
      <c r="D38">
        <v>195</v>
      </c>
      <c r="F38" s="1">
        <v>1.2009652777777777E-2</v>
      </c>
      <c r="G38">
        <v>302.8</v>
      </c>
      <c r="H38">
        <v>30.074999999999999</v>
      </c>
      <c r="I38">
        <v>195</v>
      </c>
      <c r="L38" s="1">
        <v>1.6006168981481481E-2</v>
      </c>
      <c r="M38">
        <v>302.8</v>
      </c>
      <c r="N38">
        <v>30.074999999999999</v>
      </c>
      <c r="O38">
        <v>195</v>
      </c>
      <c r="R38" s="1">
        <v>1.8973715277777779E-2</v>
      </c>
      <c r="S38">
        <v>302.8</v>
      </c>
      <c r="T38">
        <v>30.074999999999999</v>
      </c>
      <c r="U38">
        <v>240</v>
      </c>
      <c r="X38" s="1">
        <v>2.1672812499999999E-2</v>
      </c>
      <c r="Y38">
        <v>302.81</v>
      </c>
      <c r="Z38">
        <v>30.074999999999999</v>
      </c>
      <c r="AA38">
        <v>225</v>
      </c>
      <c r="AD38" s="1">
        <v>2.1672812499999999E-2</v>
      </c>
      <c r="AE38">
        <v>302.81</v>
      </c>
      <c r="AF38">
        <v>30.074999999999999</v>
      </c>
      <c r="AG38">
        <v>225</v>
      </c>
      <c r="AJ38" s="1">
        <v>2.611662037037037E-2</v>
      </c>
      <c r="AK38">
        <v>302.8</v>
      </c>
      <c r="AL38">
        <v>30.074999999999999</v>
      </c>
      <c r="AM38">
        <v>200</v>
      </c>
      <c r="AO38" s="1">
        <v>2.8338576388888887E-2</v>
      </c>
      <c r="AP38">
        <v>302.81</v>
      </c>
      <c r="AQ38">
        <v>30.074999999999999</v>
      </c>
      <c r="AR38">
        <v>195</v>
      </c>
    </row>
    <row r="39" spans="1:44" x14ac:dyDescent="0.25">
      <c r="A39" s="1">
        <v>6.8350925925925931E-3</v>
      </c>
      <c r="B39">
        <v>302.8</v>
      </c>
      <c r="C39">
        <v>30.074999999999999</v>
      </c>
      <c r="D39">
        <v>200</v>
      </c>
      <c r="F39" s="1">
        <v>1.2024571759259259E-2</v>
      </c>
      <c r="G39">
        <v>302.8</v>
      </c>
      <c r="H39">
        <v>30.074999999999999</v>
      </c>
      <c r="I39">
        <v>195</v>
      </c>
      <c r="L39" s="1">
        <v>1.6021076388888892E-2</v>
      </c>
      <c r="M39">
        <v>302.8</v>
      </c>
      <c r="N39">
        <v>30.074999999999999</v>
      </c>
      <c r="O39">
        <v>195</v>
      </c>
      <c r="R39" s="1">
        <v>1.8988622685185187E-2</v>
      </c>
      <c r="S39">
        <v>302.8</v>
      </c>
      <c r="T39">
        <v>30.074999999999999</v>
      </c>
      <c r="U39">
        <v>255</v>
      </c>
      <c r="X39" s="1">
        <v>2.1687719907407407E-2</v>
      </c>
      <c r="Y39">
        <v>302.81</v>
      </c>
      <c r="Z39">
        <v>30.074999999999999</v>
      </c>
      <c r="AA39">
        <v>230</v>
      </c>
      <c r="AD39" s="1">
        <v>2.1687719907407407E-2</v>
      </c>
      <c r="AE39">
        <v>302.81</v>
      </c>
      <c r="AF39">
        <v>30.074999999999999</v>
      </c>
      <c r="AG39">
        <v>230</v>
      </c>
      <c r="AJ39" s="1">
        <v>2.6131527777777774E-2</v>
      </c>
      <c r="AK39">
        <v>302.79000000000002</v>
      </c>
      <c r="AL39">
        <v>30.074999999999999</v>
      </c>
      <c r="AM39">
        <v>190</v>
      </c>
      <c r="AO39" s="1">
        <v>2.8353495370370369E-2</v>
      </c>
      <c r="AP39">
        <v>302.8</v>
      </c>
      <c r="AQ39">
        <v>30.074999999999999</v>
      </c>
      <c r="AR39">
        <v>200</v>
      </c>
    </row>
    <row r="40" spans="1:44" x14ac:dyDescent="0.25">
      <c r="A40" s="1">
        <v>6.8500115740740735E-3</v>
      </c>
      <c r="B40">
        <v>302.8</v>
      </c>
      <c r="C40">
        <v>30.074999999999999</v>
      </c>
      <c r="D40">
        <v>200</v>
      </c>
      <c r="F40" s="1">
        <v>1.2039490740740739E-2</v>
      </c>
      <c r="G40">
        <v>302.8</v>
      </c>
      <c r="H40">
        <v>30.074999999999999</v>
      </c>
      <c r="I40">
        <v>200</v>
      </c>
      <c r="L40" s="1">
        <v>1.6035995370370371E-2</v>
      </c>
      <c r="M40">
        <v>302.8</v>
      </c>
      <c r="N40">
        <v>30.074999999999999</v>
      </c>
      <c r="O40">
        <v>195</v>
      </c>
      <c r="R40" s="1">
        <v>1.9003530092592594E-2</v>
      </c>
      <c r="S40">
        <v>302.8</v>
      </c>
      <c r="T40">
        <v>30.074999999999999</v>
      </c>
      <c r="U40">
        <v>265</v>
      </c>
      <c r="X40" s="1">
        <v>2.1702627314814815E-2</v>
      </c>
      <c r="Y40">
        <v>302.81</v>
      </c>
      <c r="Z40">
        <v>30.074999999999999</v>
      </c>
      <c r="AA40">
        <v>230</v>
      </c>
      <c r="AD40" s="1">
        <v>2.1702627314814815E-2</v>
      </c>
      <c r="AE40">
        <v>302.81</v>
      </c>
      <c r="AF40">
        <v>30.074999999999999</v>
      </c>
      <c r="AG40">
        <v>230</v>
      </c>
      <c r="AJ40" s="1">
        <v>2.614644675925926E-2</v>
      </c>
      <c r="AK40">
        <v>302.79000000000002</v>
      </c>
      <c r="AL40">
        <v>30.074999999999999</v>
      </c>
      <c r="AM40">
        <v>190</v>
      </c>
      <c r="AO40" s="1">
        <v>2.8368402777777774E-2</v>
      </c>
      <c r="AP40">
        <v>302.79000000000002</v>
      </c>
      <c r="AQ40">
        <v>30.074999999999999</v>
      </c>
      <c r="AR40">
        <v>195</v>
      </c>
    </row>
    <row r="41" spans="1:44" x14ac:dyDescent="0.25">
      <c r="A41" s="1">
        <v>6.8649305555555555E-3</v>
      </c>
      <c r="B41">
        <v>302.8</v>
      </c>
      <c r="C41">
        <v>30.074999999999999</v>
      </c>
      <c r="D41">
        <v>195</v>
      </c>
      <c r="F41" s="1">
        <v>1.2054409722222223E-2</v>
      </c>
      <c r="G41">
        <v>302.8</v>
      </c>
      <c r="H41">
        <v>30.074999999999999</v>
      </c>
      <c r="I41">
        <v>195</v>
      </c>
      <c r="L41" s="1">
        <v>1.6050914351851849E-2</v>
      </c>
      <c r="M41">
        <v>302.8</v>
      </c>
      <c r="N41">
        <v>30.074999999999999</v>
      </c>
      <c r="O41">
        <v>190</v>
      </c>
      <c r="R41" s="1">
        <v>1.9018437499999999E-2</v>
      </c>
      <c r="S41">
        <v>302.8</v>
      </c>
      <c r="T41">
        <v>30.074999999999999</v>
      </c>
      <c r="U41">
        <v>290</v>
      </c>
      <c r="X41" s="1">
        <v>2.1717534722222223E-2</v>
      </c>
      <c r="Y41">
        <v>302.81</v>
      </c>
      <c r="Z41">
        <v>30.074999999999999</v>
      </c>
      <c r="AA41">
        <v>235</v>
      </c>
      <c r="AD41" s="1">
        <v>2.1717534722222223E-2</v>
      </c>
      <c r="AE41">
        <v>302.81</v>
      </c>
      <c r="AF41">
        <v>30.074999999999999</v>
      </c>
      <c r="AG41">
        <v>235</v>
      </c>
      <c r="AJ41" s="1">
        <v>2.6161365740740742E-2</v>
      </c>
      <c r="AK41">
        <v>302.79000000000002</v>
      </c>
      <c r="AL41">
        <v>30.074999999999999</v>
      </c>
      <c r="AM41">
        <v>195</v>
      </c>
      <c r="AO41" s="1">
        <v>2.8383310185185185E-2</v>
      </c>
      <c r="AP41">
        <v>302.79000000000002</v>
      </c>
      <c r="AQ41">
        <v>30.074999999999999</v>
      </c>
      <c r="AR41">
        <v>195</v>
      </c>
    </row>
    <row r="42" spans="1:44" x14ac:dyDescent="0.25">
      <c r="A42" s="1">
        <v>6.8798495370370367E-3</v>
      </c>
      <c r="B42">
        <v>302.8</v>
      </c>
      <c r="C42">
        <v>30.074999999999999</v>
      </c>
      <c r="D42">
        <v>200</v>
      </c>
      <c r="F42" s="1">
        <v>1.2069317129629629E-2</v>
      </c>
      <c r="G42">
        <v>302.8</v>
      </c>
      <c r="H42">
        <v>30.074999999999999</v>
      </c>
      <c r="I42">
        <v>195</v>
      </c>
      <c r="L42" s="1">
        <v>1.6065833333333331E-2</v>
      </c>
      <c r="M42">
        <v>302.8</v>
      </c>
      <c r="N42">
        <v>30.074999999999999</v>
      </c>
      <c r="O42">
        <v>190</v>
      </c>
      <c r="R42" s="1">
        <v>1.9033356481481481E-2</v>
      </c>
      <c r="S42">
        <v>302.81</v>
      </c>
      <c r="T42">
        <v>30.074999999999999</v>
      </c>
      <c r="U42">
        <v>285</v>
      </c>
      <c r="X42" s="1">
        <v>2.1732453703703705E-2</v>
      </c>
      <c r="Y42">
        <v>302.81</v>
      </c>
      <c r="Z42">
        <v>30.074999999999999</v>
      </c>
      <c r="AA42">
        <v>220</v>
      </c>
      <c r="AD42" s="1">
        <v>2.1732453703703705E-2</v>
      </c>
      <c r="AE42">
        <v>302.81</v>
      </c>
      <c r="AF42">
        <v>30.074999999999999</v>
      </c>
      <c r="AG42">
        <v>220</v>
      </c>
      <c r="AJ42" s="1">
        <v>2.6176284722222221E-2</v>
      </c>
      <c r="AK42">
        <v>302.79000000000002</v>
      </c>
      <c r="AL42">
        <v>30.074999999999999</v>
      </c>
      <c r="AM42">
        <v>195</v>
      </c>
      <c r="AO42" s="1">
        <v>2.8398217592592593E-2</v>
      </c>
      <c r="AP42">
        <v>302.79000000000002</v>
      </c>
      <c r="AQ42">
        <v>30.074999999999999</v>
      </c>
      <c r="AR42">
        <v>200</v>
      </c>
    </row>
    <row r="43" spans="1:44" x14ac:dyDescent="0.25">
      <c r="A43" s="1">
        <v>6.8947569444444447E-3</v>
      </c>
      <c r="B43">
        <v>302.8</v>
      </c>
      <c r="C43">
        <v>30.074999999999999</v>
      </c>
      <c r="D43">
        <v>195</v>
      </c>
      <c r="F43" s="1">
        <v>1.2084224537037036E-2</v>
      </c>
      <c r="G43">
        <v>302.8</v>
      </c>
      <c r="H43">
        <v>30.074999999999999</v>
      </c>
      <c r="I43">
        <v>195</v>
      </c>
      <c r="L43" s="1">
        <v>1.6080752314814813E-2</v>
      </c>
      <c r="M43">
        <v>302.8</v>
      </c>
      <c r="N43">
        <v>30.074999999999999</v>
      </c>
      <c r="O43">
        <v>195</v>
      </c>
      <c r="R43" s="1">
        <v>1.9048275462962963E-2</v>
      </c>
      <c r="S43">
        <v>302.8</v>
      </c>
      <c r="T43">
        <v>30.074999999999999</v>
      </c>
      <c r="U43">
        <v>270</v>
      </c>
      <c r="X43" s="1">
        <v>2.1747372685185184E-2</v>
      </c>
      <c r="Y43">
        <v>302.81</v>
      </c>
      <c r="Z43">
        <v>30.074999999999999</v>
      </c>
      <c r="AA43">
        <v>240</v>
      </c>
      <c r="AD43" s="1">
        <v>2.1747372685185184E-2</v>
      </c>
      <c r="AE43">
        <v>302.81</v>
      </c>
      <c r="AF43">
        <v>30.074999999999999</v>
      </c>
      <c r="AG43">
        <v>240</v>
      </c>
      <c r="AJ43" s="1">
        <v>2.6191203703703703E-2</v>
      </c>
      <c r="AK43">
        <v>302.79000000000002</v>
      </c>
      <c r="AL43">
        <v>30.074999999999999</v>
      </c>
      <c r="AM43">
        <v>195</v>
      </c>
      <c r="AO43" s="1">
        <v>2.8413125000000001E-2</v>
      </c>
      <c r="AP43">
        <v>291.47000000000003</v>
      </c>
      <c r="AQ43">
        <v>30.074999999999999</v>
      </c>
      <c r="AR43">
        <v>195</v>
      </c>
    </row>
    <row r="44" spans="1:44" x14ac:dyDescent="0.25">
      <c r="A44" s="1">
        <v>6.9096643518518517E-3</v>
      </c>
      <c r="B44">
        <v>302.8</v>
      </c>
      <c r="C44">
        <v>30.074999999999999</v>
      </c>
      <c r="D44">
        <v>200</v>
      </c>
      <c r="F44" s="1">
        <v>1.2099131944444445E-2</v>
      </c>
      <c r="G44">
        <v>302.8</v>
      </c>
      <c r="H44">
        <v>30.074999999999999</v>
      </c>
      <c r="I44">
        <v>195</v>
      </c>
      <c r="L44" s="1">
        <v>1.6095659722222221E-2</v>
      </c>
      <c r="M44">
        <v>302.8</v>
      </c>
      <c r="N44">
        <v>30.074999999999999</v>
      </c>
      <c r="O44">
        <v>195</v>
      </c>
      <c r="R44" s="1">
        <v>1.9063194444444445E-2</v>
      </c>
      <c r="S44">
        <v>302.8</v>
      </c>
      <c r="T44">
        <v>30.074999999999999</v>
      </c>
      <c r="U44">
        <v>265</v>
      </c>
      <c r="X44" s="1">
        <v>2.1762291666666669E-2</v>
      </c>
      <c r="Y44">
        <v>302.81</v>
      </c>
      <c r="Z44">
        <v>30.074999999999999</v>
      </c>
      <c r="AA44">
        <v>220</v>
      </c>
      <c r="AD44" s="1">
        <v>2.1762291666666669E-2</v>
      </c>
      <c r="AE44">
        <v>302.81</v>
      </c>
      <c r="AF44">
        <v>30.074999999999999</v>
      </c>
      <c r="AG44">
        <v>220</v>
      </c>
      <c r="AJ44" s="1">
        <v>2.6206111111111111E-2</v>
      </c>
      <c r="AK44">
        <v>302.79000000000002</v>
      </c>
      <c r="AL44">
        <v>30.074999999999999</v>
      </c>
      <c r="AM44">
        <v>195</v>
      </c>
      <c r="AO44" s="1">
        <v>2.8428043981481479E-2</v>
      </c>
      <c r="AP44">
        <v>302.79000000000002</v>
      </c>
      <c r="AQ44">
        <v>30.074999999999999</v>
      </c>
      <c r="AR44">
        <v>195</v>
      </c>
    </row>
    <row r="45" spans="1:44" x14ac:dyDescent="0.25">
      <c r="A45" s="1">
        <v>6.9245717592592597E-3</v>
      </c>
      <c r="B45">
        <v>302.8</v>
      </c>
      <c r="C45">
        <v>30.074999999999999</v>
      </c>
      <c r="D45">
        <v>195</v>
      </c>
      <c r="F45" s="1">
        <v>1.2114039351851852E-2</v>
      </c>
      <c r="G45">
        <v>291.44</v>
      </c>
      <c r="H45">
        <v>30.074999999999999</v>
      </c>
      <c r="I45">
        <v>195</v>
      </c>
      <c r="L45" s="1">
        <v>1.6110567129629629E-2</v>
      </c>
      <c r="M45">
        <v>302.8</v>
      </c>
      <c r="N45">
        <v>30.074999999999999</v>
      </c>
      <c r="O45">
        <v>195</v>
      </c>
      <c r="R45" s="1">
        <v>1.907810185185185E-2</v>
      </c>
      <c r="S45">
        <v>302.8</v>
      </c>
      <c r="T45">
        <v>30.074999999999999</v>
      </c>
      <c r="U45">
        <v>245</v>
      </c>
      <c r="X45" s="1">
        <v>2.1777199074074074E-2</v>
      </c>
      <c r="Y45">
        <v>302.81</v>
      </c>
      <c r="Z45">
        <v>30.074999999999999</v>
      </c>
      <c r="AA45">
        <v>240</v>
      </c>
      <c r="AD45" s="1">
        <v>2.1777199074074074E-2</v>
      </c>
      <c r="AE45">
        <v>302.81</v>
      </c>
      <c r="AF45">
        <v>30.074999999999999</v>
      </c>
      <c r="AG45">
        <v>240</v>
      </c>
      <c r="AJ45" s="1">
        <v>2.6221018518518519E-2</v>
      </c>
      <c r="AK45">
        <v>302.79000000000002</v>
      </c>
      <c r="AL45">
        <v>30.074999999999999</v>
      </c>
      <c r="AM45">
        <v>195</v>
      </c>
      <c r="AO45" s="1">
        <v>2.8442962962962962E-2</v>
      </c>
      <c r="AP45">
        <v>302.79000000000002</v>
      </c>
      <c r="AQ45">
        <v>30.074999999999999</v>
      </c>
      <c r="AR45">
        <v>195</v>
      </c>
    </row>
    <row r="46" spans="1:44" x14ac:dyDescent="0.25">
      <c r="A46" s="1">
        <v>6.93949074074074E-3</v>
      </c>
      <c r="B46">
        <v>302.8</v>
      </c>
      <c r="C46">
        <v>30.074999999999999</v>
      </c>
      <c r="D46">
        <v>195</v>
      </c>
      <c r="F46" s="1">
        <v>1.2128958333333334E-2</v>
      </c>
      <c r="G46">
        <v>302.8</v>
      </c>
      <c r="H46">
        <v>30.074999999999999</v>
      </c>
      <c r="I46">
        <v>195</v>
      </c>
      <c r="L46" s="1">
        <v>1.6125474537037037E-2</v>
      </c>
      <c r="M46">
        <v>302.8</v>
      </c>
      <c r="N46">
        <v>30.074999999999999</v>
      </c>
      <c r="O46">
        <v>195</v>
      </c>
      <c r="R46" s="1">
        <v>1.9093009259259261E-2</v>
      </c>
      <c r="S46">
        <v>302.8</v>
      </c>
      <c r="T46">
        <v>30.074999999999999</v>
      </c>
      <c r="U46">
        <v>270</v>
      </c>
      <c r="X46" s="1">
        <v>2.1792106481481482E-2</v>
      </c>
      <c r="Y46">
        <v>302.81</v>
      </c>
      <c r="Z46">
        <v>30.074999999999999</v>
      </c>
      <c r="AA46">
        <v>225</v>
      </c>
      <c r="AD46" s="1">
        <v>2.1792106481481482E-2</v>
      </c>
      <c r="AE46">
        <v>302.81</v>
      </c>
      <c r="AF46">
        <v>30.074999999999999</v>
      </c>
      <c r="AG46">
        <v>225</v>
      </c>
      <c r="AJ46" s="1">
        <v>2.6235925925925926E-2</v>
      </c>
      <c r="AK46">
        <v>302.79000000000002</v>
      </c>
      <c r="AL46">
        <v>30.074999999999999</v>
      </c>
      <c r="AM46">
        <v>190</v>
      </c>
      <c r="AO46" s="1">
        <v>2.8457881944444444E-2</v>
      </c>
      <c r="AP46">
        <v>302.79000000000002</v>
      </c>
      <c r="AQ46">
        <v>30.074999999999999</v>
      </c>
      <c r="AR46">
        <v>195</v>
      </c>
    </row>
    <row r="47" spans="1:44" x14ac:dyDescent="0.25">
      <c r="A47" s="1">
        <v>6.9544097222222221E-3</v>
      </c>
      <c r="B47">
        <v>302.8</v>
      </c>
      <c r="C47">
        <v>30.074999999999999</v>
      </c>
      <c r="D47">
        <v>205</v>
      </c>
      <c r="F47" s="1">
        <v>1.2143877314814816E-2</v>
      </c>
      <c r="G47">
        <v>302.8</v>
      </c>
      <c r="H47">
        <v>30.074999999999999</v>
      </c>
      <c r="I47">
        <v>200</v>
      </c>
      <c r="L47" s="1">
        <v>1.6140393518518519E-2</v>
      </c>
      <c r="M47">
        <v>302.8</v>
      </c>
      <c r="N47">
        <v>30.074999999999999</v>
      </c>
      <c r="O47">
        <v>200</v>
      </c>
      <c r="R47" s="1">
        <v>1.9107916666666665E-2</v>
      </c>
      <c r="S47">
        <v>302.8</v>
      </c>
      <c r="T47">
        <v>30.074999999999999</v>
      </c>
      <c r="U47">
        <v>280</v>
      </c>
      <c r="X47" s="1">
        <v>2.1807025462962964E-2</v>
      </c>
      <c r="Y47">
        <v>302.81</v>
      </c>
      <c r="Z47">
        <v>30.074999999999999</v>
      </c>
      <c r="AA47">
        <v>245</v>
      </c>
      <c r="AD47" s="1">
        <v>2.1807025462962964E-2</v>
      </c>
      <c r="AE47">
        <v>302.81</v>
      </c>
      <c r="AF47">
        <v>30.074999999999999</v>
      </c>
      <c r="AG47">
        <v>245</v>
      </c>
      <c r="AJ47" s="1">
        <v>2.6250844907407409E-2</v>
      </c>
      <c r="AK47">
        <v>302.79000000000002</v>
      </c>
      <c r="AL47">
        <v>30.074999999999999</v>
      </c>
      <c r="AM47">
        <v>195</v>
      </c>
      <c r="AO47" s="1">
        <v>2.8472777777777777E-2</v>
      </c>
      <c r="AP47">
        <v>302.79000000000002</v>
      </c>
      <c r="AQ47">
        <v>30.074999999999999</v>
      </c>
      <c r="AR47">
        <v>195</v>
      </c>
    </row>
    <row r="48" spans="1:44" x14ac:dyDescent="0.25">
      <c r="A48" s="1">
        <v>6.9693287037037033E-3</v>
      </c>
      <c r="B48">
        <v>302.8</v>
      </c>
      <c r="C48">
        <v>30.074999999999999</v>
      </c>
      <c r="D48">
        <v>195</v>
      </c>
      <c r="F48" s="1">
        <v>1.2158796296296298E-2</v>
      </c>
      <c r="G48">
        <v>302.8</v>
      </c>
      <c r="H48">
        <v>30.074999999999999</v>
      </c>
      <c r="I48">
        <v>195</v>
      </c>
      <c r="L48" s="1">
        <v>1.6155312499999998E-2</v>
      </c>
      <c r="M48">
        <v>302.8</v>
      </c>
      <c r="N48">
        <v>30.074999999999999</v>
      </c>
      <c r="O48">
        <v>200</v>
      </c>
      <c r="R48" s="1">
        <v>1.9122824074074073E-2</v>
      </c>
      <c r="S48">
        <v>302.8</v>
      </c>
      <c r="T48">
        <v>30.074999999999999</v>
      </c>
      <c r="U48">
        <v>290</v>
      </c>
      <c r="X48" s="1">
        <v>2.1821921296296298E-2</v>
      </c>
      <c r="Y48">
        <v>302.81</v>
      </c>
      <c r="Z48">
        <v>30.074999999999999</v>
      </c>
      <c r="AA48">
        <v>225</v>
      </c>
      <c r="AD48" s="1">
        <v>2.1821921296296298E-2</v>
      </c>
      <c r="AE48">
        <v>302.81</v>
      </c>
      <c r="AF48">
        <v>30.074999999999999</v>
      </c>
      <c r="AG48">
        <v>225</v>
      </c>
      <c r="AJ48" s="1">
        <v>2.6265763888888887E-2</v>
      </c>
      <c r="AK48">
        <v>302.79000000000002</v>
      </c>
      <c r="AL48">
        <v>30.074999999999999</v>
      </c>
      <c r="AM48">
        <v>195</v>
      </c>
      <c r="AO48" s="1">
        <v>2.8487696759259259E-2</v>
      </c>
      <c r="AP48">
        <v>302.79000000000002</v>
      </c>
      <c r="AQ48">
        <v>30.074999999999999</v>
      </c>
      <c r="AR48">
        <v>195</v>
      </c>
    </row>
    <row r="49" spans="1:44" x14ac:dyDescent="0.25">
      <c r="A49" s="1">
        <v>6.9842476851851854E-3</v>
      </c>
      <c r="B49">
        <v>302.8</v>
      </c>
      <c r="C49">
        <v>30.074999999999999</v>
      </c>
      <c r="D49">
        <v>195</v>
      </c>
      <c r="F49" s="1">
        <v>1.2173703703703702E-2</v>
      </c>
      <c r="G49">
        <v>302.8</v>
      </c>
      <c r="H49">
        <v>30.074999999999999</v>
      </c>
      <c r="I49">
        <v>195</v>
      </c>
      <c r="L49" s="1">
        <v>1.6170231481481483E-2</v>
      </c>
      <c r="M49">
        <v>302.8</v>
      </c>
      <c r="N49">
        <v>30.074999999999999</v>
      </c>
      <c r="O49">
        <v>195</v>
      </c>
      <c r="R49" s="1">
        <v>1.9137719907407407E-2</v>
      </c>
      <c r="S49">
        <v>302.8</v>
      </c>
      <c r="T49">
        <v>30.074999999999999</v>
      </c>
      <c r="U49">
        <v>290</v>
      </c>
      <c r="X49" s="1">
        <v>2.183684027777778E-2</v>
      </c>
      <c r="Y49">
        <v>302.81</v>
      </c>
      <c r="Z49">
        <v>30.074999999999999</v>
      </c>
      <c r="AA49">
        <v>225</v>
      </c>
      <c r="AD49" s="1">
        <v>2.183684027777778E-2</v>
      </c>
      <c r="AE49">
        <v>302.81</v>
      </c>
      <c r="AF49">
        <v>30.074999999999999</v>
      </c>
      <c r="AG49">
        <v>225</v>
      </c>
      <c r="AJ49" s="1">
        <v>2.6280682870370373E-2</v>
      </c>
      <c r="AK49">
        <v>302.79000000000002</v>
      </c>
      <c r="AL49">
        <v>30.074999999999999</v>
      </c>
      <c r="AM49">
        <v>195</v>
      </c>
      <c r="AO49" s="1">
        <v>2.8502604166666667E-2</v>
      </c>
      <c r="AP49">
        <v>302.79000000000002</v>
      </c>
      <c r="AQ49">
        <v>30.074999999999999</v>
      </c>
      <c r="AR49">
        <v>195</v>
      </c>
    </row>
    <row r="50" spans="1:44" x14ac:dyDescent="0.25">
      <c r="A50" s="1">
        <v>6.9991550925925933E-3</v>
      </c>
      <c r="B50">
        <v>302.8</v>
      </c>
      <c r="C50">
        <v>30.074999999999999</v>
      </c>
      <c r="D50">
        <v>195</v>
      </c>
      <c r="F50" s="1">
        <v>1.218861111111111E-2</v>
      </c>
      <c r="G50">
        <v>302.8</v>
      </c>
      <c r="H50">
        <v>30.074999999999999</v>
      </c>
      <c r="I50">
        <v>195</v>
      </c>
      <c r="L50" s="1">
        <v>1.6185150462962962E-2</v>
      </c>
      <c r="M50">
        <v>302.8</v>
      </c>
      <c r="N50">
        <v>30.074999999999999</v>
      </c>
      <c r="O50">
        <v>195</v>
      </c>
      <c r="R50" s="1">
        <v>1.9152638888888889E-2</v>
      </c>
      <c r="S50">
        <v>302.8</v>
      </c>
      <c r="T50">
        <v>30.074999999999999</v>
      </c>
      <c r="U50">
        <v>265</v>
      </c>
      <c r="X50" s="1">
        <v>2.1851759259259262E-2</v>
      </c>
      <c r="Y50">
        <v>302.81</v>
      </c>
      <c r="Z50">
        <v>30.074999999999999</v>
      </c>
      <c r="AA50">
        <v>235</v>
      </c>
      <c r="AD50" s="1">
        <v>2.1851759259259262E-2</v>
      </c>
      <c r="AE50">
        <v>302.81</v>
      </c>
      <c r="AF50">
        <v>30.074999999999999</v>
      </c>
      <c r="AG50">
        <v>235</v>
      </c>
      <c r="AJ50" s="1">
        <v>2.6295590277777781E-2</v>
      </c>
      <c r="AK50">
        <v>302.77999999999997</v>
      </c>
      <c r="AL50">
        <v>30.074999999999999</v>
      </c>
      <c r="AM50">
        <v>195</v>
      </c>
      <c r="AO50" s="1">
        <v>2.8517499999999998E-2</v>
      </c>
      <c r="AP50">
        <v>302.79000000000002</v>
      </c>
      <c r="AQ50">
        <v>30.074999999999999</v>
      </c>
      <c r="AR50">
        <v>200</v>
      </c>
    </row>
    <row r="51" spans="1:44" x14ac:dyDescent="0.25">
      <c r="A51" s="1">
        <v>7.0140625000000003E-3</v>
      </c>
      <c r="B51">
        <v>302.8</v>
      </c>
      <c r="C51">
        <v>30.074999999999999</v>
      </c>
      <c r="D51">
        <v>195</v>
      </c>
      <c r="F51" s="1">
        <v>1.2203518518518518E-2</v>
      </c>
      <c r="G51">
        <v>302.8</v>
      </c>
      <c r="H51">
        <v>30.074999999999999</v>
      </c>
      <c r="I51">
        <v>195</v>
      </c>
      <c r="L51" s="1">
        <v>1.620005787037037E-2</v>
      </c>
      <c r="M51">
        <v>302.8</v>
      </c>
      <c r="N51">
        <v>30.074999999999999</v>
      </c>
      <c r="O51">
        <v>195</v>
      </c>
      <c r="R51" s="1">
        <v>1.9167557870370371E-2</v>
      </c>
      <c r="S51">
        <v>302.8</v>
      </c>
      <c r="T51">
        <v>30.074999999999999</v>
      </c>
      <c r="U51">
        <v>245</v>
      </c>
      <c r="X51" s="1">
        <v>2.1866678240740744E-2</v>
      </c>
      <c r="Y51">
        <v>302.81</v>
      </c>
      <c r="Z51">
        <v>30.074999999999999</v>
      </c>
      <c r="AA51">
        <v>240</v>
      </c>
      <c r="AD51" s="1">
        <v>2.1866678240740744E-2</v>
      </c>
      <c r="AE51">
        <v>302.81</v>
      </c>
      <c r="AF51">
        <v>30.074999999999999</v>
      </c>
      <c r="AG51">
        <v>240</v>
      </c>
      <c r="AJ51" s="1">
        <v>2.6310497685185185E-2</v>
      </c>
      <c r="AK51">
        <v>302.77999999999997</v>
      </c>
      <c r="AL51">
        <v>30.074999999999999</v>
      </c>
      <c r="AM51">
        <v>195</v>
      </c>
      <c r="AO51" s="1">
        <v>2.8532418981481483E-2</v>
      </c>
      <c r="AP51">
        <v>302.79000000000002</v>
      </c>
      <c r="AQ51">
        <v>30.074999999999999</v>
      </c>
      <c r="AR51">
        <v>195</v>
      </c>
    </row>
    <row r="52" spans="1:44" x14ac:dyDescent="0.25">
      <c r="A52" s="1">
        <v>7.0289814814814807E-3</v>
      </c>
      <c r="B52">
        <v>302.8</v>
      </c>
      <c r="C52">
        <v>30.074999999999999</v>
      </c>
      <c r="D52">
        <v>195</v>
      </c>
      <c r="F52" s="1">
        <v>1.2218414351851852E-2</v>
      </c>
      <c r="G52">
        <v>302.8</v>
      </c>
      <c r="H52">
        <v>30.074999999999999</v>
      </c>
      <c r="I52">
        <v>195</v>
      </c>
      <c r="L52" s="1">
        <v>1.6214965277777778E-2</v>
      </c>
      <c r="M52">
        <v>302.8</v>
      </c>
      <c r="N52">
        <v>30.074999999999999</v>
      </c>
      <c r="O52">
        <v>195</v>
      </c>
      <c r="R52" s="1">
        <v>1.9182476851851853E-2</v>
      </c>
      <c r="S52">
        <v>302.8</v>
      </c>
      <c r="T52">
        <v>30.074999999999999</v>
      </c>
      <c r="U52">
        <v>250</v>
      </c>
      <c r="X52" s="1">
        <v>2.1881597222222219E-2</v>
      </c>
      <c r="Y52">
        <v>291.45</v>
      </c>
      <c r="Z52">
        <v>30.074999999999999</v>
      </c>
      <c r="AA52">
        <v>220</v>
      </c>
      <c r="AD52" s="1">
        <v>2.1881597222222219E-2</v>
      </c>
      <c r="AE52">
        <v>291.45</v>
      </c>
      <c r="AF52">
        <v>30.074999999999999</v>
      </c>
      <c r="AG52">
        <v>220</v>
      </c>
      <c r="AJ52" s="1">
        <v>2.6325416666666667E-2</v>
      </c>
      <c r="AK52">
        <v>302.77999999999997</v>
      </c>
      <c r="AL52">
        <v>30.074999999999999</v>
      </c>
      <c r="AM52">
        <v>190</v>
      </c>
      <c r="AO52" s="1">
        <v>2.8547337962962965E-2</v>
      </c>
      <c r="AP52">
        <v>302.77999999999997</v>
      </c>
      <c r="AQ52">
        <v>30.074999999999999</v>
      </c>
      <c r="AR52">
        <v>195</v>
      </c>
    </row>
    <row r="53" spans="1:44" x14ac:dyDescent="0.25">
      <c r="A53" s="1">
        <v>7.0438773148148144E-3</v>
      </c>
      <c r="B53">
        <v>291.42</v>
      </c>
      <c r="C53">
        <v>30.074999999999999</v>
      </c>
      <c r="D53">
        <v>200</v>
      </c>
      <c r="F53" s="1">
        <v>1.2233333333333332E-2</v>
      </c>
      <c r="G53">
        <v>302.8</v>
      </c>
      <c r="H53">
        <v>30.074999999999999</v>
      </c>
      <c r="I53">
        <v>200</v>
      </c>
      <c r="L53" s="1">
        <v>1.6229872685185186E-2</v>
      </c>
      <c r="M53">
        <v>302.8</v>
      </c>
      <c r="N53">
        <v>30.074999999999999</v>
      </c>
      <c r="O53">
        <v>195</v>
      </c>
      <c r="R53" s="1">
        <v>1.9197384259259258E-2</v>
      </c>
      <c r="S53">
        <v>302.8</v>
      </c>
      <c r="T53">
        <v>30.074999999999999</v>
      </c>
      <c r="U53">
        <v>255</v>
      </c>
      <c r="X53" s="1">
        <v>2.1896504629629634E-2</v>
      </c>
      <c r="Y53">
        <v>302.81</v>
      </c>
      <c r="Z53">
        <v>30.074999999999999</v>
      </c>
      <c r="AA53">
        <v>230</v>
      </c>
      <c r="AD53" s="1">
        <v>2.1896504629629634E-2</v>
      </c>
      <c r="AE53">
        <v>302.81</v>
      </c>
      <c r="AF53">
        <v>30.074999999999999</v>
      </c>
      <c r="AG53">
        <v>230</v>
      </c>
      <c r="AJ53" s="1">
        <v>2.6340312500000001E-2</v>
      </c>
      <c r="AK53">
        <v>302.77999999999997</v>
      </c>
      <c r="AL53">
        <v>30.074999999999999</v>
      </c>
      <c r="AM53">
        <v>195</v>
      </c>
      <c r="AO53" s="1">
        <v>2.8562268518518518E-2</v>
      </c>
      <c r="AP53">
        <v>302.77999999999997</v>
      </c>
      <c r="AQ53">
        <v>30.074999999999999</v>
      </c>
      <c r="AR53">
        <v>195</v>
      </c>
    </row>
    <row r="54" spans="1:44" x14ac:dyDescent="0.25">
      <c r="A54" s="1">
        <v>7.0587847222222224E-3</v>
      </c>
      <c r="B54">
        <v>302.8</v>
      </c>
      <c r="C54">
        <v>30.074999999999999</v>
      </c>
      <c r="D54">
        <v>195</v>
      </c>
      <c r="F54" s="1">
        <v>1.2248252314814814E-2</v>
      </c>
      <c r="G54">
        <v>302.8</v>
      </c>
      <c r="H54">
        <v>30.074999999999999</v>
      </c>
      <c r="I54">
        <v>195</v>
      </c>
      <c r="L54" s="1">
        <v>1.6244780092592594E-2</v>
      </c>
      <c r="M54">
        <v>302.8</v>
      </c>
      <c r="N54">
        <v>30.074999999999999</v>
      </c>
      <c r="O54">
        <v>200</v>
      </c>
      <c r="R54" s="1">
        <v>1.9212291666666669E-2</v>
      </c>
      <c r="S54">
        <v>302.8</v>
      </c>
      <c r="T54">
        <v>30.074999999999999</v>
      </c>
      <c r="U54">
        <v>280</v>
      </c>
      <c r="X54" s="1">
        <v>2.1911412037037035E-2</v>
      </c>
      <c r="Y54">
        <v>302.81</v>
      </c>
      <c r="Z54">
        <v>30.074999999999999</v>
      </c>
      <c r="AA54">
        <v>235</v>
      </c>
      <c r="AD54" s="1">
        <v>2.1911412037037035E-2</v>
      </c>
      <c r="AE54">
        <v>302.81</v>
      </c>
      <c r="AF54">
        <v>30.074999999999999</v>
      </c>
      <c r="AG54">
        <v>235</v>
      </c>
      <c r="AJ54" s="1">
        <v>2.6355219907407409E-2</v>
      </c>
      <c r="AK54">
        <v>302.77999999999997</v>
      </c>
      <c r="AL54">
        <v>30.074999999999999</v>
      </c>
      <c r="AM54">
        <v>195</v>
      </c>
      <c r="AO54" s="1">
        <v>2.8577175925925926E-2</v>
      </c>
      <c r="AP54">
        <v>302.77999999999997</v>
      </c>
      <c r="AQ54">
        <v>30.074999999999999</v>
      </c>
      <c r="AR54">
        <v>195</v>
      </c>
    </row>
    <row r="55" spans="1:44" x14ac:dyDescent="0.25">
      <c r="A55" s="1">
        <v>7.0736921296296294E-3</v>
      </c>
      <c r="B55">
        <v>302.8</v>
      </c>
      <c r="C55">
        <v>30.074999999999999</v>
      </c>
      <c r="D55">
        <v>200</v>
      </c>
      <c r="F55" s="1">
        <v>1.2263159722222222E-2</v>
      </c>
      <c r="G55">
        <v>302.8</v>
      </c>
      <c r="H55">
        <v>30.074999999999999</v>
      </c>
      <c r="I55">
        <v>195</v>
      </c>
      <c r="L55" s="1">
        <v>1.6259699074074072E-2</v>
      </c>
      <c r="M55">
        <v>302.8</v>
      </c>
      <c r="N55">
        <v>30.074999999999999</v>
      </c>
      <c r="O55">
        <v>195</v>
      </c>
      <c r="R55" s="1">
        <v>1.9227199074074074E-2</v>
      </c>
      <c r="S55">
        <v>302.8</v>
      </c>
      <c r="T55">
        <v>30.074999999999999</v>
      </c>
      <c r="U55">
        <v>290</v>
      </c>
      <c r="X55" s="1">
        <v>2.1926319444444443E-2</v>
      </c>
      <c r="Y55">
        <v>302.81</v>
      </c>
      <c r="Z55">
        <v>30.074999999999999</v>
      </c>
      <c r="AA55">
        <v>235</v>
      </c>
      <c r="AD55" s="1">
        <v>2.1926319444444443E-2</v>
      </c>
      <c r="AE55">
        <v>302.81</v>
      </c>
      <c r="AF55">
        <v>30.074999999999999</v>
      </c>
      <c r="AG55">
        <v>235</v>
      </c>
      <c r="AJ55" s="1">
        <v>2.6370138888888891E-2</v>
      </c>
      <c r="AK55">
        <v>302.77999999999997</v>
      </c>
      <c r="AL55">
        <v>30.074999999999999</v>
      </c>
      <c r="AM55">
        <v>200</v>
      </c>
      <c r="AO55" s="1">
        <v>2.8592083333333337E-2</v>
      </c>
      <c r="AP55">
        <v>302.77</v>
      </c>
      <c r="AQ55">
        <v>30.074999999999999</v>
      </c>
      <c r="AR55">
        <v>195</v>
      </c>
    </row>
    <row r="56" spans="1:44" x14ac:dyDescent="0.25">
      <c r="A56" s="1">
        <v>7.0886226851851857E-3</v>
      </c>
      <c r="B56">
        <v>302.8</v>
      </c>
      <c r="C56">
        <v>30.074999999999999</v>
      </c>
      <c r="D56">
        <v>195</v>
      </c>
      <c r="F56" s="1">
        <v>1.227806712962963E-2</v>
      </c>
      <c r="G56">
        <v>302.8</v>
      </c>
      <c r="H56">
        <v>30.074999999999999</v>
      </c>
      <c r="I56">
        <v>195</v>
      </c>
      <c r="L56" s="1">
        <v>1.6274618055555554E-2</v>
      </c>
      <c r="M56">
        <v>302.8</v>
      </c>
      <c r="N56">
        <v>30.074999999999999</v>
      </c>
      <c r="O56">
        <v>195</v>
      </c>
      <c r="R56" s="1">
        <v>1.9242106481481482E-2</v>
      </c>
      <c r="S56">
        <v>302.8</v>
      </c>
      <c r="T56">
        <v>30.074999999999999</v>
      </c>
      <c r="U56">
        <v>285</v>
      </c>
      <c r="X56" s="1">
        <v>2.1941226851851851E-2</v>
      </c>
      <c r="Y56">
        <v>302.81</v>
      </c>
      <c r="Z56">
        <v>30.074999999999999</v>
      </c>
      <c r="AA56">
        <v>230</v>
      </c>
      <c r="AD56" s="1">
        <v>2.1941226851851851E-2</v>
      </c>
      <c r="AE56">
        <v>302.81</v>
      </c>
      <c r="AF56">
        <v>30.074999999999999</v>
      </c>
      <c r="AG56">
        <v>230</v>
      </c>
      <c r="AJ56" s="1">
        <v>2.6385057870370373E-2</v>
      </c>
      <c r="AK56">
        <v>302.77999999999997</v>
      </c>
      <c r="AL56">
        <v>30.074999999999999</v>
      </c>
      <c r="AM56">
        <v>195</v>
      </c>
      <c r="AO56" s="1">
        <v>2.8606990740740742E-2</v>
      </c>
      <c r="AP56">
        <v>302.77</v>
      </c>
      <c r="AQ56">
        <v>30.074999999999999</v>
      </c>
      <c r="AR56">
        <v>200</v>
      </c>
    </row>
    <row r="57" spans="1:44" x14ac:dyDescent="0.25">
      <c r="A57" s="1">
        <v>7.1035300925925927E-3</v>
      </c>
      <c r="B57">
        <v>302.8</v>
      </c>
      <c r="C57">
        <v>30.074999999999999</v>
      </c>
      <c r="D57">
        <v>200</v>
      </c>
      <c r="F57" s="1">
        <v>1.2292974537037038E-2</v>
      </c>
      <c r="G57">
        <v>302.8</v>
      </c>
      <c r="H57">
        <v>30.074999999999999</v>
      </c>
      <c r="I57">
        <v>200</v>
      </c>
      <c r="L57" s="1">
        <v>1.6289525462962962E-2</v>
      </c>
      <c r="M57">
        <v>302.8</v>
      </c>
      <c r="N57">
        <v>30.074999999999999</v>
      </c>
      <c r="O57">
        <v>195</v>
      </c>
      <c r="R57" s="1">
        <v>1.9257025462962964E-2</v>
      </c>
      <c r="S57">
        <v>302.8</v>
      </c>
      <c r="T57">
        <v>30.074999999999999</v>
      </c>
      <c r="U57">
        <v>275</v>
      </c>
      <c r="X57" s="1">
        <v>2.1956145833333333E-2</v>
      </c>
      <c r="Y57">
        <v>302.81</v>
      </c>
      <c r="Z57">
        <v>30.074999999999999</v>
      </c>
      <c r="AA57">
        <v>235</v>
      </c>
      <c r="AD57" s="1">
        <v>2.1956145833333333E-2</v>
      </c>
      <c r="AE57">
        <v>302.81</v>
      </c>
      <c r="AF57">
        <v>30.074999999999999</v>
      </c>
      <c r="AG57">
        <v>235</v>
      </c>
      <c r="AJ57" s="1">
        <v>2.6399976851851848E-2</v>
      </c>
      <c r="AK57">
        <v>302.77999999999997</v>
      </c>
      <c r="AL57">
        <v>30.074999999999999</v>
      </c>
      <c r="AM57">
        <v>190</v>
      </c>
      <c r="AO57" s="1">
        <v>2.862189814814815E-2</v>
      </c>
      <c r="AP57">
        <v>302.76</v>
      </c>
      <c r="AQ57">
        <v>30.074999999999999</v>
      </c>
      <c r="AR57">
        <v>195</v>
      </c>
    </row>
    <row r="58" spans="1:44" x14ac:dyDescent="0.25">
      <c r="A58" s="1">
        <v>7.1184375000000006E-3</v>
      </c>
      <c r="B58">
        <v>302.8</v>
      </c>
      <c r="C58">
        <v>30.074999999999999</v>
      </c>
      <c r="D58">
        <v>195</v>
      </c>
      <c r="F58" s="1">
        <v>1.2307881944444444E-2</v>
      </c>
      <c r="G58">
        <v>302.8</v>
      </c>
      <c r="H58">
        <v>30.074999999999999</v>
      </c>
      <c r="I58">
        <v>195</v>
      </c>
      <c r="L58" s="1">
        <v>1.6304444444444444E-2</v>
      </c>
      <c r="M58">
        <v>302.8</v>
      </c>
      <c r="N58">
        <v>30.074999999999999</v>
      </c>
      <c r="O58">
        <v>200</v>
      </c>
      <c r="R58" s="1">
        <v>1.9271944444444442E-2</v>
      </c>
      <c r="S58">
        <v>302.8</v>
      </c>
      <c r="T58">
        <v>30.074999999999999</v>
      </c>
      <c r="U58">
        <v>255</v>
      </c>
      <c r="X58" s="1">
        <v>2.1971064814814815E-2</v>
      </c>
      <c r="Y58">
        <v>302.81</v>
      </c>
      <c r="Z58">
        <v>30.074999999999999</v>
      </c>
      <c r="AA58">
        <v>195</v>
      </c>
      <c r="AD58" s="1">
        <v>2.1971064814814815E-2</v>
      </c>
      <c r="AE58">
        <v>302.81</v>
      </c>
      <c r="AF58">
        <v>30.074999999999999</v>
      </c>
      <c r="AG58">
        <v>195</v>
      </c>
      <c r="AO58" s="1">
        <v>2.8636817129629632E-2</v>
      </c>
      <c r="AP58">
        <v>302.76</v>
      </c>
      <c r="AQ58">
        <v>30.074999999999999</v>
      </c>
      <c r="AR58">
        <v>195</v>
      </c>
    </row>
    <row r="59" spans="1:44" x14ac:dyDescent="0.25">
      <c r="A59" s="1">
        <v>7.1333449074074086E-3</v>
      </c>
      <c r="B59">
        <v>302.8</v>
      </c>
      <c r="C59">
        <v>30.074999999999999</v>
      </c>
      <c r="D59">
        <v>195</v>
      </c>
      <c r="F59" s="1">
        <v>1.2322789351851852E-2</v>
      </c>
      <c r="G59">
        <v>302.8</v>
      </c>
      <c r="H59">
        <v>30.074999999999999</v>
      </c>
      <c r="I59">
        <v>200</v>
      </c>
      <c r="L59" s="1">
        <v>1.6319351851851852E-2</v>
      </c>
      <c r="M59">
        <v>302.8</v>
      </c>
      <c r="N59">
        <v>30.074999999999999</v>
      </c>
      <c r="O59">
        <v>195</v>
      </c>
      <c r="R59" s="1">
        <v>1.9286863425925924E-2</v>
      </c>
      <c r="S59">
        <v>302.8</v>
      </c>
      <c r="T59">
        <v>30.074999999999999</v>
      </c>
      <c r="U59">
        <v>255</v>
      </c>
      <c r="X59" s="1">
        <v>2.1985983796296297E-2</v>
      </c>
      <c r="Y59">
        <v>302.81</v>
      </c>
      <c r="Z59">
        <v>30.074999999999999</v>
      </c>
      <c r="AA59">
        <v>200</v>
      </c>
      <c r="AD59" s="1">
        <v>2.1985983796296297E-2</v>
      </c>
      <c r="AE59">
        <v>302.81</v>
      </c>
      <c r="AF59">
        <v>30.074999999999999</v>
      </c>
      <c r="AG59">
        <v>200</v>
      </c>
      <c r="AO59" s="1">
        <v>2.8651724537037033E-2</v>
      </c>
      <c r="AP59">
        <v>302.76</v>
      </c>
      <c r="AQ59">
        <v>30.074999999999999</v>
      </c>
      <c r="AR59">
        <v>195</v>
      </c>
    </row>
    <row r="60" spans="1:44" x14ac:dyDescent="0.25">
      <c r="A60" s="1">
        <v>7.1482523148148139E-3</v>
      </c>
      <c r="B60">
        <v>302.8</v>
      </c>
      <c r="C60">
        <v>30.074999999999999</v>
      </c>
      <c r="D60">
        <v>200</v>
      </c>
      <c r="F60" s="1">
        <v>1.2337708333333334E-2</v>
      </c>
      <c r="G60">
        <v>302.8</v>
      </c>
      <c r="H60">
        <v>30.074999999999999</v>
      </c>
      <c r="I60">
        <v>195</v>
      </c>
      <c r="L60" s="1">
        <v>1.633425925925926E-2</v>
      </c>
      <c r="M60">
        <v>302.8</v>
      </c>
      <c r="N60">
        <v>30.074999999999999</v>
      </c>
      <c r="O60">
        <v>190</v>
      </c>
      <c r="R60" s="1">
        <v>1.9301770833333332E-2</v>
      </c>
      <c r="S60">
        <v>302.8</v>
      </c>
      <c r="T60">
        <v>30.074999999999999</v>
      </c>
      <c r="U60">
        <v>275</v>
      </c>
      <c r="X60" s="1">
        <v>2.2000891203703701E-2</v>
      </c>
      <c r="Y60">
        <v>302.81</v>
      </c>
      <c r="Z60">
        <v>30.074999999999999</v>
      </c>
      <c r="AA60">
        <v>195</v>
      </c>
      <c r="AD60" s="1">
        <v>2.2000891203703701E-2</v>
      </c>
      <c r="AE60">
        <v>302.81</v>
      </c>
      <c r="AF60">
        <v>30.074999999999999</v>
      </c>
      <c r="AG60">
        <v>195</v>
      </c>
      <c r="AO60" s="1">
        <v>2.8666643518518522E-2</v>
      </c>
      <c r="AP60">
        <v>302.76</v>
      </c>
      <c r="AQ60">
        <v>30.074999999999999</v>
      </c>
      <c r="AR60">
        <v>195</v>
      </c>
    </row>
    <row r="61" spans="1:44" x14ac:dyDescent="0.25">
      <c r="A61" s="1">
        <v>7.1631597222222218E-3</v>
      </c>
      <c r="B61">
        <v>302.8</v>
      </c>
      <c r="C61">
        <v>30.074999999999999</v>
      </c>
      <c r="D61">
        <v>200</v>
      </c>
      <c r="F61" s="1">
        <v>1.2352627314814816E-2</v>
      </c>
      <c r="G61">
        <v>302.8</v>
      </c>
      <c r="H61">
        <v>30.074999999999999</v>
      </c>
      <c r="I61">
        <v>195</v>
      </c>
      <c r="L61" s="1">
        <v>1.6349155092592594E-2</v>
      </c>
      <c r="M61">
        <v>302.8</v>
      </c>
      <c r="N61">
        <v>30.074999999999999</v>
      </c>
      <c r="O61">
        <v>195</v>
      </c>
      <c r="R61" s="1">
        <v>1.931667824074074E-2</v>
      </c>
      <c r="S61">
        <v>291.45</v>
      </c>
      <c r="T61">
        <v>30.074999999999999</v>
      </c>
      <c r="U61">
        <v>275</v>
      </c>
      <c r="X61" s="1">
        <v>2.2015798611111113E-2</v>
      </c>
      <c r="Y61">
        <v>302.81</v>
      </c>
      <c r="Z61">
        <v>30.074999999999999</v>
      </c>
      <c r="AA61">
        <v>195</v>
      </c>
      <c r="AD61" s="1">
        <v>2.2015798611111113E-2</v>
      </c>
      <c r="AE61">
        <v>302.81</v>
      </c>
      <c r="AF61">
        <v>30.074999999999999</v>
      </c>
      <c r="AG61">
        <v>195</v>
      </c>
      <c r="AO61" s="1">
        <v>2.8681562500000004E-2</v>
      </c>
      <c r="AP61">
        <v>302.75</v>
      </c>
      <c r="AQ61">
        <v>30.074999999999999</v>
      </c>
      <c r="AR61">
        <v>195</v>
      </c>
    </row>
    <row r="62" spans="1:44" x14ac:dyDescent="0.25">
      <c r="A62" s="1">
        <v>7.1780787037037039E-3</v>
      </c>
      <c r="B62">
        <v>302.8</v>
      </c>
      <c r="C62">
        <v>30.074999999999999</v>
      </c>
      <c r="D62">
        <v>205</v>
      </c>
      <c r="F62" s="1">
        <v>1.2367546296296295E-2</v>
      </c>
      <c r="G62">
        <v>302.8</v>
      </c>
      <c r="H62">
        <v>30.074999999999999</v>
      </c>
      <c r="I62">
        <v>195</v>
      </c>
      <c r="L62" s="1">
        <v>1.6364085648148147E-2</v>
      </c>
      <c r="M62">
        <v>302.8</v>
      </c>
      <c r="N62">
        <v>30.074999999999999</v>
      </c>
      <c r="O62">
        <v>195</v>
      </c>
      <c r="R62" s="1">
        <v>1.9331585648148148E-2</v>
      </c>
      <c r="S62">
        <v>302.8</v>
      </c>
      <c r="T62">
        <v>30.074999999999999</v>
      </c>
      <c r="U62">
        <v>285</v>
      </c>
      <c r="X62" s="1">
        <v>2.2030706018518517E-2</v>
      </c>
      <c r="Y62">
        <v>302.81</v>
      </c>
      <c r="Z62">
        <v>30.074999999999999</v>
      </c>
      <c r="AA62">
        <v>200</v>
      </c>
      <c r="AD62" s="1">
        <v>2.2030706018518517E-2</v>
      </c>
      <c r="AE62">
        <v>302.81</v>
      </c>
      <c r="AF62">
        <v>30.074999999999999</v>
      </c>
      <c r="AG62">
        <v>200</v>
      </c>
      <c r="AO62" s="1">
        <v>2.8696469907407405E-2</v>
      </c>
      <c r="AP62">
        <v>302.75</v>
      </c>
      <c r="AQ62">
        <v>30.074999999999999</v>
      </c>
      <c r="AR62">
        <v>195</v>
      </c>
    </row>
    <row r="63" spans="1:44" x14ac:dyDescent="0.25">
      <c r="A63" s="1">
        <v>7.1929976851851851E-3</v>
      </c>
      <c r="B63">
        <v>302.8</v>
      </c>
      <c r="C63">
        <v>30.074999999999999</v>
      </c>
      <c r="D63">
        <v>205</v>
      </c>
      <c r="F63" s="1">
        <v>1.2382465277777777E-2</v>
      </c>
      <c r="G63">
        <v>302.8</v>
      </c>
      <c r="H63">
        <v>30.074999999999999</v>
      </c>
      <c r="I63">
        <v>195</v>
      </c>
      <c r="L63" s="1">
        <v>1.6379004629629632E-2</v>
      </c>
      <c r="M63">
        <v>302.8</v>
      </c>
      <c r="N63">
        <v>30.074999999999999</v>
      </c>
      <c r="O63">
        <v>190</v>
      </c>
      <c r="R63" s="1">
        <v>1.9346481481481482E-2</v>
      </c>
      <c r="S63">
        <v>302.8</v>
      </c>
      <c r="T63">
        <v>30.074999999999999</v>
      </c>
      <c r="U63">
        <v>275</v>
      </c>
      <c r="X63" s="1">
        <v>2.2045613425925925E-2</v>
      </c>
      <c r="Y63">
        <v>302.81</v>
      </c>
      <c r="Z63">
        <v>30.074999999999999</v>
      </c>
      <c r="AA63">
        <v>200</v>
      </c>
      <c r="AD63" s="1">
        <v>2.2045613425925925E-2</v>
      </c>
      <c r="AE63">
        <v>302.81</v>
      </c>
      <c r="AF63">
        <v>30.074999999999999</v>
      </c>
      <c r="AG63">
        <v>200</v>
      </c>
      <c r="AO63" s="1">
        <v>2.8711377314814813E-2</v>
      </c>
      <c r="AP63">
        <v>302.75</v>
      </c>
      <c r="AQ63">
        <v>30.074999999999999</v>
      </c>
      <c r="AR63">
        <v>195</v>
      </c>
    </row>
    <row r="64" spans="1:44" x14ac:dyDescent="0.25">
      <c r="A64" s="1">
        <v>7.2079166666666672E-3</v>
      </c>
      <c r="B64">
        <v>302.8</v>
      </c>
      <c r="C64">
        <v>30.074999999999999</v>
      </c>
      <c r="D64">
        <v>200</v>
      </c>
      <c r="F64" s="1">
        <v>1.2397372685185185E-2</v>
      </c>
      <c r="G64">
        <v>302.8</v>
      </c>
      <c r="H64">
        <v>30.074999999999999</v>
      </c>
      <c r="I64">
        <v>195</v>
      </c>
      <c r="L64" s="1">
        <v>1.6393912037037037E-2</v>
      </c>
      <c r="M64">
        <v>302.8</v>
      </c>
      <c r="N64">
        <v>30.074999999999999</v>
      </c>
      <c r="O64">
        <v>195</v>
      </c>
      <c r="R64" s="1">
        <v>1.9361412037037038E-2</v>
      </c>
      <c r="S64">
        <v>302.8</v>
      </c>
      <c r="T64">
        <v>30.074999999999999</v>
      </c>
      <c r="U64">
        <v>265</v>
      </c>
      <c r="X64" s="1">
        <v>2.2060532407407407E-2</v>
      </c>
      <c r="Y64">
        <v>302.81</v>
      </c>
      <c r="Z64">
        <v>30.074999999999999</v>
      </c>
      <c r="AA64">
        <v>200</v>
      </c>
      <c r="AD64" s="1">
        <v>2.2060532407407407E-2</v>
      </c>
      <c r="AE64">
        <v>302.81</v>
      </c>
      <c r="AF64">
        <v>30.074999999999999</v>
      </c>
      <c r="AG64">
        <v>200</v>
      </c>
      <c r="AO64" s="1">
        <v>2.8726284722222221E-2</v>
      </c>
      <c r="AP64">
        <v>302.75</v>
      </c>
      <c r="AQ64">
        <v>30.074999999999999</v>
      </c>
      <c r="AR64">
        <v>195</v>
      </c>
    </row>
    <row r="65" spans="1:44" x14ac:dyDescent="0.25">
      <c r="A65" s="1">
        <v>7.2228240740740751E-3</v>
      </c>
      <c r="B65">
        <v>302.8</v>
      </c>
      <c r="C65">
        <v>30.074999999999999</v>
      </c>
      <c r="D65">
        <v>205</v>
      </c>
      <c r="F65" s="1">
        <v>1.2412280092592591E-2</v>
      </c>
      <c r="G65">
        <v>302.8</v>
      </c>
      <c r="H65">
        <v>30.074999999999999</v>
      </c>
      <c r="I65">
        <v>195</v>
      </c>
      <c r="L65" s="1">
        <v>1.6408819444444441E-2</v>
      </c>
      <c r="M65">
        <v>302.8</v>
      </c>
      <c r="N65">
        <v>30.074999999999999</v>
      </c>
      <c r="O65">
        <v>195</v>
      </c>
      <c r="R65" s="1">
        <v>1.9376331018518517E-2</v>
      </c>
      <c r="S65">
        <v>302.8</v>
      </c>
      <c r="T65">
        <v>30.074999999999999</v>
      </c>
      <c r="U65">
        <v>255</v>
      </c>
      <c r="X65" s="1">
        <v>2.2075439814814815E-2</v>
      </c>
      <c r="Y65">
        <v>302.81</v>
      </c>
      <c r="Z65">
        <v>30.074999999999999</v>
      </c>
      <c r="AA65">
        <v>195</v>
      </c>
      <c r="AD65" s="1">
        <v>2.2075439814814815E-2</v>
      </c>
      <c r="AE65">
        <v>302.81</v>
      </c>
      <c r="AF65">
        <v>30.074999999999999</v>
      </c>
      <c r="AG65">
        <v>195</v>
      </c>
      <c r="AO65" s="1">
        <v>2.8741192129629625E-2</v>
      </c>
      <c r="AP65">
        <v>302.75</v>
      </c>
      <c r="AQ65">
        <v>30.074999999999999</v>
      </c>
      <c r="AR65">
        <v>195</v>
      </c>
    </row>
    <row r="66" spans="1:44" x14ac:dyDescent="0.25">
      <c r="A66" s="1">
        <v>7.2377314814814804E-3</v>
      </c>
      <c r="B66">
        <v>302.8</v>
      </c>
      <c r="C66">
        <v>30.074999999999999</v>
      </c>
      <c r="D66">
        <v>205</v>
      </c>
      <c r="F66" s="1">
        <v>1.2427187500000001E-2</v>
      </c>
      <c r="G66">
        <v>302.8</v>
      </c>
      <c r="H66">
        <v>30.074999999999999</v>
      </c>
      <c r="I66">
        <v>195</v>
      </c>
      <c r="L66" s="1">
        <v>1.6423726851851853E-2</v>
      </c>
      <c r="M66">
        <v>302.8</v>
      </c>
      <c r="N66">
        <v>30.074999999999999</v>
      </c>
      <c r="O66">
        <v>195</v>
      </c>
      <c r="R66" s="1">
        <v>1.9391250000000002E-2</v>
      </c>
      <c r="S66">
        <v>302.8</v>
      </c>
      <c r="T66">
        <v>30.074999999999999</v>
      </c>
      <c r="U66">
        <v>240</v>
      </c>
      <c r="X66" s="1">
        <v>2.2090347222222223E-2</v>
      </c>
      <c r="Y66">
        <v>302.81</v>
      </c>
      <c r="Z66">
        <v>30.074999999999999</v>
      </c>
      <c r="AA66">
        <v>200</v>
      </c>
      <c r="AD66" s="1">
        <v>2.2090347222222223E-2</v>
      </c>
      <c r="AE66">
        <v>302.81</v>
      </c>
      <c r="AF66">
        <v>30.074999999999999</v>
      </c>
      <c r="AG66">
        <v>200</v>
      </c>
      <c r="AO66" s="1">
        <v>2.8756111111111111E-2</v>
      </c>
      <c r="AP66">
        <v>302.74</v>
      </c>
      <c r="AQ66">
        <v>30.074999999999999</v>
      </c>
      <c r="AR66">
        <v>195</v>
      </c>
    </row>
    <row r="67" spans="1:44" x14ac:dyDescent="0.25">
      <c r="A67" s="1">
        <v>7.2526388888888883E-3</v>
      </c>
      <c r="B67">
        <v>302.8</v>
      </c>
      <c r="C67">
        <v>30.074999999999999</v>
      </c>
      <c r="D67">
        <v>200</v>
      </c>
      <c r="F67" s="1">
        <v>1.2442106481481481E-2</v>
      </c>
      <c r="G67">
        <v>302.8</v>
      </c>
      <c r="H67">
        <v>30.074999999999999</v>
      </c>
      <c r="I67">
        <v>200</v>
      </c>
      <c r="L67" s="1">
        <v>1.6438634259259257E-2</v>
      </c>
      <c r="M67">
        <v>302.8</v>
      </c>
      <c r="N67">
        <v>30.074999999999999</v>
      </c>
      <c r="O67">
        <v>195</v>
      </c>
      <c r="R67" s="1">
        <v>1.9406145833333333E-2</v>
      </c>
      <c r="S67">
        <v>302.8</v>
      </c>
      <c r="T67">
        <v>30.074999999999999</v>
      </c>
      <c r="U67">
        <v>280</v>
      </c>
      <c r="X67" s="1">
        <v>2.2105266203703705E-2</v>
      </c>
      <c r="Y67">
        <v>302.81</v>
      </c>
      <c r="Z67">
        <v>30.074999999999999</v>
      </c>
      <c r="AA67">
        <v>200</v>
      </c>
      <c r="AD67" s="1">
        <v>2.2105266203703705E-2</v>
      </c>
      <c r="AE67">
        <v>302.81</v>
      </c>
      <c r="AF67">
        <v>30.074999999999999</v>
      </c>
      <c r="AG67">
        <v>200</v>
      </c>
      <c r="AO67" s="1">
        <v>2.8771030092592593E-2</v>
      </c>
      <c r="AP67">
        <v>302.74</v>
      </c>
      <c r="AQ67">
        <v>30.074999999999999</v>
      </c>
      <c r="AR67">
        <v>195</v>
      </c>
    </row>
    <row r="68" spans="1:44" x14ac:dyDescent="0.25">
      <c r="A68" s="1">
        <v>7.2675462962962963E-3</v>
      </c>
      <c r="B68">
        <v>302.8</v>
      </c>
      <c r="C68">
        <v>30.074999999999999</v>
      </c>
      <c r="D68">
        <v>195</v>
      </c>
      <c r="F68" s="1">
        <v>1.2457025462962963E-2</v>
      </c>
      <c r="G68">
        <v>302.8</v>
      </c>
      <c r="H68">
        <v>30.074999999999999</v>
      </c>
      <c r="I68">
        <v>195</v>
      </c>
      <c r="L68" s="1">
        <v>1.6453541666666668E-2</v>
      </c>
      <c r="M68">
        <v>302.8</v>
      </c>
      <c r="N68">
        <v>30.074999999999999</v>
      </c>
      <c r="O68">
        <v>190</v>
      </c>
      <c r="R68" s="1">
        <v>1.942105324074074E-2</v>
      </c>
      <c r="S68">
        <v>302.8</v>
      </c>
      <c r="T68">
        <v>30.074999999999999</v>
      </c>
      <c r="U68">
        <v>290</v>
      </c>
      <c r="X68" s="1">
        <v>2.2120173611111113E-2</v>
      </c>
      <c r="Y68">
        <v>302.81</v>
      </c>
      <c r="Z68">
        <v>30.074999999999999</v>
      </c>
      <c r="AA68">
        <v>200</v>
      </c>
      <c r="AD68" s="1">
        <v>2.2120173611111113E-2</v>
      </c>
      <c r="AE68">
        <v>302.81</v>
      </c>
      <c r="AF68">
        <v>30.074999999999999</v>
      </c>
      <c r="AG68">
        <v>200</v>
      </c>
      <c r="AO68" s="1">
        <v>2.8785949074074071E-2</v>
      </c>
      <c r="AP68">
        <v>302.74</v>
      </c>
      <c r="AQ68">
        <v>30.074999999999999</v>
      </c>
      <c r="AR68">
        <v>195</v>
      </c>
    </row>
    <row r="69" spans="1:44" x14ac:dyDescent="0.25">
      <c r="A69" s="1">
        <v>7.2824652777777783E-3</v>
      </c>
      <c r="B69">
        <v>302.8</v>
      </c>
      <c r="C69">
        <v>30.074999999999999</v>
      </c>
      <c r="D69">
        <v>205</v>
      </c>
      <c r="F69" s="1">
        <v>1.2471944444444445E-2</v>
      </c>
      <c r="G69">
        <v>302.8</v>
      </c>
      <c r="H69">
        <v>30.074999999999999</v>
      </c>
      <c r="I69">
        <v>200</v>
      </c>
      <c r="L69" s="1">
        <v>1.6468460648148147E-2</v>
      </c>
      <c r="M69">
        <v>302.8</v>
      </c>
      <c r="N69">
        <v>30.074999999999999</v>
      </c>
      <c r="O69">
        <v>195</v>
      </c>
      <c r="R69" s="1">
        <v>1.9435960648148148E-2</v>
      </c>
      <c r="S69">
        <v>302.81</v>
      </c>
      <c r="T69">
        <v>30.074999999999999</v>
      </c>
      <c r="U69">
        <v>295</v>
      </c>
      <c r="X69" s="1">
        <v>2.2135081018518517E-2</v>
      </c>
      <c r="Y69">
        <v>302.81</v>
      </c>
      <c r="Z69">
        <v>30.074999999999999</v>
      </c>
      <c r="AA69">
        <v>195</v>
      </c>
      <c r="AD69" s="1">
        <v>2.2135081018518517E-2</v>
      </c>
      <c r="AE69">
        <v>302.81</v>
      </c>
      <c r="AF69">
        <v>30.074999999999999</v>
      </c>
      <c r="AG69">
        <v>195</v>
      </c>
      <c r="AO69" s="1">
        <v>2.8800856481481479E-2</v>
      </c>
      <c r="AP69">
        <v>302.74</v>
      </c>
      <c r="AQ69">
        <v>30.074999999999999</v>
      </c>
      <c r="AR69">
        <v>195</v>
      </c>
    </row>
    <row r="70" spans="1:44" x14ac:dyDescent="0.25">
      <c r="A70" s="1">
        <v>7.2973842592592595E-3</v>
      </c>
      <c r="B70">
        <v>302.8</v>
      </c>
      <c r="C70">
        <v>30.074999999999999</v>
      </c>
      <c r="D70">
        <v>200</v>
      </c>
      <c r="F70" s="1">
        <v>1.2486863425925927E-2</v>
      </c>
      <c r="G70">
        <v>302.8</v>
      </c>
      <c r="H70">
        <v>30.074999999999999</v>
      </c>
      <c r="I70">
        <v>195</v>
      </c>
      <c r="L70" s="1">
        <v>1.6483379629629629E-2</v>
      </c>
      <c r="M70">
        <v>302.8</v>
      </c>
      <c r="N70">
        <v>30.074999999999999</v>
      </c>
      <c r="O70">
        <v>195</v>
      </c>
      <c r="R70" s="1">
        <v>1.9450868055555556E-2</v>
      </c>
      <c r="S70">
        <v>291.44</v>
      </c>
      <c r="T70">
        <v>30.074999999999999</v>
      </c>
      <c r="U70">
        <v>275</v>
      </c>
      <c r="X70" s="1">
        <v>2.2149976851851851E-2</v>
      </c>
      <c r="Y70">
        <v>302.81</v>
      </c>
      <c r="Z70">
        <v>30.074999999999999</v>
      </c>
      <c r="AA70">
        <v>190</v>
      </c>
      <c r="AD70" s="1">
        <v>2.2149976851851851E-2</v>
      </c>
      <c r="AE70">
        <v>302.81</v>
      </c>
      <c r="AF70">
        <v>30.074999999999999</v>
      </c>
      <c r="AG70">
        <v>190</v>
      </c>
      <c r="AO70" s="1">
        <v>2.8815763888888891E-2</v>
      </c>
      <c r="AP70">
        <v>302.74</v>
      </c>
      <c r="AQ70">
        <v>30.074999999999999</v>
      </c>
      <c r="AR70">
        <v>190</v>
      </c>
    </row>
    <row r="71" spans="1:44" x14ac:dyDescent="0.25">
      <c r="A71" s="1">
        <v>7.3123032407407416E-3</v>
      </c>
      <c r="B71">
        <v>302.8</v>
      </c>
      <c r="C71">
        <v>30.074999999999999</v>
      </c>
      <c r="D71">
        <v>200</v>
      </c>
      <c r="F71" s="1">
        <v>1.2501770833333333E-2</v>
      </c>
      <c r="G71">
        <v>302.8</v>
      </c>
      <c r="H71">
        <v>30.074999999999999</v>
      </c>
      <c r="I71">
        <v>200</v>
      </c>
      <c r="L71" s="1">
        <v>1.6498298611111111E-2</v>
      </c>
      <c r="M71">
        <v>302.8</v>
      </c>
      <c r="N71">
        <v>30.074999999999999</v>
      </c>
      <c r="O71">
        <v>195</v>
      </c>
      <c r="R71" s="1">
        <v>1.9465787037037038E-2</v>
      </c>
      <c r="S71">
        <v>302.8</v>
      </c>
      <c r="T71">
        <v>30.074999999999999</v>
      </c>
      <c r="U71">
        <v>240</v>
      </c>
      <c r="X71" s="1">
        <v>2.2164884259259263E-2</v>
      </c>
      <c r="Y71">
        <v>302.81</v>
      </c>
      <c r="Z71">
        <v>30.074999999999999</v>
      </c>
      <c r="AA71">
        <v>195</v>
      </c>
      <c r="AD71" s="1">
        <v>2.2164884259259263E-2</v>
      </c>
      <c r="AE71">
        <v>302.81</v>
      </c>
      <c r="AF71">
        <v>30.074999999999999</v>
      </c>
      <c r="AG71">
        <v>195</v>
      </c>
      <c r="AO71" s="1">
        <v>2.8830671296296295E-2</v>
      </c>
      <c r="AP71">
        <v>302.74</v>
      </c>
      <c r="AQ71">
        <v>30.074999999999999</v>
      </c>
      <c r="AR71">
        <v>195</v>
      </c>
    </row>
    <row r="72" spans="1:44" x14ac:dyDescent="0.25">
      <c r="A72" s="1">
        <v>7.3272106481481478E-3</v>
      </c>
      <c r="B72">
        <v>302.8</v>
      </c>
      <c r="C72">
        <v>30.074999999999999</v>
      </c>
      <c r="D72">
        <v>205</v>
      </c>
      <c r="F72" s="1">
        <v>1.2516678240740741E-2</v>
      </c>
      <c r="G72">
        <v>302.8</v>
      </c>
      <c r="H72">
        <v>30.074999999999999</v>
      </c>
      <c r="I72">
        <v>195</v>
      </c>
      <c r="L72" s="1">
        <v>1.6513206018518519E-2</v>
      </c>
      <c r="M72">
        <v>302.8</v>
      </c>
      <c r="N72">
        <v>30.074999999999999</v>
      </c>
      <c r="O72">
        <v>190</v>
      </c>
      <c r="R72" s="1">
        <v>1.9480706018518517E-2</v>
      </c>
      <c r="S72">
        <v>302.81</v>
      </c>
      <c r="T72">
        <v>30.074999999999999</v>
      </c>
      <c r="U72">
        <v>245</v>
      </c>
      <c r="X72" s="1">
        <v>2.2179803240740741E-2</v>
      </c>
      <c r="Y72">
        <v>302.81</v>
      </c>
      <c r="Z72">
        <v>30.074999999999999</v>
      </c>
      <c r="AA72">
        <v>200</v>
      </c>
      <c r="AD72" s="1">
        <v>2.2179803240740741E-2</v>
      </c>
      <c r="AE72">
        <v>302.81</v>
      </c>
      <c r="AF72">
        <v>30.074999999999999</v>
      </c>
      <c r="AG72">
        <v>200</v>
      </c>
      <c r="AO72" s="1">
        <v>2.8845578703703703E-2</v>
      </c>
      <c r="AP72">
        <v>302.73</v>
      </c>
      <c r="AQ72">
        <v>30.074999999999999</v>
      </c>
      <c r="AR72">
        <v>200</v>
      </c>
    </row>
    <row r="73" spans="1:44" x14ac:dyDescent="0.25">
      <c r="A73" s="1">
        <v>7.3421180555555549E-3</v>
      </c>
      <c r="B73">
        <v>302.8</v>
      </c>
      <c r="C73">
        <v>30.074999999999999</v>
      </c>
      <c r="D73">
        <v>200</v>
      </c>
      <c r="F73" s="1">
        <v>1.2531585648148149E-2</v>
      </c>
      <c r="G73">
        <v>302.8</v>
      </c>
      <c r="H73">
        <v>30.074999999999999</v>
      </c>
      <c r="I73">
        <v>195</v>
      </c>
      <c r="L73" s="1">
        <v>1.6528113425925927E-2</v>
      </c>
      <c r="M73">
        <v>302.8</v>
      </c>
      <c r="N73">
        <v>30.074999999999999</v>
      </c>
      <c r="O73">
        <v>190</v>
      </c>
      <c r="R73" s="1">
        <v>1.9495624999999999E-2</v>
      </c>
      <c r="S73">
        <v>302.8</v>
      </c>
      <c r="T73">
        <v>30.074999999999999</v>
      </c>
      <c r="U73">
        <v>250</v>
      </c>
      <c r="X73" s="1">
        <v>2.2194722222222223E-2</v>
      </c>
      <c r="Y73">
        <v>302.81</v>
      </c>
      <c r="Z73">
        <v>30.074999999999999</v>
      </c>
      <c r="AA73">
        <v>190</v>
      </c>
      <c r="AD73" s="1">
        <v>2.2194722222222223E-2</v>
      </c>
      <c r="AE73">
        <v>302.81</v>
      </c>
      <c r="AF73">
        <v>30.074999999999999</v>
      </c>
      <c r="AG73">
        <v>190</v>
      </c>
      <c r="AO73" s="1">
        <v>2.8860497685185185E-2</v>
      </c>
      <c r="AP73">
        <v>302.73</v>
      </c>
      <c r="AQ73">
        <v>30.074999999999999</v>
      </c>
      <c r="AR73">
        <v>195</v>
      </c>
    </row>
    <row r="74" spans="1:44" x14ac:dyDescent="0.25">
      <c r="A74" s="1">
        <v>7.3570254629629628E-3</v>
      </c>
      <c r="B74">
        <v>302.8</v>
      </c>
      <c r="C74">
        <v>30.074999999999999</v>
      </c>
      <c r="D74">
        <v>200</v>
      </c>
      <c r="F74" s="1">
        <v>1.2546493055555554E-2</v>
      </c>
      <c r="G74">
        <v>302.8</v>
      </c>
      <c r="H74">
        <v>30.074999999999999</v>
      </c>
      <c r="I74">
        <v>210</v>
      </c>
      <c r="L74" s="1">
        <v>1.6543020833333335E-2</v>
      </c>
      <c r="M74">
        <v>302.8</v>
      </c>
      <c r="N74">
        <v>30.074999999999999</v>
      </c>
      <c r="O74">
        <v>195</v>
      </c>
      <c r="R74" s="1">
        <v>1.9510532407407407E-2</v>
      </c>
      <c r="S74">
        <v>302.8</v>
      </c>
      <c r="T74">
        <v>30.074999999999999</v>
      </c>
      <c r="U74">
        <v>260</v>
      </c>
      <c r="X74" s="1">
        <v>2.2209629629629631E-2</v>
      </c>
      <c r="Y74">
        <v>302.81</v>
      </c>
      <c r="Z74">
        <v>30.074999999999999</v>
      </c>
      <c r="AA74">
        <v>195</v>
      </c>
      <c r="AD74" s="1">
        <v>2.2209629629629631E-2</v>
      </c>
      <c r="AE74">
        <v>302.81</v>
      </c>
      <c r="AF74">
        <v>30.074999999999999</v>
      </c>
      <c r="AG74">
        <v>195</v>
      </c>
      <c r="AO74" s="1">
        <v>2.8875416666666664E-2</v>
      </c>
      <c r="AP74">
        <v>302.73</v>
      </c>
      <c r="AQ74">
        <v>30.074999999999999</v>
      </c>
      <c r="AR74">
        <v>195</v>
      </c>
    </row>
    <row r="75" spans="1:44" x14ac:dyDescent="0.25">
      <c r="A75" s="1">
        <v>7.3719212962962957E-3</v>
      </c>
      <c r="B75">
        <v>302.8</v>
      </c>
      <c r="C75">
        <v>30.074999999999999</v>
      </c>
      <c r="D75">
        <v>195</v>
      </c>
      <c r="F75" s="1">
        <v>1.2561423611111113E-2</v>
      </c>
      <c r="G75">
        <v>302.8</v>
      </c>
      <c r="H75">
        <v>30.074999999999999</v>
      </c>
      <c r="I75">
        <v>200</v>
      </c>
      <c r="L75" s="1">
        <v>1.6557939814814817E-2</v>
      </c>
      <c r="M75">
        <v>302.8</v>
      </c>
      <c r="N75">
        <v>30.074999999999999</v>
      </c>
      <c r="O75">
        <v>200</v>
      </c>
      <c r="R75" s="1">
        <v>1.9525439814814815E-2</v>
      </c>
      <c r="S75">
        <v>302.8</v>
      </c>
      <c r="T75">
        <v>30.074999999999999</v>
      </c>
      <c r="U75">
        <v>285</v>
      </c>
      <c r="X75" s="1">
        <v>2.2224537037037032E-2</v>
      </c>
      <c r="Y75">
        <v>302.81</v>
      </c>
      <c r="Z75">
        <v>30.074999999999999</v>
      </c>
      <c r="AA75">
        <v>200</v>
      </c>
      <c r="AD75" s="1">
        <v>2.2224537037037032E-2</v>
      </c>
      <c r="AE75">
        <v>302.81</v>
      </c>
      <c r="AF75">
        <v>30.074999999999999</v>
      </c>
      <c r="AG75">
        <v>200</v>
      </c>
      <c r="AO75" s="1">
        <v>2.8890335648148149E-2</v>
      </c>
      <c r="AP75">
        <v>302.73</v>
      </c>
      <c r="AQ75">
        <v>30.074999999999999</v>
      </c>
      <c r="AR75">
        <v>195</v>
      </c>
    </row>
    <row r="76" spans="1:44" x14ac:dyDescent="0.25">
      <c r="A76" s="1">
        <v>7.3868518518518519E-3</v>
      </c>
      <c r="B76">
        <v>302.8</v>
      </c>
      <c r="C76">
        <v>30.074999999999999</v>
      </c>
      <c r="D76">
        <v>195</v>
      </c>
      <c r="F76" s="1">
        <v>1.2576342592592592E-2</v>
      </c>
      <c r="G76">
        <v>302.8</v>
      </c>
      <c r="H76">
        <v>30.074999999999999</v>
      </c>
      <c r="I76">
        <v>195</v>
      </c>
      <c r="L76" s="1">
        <v>1.6572858796296296E-2</v>
      </c>
      <c r="M76">
        <v>291.44</v>
      </c>
      <c r="N76">
        <v>30.074999999999999</v>
      </c>
      <c r="O76">
        <v>195</v>
      </c>
      <c r="R76" s="1">
        <v>1.9540347222222223E-2</v>
      </c>
      <c r="S76">
        <v>302.8</v>
      </c>
      <c r="T76">
        <v>30.074999999999999</v>
      </c>
      <c r="U76">
        <v>290</v>
      </c>
      <c r="X76" s="1">
        <v>2.2239444444444447E-2</v>
      </c>
      <c r="Y76">
        <v>291.45</v>
      </c>
      <c r="Z76">
        <v>30.074999999999999</v>
      </c>
      <c r="AA76">
        <v>195</v>
      </c>
      <c r="AD76" s="1">
        <v>2.2239444444444447E-2</v>
      </c>
      <c r="AE76">
        <v>291.45</v>
      </c>
      <c r="AF76">
        <v>30.074999999999999</v>
      </c>
      <c r="AG76">
        <v>195</v>
      </c>
      <c r="AO76" s="1">
        <v>2.8905254629629631E-2</v>
      </c>
      <c r="AP76">
        <v>302.73</v>
      </c>
      <c r="AQ76">
        <v>30.074999999999999</v>
      </c>
      <c r="AR76">
        <v>195</v>
      </c>
    </row>
    <row r="77" spans="1:44" x14ac:dyDescent="0.25">
      <c r="A77" s="1">
        <v>7.401770833333334E-3</v>
      </c>
      <c r="B77">
        <v>302.8</v>
      </c>
      <c r="C77">
        <v>30.074999999999999</v>
      </c>
      <c r="D77">
        <v>200</v>
      </c>
      <c r="F77" s="1">
        <v>1.2591261574074074E-2</v>
      </c>
      <c r="G77">
        <v>302.8</v>
      </c>
      <c r="H77">
        <v>30.074999999999999</v>
      </c>
      <c r="I77">
        <v>195</v>
      </c>
      <c r="L77" s="1">
        <v>1.6587777777777778E-2</v>
      </c>
      <c r="M77">
        <v>302.8</v>
      </c>
      <c r="N77">
        <v>30.074999999999999</v>
      </c>
      <c r="O77">
        <v>190</v>
      </c>
      <c r="R77" s="1">
        <v>1.9555254629629631E-2</v>
      </c>
      <c r="S77">
        <v>291.44</v>
      </c>
      <c r="T77">
        <v>30.074999999999999</v>
      </c>
      <c r="U77">
        <v>275</v>
      </c>
      <c r="X77" s="1">
        <v>2.2254351851851855E-2</v>
      </c>
      <c r="Y77">
        <v>302.81</v>
      </c>
      <c r="Z77">
        <v>30.074999999999999</v>
      </c>
      <c r="AA77">
        <v>190</v>
      </c>
      <c r="AD77" s="1">
        <v>2.2254351851851855E-2</v>
      </c>
      <c r="AE77">
        <v>302.81</v>
      </c>
      <c r="AF77">
        <v>30.074999999999999</v>
      </c>
      <c r="AG77">
        <v>190</v>
      </c>
      <c r="AO77" s="1">
        <v>2.8920162037037036E-2</v>
      </c>
      <c r="AP77">
        <v>302.73</v>
      </c>
      <c r="AQ77">
        <v>30.074999999999999</v>
      </c>
      <c r="AR77">
        <v>195</v>
      </c>
    </row>
    <row r="78" spans="1:44" x14ac:dyDescent="0.25">
      <c r="A78" s="1">
        <v>7.4166898148148161E-3</v>
      </c>
      <c r="B78">
        <v>302.8</v>
      </c>
      <c r="C78">
        <v>30.074999999999999</v>
      </c>
      <c r="D78">
        <v>195</v>
      </c>
      <c r="F78" s="1">
        <v>1.260616898148148E-2</v>
      </c>
      <c r="G78">
        <v>302.8</v>
      </c>
      <c r="H78">
        <v>30.074999999999999</v>
      </c>
      <c r="I78">
        <v>200</v>
      </c>
      <c r="L78" s="1">
        <v>1.660269675925926E-2</v>
      </c>
      <c r="M78">
        <v>302.8</v>
      </c>
      <c r="N78">
        <v>30.074999999999999</v>
      </c>
      <c r="O78">
        <v>195</v>
      </c>
      <c r="R78" s="1">
        <v>1.9570173611111109E-2</v>
      </c>
      <c r="S78">
        <v>302.81</v>
      </c>
      <c r="T78">
        <v>30.074999999999999</v>
      </c>
      <c r="U78">
        <v>275</v>
      </c>
      <c r="X78" s="1">
        <v>2.226927083333333E-2</v>
      </c>
      <c r="Y78">
        <v>302.81</v>
      </c>
      <c r="Z78">
        <v>30.074999999999999</v>
      </c>
      <c r="AA78">
        <v>195</v>
      </c>
      <c r="AD78" s="1">
        <v>2.226927083333333E-2</v>
      </c>
      <c r="AE78">
        <v>302.81</v>
      </c>
      <c r="AF78">
        <v>30.074999999999999</v>
      </c>
      <c r="AG78">
        <v>195</v>
      </c>
      <c r="AO78" s="1">
        <v>2.8935069444444444E-2</v>
      </c>
      <c r="AP78">
        <v>302.72000000000003</v>
      </c>
      <c r="AQ78">
        <v>30.074999999999999</v>
      </c>
      <c r="AR78">
        <v>195</v>
      </c>
    </row>
    <row r="79" spans="1:44" x14ac:dyDescent="0.25">
      <c r="A79" s="1">
        <v>7.4315972222222214E-3</v>
      </c>
      <c r="B79">
        <v>302.8</v>
      </c>
      <c r="C79">
        <v>30.074999999999999</v>
      </c>
      <c r="D79">
        <v>200</v>
      </c>
      <c r="F79" s="1">
        <v>1.2621076388888888E-2</v>
      </c>
      <c r="G79">
        <v>302.8</v>
      </c>
      <c r="H79">
        <v>30.074999999999999</v>
      </c>
      <c r="I79">
        <v>195</v>
      </c>
      <c r="L79" s="1">
        <v>1.6617604166666664E-2</v>
      </c>
      <c r="M79">
        <v>302.8</v>
      </c>
      <c r="N79">
        <v>30.074999999999999</v>
      </c>
      <c r="O79">
        <v>200</v>
      </c>
      <c r="R79" s="1">
        <v>1.9585092592592595E-2</v>
      </c>
      <c r="S79">
        <v>302.8</v>
      </c>
      <c r="T79">
        <v>30.074999999999999</v>
      </c>
      <c r="U79">
        <v>255</v>
      </c>
      <c r="X79" s="1">
        <v>2.2284189814814812E-2</v>
      </c>
      <c r="Y79">
        <v>302.81</v>
      </c>
      <c r="Z79">
        <v>30.074999999999999</v>
      </c>
      <c r="AA79">
        <v>200</v>
      </c>
      <c r="AD79" s="1">
        <v>2.2284189814814812E-2</v>
      </c>
      <c r="AE79">
        <v>302.81</v>
      </c>
      <c r="AF79">
        <v>30.074999999999999</v>
      </c>
      <c r="AG79">
        <v>200</v>
      </c>
      <c r="AO79" s="1">
        <v>2.8949976851851852E-2</v>
      </c>
      <c r="AP79">
        <v>302.72000000000003</v>
      </c>
      <c r="AQ79">
        <v>30.074999999999999</v>
      </c>
      <c r="AR79">
        <v>195</v>
      </c>
    </row>
    <row r="80" spans="1:44" x14ac:dyDescent="0.25">
      <c r="A80" s="1">
        <v>7.4465046296296293E-3</v>
      </c>
      <c r="B80">
        <v>302.8</v>
      </c>
      <c r="C80">
        <v>30.074999999999999</v>
      </c>
      <c r="D80">
        <v>195</v>
      </c>
      <c r="F80" s="1">
        <v>1.263599537037037E-2</v>
      </c>
      <c r="G80">
        <v>302.8</v>
      </c>
      <c r="H80">
        <v>30.074999999999999</v>
      </c>
      <c r="I80">
        <v>200</v>
      </c>
      <c r="L80" s="1">
        <v>1.6632523148148146E-2</v>
      </c>
      <c r="M80">
        <v>291.44</v>
      </c>
      <c r="N80">
        <v>30.074999999999999</v>
      </c>
      <c r="O80">
        <v>200</v>
      </c>
      <c r="R80" s="1">
        <v>1.9600011574074074E-2</v>
      </c>
      <c r="S80">
        <v>302.81</v>
      </c>
      <c r="T80">
        <v>30.074999999999999</v>
      </c>
      <c r="U80">
        <v>280</v>
      </c>
      <c r="X80" s="1">
        <v>2.2299108796296294E-2</v>
      </c>
      <c r="Y80">
        <v>302.81</v>
      </c>
      <c r="Z80">
        <v>30.074999999999999</v>
      </c>
      <c r="AA80">
        <v>195</v>
      </c>
      <c r="AD80" s="1">
        <v>2.2299108796296294E-2</v>
      </c>
      <c r="AE80">
        <v>302.81</v>
      </c>
      <c r="AF80">
        <v>30.074999999999999</v>
      </c>
      <c r="AG80">
        <v>195</v>
      </c>
      <c r="AO80" s="1">
        <v>2.8964884259259263E-2</v>
      </c>
      <c r="AP80">
        <v>302.72000000000003</v>
      </c>
      <c r="AQ80">
        <v>30.074999999999999</v>
      </c>
      <c r="AR80">
        <v>195</v>
      </c>
    </row>
    <row r="81" spans="1:44" x14ac:dyDescent="0.25">
      <c r="A81" s="1">
        <v>7.4614236111111114E-3</v>
      </c>
      <c r="B81">
        <v>302.8</v>
      </c>
      <c r="C81">
        <v>30.074999999999999</v>
      </c>
      <c r="D81">
        <v>205</v>
      </c>
      <c r="F81" s="1">
        <v>1.2650891203703704E-2</v>
      </c>
      <c r="G81">
        <v>302.8</v>
      </c>
      <c r="H81">
        <v>30.074999999999999</v>
      </c>
      <c r="I81">
        <v>190</v>
      </c>
      <c r="L81" s="1">
        <v>1.6647430555555554E-2</v>
      </c>
      <c r="M81">
        <v>302.8</v>
      </c>
      <c r="N81">
        <v>30.074999999999999</v>
      </c>
      <c r="O81">
        <v>195</v>
      </c>
      <c r="R81" s="1">
        <v>1.9614918981481481E-2</v>
      </c>
      <c r="S81">
        <v>302.81</v>
      </c>
      <c r="T81">
        <v>30.074999999999999</v>
      </c>
      <c r="U81">
        <v>275</v>
      </c>
      <c r="AD81" s="1">
        <v>2.2314016203703702E-2</v>
      </c>
      <c r="AE81">
        <v>302.81</v>
      </c>
      <c r="AF81">
        <v>30.074999999999999</v>
      </c>
      <c r="AG81">
        <v>195</v>
      </c>
      <c r="AO81" s="1">
        <v>2.8979803240740742E-2</v>
      </c>
      <c r="AP81">
        <v>302.72000000000003</v>
      </c>
      <c r="AQ81">
        <v>30.074999999999999</v>
      </c>
      <c r="AR81">
        <v>195</v>
      </c>
    </row>
    <row r="82" spans="1:44" x14ac:dyDescent="0.25">
      <c r="A82" s="1">
        <v>7.4763194444444452E-3</v>
      </c>
      <c r="B82">
        <v>302.8</v>
      </c>
      <c r="C82">
        <v>30.074999999999999</v>
      </c>
      <c r="D82">
        <v>200</v>
      </c>
      <c r="F82" s="1">
        <v>1.2665810185185186E-2</v>
      </c>
      <c r="G82">
        <v>302.8</v>
      </c>
      <c r="H82">
        <v>30.074999999999999</v>
      </c>
      <c r="I82">
        <v>200</v>
      </c>
      <c r="L82" s="1">
        <v>1.6662337962962962E-2</v>
      </c>
      <c r="M82">
        <v>302.8</v>
      </c>
      <c r="N82">
        <v>30.074999999999999</v>
      </c>
      <c r="O82">
        <v>195</v>
      </c>
      <c r="R82" s="1">
        <v>1.962983796296296E-2</v>
      </c>
      <c r="S82">
        <v>302.81</v>
      </c>
      <c r="T82">
        <v>30.074999999999999</v>
      </c>
      <c r="U82">
        <v>285</v>
      </c>
      <c r="AD82" s="1">
        <v>2.232892361111111E-2</v>
      </c>
      <c r="AE82">
        <v>302.81</v>
      </c>
      <c r="AF82">
        <v>30.074999999999999</v>
      </c>
      <c r="AG82">
        <v>195</v>
      </c>
      <c r="AO82" s="1">
        <v>2.8994722222222224E-2</v>
      </c>
      <c r="AP82">
        <v>302.72000000000003</v>
      </c>
      <c r="AQ82">
        <v>30.074999999999999</v>
      </c>
      <c r="AR82">
        <v>195</v>
      </c>
    </row>
    <row r="83" spans="1:44" x14ac:dyDescent="0.25">
      <c r="A83" s="1">
        <v>7.4912384259259246E-3</v>
      </c>
      <c r="B83">
        <v>302.8</v>
      </c>
      <c r="C83">
        <v>30.074999999999999</v>
      </c>
      <c r="D83">
        <v>195</v>
      </c>
      <c r="F83" s="1">
        <v>1.2680729166666667E-2</v>
      </c>
      <c r="G83">
        <v>302.8</v>
      </c>
      <c r="H83">
        <v>30.074999999999999</v>
      </c>
      <c r="I83">
        <v>195</v>
      </c>
      <c r="L83" s="1">
        <v>1.6677233796296296E-2</v>
      </c>
      <c r="M83">
        <v>302.8</v>
      </c>
      <c r="N83">
        <v>30.074999999999999</v>
      </c>
      <c r="O83">
        <v>200</v>
      </c>
      <c r="R83" s="1">
        <v>1.9644745370370371E-2</v>
      </c>
      <c r="S83">
        <v>302.81</v>
      </c>
      <c r="T83">
        <v>30.074999999999999</v>
      </c>
      <c r="U83">
        <v>275</v>
      </c>
      <c r="AD83" s="1">
        <v>2.2343831018518518E-2</v>
      </c>
      <c r="AE83">
        <v>302.81</v>
      </c>
      <c r="AF83">
        <v>30.074999999999999</v>
      </c>
      <c r="AG83">
        <v>195</v>
      </c>
      <c r="AO83" s="1">
        <v>2.9009629629629625E-2</v>
      </c>
      <c r="AP83">
        <v>302.72000000000003</v>
      </c>
      <c r="AQ83">
        <v>30.074999999999999</v>
      </c>
      <c r="AR83">
        <v>195</v>
      </c>
    </row>
    <row r="84" spans="1:44" x14ac:dyDescent="0.25">
      <c r="A84" s="1">
        <v>7.5061574074074067E-3</v>
      </c>
      <c r="B84">
        <v>302.8</v>
      </c>
      <c r="C84">
        <v>30.074999999999999</v>
      </c>
      <c r="D84">
        <v>200</v>
      </c>
      <c r="F84" s="1">
        <v>1.2695648148148149E-2</v>
      </c>
      <c r="G84">
        <v>302.8</v>
      </c>
      <c r="H84">
        <v>30.074999999999999</v>
      </c>
      <c r="I84">
        <v>195</v>
      </c>
      <c r="L84" s="1">
        <v>1.6692164351851852E-2</v>
      </c>
      <c r="M84">
        <v>302.8</v>
      </c>
      <c r="N84">
        <v>30.074999999999999</v>
      </c>
      <c r="O84">
        <v>200</v>
      </c>
      <c r="R84" s="1">
        <v>1.9659652777777776E-2</v>
      </c>
      <c r="S84">
        <v>302.81</v>
      </c>
      <c r="T84">
        <v>30.074999999999999</v>
      </c>
      <c r="U84">
        <v>260</v>
      </c>
      <c r="AD84" s="1">
        <v>2.2358726851851852E-2</v>
      </c>
      <c r="AE84">
        <v>302.81</v>
      </c>
      <c r="AF84">
        <v>30.074999999999999</v>
      </c>
      <c r="AG84">
        <v>195</v>
      </c>
      <c r="AO84" s="1">
        <v>2.9024537037037033E-2</v>
      </c>
      <c r="AP84">
        <v>302.72000000000003</v>
      </c>
      <c r="AQ84">
        <v>30.074999999999999</v>
      </c>
      <c r="AR84">
        <v>195</v>
      </c>
    </row>
    <row r="85" spans="1:44" x14ac:dyDescent="0.25">
      <c r="A85" s="1">
        <v>7.5210763888888879E-3</v>
      </c>
      <c r="B85">
        <v>302.8</v>
      </c>
      <c r="C85">
        <v>30.074999999999999</v>
      </c>
      <c r="D85">
        <v>195</v>
      </c>
      <c r="F85" s="1">
        <v>1.2710567129629631E-2</v>
      </c>
      <c r="G85">
        <v>302.8</v>
      </c>
      <c r="H85">
        <v>30.074999999999999</v>
      </c>
      <c r="I85">
        <v>195</v>
      </c>
      <c r="L85" s="1">
        <v>1.6707083333333334E-2</v>
      </c>
      <c r="M85">
        <v>302.8</v>
      </c>
      <c r="N85">
        <v>30.074999999999999</v>
      </c>
      <c r="O85">
        <v>190</v>
      </c>
      <c r="R85" s="1">
        <v>1.9674560185185184E-2</v>
      </c>
      <c r="S85">
        <v>302.8</v>
      </c>
      <c r="T85">
        <v>30.074999999999999</v>
      </c>
      <c r="U85">
        <v>255</v>
      </c>
      <c r="AD85" s="1">
        <v>2.2373657407407405E-2</v>
      </c>
      <c r="AE85">
        <v>302.81</v>
      </c>
      <c r="AF85">
        <v>30.074999999999999</v>
      </c>
      <c r="AG85">
        <v>195</v>
      </c>
      <c r="AO85" s="1">
        <v>2.9039444444444448E-2</v>
      </c>
      <c r="AP85">
        <v>302.70999999999998</v>
      </c>
      <c r="AQ85">
        <v>30.074999999999999</v>
      </c>
      <c r="AR85">
        <v>195</v>
      </c>
    </row>
    <row r="86" spans="1:44" x14ac:dyDescent="0.25">
      <c r="A86" s="1">
        <v>7.53599537037037E-3</v>
      </c>
      <c r="B86">
        <v>302.8</v>
      </c>
      <c r="C86">
        <v>30.074999999999999</v>
      </c>
      <c r="D86">
        <v>195</v>
      </c>
      <c r="F86" s="1">
        <v>1.2725474537037035E-2</v>
      </c>
      <c r="G86">
        <v>302.8</v>
      </c>
      <c r="H86">
        <v>30.074999999999999</v>
      </c>
      <c r="I86">
        <v>195</v>
      </c>
      <c r="L86" s="1">
        <v>1.6721990740740742E-2</v>
      </c>
      <c r="M86">
        <v>302.8</v>
      </c>
      <c r="N86">
        <v>30.074999999999999</v>
      </c>
      <c r="O86">
        <v>195</v>
      </c>
      <c r="R86" s="1">
        <v>1.9689479166666666E-2</v>
      </c>
      <c r="S86">
        <v>302.81</v>
      </c>
      <c r="T86">
        <v>30.074999999999999</v>
      </c>
      <c r="U86">
        <v>245</v>
      </c>
      <c r="AD86" s="1">
        <v>2.2388564814814816E-2</v>
      </c>
      <c r="AE86">
        <v>302.81</v>
      </c>
      <c r="AF86">
        <v>30.074999999999999</v>
      </c>
      <c r="AG86">
        <v>190</v>
      </c>
    </row>
    <row r="87" spans="1:44" x14ac:dyDescent="0.25">
      <c r="A87" s="1">
        <v>7.5509027777777779E-3</v>
      </c>
      <c r="B87">
        <v>302.8</v>
      </c>
      <c r="C87">
        <v>30.074999999999999</v>
      </c>
      <c r="D87">
        <v>195</v>
      </c>
      <c r="F87" s="1">
        <v>1.2740381944444447E-2</v>
      </c>
      <c r="G87">
        <v>302.8</v>
      </c>
      <c r="H87">
        <v>30.074999999999999</v>
      </c>
      <c r="I87">
        <v>195</v>
      </c>
      <c r="L87" s="1">
        <v>1.673689814814815E-2</v>
      </c>
      <c r="M87">
        <v>302.8</v>
      </c>
      <c r="N87">
        <v>30.074999999999999</v>
      </c>
      <c r="O87">
        <v>190</v>
      </c>
      <c r="R87" s="1">
        <v>1.9704409722222222E-2</v>
      </c>
      <c r="S87">
        <v>302.81</v>
      </c>
      <c r="T87">
        <v>30.074999999999999</v>
      </c>
      <c r="U87">
        <v>245</v>
      </c>
      <c r="AD87" s="1">
        <v>2.2403472222222224E-2</v>
      </c>
      <c r="AE87">
        <v>302.81</v>
      </c>
      <c r="AF87">
        <v>30.074999999999999</v>
      </c>
      <c r="AG87">
        <v>200</v>
      </c>
    </row>
    <row r="88" spans="1:44" x14ac:dyDescent="0.25">
      <c r="A88" s="1">
        <v>7.5658101851851858E-3</v>
      </c>
      <c r="B88">
        <v>302.8</v>
      </c>
      <c r="C88">
        <v>30.074999999999999</v>
      </c>
      <c r="D88">
        <v>195</v>
      </c>
      <c r="F88" s="1">
        <v>1.2755289351851851E-2</v>
      </c>
      <c r="G88">
        <v>302.8</v>
      </c>
      <c r="H88">
        <v>30.074999999999999</v>
      </c>
      <c r="I88">
        <v>195</v>
      </c>
      <c r="L88" s="1">
        <v>1.6751805555555555E-2</v>
      </c>
      <c r="M88">
        <v>302.8</v>
      </c>
      <c r="N88">
        <v>30.074999999999999</v>
      </c>
      <c r="O88">
        <v>195</v>
      </c>
      <c r="R88" s="1">
        <v>1.971931712962963E-2</v>
      </c>
      <c r="S88">
        <v>302.81</v>
      </c>
      <c r="T88">
        <v>30.074999999999999</v>
      </c>
      <c r="U88">
        <v>285</v>
      </c>
      <c r="AD88" s="1">
        <v>2.2418379629629628E-2</v>
      </c>
      <c r="AE88">
        <v>302.81</v>
      </c>
      <c r="AF88">
        <v>30.074999999999999</v>
      </c>
      <c r="AG88">
        <v>195</v>
      </c>
    </row>
    <row r="89" spans="1:44" x14ac:dyDescent="0.25">
      <c r="A89" s="1">
        <v>7.5807175925925929E-3</v>
      </c>
      <c r="B89">
        <v>302.8</v>
      </c>
      <c r="C89">
        <v>30.074999999999999</v>
      </c>
      <c r="D89">
        <v>195</v>
      </c>
      <c r="F89" s="1">
        <v>1.2770196759259257E-2</v>
      </c>
      <c r="G89">
        <v>302.8</v>
      </c>
      <c r="H89">
        <v>30.074999999999999</v>
      </c>
      <c r="I89">
        <v>195</v>
      </c>
      <c r="L89" s="1">
        <v>1.6766712962962962E-2</v>
      </c>
      <c r="M89">
        <v>291.45</v>
      </c>
      <c r="N89">
        <v>30.074999999999999</v>
      </c>
      <c r="O89">
        <v>190</v>
      </c>
      <c r="R89" s="1">
        <v>1.9734224537037038E-2</v>
      </c>
      <c r="S89">
        <v>291.45</v>
      </c>
      <c r="T89">
        <v>30.074999999999999</v>
      </c>
      <c r="U89">
        <v>290</v>
      </c>
      <c r="AD89" s="1">
        <v>2.2433287037037036E-2</v>
      </c>
      <c r="AE89">
        <v>302.81</v>
      </c>
      <c r="AF89">
        <v>30.074999999999999</v>
      </c>
      <c r="AG89">
        <v>195</v>
      </c>
    </row>
    <row r="90" spans="1:44" x14ac:dyDescent="0.25">
      <c r="A90" s="1">
        <v>7.5956249999999991E-3</v>
      </c>
      <c r="B90">
        <v>302.8</v>
      </c>
      <c r="C90">
        <v>30.074999999999999</v>
      </c>
      <c r="D90">
        <v>195</v>
      </c>
      <c r="F90" s="1">
        <v>1.2785115740740741E-2</v>
      </c>
      <c r="G90">
        <v>302.8</v>
      </c>
      <c r="H90">
        <v>30.074999999999999</v>
      </c>
      <c r="I90">
        <v>195</v>
      </c>
      <c r="L90" s="1">
        <v>1.6781631944444445E-2</v>
      </c>
      <c r="M90">
        <v>302.8</v>
      </c>
      <c r="N90">
        <v>30.074999999999999</v>
      </c>
      <c r="O90">
        <v>200</v>
      </c>
      <c r="R90" s="1">
        <v>1.9749131944444446E-2</v>
      </c>
      <c r="S90">
        <v>302.81</v>
      </c>
      <c r="T90">
        <v>30.074999999999999</v>
      </c>
      <c r="U90">
        <v>295</v>
      </c>
      <c r="AD90" s="1">
        <v>2.2448194444444444E-2</v>
      </c>
      <c r="AE90">
        <v>302.81</v>
      </c>
      <c r="AF90">
        <v>30.074999999999999</v>
      </c>
      <c r="AG90">
        <v>195</v>
      </c>
    </row>
    <row r="91" spans="1:44" x14ac:dyDescent="0.25">
      <c r="A91" s="1">
        <v>7.6105439814814812E-3</v>
      </c>
      <c r="B91">
        <v>302.8</v>
      </c>
      <c r="C91">
        <v>30.074999999999999</v>
      </c>
      <c r="D91">
        <v>200</v>
      </c>
      <c r="F91" s="1">
        <v>1.2800034722222221E-2</v>
      </c>
      <c r="G91">
        <v>302.8</v>
      </c>
      <c r="H91">
        <v>30.074999999999999</v>
      </c>
      <c r="I91">
        <v>195</v>
      </c>
      <c r="L91" s="1">
        <v>1.6796550925925923E-2</v>
      </c>
      <c r="M91">
        <v>302.8</v>
      </c>
      <c r="N91">
        <v>30.074999999999999</v>
      </c>
      <c r="O91">
        <v>195</v>
      </c>
      <c r="R91" s="1">
        <v>1.9764039351851854E-2</v>
      </c>
      <c r="S91">
        <v>302.81</v>
      </c>
      <c r="T91">
        <v>30.074999999999999</v>
      </c>
      <c r="U91">
        <v>195</v>
      </c>
      <c r="AD91" s="1">
        <v>2.2463101851851849E-2</v>
      </c>
      <c r="AE91">
        <v>302.81</v>
      </c>
      <c r="AF91">
        <v>30.074999999999999</v>
      </c>
      <c r="AG91">
        <v>200</v>
      </c>
    </row>
    <row r="92" spans="1:44" x14ac:dyDescent="0.25">
      <c r="A92" s="1">
        <v>7.6254629629629624E-3</v>
      </c>
      <c r="B92">
        <v>302.8</v>
      </c>
      <c r="C92">
        <v>30.074999999999999</v>
      </c>
      <c r="D92">
        <v>200</v>
      </c>
      <c r="F92" s="1">
        <v>1.2814953703703703E-2</v>
      </c>
      <c r="G92">
        <v>302.8</v>
      </c>
      <c r="H92">
        <v>30.074999999999999</v>
      </c>
      <c r="I92">
        <v>195</v>
      </c>
      <c r="L92" s="1">
        <v>1.6811469907407409E-2</v>
      </c>
      <c r="M92">
        <v>302.8</v>
      </c>
      <c r="N92">
        <v>30.074999999999999</v>
      </c>
      <c r="O92">
        <v>200</v>
      </c>
      <c r="R92" s="1">
        <v>1.9778946759259258E-2</v>
      </c>
      <c r="S92">
        <v>302.81</v>
      </c>
      <c r="T92">
        <v>30.074999999999999</v>
      </c>
      <c r="U92">
        <v>195</v>
      </c>
      <c r="AD92" s="1">
        <v>2.247800925925926E-2</v>
      </c>
      <c r="AE92">
        <v>291.45</v>
      </c>
      <c r="AF92">
        <v>30.074999999999999</v>
      </c>
      <c r="AG92">
        <v>195</v>
      </c>
    </row>
    <row r="93" spans="1:44" x14ac:dyDescent="0.25">
      <c r="A93" s="1">
        <v>7.6403819444444444E-3</v>
      </c>
      <c r="B93">
        <v>291.42</v>
      </c>
      <c r="C93">
        <v>30.074999999999999</v>
      </c>
      <c r="D93">
        <v>200</v>
      </c>
      <c r="F93" s="1">
        <v>1.2829861111111111E-2</v>
      </c>
      <c r="G93">
        <v>302.8</v>
      </c>
      <c r="H93">
        <v>30.074999999999999</v>
      </c>
      <c r="I93">
        <v>195</v>
      </c>
      <c r="L93" s="1">
        <v>1.6826388888888887E-2</v>
      </c>
      <c r="M93">
        <v>302.8</v>
      </c>
      <c r="N93">
        <v>30.074999999999999</v>
      </c>
      <c r="O93">
        <v>190</v>
      </c>
      <c r="R93" s="1">
        <v>1.979386574074074E-2</v>
      </c>
      <c r="S93">
        <v>302.8</v>
      </c>
      <c r="T93">
        <v>30.074999999999999</v>
      </c>
      <c r="U93">
        <v>195</v>
      </c>
      <c r="AD93" s="1">
        <v>2.2492928240740742E-2</v>
      </c>
      <c r="AE93">
        <v>302.81</v>
      </c>
      <c r="AF93">
        <v>30.074999999999999</v>
      </c>
      <c r="AG93">
        <v>200</v>
      </c>
    </row>
    <row r="94" spans="1:44" x14ac:dyDescent="0.25">
      <c r="A94" s="1">
        <v>7.6552893518518524E-3</v>
      </c>
      <c r="B94">
        <v>302.8</v>
      </c>
      <c r="C94">
        <v>30.074999999999999</v>
      </c>
      <c r="D94">
        <v>200</v>
      </c>
      <c r="F94" s="1">
        <v>1.2844768518518519E-2</v>
      </c>
      <c r="G94">
        <v>302.8</v>
      </c>
      <c r="H94">
        <v>30.074999999999999</v>
      </c>
      <c r="I94">
        <v>195</v>
      </c>
      <c r="L94" s="1">
        <v>1.6841296296296295E-2</v>
      </c>
      <c r="M94">
        <v>302.8</v>
      </c>
      <c r="N94">
        <v>30.074999999999999</v>
      </c>
      <c r="O94">
        <v>195</v>
      </c>
      <c r="R94" s="1">
        <v>1.9808784722222222E-2</v>
      </c>
      <c r="S94">
        <v>302.81</v>
      </c>
      <c r="T94">
        <v>30.074999999999999</v>
      </c>
      <c r="U94">
        <v>195</v>
      </c>
      <c r="AD94" s="1">
        <v>2.2507847222222221E-2</v>
      </c>
      <c r="AE94">
        <v>302.81</v>
      </c>
      <c r="AF94">
        <v>30.074999999999999</v>
      </c>
      <c r="AG94">
        <v>195</v>
      </c>
    </row>
    <row r="95" spans="1:44" x14ac:dyDescent="0.25">
      <c r="A95" s="1">
        <v>7.6701967592592594E-3</v>
      </c>
      <c r="B95">
        <v>302.8</v>
      </c>
      <c r="C95">
        <v>30.074999999999999</v>
      </c>
      <c r="D95">
        <v>205</v>
      </c>
      <c r="F95" s="1">
        <v>1.2859675925925925E-2</v>
      </c>
      <c r="G95">
        <v>302.8</v>
      </c>
      <c r="H95">
        <v>30.074999999999999</v>
      </c>
      <c r="I95">
        <v>190</v>
      </c>
      <c r="L95" s="1">
        <v>1.6856203703703703E-2</v>
      </c>
      <c r="M95">
        <v>302.8</v>
      </c>
      <c r="N95">
        <v>30.074999999999999</v>
      </c>
      <c r="O95">
        <v>195</v>
      </c>
      <c r="R95" s="1">
        <v>1.9823703703703704E-2</v>
      </c>
      <c r="S95">
        <v>302.81</v>
      </c>
      <c r="T95">
        <v>30.074999999999999</v>
      </c>
      <c r="U95">
        <v>200</v>
      </c>
      <c r="AD95" s="1">
        <v>2.2522754629629629E-2</v>
      </c>
      <c r="AE95">
        <v>302.81</v>
      </c>
      <c r="AF95">
        <v>30.074999999999999</v>
      </c>
      <c r="AG95">
        <v>200</v>
      </c>
    </row>
    <row r="96" spans="1:44" x14ac:dyDescent="0.25">
      <c r="A96" s="1">
        <v>7.6851041666666656E-3</v>
      </c>
      <c r="B96">
        <v>302.8</v>
      </c>
      <c r="C96">
        <v>30.074999999999999</v>
      </c>
      <c r="D96">
        <v>205</v>
      </c>
      <c r="F96" s="1">
        <v>1.2874571759259259E-2</v>
      </c>
      <c r="G96">
        <v>302.8</v>
      </c>
      <c r="H96">
        <v>30.074999999999999</v>
      </c>
      <c r="I96">
        <v>195</v>
      </c>
      <c r="L96" s="1">
        <v>1.6871111111111111E-2</v>
      </c>
      <c r="M96">
        <v>302.8</v>
      </c>
      <c r="N96">
        <v>30.074999999999999</v>
      </c>
      <c r="O96">
        <v>190</v>
      </c>
      <c r="R96" s="1">
        <v>1.9838611111111109E-2</v>
      </c>
      <c r="S96">
        <v>302.8</v>
      </c>
      <c r="T96">
        <v>30.074999999999999</v>
      </c>
      <c r="U96">
        <v>195</v>
      </c>
      <c r="AD96" s="1">
        <v>2.253766203703704E-2</v>
      </c>
      <c r="AE96">
        <v>302.81</v>
      </c>
      <c r="AF96">
        <v>30.074999999999999</v>
      </c>
      <c r="AG96">
        <v>195</v>
      </c>
    </row>
    <row r="97" spans="1:33" x14ac:dyDescent="0.25">
      <c r="A97" s="1">
        <v>7.7000115740740735E-3</v>
      </c>
      <c r="B97">
        <v>302.8</v>
      </c>
      <c r="C97">
        <v>30.074999999999999</v>
      </c>
      <c r="D97">
        <v>200</v>
      </c>
      <c r="F97" s="1">
        <v>1.2889502314814815E-2</v>
      </c>
      <c r="G97">
        <v>302.8</v>
      </c>
      <c r="H97">
        <v>30.074999999999999</v>
      </c>
      <c r="I97">
        <v>195</v>
      </c>
      <c r="L97" s="1">
        <v>1.6886018518518519E-2</v>
      </c>
      <c r="M97">
        <v>302.8</v>
      </c>
      <c r="N97">
        <v>30.074999999999999</v>
      </c>
      <c r="O97">
        <v>200</v>
      </c>
      <c r="R97" s="1">
        <v>1.9853518518518517E-2</v>
      </c>
      <c r="S97">
        <v>302.81</v>
      </c>
      <c r="T97">
        <v>30.074999999999999</v>
      </c>
      <c r="U97">
        <v>195</v>
      </c>
      <c r="AD97" s="1">
        <v>2.2552569444444448E-2</v>
      </c>
      <c r="AE97">
        <v>302.81</v>
      </c>
      <c r="AF97">
        <v>30.074999999999999</v>
      </c>
      <c r="AG97">
        <v>195</v>
      </c>
    </row>
    <row r="98" spans="1:33" x14ac:dyDescent="0.25">
      <c r="A98" s="1">
        <v>7.7149305555555556E-3</v>
      </c>
      <c r="B98">
        <v>302.8</v>
      </c>
      <c r="C98">
        <v>30.074999999999999</v>
      </c>
      <c r="D98">
        <v>200</v>
      </c>
      <c r="F98" s="1">
        <v>1.2904421296296294E-2</v>
      </c>
      <c r="G98">
        <v>291.44</v>
      </c>
      <c r="H98">
        <v>30.074999999999999</v>
      </c>
      <c r="I98">
        <v>195</v>
      </c>
      <c r="L98" s="1">
        <v>1.6900937500000001E-2</v>
      </c>
      <c r="M98">
        <v>302.8</v>
      </c>
      <c r="N98">
        <v>30.074999999999999</v>
      </c>
      <c r="O98">
        <v>190</v>
      </c>
      <c r="R98" s="1">
        <v>1.9868425925925925E-2</v>
      </c>
      <c r="S98">
        <v>302.81</v>
      </c>
      <c r="T98">
        <v>30.074999999999999</v>
      </c>
      <c r="U98">
        <v>195</v>
      </c>
      <c r="AD98" s="1">
        <v>2.2567476851851852E-2</v>
      </c>
      <c r="AE98">
        <v>302.81</v>
      </c>
      <c r="AF98">
        <v>30.074999999999999</v>
      </c>
      <c r="AG98">
        <v>195</v>
      </c>
    </row>
    <row r="99" spans="1:33" x14ac:dyDescent="0.25">
      <c r="A99" s="1">
        <v>7.7298495370370368E-3</v>
      </c>
      <c r="B99">
        <v>302.8</v>
      </c>
      <c r="C99">
        <v>30.074999999999999</v>
      </c>
      <c r="D99">
        <v>195</v>
      </c>
      <c r="F99" s="1">
        <v>1.291934027777778E-2</v>
      </c>
      <c r="G99">
        <v>302.8</v>
      </c>
      <c r="H99">
        <v>30.074999999999999</v>
      </c>
      <c r="I99">
        <v>195</v>
      </c>
      <c r="L99" s="1">
        <v>1.6915844907407409E-2</v>
      </c>
      <c r="M99">
        <v>302.81</v>
      </c>
      <c r="N99">
        <v>30.074999999999999</v>
      </c>
      <c r="O99">
        <v>195</v>
      </c>
      <c r="R99" s="1">
        <v>1.9883333333333333E-2</v>
      </c>
      <c r="S99">
        <v>302.81</v>
      </c>
      <c r="T99">
        <v>30.074999999999999</v>
      </c>
      <c r="U99">
        <v>200</v>
      </c>
      <c r="AD99" s="1">
        <v>2.2582395833333335E-2</v>
      </c>
      <c r="AE99">
        <v>302.81</v>
      </c>
      <c r="AF99">
        <v>30.074999999999999</v>
      </c>
      <c r="AG99">
        <v>200</v>
      </c>
    </row>
    <row r="100" spans="1:33" x14ac:dyDescent="0.25">
      <c r="A100" s="1">
        <v>7.7447685185185189E-3</v>
      </c>
      <c r="B100">
        <v>302.8</v>
      </c>
      <c r="C100">
        <v>30.074999999999999</v>
      </c>
      <c r="D100">
        <v>195</v>
      </c>
      <c r="F100" s="1">
        <v>1.293423611111111E-2</v>
      </c>
      <c r="G100">
        <v>302.8</v>
      </c>
      <c r="H100">
        <v>30.074999999999999</v>
      </c>
      <c r="I100">
        <v>200</v>
      </c>
      <c r="L100" s="1">
        <v>1.6930763888888888E-2</v>
      </c>
      <c r="M100">
        <v>302.8</v>
      </c>
      <c r="N100">
        <v>30.074999999999999</v>
      </c>
      <c r="O100">
        <v>190</v>
      </c>
      <c r="R100" s="1">
        <v>1.9898252314814815E-2</v>
      </c>
      <c r="S100">
        <v>302.8</v>
      </c>
      <c r="T100">
        <v>30.074999999999999</v>
      </c>
      <c r="U100">
        <v>195</v>
      </c>
      <c r="AD100" s="1">
        <v>2.259731481481481E-2</v>
      </c>
      <c r="AE100">
        <v>302.81</v>
      </c>
      <c r="AF100">
        <v>30.074999999999999</v>
      </c>
      <c r="AG100">
        <v>195</v>
      </c>
    </row>
    <row r="101" spans="1:33" x14ac:dyDescent="0.25">
      <c r="A101" s="1">
        <v>7.7596759259259268E-3</v>
      </c>
      <c r="B101">
        <v>302.8</v>
      </c>
      <c r="C101">
        <v>30.074999999999999</v>
      </c>
      <c r="D101">
        <v>195</v>
      </c>
      <c r="F101" s="1">
        <v>1.2949143518518518E-2</v>
      </c>
      <c r="G101">
        <v>302.8</v>
      </c>
      <c r="H101">
        <v>30.074999999999999</v>
      </c>
      <c r="I101">
        <v>190</v>
      </c>
      <c r="L101" s="1">
        <v>1.6945671296296295E-2</v>
      </c>
      <c r="M101">
        <v>302.8</v>
      </c>
      <c r="N101">
        <v>30.074999999999999</v>
      </c>
      <c r="O101">
        <v>190</v>
      </c>
      <c r="R101" s="1">
        <v>1.9913159722222223E-2</v>
      </c>
      <c r="S101">
        <v>302.81</v>
      </c>
      <c r="T101">
        <v>30.074999999999999</v>
      </c>
      <c r="U101">
        <v>200</v>
      </c>
      <c r="AD101" s="1">
        <v>2.2612233796296299E-2</v>
      </c>
      <c r="AE101">
        <v>302.81</v>
      </c>
      <c r="AF101">
        <v>30.074999999999999</v>
      </c>
      <c r="AG101">
        <v>195</v>
      </c>
    </row>
    <row r="102" spans="1:33" x14ac:dyDescent="0.25">
      <c r="A102" s="1">
        <v>7.7745833333333321E-3</v>
      </c>
      <c r="B102">
        <v>302.8</v>
      </c>
      <c r="C102">
        <v>30.074999999999999</v>
      </c>
      <c r="D102">
        <v>195</v>
      </c>
      <c r="F102" s="1">
        <v>1.2964050925925926E-2</v>
      </c>
      <c r="G102">
        <v>302.8</v>
      </c>
      <c r="H102">
        <v>30.074999999999999</v>
      </c>
      <c r="I102">
        <v>195</v>
      </c>
      <c r="L102" s="1">
        <v>1.6960578703703703E-2</v>
      </c>
      <c r="M102">
        <v>302.8</v>
      </c>
      <c r="N102">
        <v>30.074999999999999</v>
      </c>
      <c r="O102">
        <v>190</v>
      </c>
      <c r="R102" s="1">
        <v>1.9928078703703705E-2</v>
      </c>
      <c r="S102">
        <v>302.8</v>
      </c>
      <c r="T102">
        <v>30.074999999999999</v>
      </c>
      <c r="U102">
        <v>200</v>
      </c>
      <c r="AD102" s="1">
        <v>2.2627141203703707E-2</v>
      </c>
      <c r="AE102">
        <v>302.81</v>
      </c>
      <c r="AF102">
        <v>30.074999999999999</v>
      </c>
      <c r="AG102">
        <v>195</v>
      </c>
    </row>
    <row r="103" spans="1:33" x14ac:dyDescent="0.25">
      <c r="A103" s="1">
        <v>7.7894907407407401E-3</v>
      </c>
      <c r="B103">
        <v>302.8</v>
      </c>
      <c r="C103">
        <v>30.074999999999999</v>
      </c>
      <c r="D103">
        <v>205</v>
      </c>
      <c r="F103" s="1">
        <v>1.2978958333333332E-2</v>
      </c>
      <c r="G103">
        <v>302.8</v>
      </c>
      <c r="H103">
        <v>30.074999999999999</v>
      </c>
      <c r="I103">
        <v>195</v>
      </c>
      <c r="L103" s="1">
        <v>1.6975486111111111E-2</v>
      </c>
      <c r="M103">
        <v>302.8</v>
      </c>
      <c r="N103">
        <v>30.074999999999999</v>
      </c>
      <c r="O103">
        <v>195</v>
      </c>
      <c r="R103" s="1">
        <v>1.9942986111111113E-2</v>
      </c>
      <c r="S103">
        <v>302.81</v>
      </c>
      <c r="T103">
        <v>30.074999999999999</v>
      </c>
      <c r="U103">
        <v>195</v>
      </c>
      <c r="AD103" s="1">
        <v>2.2642048611111115E-2</v>
      </c>
      <c r="AE103">
        <v>302.81</v>
      </c>
      <c r="AF103">
        <v>30.074999999999999</v>
      </c>
      <c r="AG103">
        <v>195</v>
      </c>
    </row>
    <row r="104" spans="1:33" x14ac:dyDescent="0.25">
      <c r="A104" s="1">
        <v>7.8043865740740738E-3</v>
      </c>
      <c r="B104">
        <v>302.8</v>
      </c>
      <c r="C104">
        <v>30.074999999999999</v>
      </c>
      <c r="D104">
        <v>200</v>
      </c>
      <c r="F104" s="1">
        <v>1.2993877314814816E-2</v>
      </c>
      <c r="G104">
        <v>302.8</v>
      </c>
      <c r="H104">
        <v>30.074999999999999</v>
      </c>
      <c r="I104">
        <v>190</v>
      </c>
      <c r="L104" s="1">
        <v>1.6990381944444442E-2</v>
      </c>
      <c r="M104">
        <v>302.8</v>
      </c>
      <c r="N104">
        <v>30.074999999999999</v>
      </c>
      <c r="O104">
        <v>190</v>
      </c>
      <c r="R104" s="1">
        <v>1.9957893518518517E-2</v>
      </c>
      <c r="S104">
        <v>302.8</v>
      </c>
      <c r="T104">
        <v>30.074999999999999</v>
      </c>
      <c r="U104">
        <v>195</v>
      </c>
      <c r="AD104" s="1">
        <v>2.2656956018518516E-2</v>
      </c>
      <c r="AE104">
        <v>302.81</v>
      </c>
      <c r="AF104">
        <v>30.074999999999999</v>
      </c>
      <c r="AG104">
        <v>195</v>
      </c>
    </row>
    <row r="105" spans="1:33" x14ac:dyDescent="0.25">
      <c r="A105" s="1">
        <v>7.8193055555555568E-3</v>
      </c>
      <c r="B105">
        <v>291.42</v>
      </c>
      <c r="C105">
        <v>30.074999999999999</v>
      </c>
      <c r="D105">
        <v>195</v>
      </c>
      <c r="F105" s="1">
        <v>1.3008796296296296E-2</v>
      </c>
      <c r="G105">
        <v>302.8</v>
      </c>
      <c r="H105">
        <v>30.074999999999999</v>
      </c>
      <c r="I105">
        <v>195</v>
      </c>
      <c r="L105" s="1">
        <v>1.7005300925925927E-2</v>
      </c>
      <c r="M105">
        <v>302.8</v>
      </c>
      <c r="N105">
        <v>30.074999999999999</v>
      </c>
      <c r="O105">
        <v>190</v>
      </c>
      <c r="R105" s="1">
        <v>1.9972800925925929E-2</v>
      </c>
      <c r="S105">
        <v>302.81</v>
      </c>
      <c r="T105">
        <v>30.074999999999999</v>
      </c>
      <c r="U105">
        <v>195</v>
      </c>
      <c r="AD105" s="1">
        <v>2.2671851851851849E-2</v>
      </c>
      <c r="AE105">
        <v>302.81</v>
      </c>
      <c r="AF105">
        <v>30.074999999999999</v>
      </c>
      <c r="AG105">
        <v>195</v>
      </c>
    </row>
    <row r="106" spans="1:33" x14ac:dyDescent="0.25">
      <c r="A106" s="1">
        <v>7.8342245370370371E-3</v>
      </c>
      <c r="B106">
        <v>302.8</v>
      </c>
      <c r="C106">
        <v>30.074999999999999</v>
      </c>
      <c r="D106">
        <v>195</v>
      </c>
      <c r="F106" s="1">
        <v>1.3023715277777778E-2</v>
      </c>
      <c r="G106">
        <v>302.8</v>
      </c>
      <c r="H106">
        <v>30.074999999999999</v>
      </c>
      <c r="I106">
        <v>195</v>
      </c>
      <c r="L106" s="1">
        <v>1.7020231481481483E-2</v>
      </c>
      <c r="M106">
        <v>302.8</v>
      </c>
      <c r="N106">
        <v>30.074999999999999</v>
      </c>
      <c r="O106">
        <v>195</v>
      </c>
      <c r="R106" s="1">
        <v>1.9987696759259259E-2</v>
      </c>
      <c r="S106">
        <v>302.81</v>
      </c>
      <c r="T106">
        <v>30.074999999999999</v>
      </c>
      <c r="U106">
        <v>200</v>
      </c>
      <c r="AD106" s="1">
        <v>2.2686770833333338E-2</v>
      </c>
      <c r="AE106">
        <v>302.81</v>
      </c>
      <c r="AF106">
        <v>30.074999999999999</v>
      </c>
      <c r="AG106">
        <v>195</v>
      </c>
    </row>
    <row r="107" spans="1:33" x14ac:dyDescent="0.25">
      <c r="A107" s="1">
        <v>7.8491435185185192E-3</v>
      </c>
      <c r="B107">
        <v>302.8</v>
      </c>
      <c r="C107">
        <v>30.074999999999999</v>
      </c>
      <c r="D107">
        <v>205</v>
      </c>
      <c r="F107" s="1">
        <v>1.3038634259259258E-2</v>
      </c>
      <c r="G107">
        <v>302.8</v>
      </c>
      <c r="H107">
        <v>30.074999999999999</v>
      </c>
      <c r="I107">
        <v>200</v>
      </c>
      <c r="L107" s="1">
        <v>1.7035138888888888E-2</v>
      </c>
      <c r="M107">
        <v>302.8</v>
      </c>
      <c r="N107">
        <v>30.074999999999999</v>
      </c>
      <c r="O107">
        <v>195</v>
      </c>
      <c r="R107" s="1">
        <v>2.0002627314814812E-2</v>
      </c>
      <c r="S107">
        <v>302.81</v>
      </c>
      <c r="T107">
        <v>30.074999999999999</v>
      </c>
      <c r="U107">
        <v>195</v>
      </c>
      <c r="AD107" s="1">
        <v>2.2701689814814813E-2</v>
      </c>
      <c r="AE107">
        <v>302.81</v>
      </c>
      <c r="AF107">
        <v>30.074999999999999</v>
      </c>
      <c r="AG107">
        <v>195</v>
      </c>
    </row>
    <row r="108" spans="1:33" x14ac:dyDescent="0.25">
      <c r="A108" s="1">
        <v>7.8640509259259254E-3</v>
      </c>
      <c r="B108">
        <v>302.8</v>
      </c>
      <c r="C108">
        <v>30.074999999999999</v>
      </c>
      <c r="D108">
        <v>190</v>
      </c>
      <c r="F108" s="1">
        <v>1.3053541666666666E-2</v>
      </c>
      <c r="G108">
        <v>302.8</v>
      </c>
      <c r="H108">
        <v>30.074999999999999</v>
      </c>
      <c r="I108">
        <v>200</v>
      </c>
      <c r="L108" s="1">
        <v>1.705005787037037E-2</v>
      </c>
      <c r="M108">
        <v>291.44</v>
      </c>
      <c r="N108">
        <v>30.074999999999999</v>
      </c>
      <c r="O108">
        <v>190</v>
      </c>
      <c r="R108" s="1">
        <v>2.0017546296296297E-2</v>
      </c>
      <c r="S108">
        <v>302.81</v>
      </c>
      <c r="T108">
        <v>30.074999999999999</v>
      </c>
      <c r="U108">
        <v>200</v>
      </c>
      <c r="AD108" s="1">
        <v>2.2716608796296296E-2</v>
      </c>
      <c r="AE108">
        <v>302.81</v>
      </c>
      <c r="AF108">
        <v>30.074999999999999</v>
      </c>
      <c r="AG108">
        <v>195</v>
      </c>
    </row>
    <row r="109" spans="1:33" x14ac:dyDescent="0.25">
      <c r="A109" s="1">
        <v>7.8789583333333333E-3</v>
      </c>
      <c r="B109">
        <v>302.8</v>
      </c>
      <c r="C109">
        <v>30.074999999999999</v>
      </c>
      <c r="D109">
        <v>195</v>
      </c>
      <c r="F109" s="1">
        <v>1.3068449074074074E-2</v>
      </c>
      <c r="G109">
        <v>302.8</v>
      </c>
      <c r="H109">
        <v>30.074999999999999</v>
      </c>
      <c r="I109">
        <v>195</v>
      </c>
      <c r="L109" s="1">
        <v>1.7064965277777778E-2</v>
      </c>
      <c r="M109">
        <v>302.8</v>
      </c>
      <c r="N109">
        <v>30.074999999999999</v>
      </c>
      <c r="O109">
        <v>190</v>
      </c>
      <c r="R109" s="1">
        <v>2.0032453703703702E-2</v>
      </c>
      <c r="S109">
        <v>302.81</v>
      </c>
      <c r="T109">
        <v>30.074999999999999</v>
      </c>
      <c r="U109">
        <v>200</v>
      </c>
      <c r="AD109" s="1">
        <v>2.2731527777777778E-2</v>
      </c>
      <c r="AE109">
        <v>302.81</v>
      </c>
      <c r="AF109">
        <v>30.074999999999999</v>
      </c>
      <c r="AG109">
        <v>195</v>
      </c>
    </row>
    <row r="110" spans="1:33" x14ac:dyDescent="0.25">
      <c r="A110" s="1">
        <v>7.8938657407407412E-3</v>
      </c>
      <c r="B110">
        <v>302.8</v>
      </c>
      <c r="C110">
        <v>30.074999999999999</v>
      </c>
      <c r="D110">
        <v>200</v>
      </c>
      <c r="F110" s="1">
        <v>1.3083356481481482E-2</v>
      </c>
      <c r="G110">
        <v>302.8</v>
      </c>
      <c r="H110">
        <v>30.074999999999999</v>
      </c>
      <c r="I110">
        <v>195</v>
      </c>
      <c r="L110" s="1">
        <v>1.7079872685185186E-2</v>
      </c>
      <c r="M110">
        <v>302.8</v>
      </c>
      <c r="N110">
        <v>30.074999999999999</v>
      </c>
      <c r="O110">
        <v>195</v>
      </c>
      <c r="R110" s="1">
        <v>2.0047361111111113E-2</v>
      </c>
      <c r="S110">
        <v>302.81</v>
      </c>
      <c r="T110">
        <v>30.074999999999999</v>
      </c>
      <c r="U110">
        <v>195</v>
      </c>
      <c r="AD110" s="1">
        <v>2.2746435185185182E-2</v>
      </c>
      <c r="AE110">
        <v>302.81</v>
      </c>
      <c r="AF110">
        <v>30.074999999999999</v>
      </c>
      <c r="AG110">
        <v>200</v>
      </c>
    </row>
    <row r="111" spans="1:33" x14ac:dyDescent="0.25">
      <c r="A111" s="1">
        <v>7.9087731481481474E-3</v>
      </c>
      <c r="B111">
        <v>302.8</v>
      </c>
      <c r="C111">
        <v>30.074999999999999</v>
      </c>
      <c r="D111">
        <v>200</v>
      </c>
      <c r="F111" s="1">
        <v>1.3098275462962964E-2</v>
      </c>
      <c r="G111">
        <v>302.8</v>
      </c>
      <c r="H111">
        <v>30.074999999999999</v>
      </c>
      <c r="I111">
        <v>195</v>
      </c>
      <c r="L111" s="1">
        <v>1.7094780092592594E-2</v>
      </c>
      <c r="M111">
        <v>302.8</v>
      </c>
      <c r="N111">
        <v>30.074999999999999</v>
      </c>
      <c r="O111">
        <v>195</v>
      </c>
      <c r="R111" s="1">
        <v>2.0062268518518517E-2</v>
      </c>
      <c r="S111">
        <v>302.81</v>
      </c>
      <c r="T111">
        <v>30.074999999999999</v>
      </c>
      <c r="U111">
        <v>195</v>
      </c>
      <c r="AD111" s="1">
        <v>2.2761342592592593E-2</v>
      </c>
      <c r="AE111">
        <v>302.81</v>
      </c>
      <c r="AF111">
        <v>30.074999999999999</v>
      </c>
      <c r="AG111">
        <v>200</v>
      </c>
    </row>
    <row r="112" spans="1:33" x14ac:dyDescent="0.25">
      <c r="A112" s="1">
        <v>7.9236921296296295E-3</v>
      </c>
      <c r="B112">
        <v>302.8</v>
      </c>
      <c r="C112">
        <v>30.074999999999999</v>
      </c>
      <c r="D112">
        <v>195</v>
      </c>
      <c r="F112" s="1">
        <v>1.3113194444444443E-2</v>
      </c>
      <c r="G112">
        <v>302.8</v>
      </c>
      <c r="H112">
        <v>30.074999999999999</v>
      </c>
      <c r="I112">
        <v>195</v>
      </c>
      <c r="L112" s="1">
        <v>1.7109699074074076E-2</v>
      </c>
      <c r="M112">
        <v>302.8</v>
      </c>
      <c r="N112">
        <v>30.074999999999999</v>
      </c>
      <c r="O112">
        <v>195</v>
      </c>
      <c r="AD112" s="1">
        <v>2.2776250000000001E-2</v>
      </c>
      <c r="AE112">
        <v>302.81</v>
      </c>
      <c r="AF112">
        <v>30.074999999999999</v>
      </c>
      <c r="AG112">
        <v>200</v>
      </c>
    </row>
    <row r="113" spans="1:33" x14ac:dyDescent="0.25">
      <c r="A113" s="1">
        <v>7.9386111111111098E-3</v>
      </c>
      <c r="B113">
        <v>302.8</v>
      </c>
      <c r="C113">
        <v>30.074999999999999</v>
      </c>
      <c r="D113">
        <v>200</v>
      </c>
      <c r="F113" s="1">
        <v>1.3128113425925925E-2</v>
      </c>
      <c r="G113">
        <v>302.8</v>
      </c>
      <c r="H113">
        <v>30.074999999999999</v>
      </c>
      <c r="I113">
        <v>195</v>
      </c>
      <c r="L113" s="1">
        <v>1.7124618055555554E-2</v>
      </c>
      <c r="M113">
        <v>302.8</v>
      </c>
      <c r="N113">
        <v>30.074999999999999</v>
      </c>
      <c r="O113">
        <v>195</v>
      </c>
      <c r="AD113" s="1">
        <v>2.279116898148148E-2</v>
      </c>
      <c r="AE113">
        <v>302.81</v>
      </c>
      <c r="AF113">
        <v>30.074999999999999</v>
      </c>
      <c r="AG113">
        <v>200</v>
      </c>
    </row>
    <row r="114" spans="1:33" x14ac:dyDescent="0.25">
      <c r="A114" s="1">
        <v>7.9535300925925919E-3</v>
      </c>
      <c r="B114">
        <v>302.8</v>
      </c>
      <c r="C114">
        <v>30.074999999999999</v>
      </c>
      <c r="D114">
        <v>195</v>
      </c>
      <c r="F114" s="1">
        <v>1.3143032407407407E-2</v>
      </c>
      <c r="G114">
        <v>302.8</v>
      </c>
      <c r="H114">
        <v>30.074999999999999</v>
      </c>
      <c r="I114">
        <v>195</v>
      </c>
      <c r="L114" s="1">
        <v>1.7139537037037036E-2</v>
      </c>
      <c r="M114">
        <v>302.8</v>
      </c>
      <c r="N114">
        <v>30.074999999999999</v>
      </c>
      <c r="O114">
        <v>200</v>
      </c>
      <c r="AD114" s="1">
        <v>2.2806087962962962E-2</v>
      </c>
      <c r="AE114">
        <v>302.81</v>
      </c>
      <c r="AF114">
        <v>30.074999999999999</v>
      </c>
      <c r="AG114">
        <v>200</v>
      </c>
    </row>
    <row r="115" spans="1:33" x14ac:dyDescent="0.25">
      <c r="A115" s="1">
        <v>7.968449074074074E-3</v>
      </c>
      <c r="B115">
        <v>302.8</v>
      </c>
      <c r="C115">
        <v>30.074999999999999</v>
      </c>
      <c r="D115">
        <v>195</v>
      </c>
      <c r="F115" s="1">
        <v>1.3157939814814813E-2</v>
      </c>
      <c r="G115">
        <v>302.8</v>
      </c>
      <c r="H115">
        <v>30.074999999999999</v>
      </c>
      <c r="I115">
        <v>200</v>
      </c>
      <c r="L115" s="1">
        <v>1.7154444444444444E-2</v>
      </c>
      <c r="M115">
        <v>302.8</v>
      </c>
      <c r="N115">
        <v>30.074999999999999</v>
      </c>
      <c r="O115">
        <v>200</v>
      </c>
      <c r="AD115" s="1">
        <v>2.2821006944444448E-2</v>
      </c>
      <c r="AE115">
        <v>302.81</v>
      </c>
      <c r="AF115">
        <v>30.074999999999999</v>
      </c>
      <c r="AG115">
        <v>195</v>
      </c>
    </row>
    <row r="116" spans="1:33" x14ac:dyDescent="0.25">
      <c r="A116" s="1">
        <v>7.9833564814814819E-3</v>
      </c>
      <c r="B116">
        <v>302.8</v>
      </c>
      <c r="C116">
        <v>30.074999999999999</v>
      </c>
      <c r="D116">
        <v>195</v>
      </c>
      <c r="F116" s="1">
        <v>1.3172847222222223E-2</v>
      </c>
      <c r="G116">
        <v>302.8</v>
      </c>
      <c r="H116">
        <v>30.074999999999999</v>
      </c>
      <c r="I116">
        <v>195</v>
      </c>
      <c r="L116" s="1">
        <v>1.7169351851851852E-2</v>
      </c>
      <c r="M116">
        <v>302.8</v>
      </c>
      <c r="N116">
        <v>30.074999999999999</v>
      </c>
      <c r="O116">
        <v>200</v>
      </c>
      <c r="AD116" s="1">
        <v>2.2835925925925926E-2</v>
      </c>
      <c r="AE116">
        <v>302.81</v>
      </c>
      <c r="AF116">
        <v>30.074999999999999</v>
      </c>
      <c r="AG116">
        <v>195</v>
      </c>
    </row>
    <row r="117" spans="1:33" x14ac:dyDescent="0.25">
      <c r="A117" s="1">
        <v>7.9982638888888898E-3</v>
      </c>
      <c r="B117">
        <v>302.8</v>
      </c>
      <c r="C117">
        <v>30.074999999999999</v>
      </c>
      <c r="D117">
        <v>200</v>
      </c>
      <c r="F117" s="1">
        <v>1.3187754629629629E-2</v>
      </c>
      <c r="G117">
        <v>291.43</v>
      </c>
      <c r="H117">
        <v>30.074999999999999</v>
      </c>
      <c r="I117">
        <v>195</v>
      </c>
      <c r="L117" s="1">
        <v>1.718425925925926E-2</v>
      </c>
      <c r="M117">
        <v>302.8</v>
      </c>
      <c r="N117">
        <v>30.074999999999999</v>
      </c>
      <c r="O117">
        <v>190</v>
      </c>
      <c r="AD117" s="1">
        <v>2.2850833333333334E-2</v>
      </c>
      <c r="AE117">
        <v>302.81</v>
      </c>
      <c r="AF117">
        <v>30.074999999999999</v>
      </c>
      <c r="AG117">
        <v>195</v>
      </c>
    </row>
    <row r="118" spans="1:33" x14ac:dyDescent="0.25">
      <c r="A118" s="1">
        <v>8.013171296296296E-3</v>
      </c>
      <c r="B118">
        <v>302.8</v>
      </c>
      <c r="C118">
        <v>30.074999999999999</v>
      </c>
      <c r="D118">
        <v>195</v>
      </c>
      <c r="F118" s="1">
        <v>1.3202662037037037E-2</v>
      </c>
      <c r="G118">
        <v>302.8</v>
      </c>
      <c r="H118">
        <v>30.074999999999999</v>
      </c>
      <c r="I118">
        <v>195</v>
      </c>
      <c r="L118" s="1">
        <v>1.7199166666666665E-2</v>
      </c>
      <c r="M118">
        <v>302.8</v>
      </c>
      <c r="N118">
        <v>30.074999999999999</v>
      </c>
      <c r="O118">
        <v>195</v>
      </c>
      <c r="AD118" s="1">
        <v>2.2865740740740742E-2</v>
      </c>
      <c r="AE118">
        <v>302.81</v>
      </c>
      <c r="AF118">
        <v>30.074999999999999</v>
      </c>
      <c r="AG118">
        <v>195</v>
      </c>
    </row>
    <row r="119" spans="1:33" x14ac:dyDescent="0.25">
      <c r="A119" s="1">
        <v>8.0280902777777764E-3</v>
      </c>
      <c r="B119">
        <v>302.8</v>
      </c>
      <c r="C119">
        <v>30.074999999999999</v>
      </c>
      <c r="D119">
        <v>195</v>
      </c>
      <c r="F119" s="1">
        <v>1.3217581018518519E-2</v>
      </c>
      <c r="G119">
        <v>302.8</v>
      </c>
      <c r="H119">
        <v>30.074999999999999</v>
      </c>
      <c r="I119">
        <v>200</v>
      </c>
      <c r="L119" s="1">
        <v>1.7214074074074073E-2</v>
      </c>
      <c r="M119">
        <v>302.8</v>
      </c>
      <c r="N119">
        <v>30.074999999999999</v>
      </c>
      <c r="O119">
        <v>200</v>
      </c>
      <c r="AD119" s="1">
        <v>2.2880648148148146E-2</v>
      </c>
      <c r="AE119">
        <v>302.81</v>
      </c>
      <c r="AF119">
        <v>30.074999999999999</v>
      </c>
      <c r="AG119">
        <v>200</v>
      </c>
    </row>
    <row r="120" spans="1:33" x14ac:dyDescent="0.25">
      <c r="A120" s="1">
        <v>8.0430092592592584E-3</v>
      </c>
      <c r="B120">
        <v>302.8</v>
      </c>
      <c r="C120">
        <v>30.074999999999999</v>
      </c>
      <c r="D120">
        <v>200</v>
      </c>
      <c r="F120" s="1">
        <v>1.3232500000000001E-2</v>
      </c>
      <c r="G120">
        <v>302.8</v>
      </c>
      <c r="H120">
        <v>30.074999999999999</v>
      </c>
      <c r="I120">
        <v>195</v>
      </c>
      <c r="L120" s="1">
        <v>1.7228993055555555E-2</v>
      </c>
      <c r="M120">
        <v>302.8</v>
      </c>
      <c r="N120">
        <v>30.074999999999999</v>
      </c>
      <c r="O120">
        <v>195</v>
      </c>
      <c r="AD120" s="1">
        <v>2.2895555555555554E-2</v>
      </c>
      <c r="AE120">
        <v>302.81</v>
      </c>
      <c r="AF120">
        <v>30.074999999999999</v>
      </c>
      <c r="AG120">
        <v>200</v>
      </c>
    </row>
    <row r="121" spans="1:33" x14ac:dyDescent="0.25">
      <c r="A121" s="1">
        <v>8.0579282407407405E-3</v>
      </c>
      <c r="B121">
        <v>302.8</v>
      </c>
      <c r="C121">
        <v>30.074999999999999</v>
      </c>
      <c r="D121">
        <v>195</v>
      </c>
      <c r="F121" s="1">
        <v>1.3247407407407407E-2</v>
      </c>
      <c r="G121">
        <v>302.8</v>
      </c>
      <c r="H121">
        <v>30.074999999999999</v>
      </c>
      <c r="I121">
        <v>195</v>
      </c>
      <c r="L121" s="1">
        <v>1.7243912037037037E-2</v>
      </c>
      <c r="M121">
        <v>302.8</v>
      </c>
      <c r="N121">
        <v>30.074999999999999</v>
      </c>
      <c r="O121">
        <v>190</v>
      </c>
      <c r="AD121" s="1">
        <v>2.291047453703704E-2</v>
      </c>
      <c r="AE121">
        <v>302.81</v>
      </c>
      <c r="AF121">
        <v>30.074999999999999</v>
      </c>
      <c r="AG121">
        <v>195</v>
      </c>
    </row>
    <row r="122" spans="1:33" x14ac:dyDescent="0.25">
      <c r="A122" s="1">
        <v>8.0728356481481484E-3</v>
      </c>
      <c r="B122">
        <v>302.8</v>
      </c>
      <c r="C122">
        <v>30.074999999999999</v>
      </c>
      <c r="D122">
        <v>195</v>
      </c>
      <c r="F122" s="1">
        <v>1.3262314814814815E-2</v>
      </c>
      <c r="G122">
        <v>302.8</v>
      </c>
      <c r="H122">
        <v>30.074999999999999</v>
      </c>
      <c r="I122">
        <v>190</v>
      </c>
      <c r="L122" s="1">
        <v>1.7258831018518519E-2</v>
      </c>
      <c r="M122">
        <v>302.8</v>
      </c>
      <c r="N122">
        <v>30.074999999999999</v>
      </c>
      <c r="O122">
        <v>195</v>
      </c>
      <c r="AD122" s="1">
        <v>2.2925393518518519E-2</v>
      </c>
      <c r="AE122">
        <v>302.81</v>
      </c>
      <c r="AF122">
        <v>30.074999999999999</v>
      </c>
      <c r="AG122">
        <v>195</v>
      </c>
    </row>
    <row r="123" spans="1:33" x14ac:dyDescent="0.25">
      <c r="A123" s="1">
        <v>8.0877430555555564E-3</v>
      </c>
      <c r="B123">
        <v>302.8</v>
      </c>
      <c r="C123">
        <v>30.074999999999999</v>
      </c>
      <c r="D123">
        <v>195</v>
      </c>
      <c r="F123" s="1">
        <v>1.3277233796296297E-2</v>
      </c>
      <c r="G123">
        <v>302.8</v>
      </c>
      <c r="H123">
        <v>30.074999999999999</v>
      </c>
      <c r="I123">
        <v>195</v>
      </c>
      <c r="L123" s="1">
        <v>1.7273738425925927E-2</v>
      </c>
      <c r="M123">
        <v>302.8</v>
      </c>
      <c r="N123">
        <v>30.074999999999999</v>
      </c>
      <c r="O123">
        <v>190</v>
      </c>
      <c r="AD123" s="1">
        <v>2.2940300925925926E-2</v>
      </c>
      <c r="AE123">
        <v>302.81</v>
      </c>
      <c r="AF123">
        <v>30.074999999999999</v>
      </c>
      <c r="AG123">
        <v>195</v>
      </c>
    </row>
    <row r="124" spans="1:33" x14ac:dyDescent="0.25">
      <c r="A124" s="1">
        <v>8.1026620370370384E-3</v>
      </c>
      <c r="B124">
        <v>302.8</v>
      </c>
      <c r="C124">
        <v>30.074999999999999</v>
      </c>
      <c r="D124">
        <v>195</v>
      </c>
      <c r="F124" s="1">
        <v>1.3292141203703702E-2</v>
      </c>
      <c r="G124">
        <v>302.8</v>
      </c>
      <c r="H124">
        <v>30.074999999999999</v>
      </c>
      <c r="I124">
        <v>195</v>
      </c>
      <c r="L124" s="1">
        <v>1.7288645833333335E-2</v>
      </c>
      <c r="M124">
        <v>302.8</v>
      </c>
      <c r="N124">
        <v>30.074999999999999</v>
      </c>
      <c r="O124">
        <v>200</v>
      </c>
      <c r="AD124" s="1">
        <v>2.2955219907407409E-2</v>
      </c>
      <c r="AE124">
        <v>302.81</v>
      </c>
      <c r="AF124">
        <v>30.074999999999999</v>
      </c>
      <c r="AG124">
        <v>195</v>
      </c>
    </row>
    <row r="125" spans="1:33" x14ac:dyDescent="0.25">
      <c r="A125" s="1">
        <v>8.1175578703703705E-3</v>
      </c>
      <c r="B125">
        <v>302.8</v>
      </c>
      <c r="C125">
        <v>30.074999999999999</v>
      </c>
      <c r="D125">
        <v>195</v>
      </c>
      <c r="F125" s="1">
        <v>1.3307037037037036E-2</v>
      </c>
      <c r="G125">
        <v>302.8</v>
      </c>
      <c r="H125">
        <v>30.074999999999999</v>
      </c>
      <c r="I125">
        <v>200</v>
      </c>
      <c r="L125" s="1">
        <v>1.7303553240740739E-2</v>
      </c>
      <c r="M125">
        <v>302.8</v>
      </c>
      <c r="N125">
        <v>30.074999999999999</v>
      </c>
      <c r="O125">
        <v>190</v>
      </c>
      <c r="AD125" s="1">
        <v>2.2970127314814816E-2</v>
      </c>
      <c r="AE125">
        <v>302.81</v>
      </c>
      <c r="AF125">
        <v>30.074999999999999</v>
      </c>
      <c r="AG125">
        <v>200</v>
      </c>
    </row>
    <row r="126" spans="1:33" x14ac:dyDescent="0.25">
      <c r="A126" s="1">
        <v>8.1324768518518508E-3</v>
      </c>
      <c r="B126">
        <v>302.8</v>
      </c>
      <c r="C126">
        <v>30.074999999999999</v>
      </c>
      <c r="D126">
        <v>200</v>
      </c>
      <c r="F126" s="1">
        <v>1.3321956018518518E-2</v>
      </c>
      <c r="G126">
        <v>302.8</v>
      </c>
      <c r="H126">
        <v>30.074999999999999</v>
      </c>
      <c r="I126">
        <v>200</v>
      </c>
      <c r="L126" s="1">
        <v>1.7318460648148151E-2</v>
      </c>
      <c r="M126">
        <v>302.8</v>
      </c>
      <c r="N126">
        <v>30.074999999999999</v>
      </c>
      <c r="O126">
        <v>190</v>
      </c>
      <c r="AD126" s="1">
        <v>2.2985034722222224E-2</v>
      </c>
      <c r="AE126">
        <v>302.81</v>
      </c>
      <c r="AF126">
        <v>30.074999999999999</v>
      </c>
      <c r="AG126">
        <v>200</v>
      </c>
    </row>
    <row r="127" spans="1:33" x14ac:dyDescent="0.25">
      <c r="A127" s="1">
        <v>8.1473958333333329E-3</v>
      </c>
      <c r="B127">
        <v>302.8</v>
      </c>
      <c r="C127">
        <v>30.074999999999999</v>
      </c>
      <c r="D127">
        <v>195</v>
      </c>
      <c r="F127" s="1">
        <v>1.3336875E-2</v>
      </c>
      <c r="G127">
        <v>302.8</v>
      </c>
      <c r="H127">
        <v>30.074999999999999</v>
      </c>
      <c r="I127">
        <v>200</v>
      </c>
      <c r="L127" s="1">
        <v>1.7333379629629629E-2</v>
      </c>
      <c r="M127">
        <v>302.8</v>
      </c>
      <c r="N127">
        <v>30.074999999999999</v>
      </c>
      <c r="O127">
        <v>190</v>
      </c>
      <c r="AD127" s="1">
        <v>2.2999930555555558E-2</v>
      </c>
      <c r="AE127">
        <v>302.81</v>
      </c>
      <c r="AF127">
        <v>30.074999999999999</v>
      </c>
      <c r="AG127">
        <v>195</v>
      </c>
    </row>
    <row r="128" spans="1:33" x14ac:dyDescent="0.25">
      <c r="A128" s="1">
        <v>8.162314814814815E-3</v>
      </c>
      <c r="B128">
        <v>302.8</v>
      </c>
      <c r="C128">
        <v>30.074999999999999</v>
      </c>
      <c r="D128">
        <v>200</v>
      </c>
      <c r="F128" s="1">
        <v>1.3351782407407408E-2</v>
      </c>
      <c r="G128">
        <v>302.8</v>
      </c>
      <c r="H128">
        <v>30.074999999999999</v>
      </c>
      <c r="I128">
        <v>200</v>
      </c>
      <c r="L128" s="1">
        <v>1.7348298611111111E-2</v>
      </c>
      <c r="M128">
        <v>302.8</v>
      </c>
      <c r="N128">
        <v>30.074999999999999</v>
      </c>
      <c r="O128">
        <v>195</v>
      </c>
      <c r="AD128" s="1">
        <v>2.3014849537037033E-2</v>
      </c>
      <c r="AE128">
        <v>302.81</v>
      </c>
      <c r="AF128">
        <v>30.074999999999999</v>
      </c>
      <c r="AG128">
        <v>195</v>
      </c>
    </row>
    <row r="129" spans="1:33" x14ac:dyDescent="0.25">
      <c r="A129" s="1">
        <v>8.177233796296297E-3</v>
      </c>
      <c r="B129">
        <v>302.8</v>
      </c>
      <c r="C129">
        <v>30.074999999999999</v>
      </c>
      <c r="D129">
        <v>195</v>
      </c>
      <c r="F129" s="1">
        <v>1.3366689814814814E-2</v>
      </c>
      <c r="G129">
        <v>302.8</v>
      </c>
      <c r="H129">
        <v>30.074999999999999</v>
      </c>
      <c r="I129">
        <v>195</v>
      </c>
      <c r="L129" s="1">
        <v>1.7363217592592593E-2</v>
      </c>
      <c r="M129">
        <v>302.8</v>
      </c>
      <c r="N129">
        <v>30.074999999999999</v>
      </c>
      <c r="O129">
        <v>190</v>
      </c>
      <c r="AD129" s="1">
        <v>2.3029768518518515E-2</v>
      </c>
      <c r="AE129">
        <v>302.81</v>
      </c>
      <c r="AF129">
        <v>30.074999999999999</v>
      </c>
      <c r="AG129">
        <v>195</v>
      </c>
    </row>
    <row r="130" spans="1:33" x14ac:dyDescent="0.25">
      <c r="A130" s="1">
        <v>8.192141203703705E-3</v>
      </c>
      <c r="B130">
        <v>302.8</v>
      </c>
      <c r="C130">
        <v>30.074999999999999</v>
      </c>
      <c r="D130">
        <v>190</v>
      </c>
      <c r="F130" s="1">
        <v>1.3381597222222222E-2</v>
      </c>
      <c r="G130">
        <v>302.8</v>
      </c>
      <c r="H130">
        <v>30.074999999999999</v>
      </c>
      <c r="I130">
        <v>195</v>
      </c>
      <c r="L130" s="1">
        <v>1.7378124999999998E-2</v>
      </c>
      <c r="M130">
        <v>302.8</v>
      </c>
      <c r="N130">
        <v>30.074999999999999</v>
      </c>
      <c r="O130">
        <v>195</v>
      </c>
      <c r="AD130" s="1">
        <v>2.3044687500000004E-2</v>
      </c>
      <c r="AE130">
        <v>302.81</v>
      </c>
      <c r="AF130">
        <v>30.074999999999999</v>
      </c>
      <c r="AG130">
        <v>195</v>
      </c>
    </row>
    <row r="131" spans="1:33" x14ac:dyDescent="0.25">
      <c r="A131" s="1">
        <v>8.2070486111111111E-3</v>
      </c>
      <c r="B131">
        <v>302.8</v>
      </c>
      <c r="C131">
        <v>30.074999999999999</v>
      </c>
      <c r="D131">
        <v>195</v>
      </c>
      <c r="F131" s="1">
        <v>1.339650462962963E-2</v>
      </c>
      <c r="G131">
        <v>302.8</v>
      </c>
      <c r="H131">
        <v>30.074999999999999</v>
      </c>
      <c r="I131">
        <v>200</v>
      </c>
      <c r="L131" s="1">
        <v>1.7393032407407406E-2</v>
      </c>
      <c r="M131">
        <v>302.8</v>
      </c>
      <c r="N131">
        <v>30.074999999999999</v>
      </c>
      <c r="O131">
        <v>190</v>
      </c>
      <c r="AD131" s="1">
        <v>2.305960648148148E-2</v>
      </c>
      <c r="AE131">
        <v>302.81</v>
      </c>
      <c r="AF131">
        <v>30.074999999999999</v>
      </c>
      <c r="AG131">
        <v>195</v>
      </c>
    </row>
    <row r="132" spans="1:33" x14ac:dyDescent="0.25">
      <c r="A132" s="1">
        <v>8.2219560185185173E-3</v>
      </c>
      <c r="B132">
        <v>302.8</v>
      </c>
      <c r="C132">
        <v>30.074999999999999</v>
      </c>
      <c r="D132">
        <v>195</v>
      </c>
      <c r="F132" s="1">
        <v>1.3411412037037038E-2</v>
      </c>
      <c r="G132">
        <v>302.8</v>
      </c>
      <c r="H132">
        <v>30.074999999999999</v>
      </c>
      <c r="I132">
        <v>200</v>
      </c>
      <c r="L132" s="1">
        <v>1.7407939814814814E-2</v>
      </c>
      <c r="M132">
        <v>302.8</v>
      </c>
      <c r="N132">
        <v>30.074999999999999</v>
      </c>
      <c r="O132">
        <v>190</v>
      </c>
      <c r="AD132" s="1">
        <v>2.3074513888888887E-2</v>
      </c>
      <c r="AE132">
        <v>302.81</v>
      </c>
      <c r="AF132">
        <v>30.074999999999999</v>
      </c>
      <c r="AG132">
        <v>195</v>
      </c>
    </row>
    <row r="133" spans="1:33" x14ac:dyDescent="0.25">
      <c r="A133" s="1">
        <v>8.2368634259259253E-3</v>
      </c>
      <c r="B133">
        <v>302.8</v>
      </c>
      <c r="C133">
        <v>30.074999999999999</v>
      </c>
      <c r="D133">
        <v>195</v>
      </c>
      <c r="F133" s="1">
        <v>1.342633101851852E-2</v>
      </c>
      <c r="G133">
        <v>302.8</v>
      </c>
      <c r="H133">
        <v>30.074999999999999</v>
      </c>
      <c r="I133">
        <v>195</v>
      </c>
      <c r="L133" s="1">
        <v>1.7422835648148147E-2</v>
      </c>
      <c r="M133">
        <v>302.8</v>
      </c>
      <c r="N133">
        <v>30.074999999999999</v>
      </c>
      <c r="O133">
        <v>195</v>
      </c>
      <c r="AD133" s="1">
        <v>2.3089421296296295E-2</v>
      </c>
      <c r="AE133">
        <v>302.81</v>
      </c>
      <c r="AF133">
        <v>30.074999999999999</v>
      </c>
      <c r="AG133">
        <v>190</v>
      </c>
    </row>
    <row r="134" spans="1:33" x14ac:dyDescent="0.25">
      <c r="A134" s="1">
        <v>8.2517824074074073E-3</v>
      </c>
      <c r="B134">
        <v>302.8</v>
      </c>
      <c r="C134">
        <v>30.074999999999999</v>
      </c>
      <c r="D134">
        <v>200</v>
      </c>
      <c r="F134" s="1">
        <v>1.344125E-2</v>
      </c>
      <c r="G134">
        <v>302.8</v>
      </c>
      <c r="H134">
        <v>30.074999999999999</v>
      </c>
      <c r="I134">
        <v>195</v>
      </c>
      <c r="L134" s="1">
        <v>1.7437766203703704E-2</v>
      </c>
      <c r="M134">
        <v>302.8</v>
      </c>
      <c r="N134">
        <v>30.074999999999999</v>
      </c>
      <c r="O134">
        <v>195</v>
      </c>
      <c r="AD134" s="1">
        <v>2.31043287037037E-2</v>
      </c>
      <c r="AE134">
        <v>302.81</v>
      </c>
      <c r="AF134">
        <v>30.074999999999999</v>
      </c>
      <c r="AG134">
        <v>200</v>
      </c>
    </row>
    <row r="135" spans="1:33" x14ac:dyDescent="0.25">
      <c r="A135" s="1">
        <v>8.2667013888888894E-3</v>
      </c>
      <c r="B135">
        <v>302.8</v>
      </c>
      <c r="C135">
        <v>30.074999999999999</v>
      </c>
      <c r="D135">
        <v>200</v>
      </c>
      <c r="F135" s="1">
        <v>1.3456168981481482E-2</v>
      </c>
      <c r="G135">
        <v>302.8</v>
      </c>
      <c r="H135">
        <v>30.074999999999999</v>
      </c>
      <c r="I135">
        <v>200</v>
      </c>
      <c r="L135" s="1">
        <v>1.7452685185185186E-2</v>
      </c>
      <c r="M135">
        <v>302.8</v>
      </c>
      <c r="N135">
        <v>30.074999999999999</v>
      </c>
      <c r="O135">
        <v>190</v>
      </c>
      <c r="AD135" s="1">
        <v>2.3119247685185185E-2</v>
      </c>
      <c r="AE135">
        <v>302.81</v>
      </c>
      <c r="AF135">
        <v>30.074999999999999</v>
      </c>
      <c r="AG135">
        <v>200</v>
      </c>
    </row>
    <row r="136" spans="1:33" x14ac:dyDescent="0.25">
      <c r="A136" s="1">
        <v>8.2816203703703715E-3</v>
      </c>
      <c r="B136">
        <v>302.8</v>
      </c>
      <c r="C136">
        <v>30.074999999999999</v>
      </c>
      <c r="D136">
        <v>195</v>
      </c>
      <c r="F136" s="1">
        <v>1.3471087962962964E-2</v>
      </c>
      <c r="G136">
        <v>302.8</v>
      </c>
      <c r="H136">
        <v>30.074999999999999</v>
      </c>
      <c r="I136">
        <v>200</v>
      </c>
      <c r="L136" s="1">
        <v>1.7467592592592594E-2</v>
      </c>
      <c r="M136">
        <v>302.8</v>
      </c>
      <c r="N136">
        <v>30.074999999999999</v>
      </c>
      <c r="O136">
        <v>200</v>
      </c>
      <c r="AD136" s="1">
        <v>2.3134166666666667E-2</v>
      </c>
      <c r="AE136">
        <v>302.81</v>
      </c>
      <c r="AF136">
        <v>30.074999999999999</v>
      </c>
      <c r="AG136">
        <v>200</v>
      </c>
    </row>
    <row r="137" spans="1:33" x14ac:dyDescent="0.25">
      <c r="A137" s="1">
        <v>8.2965277777777777E-3</v>
      </c>
      <c r="B137">
        <v>302.8</v>
      </c>
      <c r="C137">
        <v>30.074999999999999</v>
      </c>
      <c r="D137">
        <v>195</v>
      </c>
      <c r="F137" s="1">
        <v>1.3485995370370369E-2</v>
      </c>
      <c r="G137">
        <v>302.8</v>
      </c>
      <c r="H137">
        <v>30.074999999999999</v>
      </c>
      <c r="I137">
        <v>195</v>
      </c>
      <c r="L137" s="1">
        <v>1.7482500000000002E-2</v>
      </c>
      <c r="M137">
        <v>302.8</v>
      </c>
      <c r="N137">
        <v>30.074999999999999</v>
      </c>
      <c r="O137">
        <v>200</v>
      </c>
      <c r="AD137" s="1">
        <v>2.3149085648148146E-2</v>
      </c>
      <c r="AE137">
        <v>302.81</v>
      </c>
      <c r="AF137">
        <v>30.074999999999999</v>
      </c>
      <c r="AG137">
        <v>195</v>
      </c>
    </row>
    <row r="138" spans="1:33" x14ac:dyDescent="0.25">
      <c r="A138" s="1">
        <v>8.3114351851851839E-3</v>
      </c>
      <c r="B138">
        <v>302.8</v>
      </c>
      <c r="C138">
        <v>30.074999999999999</v>
      </c>
      <c r="D138">
        <v>195</v>
      </c>
      <c r="F138" s="1">
        <v>1.3500902777777777E-2</v>
      </c>
      <c r="G138">
        <v>302.8</v>
      </c>
      <c r="H138">
        <v>30.074999999999999</v>
      </c>
      <c r="I138">
        <v>195</v>
      </c>
      <c r="L138" s="1">
        <v>1.7497407407407409E-2</v>
      </c>
      <c r="M138">
        <v>302.8</v>
      </c>
      <c r="N138">
        <v>30.074999999999999</v>
      </c>
      <c r="O138">
        <v>195</v>
      </c>
      <c r="AD138" s="1">
        <v>2.3164004629629628E-2</v>
      </c>
      <c r="AE138">
        <v>302.81</v>
      </c>
      <c r="AF138">
        <v>30.074999999999999</v>
      </c>
      <c r="AG138">
        <v>195</v>
      </c>
    </row>
    <row r="139" spans="1:33" x14ac:dyDescent="0.25">
      <c r="A139" s="1">
        <v>8.3263425925925918E-3</v>
      </c>
      <c r="B139">
        <v>302.8</v>
      </c>
      <c r="C139">
        <v>30.074999999999999</v>
      </c>
      <c r="D139">
        <v>195</v>
      </c>
      <c r="F139" s="1">
        <v>1.3515810185185185E-2</v>
      </c>
      <c r="G139">
        <v>302.8</v>
      </c>
      <c r="H139">
        <v>30.074999999999999</v>
      </c>
      <c r="I139">
        <v>195</v>
      </c>
      <c r="L139" s="1">
        <v>1.7512314814814817E-2</v>
      </c>
      <c r="M139">
        <v>302.8</v>
      </c>
      <c r="N139">
        <v>30.074999999999999</v>
      </c>
      <c r="O139">
        <v>200</v>
      </c>
      <c r="AD139" s="1">
        <v>2.317891203703704E-2</v>
      </c>
      <c r="AE139">
        <v>302.81</v>
      </c>
      <c r="AF139">
        <v>30.074999999999999</v>
      </c>
      <c r="AG139">
        <v>205</v>
      </c>
    </row>
    <row r="140" spans="1:33" x14ac:dyDescent="0.25">
      <c r="A140" s="1">
        <v>8.3412384259259256E-3</v>
      </c>
      <c r="B140">
        <v>302.8</v>
      </c>
      <c r="C140">
        <v>30.074999999999999</v>
      </c>
      <c r="D140">
        <v>195</v>
      </c>
      <c r="F140" s="1">
        <v>1.3530729166666667E-2</v>
      </c>
      <c r="G140">
        <v>302.8</v>
      </c>
      <c r="H140">
        <v>30.074999999999999</v>
      </c>
      <c r="I140">
        <v>195</v>
      </c>
      <c r="L140" s="1">
        <v>1.7527222222222222E-2</v>
      </c>
      <c r="M140">
        <v>302.8</v>
      </c>
      <c r="N140">
        <v>30.074999999999999</v>
      </c>
      <c r="O140">
        <v>195</v>
      </c>
      <c r="AD140" s="1">
        <v>2.3193819444444444E-2</v>
      </c>
      <c r="AE140">
        <v>302.81</v>
      </c>
      <c r="AF140">
        <v>30.074999999999999</v>
      </c>
      <c r="AG140">
        <v>195</v>
      </c>
    </row>
    <row r="141" spans="1:33" x14ac:dyDescent="0.25">
      <c r="A141" s="1">
        <v>8.3561689814814818E-3</v>
      </c>
      <c r="B141">
        <v>302.8</v>
      </c>
      <c r="C141">
        <v>30.074999999999999</v>
      </c>
      <c r="D141">
        <v>195</v>
      </c>
      <c r="F141" s="1">
        <v>1.3545648148148147E-2</v>
      </c>
      <c r="G141">
        <v>302.8</v>
      </c>
      <c r="H141">
        <v>30.074999999999999</v>
      </c>
      <c r="I141">
        <v>195</v>
      </c>
      <c r="L141" s="1">
        <v>1.7542141203703704E-2</v>
      </c>
      <c r="M141">
        <v>302.8</v>
      </c>
      <c r="N141">
        <v>30.074999999999999</v>
      </c>
      <c r="O141">
        <v>195</v>
      </c>
      <c r="AD141" s="1">
        <v>2.3208726851851852E-2</v>
      </c>
      <c r="AE141">
        <v>302.81</v>
      </c>
      <c r="AF141">
        <v>30.074999999999999</v>
      </c>
      <c r="AG141">
        <v>195</v>
      </c>
    </row>
    <row r="142" spans="1:33" x14ac:dyDescent="0.25">
      <c r="A142" s="1">
        <v>8.3710879629629639E-3</v>
      </c>
      <c r="B142">
        <v>302.8</v>
      </c>
      <c r="C142">
        <v>30.074999999999999</v>
      </c>
      <c r="D142">
        <v>190</v>
      </c>
      <c r="F142" s="1">
        <v>1.3560567129629631E-2</v>
      </c>
      <c r="G142">
        <v>302.8</v>
      </c>
      <c r="H142">
        <v>30.074999999999999</v>
      </c>
      <c r="I142">
        <v>200</v>
      </c>
      <c r="L142" s="1">
        <v>1.7557060185185182E-2</v>
      </c>
      <c r="M142">
        <v>302.8</v>
      </c>
      <c r="N142">
        <v>30.074999999999999</v>
      </c>
      <c r="O142">
        <v>200</v>
      </c>
      <c r="AD142" s="1">
        <v>2.322363425925926E-2</v>
      </c>
      <c r="AE142">
        <v>302.81</v>
      </c>
      <c r="AF142">
        <v>30.074999999999999</v>
      </c>
      <c r="AG142">
        <v>195</v>
      </c>
    </row>
    <row r="143" spans="1:33" x14ac:dyDescent="0.25">
      <c r="A143" s="1">
        <v>8.3860069444444459E-3</v>
      </c>
      <c r="B143">
        <v>302.8</v>
      </c>
      <c r="C143">
        <v>30.074999999999999</v>
      </c>
      <c r="D143">
        <v>195</v>
      </c>
      <c r="F143" s="1">
        <v>1.3575474537037037E-2</v>
      </c>
      <c r="G143">
        <v>302.8</v>
      </c>
      <c r="H143">
        <v>30.074999999999999</v>
      </c>
      <c r="I143">
        <v>195</v>
      </c>
      <c r="L143" s="1">
        <v>1.7571979166666668E-2</v>
      </c>
      <c r="M143">
        <v>302.8</v>
      </c>
      <c r="N143">
        <v>30.074999999999999</v>
      </c>
      <c r="O143">
        <v>190</v>
      </c>
      <c r="AD143" s="1">
        <v>2.3238553240740738E-2</v>
      </c>
      <c r="AE143">
        <v>302.81</v>
      </c>
      <c r="AF143">
        <v>30.074999999999999</v>
      </c>
      <c r="AG143">
        <v>200</v>
      </c>
    </row>
    <row r="144" spans="1:33" x14ac:dyDescent="0.25">
      <c r="A144" s="1">
        <v>8.400902777777778E-3</v>
      </c>
      <c r="B144">
        <v>302.8</v>
      </c>
      <c r="C144">
        <v>30.074999999999999</v>
      </c>
      <c r="D144">
        <v>200</v>
      </c>
      <c r="F144" s="1">
        <v>1.3590381944444445E-2</v>
      </c>
      <c r="G144">
        <v>302.8</v>
      </c>
      <c r="H144">
        <v>30.074999999999999</v>
      </c>
      <c r="I144">
        <v>200</v>
      </c>
      <c r="L144" s="1">
        <v>1.7586898148148147E-2</v>
      </c>
      <c r="M144">
        <v>302.8</v>
      </c>
      <c r="N144">
        <v>30.074999999999999</v>
      </c>
      <c r="O144">
        <v>200</v>
      </c>
      <c r="AD144" s="1">
        <v>2.3253472222222224E-2</v>
      </c>
      <c r="AE144">
        <v>302.81</v>
      </c>
      <c r="AF144">
        <v>30.074999999999999</v>
      </c>
      <c r="AG144">
        <v>430</v>
      </c>
    </row>
    <row r="145" spans="1:33" x14ac:dyDescent="0.25">
      <c r="A145" s="1">
        <v>8.4158101851851842E-3</v>
      </c>
      <c r="B145">
        <v>291.42</v>
      </c>
      <c r="C145">
        <v>30.074999999999999</v>
      </c>
      <c r="D145">
        <v>200</v>
      </c>
      <c r="F145" s="1">
        <v>1.3605289351851853E-2</v>
      </c>
      <c r="G145">
        <v>302.8</v>
      </c>
      <c r="H145">
        <v>30.074999999999999</v>
      </c>
      <c r="I145">
        <v>200</v>
      </c>
      <c r="L145" s="1">
        <v>1.7601805555555555E-2</v>
      </c>
      <c r="M145">
        <v>302.8</v>
      </c>
      <c r="N145">
        <v>30.074999999999999</v>
      </c>
      <c r="O145">
        <v>195</v>
      </c>
      <c r="AD145" s="1">
        <v>2.3268379629629632E-2</v>
      </c>
      <c r="AE145">
        <v>302.81</v>
      </c>
      <c r="AF145">
        <v>30.05</v>
      </c>
      <c r="AG145">
        <v>365</v>
      </c>
    </row>
    <row r="146" spans="1:33" x14ac:dyDescent="0.25">
      <c r="A146" s="1">
        <v>8.4307175925925921E-3</v>
      </c>
      <c r="B146">
        <v>302.8</v>
      </c>
      <c r="C146">
        <v>30.074999999999999</v>
      </c>
      <c r="D146">
        <v>195</v>
      </c>
      <c r="F146" s="1">
        <v>1.3620196759259259E-2</v>
      </c>
      <c r="G146">
        <v>302.8</v>
      </c>
      <c r="H146">
        <v>30.074999999999999</v>
      </c>
      <c r="I146">
        <v>195</v>
      </c>
      <c r="L146" s="1">
        <v>1.7616712962962962E-2</v>
      </c>
      <c r="M146">
        <v>302.8</v>
      </c>
      <c r="N146">
        <v>30.074999999999999</v>
      </c>
      <c r="O146">
        <v>195</v>
      </c>
      <c r="AD146" s="1">
        <v>2.3283298611111111E-2</v>
      </c>
      <c r="AE146">
        <v>302.81</v>
      </c>
      <c r="AF146">
        <v>30.05</v>
      </c>
      <c r="AG146">
        <v>370</v>
      </c>
    </row>
    <row r="147" spans="1:33" x14ac:dyDescent="0.25">
      <c r="A147" s="1">
        <v>8.445625E-3</v>
      </c>
      <c r="B147">
        <v>302.8</v>
      </c>
      <c r="C147">
        <v>30.074999999999999</v>
      </c>
      <c r="D147">
        <v>195</v>
      </c>
      <c r="F147" s="1">
        <v>1.3635104166666667E-2</v>
      </c>
      <c r="G147">
        <v>302.8</v>
      </c>
      <c r="H147">
        <v>30.074999999999999</v>
      </c>
      <c r="I147">
        <v>195</v>
      </c>
      <c r="L147" s="1">
        <v>1.763162037037037E-2</v>
      </c>
      <c r="M147">
        <v>302.8</v>
      </c>
      <c r="N147">
        <v>30.074999999999999</v>
      </c>
      <c r="O147">
        <v>190</v>
      </c>
      <c r="AD147" s="1">
        <v>2.3298206018518518E-2</v>
      </c>
      <c r="AE147">
        <v>302.81</v>
      </c>
      <c r="AF147">
        <v>30.074999999999999</v>
      </c>
      <c r="AG147">
        <v>405</v>
      </c>
    </row>
    <row r="148" spans="1:33" x14ac:dyDescent="0.25">
      <c r="A148" s="1">
        <v>8.4605439814814821E-3</v>
      </c>
      <c r="B148">
        <v>302.8</v>
      </c>
      <c r="C148">
        <v>30.074999999999999</v>
      </c>
      <c r="D148">
        <v>200</v>
      </c>
      <c r="F148" s="1">
        <v>1.3650011574074075E-2</v>
      </c>
      <c r="G148">
        <v>302.8</v>
      </c>
      <c r="H148">
        <v>30.074999999999999</v>
      </c>
      <c r="I148">
        <v>200</v>
      </c>
      <c r="L148" s="1">
        <v>1.7646539351851852E-2</v>
      </c>
      <c r="M148">
        <v>302.8</v>
      </c>
      <c r="N148">
        <v>30.074999999999999</v>
      </c>
      <c r="O148">
        <v>195</v>
      </c>
      <c r="AD148" s="1">
        <v>2.3313113425925926E-2</v>
      </c>
      <c r="AE148">
        <v>302.81</v>
      </c>
      <c r="AF148">
        <v>30.05</v>
      </c>
      <c r="AG148">
        <v>400</v>
      </c>
    </row>
    <row r="149" spans="1:33" x14ac:dyDescent="0.25">
      <c r="A149" s="1">
        <v>8.4754629629629624E-3</v>
      </c>
      <c r="B149">
        <v>302.8</v>
      </c>
      <c r="C149">
        <v>30.074999999999999</v>
      </c>
      <c r="D149">
        <v>195</v>
      </c>
      <c r="F149" s="1">
        <v>1.3664930555555553E-2</v>
      </c>
      <c r="G149">
        <v>302.8</v>
      </c>
      <c r="H149">
        <v>30.074999999999999</v>
      </c>
      <c r="I149">
        <v>200</v>
      </c>
      <c r="L149" s="1">
        <v>1.766144675925926E-2</v>
      </c>
      <c r="M149">
        <v>302.8</v>
      </c>
      <c r="N149">
        <v>30.074999999999999</v>
      </c>
      <c r="O149">
        <v>200</v>
      </c>
      <c r="AD149" s="1">
        <v>2.332800925925926E-2</v>
      </c>
      <c r="AE149">
        <v>302.81</v>
      </c>
      <c r="AF149">
        <v>30.05</v>
      </c>
      <c r="AG149">
        <v>370</v>
      </c>
    </row>
    <row r="150" spans="1:33" x14ac:dyDescent="0.25">
      <c r="A150" s="1">
        <v>8.4903819444444445E-3</v>
      </c>
      <c r="B150">
        <v>302.8</v>
      </c>
      <c r="C150">
        <v>30.074999999999999</v>
      </c>
      <c r="D150">
        <v>195</v>
      </c>
      <c r="F150" s="1">
        <v>1.3679837962962965E-2</v>
      </c>
      <c r="G150">
        <v>302.8</v>
      </c>
      <c r="H150">
        <v>30.074999999999999</v>
      </c>
      <c r="I150">
        <v>190</v>
      </c>
      <c r="L150" s="1">
        <v>1.7676365740740742E-2</v>
      </c>
      <c r="M150">
        <v>291.44</v>
      </c>
      <c r="N150">
        <v>30.074999999999999</v>
      </c>
      <c r="O150">
        <v>195</v>
      </c>
      <c r="AD150" s="1">
        <v>2.3342939814814816E-2</v>
      </c>
      <c r="AE150">
        <v>302.81</v>
      </c>
      <c r="AF150">
        <v>30.074999999999999</v>
      </c>
      <c r="AG150">
        <v>370</v>
      </c>
    </row>
    <row r="151" spans="1:33" x14ac:dyDescent="0.25">
      <c r="A151" s="1">
        <v>8.5052893518518524E-3</v>
      </c>
      <c r="B151">
        <v>302.8</v>
      </c>
      <c r="C151">
        <v>30.074999999999999</v>
      </c>
      <c r="D151">
        <v>195</v>
      </c>
      <c r="F151" s="1">
        <v>1.3694745370370369E-2</v>
      </c>
      <c r="G151">
        <v>302.8</v>
      </c>
      <c r="H151">
        <v>30.074999999999999</v>
      </c>
      <c r="I151">
        <v>190</v>
      </c>
      <c r="L151" s="1">
        <v>1.7691284722222221E-2</v>
      </c>
      <c r="M151">
        <v>302.8</v>
      </c>
      <c r="N151">
        <v>30.074999999999999</v>
      </c>
      <c r="O151">
        <v>190</v>
      </c>
      <c r="AD151" s="1">
        <v>2.3357858796296298E-2</v>
      </c>
      <c r="AE151">
        <v>302.81</v>
      </c>
      <c r="AF151">
        <v>30.05</v>
      </c>
      <c r="AG151">
        <v>430</v>
      </c>
    </row>
    <row r="152" spans="1:33" x14ac:dyDescent="0.25">
      <c r="A152" s="1">
        <v>8.5201967592592586E-3</v>
      </c>
      <c r="B152">
        <v>302.8</v>
      </c>
      <c r="C152">
        <v>30.074999999999999</v>
      </c>
      <c r="D152">
        <v>200</v>
      </c>
      <c r="F152" s="1">
        <v>1.3709664351851851E-2</v>
      </c>
      <c r="G152">
        <v>302.8</v>
      </c>
      <c r="H152">
        <v>30.074999999999999</v>
      </c>
      <c r="I152">
        <v>195</v>
      </c>
      <c r="L152" s="1">
        <v>1.7706192129629629E-2</v>
      </c>
      <c r="M152">
        <v>302.8</v>
      </c>
      <c r="N152">
        <v>30.074999999999999</v>
      </c>
      <c r="O152">
        <v>200</v>
      </c>
      <c r="AD152" s="1">
        <v>2.3372777777777774E-2</v>
      </c>
      <c r="AE152">
        <v>302.81</v>
      </c>
      <c r="AF152">
        <v>30.05</v>
      </c>
      <c r="AG152">
        <v>355</v>
      </c>
    </row>
    <row r="153" spans="1:33" x14ac:dyDescent="0.25">
      <c r="A153" s="1">
        <v>8.5351041666666665E-3</v>
      </c>
      <c r="B153">
        <v>302.8</v>
      </c>
      <c r="C153">
        <v>30.074999999999999</v>
      </c>
      <c r="D153">
        <v>200</v>
      </c>
      <c r="F153" s="1">
        <v>1.3724571759259259E-2</v>
      </c>
      <c r="G153">
        <v>302.8</v>
      </c>
      <c r="H153">
        <v>30.074999999999999</v>
      </c>
      <c r="I153">
        <v>200</v>
      </c>
      <c r="L153" s="1">
        <v>1.7721099537037037E-2</v>
      </c>
      <c r="M153">
        <v>302.8</v>
      </c>
      <c r="N153">
        <v>30.074999999999999</v>
      </c>
      <c r="O153">
        <v>195</v>
      </c>
      <c r="AD153" s="1">
        <v>2.3387673611111107E-2</v>
      </c>
      <c r="AE153">
        <v>302.81</v>
      </c>
      <c r="AF153">
        <v>30.05</v>
      </c>
      <c r="AG153">
        <v>405</v>
      </c>
    </row>
    <row r="154" spans="1:33" x14ac:dyDescent="0.25">
      <c r="A154" s="1">
        <v>8.5500115740740745E-3</v>
      </c>
      <c r="B154">
        <v>302.8</v>
      </c>
      <c r="C154">
        <v>30.074999999999999</v>
      </c>
      <c r="D154">
        <v>200</v>
      </c>
      <c r="L154" s="1">
        <v>1.7736006944444445E-2</v>
      </c>
      <c r="M154">
        <v>302.8</v>
      </c>
      <c r="N154">
        <v>30.074999999999999</v>
      </c>
      <c r="O154">
        <v>195</v>
      </c>
      <c r="AD154" s="1">
        <v>2.3402581018518522E-2</v>
      </c>
      <c r="AE154">
        <v>291.45999999999998</v>
      </c>
      <c r="AF154">
        <v>30.074999999999999</v>
      </c>
      <c r="AG154">
        <v>415</v>
      </c>
    </row>
    <row r="155" spans="1:33" x14ac:dyDescent="0.25">
      <c r="A155" s="1">
        <v>8.5649305555555565E-3</v>
      </c>
      <c r="B155">
        <v>302.8</v>
      </c>
      <c r="C155">
        <v>30.074999999999999</v>
      </c>
      <c r="D155">
        <v>190</v>
      </c>
      <c r="L155" s="1">
        <v>1.7750914351851853E-2</v>
      </c>
      <c r="M155">
        <v>302.8</v>
      </c>
      <c r="N155">
        <v>30.074999999999999</v>
      </c>
      <c r="O155">
        <v>190</v>
      </c>
      <c r="AD155" s="1">
        <v>2.341748842592593E-2</v>
      </c>
      <c r="AE155">
        <v>302.81</v>
      </c>
      <c r="AF155">
        <v>30.05</v>
      </c>
      <c r="AG155">
        <v>390</v>
      </c>
    </row>
    <row r="156" spans="1:33" x14ac:dyDescent="0.25">
      <c r="A156" s="1">
        <v>8.5798495370370369E-3</v>
      </c>
      <c r="B156">
        <v>302.8</v>
      </c>
      <c r="C156">
        <v>30.074999999999999</v>
      </c>
      <c r="D156">
        <v>195</v>
      </c>
      <c r="L156" s="1">
        <v>1.7765833333333331E-2</v>
      </c>
      <c r="M156">
        <v>302.8</v>
      </c>
      <c r="N156">
        <v>30.074999999999999</v>
      </c>
      <c r="O156">
        <v>200</v>
      </c>
      <c r="AD156" s="1">
        <v>2.3432395833333331E-2</v>
      </c>
      <c r="AE156">
        <v>302.81</v>
      </c>
      <c r="AF156">
        <v>30.074999999999999</v>
      </c>
      <c r="AG156">
        <v>375</v>
      </c>
    </row>
    <row r="157" spans="1:33" x14ac:dyDescent="0.25">
      <c r="A157" s="1">
        <v>8.5947685185185189E-3</v>
      </c>
      <c r="B157">
        <v>302.8</v>
      </c>
      <c r="C157">
        <v>30.074999999999999</v>
      </c>
      <c r="D157">
        <v>195</v>
      </c>
      <c r="L157" s="1">
        <v>1.7780752314814817E-2</v>
      </c>
      <c r="M157">
        <v>302.8</v>
      </c>
      <c r="N157">
        <v>30.074999999999999</v>
      </c>
      <c r="O157">
        <v>195</v>
      </c>
      <c r="AD157" s="1">
        <v>2.3447314814814813E-2</v>
      </c>
      <c r="AE157">
        <v>302.81</v>
      </c>
      <c r="AF157">
        <v>30.074999999999999</v>
      </c>
      <c r="AG157">
        <v>425</v>
      </c>
    </row>
    <row r="158" spans="1:33" x14ac:dyDescent="0.25">
      <c r="A158" s="1">
        <v>8.6096759259259251E-3</v>
      </c>
      <c r="B158">
        <v>302.8</v>
      </c>
      <c r="C158">
        <v>30.074999999999999</v>
      </c>
      <c r="D158">
        <v>200</v>
      </c>
      <c r="L158" s="1">
        <v>1.7795659722222221E-2</v>
      </c>
      <c r="M158">
        <v>302.8</v>
      </c>
      <c r="N158">
        <v>30.074999999999999</v>
      </c>
      <c r="O158">
        <v>200</v>
      </c>
      <c r="AD158" s="1">
        <v>2.3462233796296295E-2</v>
      </c>
      <c r="AE158">
        <v>302.81</v>
      </c>
      <c r="AF158">
        <v>30.05</v>
      </c>
      <c r="AG158">
        <v>415</v>
      </c>
    </row>
    <row r="159" spans="1:33" x14ac:dyDescent="0.25">
      <c r="A159" s="1">
        <v>8.6245833333333331E-3</v>
      </c>
      <c r="B159">
        <v>302.8</v>
      </c>
      <c r="C159">
        <v>30.074999999999999</v>
      </c>
      <c r="D159">
        <v>195</v>
      </c>
      <c r="L159" s="1">
        <v>1.7810567129629629E-2</v>
      </c>
      <c r="M159">
        <v>302.8</v>
      </c>
      <c r="N159">
        <v>30.074999999999999</v>
      </c>
      <c r="O159">
        <v>190</v>
      </c>
      <c r="AD159" s="1">
        <v>2.3477152777777777E-2</v>
      </c>
      <c r="AE159">
        <v>302.81</v>
      </c>
      <c r="AF159">
        <v>30.074999999999999</v>
      </c>
      <c r="AG159">
        <v>360</v>
      </c>
    </row>
    <row r="160" spans="1:33" x14ac:dyDescent="0.25">
      <c r="A160" s="1">
        <v>8.6394791666666668E-3</v>
      </c>
      <c r="B160">
        <v>302.8</v>
      </c>
      <c r="C160">
        <v>30.074999999999999</v>
      </c>
      <c r="D160">
        <v>195</v>
      </c>
      <c r="L160" s="1">
        <v>1.7825486111111111E-2</v>
      </c>
      <c r="M160">
        <v>302.8</v>
      </c>
      <c r="N160">
        <v>30.074999999999999</v>
      </c>
      <c r="O160">
        <v>190</v>
      </c>
      <c r="AD160" s="1">
        <v>2.3492060185185185E-2</v>
      </c>
      <c r="AE160">
        <v>302.81</v>
      </c>
      <c r="AF160">
        <v>30.074999999999999</v>
      </c>
      <c r="AG160">
        <v>410</v>
      </c>
    </row>
    <row r="161" spans="1:33" x14ac:dyDescent="0.25">
      <c r="A161" s="1">
        <v>8.6543865740740748E-3</v>
      </c>
      <c r="B161">
        <v>302.8</v>
      </c>
      <c r="C161">
        <v>30.074999999999999</v>
      </c>
      <c r="D161">
        <v>200</v>
      </c>
      <c r="L161" s="1">
        <v>1.7840393518518519E-2</v>
      </c>
      <c r="M161">
        <v>302.8</v>
      </c>
      <c r="N161">
        <v>30.074999999999999</v>
      </c>
      <c r="O161">
        <v>190</v>
      </c>
      <c r="AD161" s="1">
        <v>2.3506967592592593E-2</v>
      </c>
      <c r="AE161">
        <v>302.81</v>
      </c>
      <c r="AF161">
        <v>30.05</v>
      </c>
      <c r="AG161">
        <v>395</v>
      </c>
    </row>
    <row r="162" spans="1:33" x14ac:dyDescent="0.25">
      <c r="A162" s="1">
        <v>8.6693055555555568E-3</v>
      </c>
      <c r="B162">
        <v>302.8</v>
      </c>
      <c r="C162">
        <v>30.074999999999999</v>
      </c>
      <c r="D162">
        <v>195</v>
      </c>
      <c r="L162" s="1">
        <v>1.7855289351851853E-2</v>
      </c>
      <c r="M162">
        <v>302.8</v>
      </c>
      <c r="N162">
        <v>30.074999999999999</v>
      </c>
      <c r="O162">
        <v>195</v>
      </c>
      <c r="AD162" s="1">
        <v>2.3521874999999998E-2</v>
      </c>
      <c r="AE162">
        <v>302.81</v>
      </c>
      <c r="AF162">
        <v>30.05</v>
      </c>
      <c r="AG162">
        <v>375</v>
      </c>
    </row>
    <row r="163" spans="1:33" x14ac:dyDescent="0.25">
      <c r="A163" s="1">
        <v>8.6842245370370372E-3</v>
      </c>
      <c r="B163">
        <v>302.8</v>
      </c>
      <c r="C163">
        <v>30.074999999999999</v>
      </c>
      <c r="D163">
        <v>195</v>
      </c>
      <c r="L163" s="1">
        <v>1.7870219907407409E-2</v>
      </c>
      <c r="M163">
        <v>302.8</v>
      </c>
      <c r="N163">
        <v>30.074999999999999</v>
      </c>
      <c r="O163">
        <v>190</v>
      </c>
      <c r="AD163" s="1">
        <v>2.353679398148148E-2</v>
      </c>
      <c r="AE163">
        <v>302.81</v>
      </c>
      <c r="AF163">
        <v>30.05</v>
      </c>
      <c r="AG163">
        <v>375</v>
      </c>
    </row>
    <row r="164" spans="1:33" x14ac:dyDescent="0.25">
      <c r="A164" s="1">
        <v>8.6991435185185192E-3</v>
      </c>
      <c r="B164">
        <v>302.8</v>
      </c>
      <c r="C164">
        <v>30.074999999999999</v>
      </c>
      <c r="D164">
        <v>195</v>
      </c>
      <c r="L164" s="1">
        <v>1.7885138888888888E-2</v>
      </c>
      <c r="M164">
        <v>302.8</v>
      </c>
      <c r="N164">
        <v>30.074999999999999</v>
      </c>
      <c r="O164">
        <v>195</v>
      </c>
      <c r="AD164" s="1">
        <v>2.3551712962962965E-2</v>
      </c>
      <c r="AE164">
        <v>302.81</v>
      </c>
      <c r="AF164">
        <v>30.05</v>
      </c>
      <c r="AG164">
        <v>435</v>
      </c>
    </row>
    <row r="165" spans="1:33" x14ac:dyDescent="0.25">
      <c r="A165" s="1">
        <v>8.7140624999999996E-3</v>
      </c>
      <c r="B165">
        <v>302.8</v>
      </c>
      <c r="C165">
        <v>30.074999999999999</v>
      </c>
      <c r="D165">
        <v>200</v>
      </c>
      <c r="L165" s="1">
        <v>1.790005787037037E-2</v>
      </c>
      <c r="M165">
        <v>302.8</v>
      </c>
      <c r="N165">
        <v>30.074999999999999</v>
      </c>
      <c r="O165">
        <v>195</v>
      </c>
      <c r="AD165" s="1">
        <v>2.3566631944444444E-2</v>
      </c>
      <c r="AE165">
        <v>302.81</v>
      </c>
      <c r="AF165">
        <v>30.05</v>
      </c>
      <c r="AG165">
        <v>360</v>
      </c>
    </row>
    <row r="166" spans="1:33" x14ac:dyDescent="0.25">
      <c r="A166" s="1">
        <v>8.7289699074074075E-3</v>
      </c>
      <c r="B166">
        <v>302.8</v>
      </c>
      <c r="C166">
        <v>30.074999999999999</v>
      </c>
      <c r="D166">
        <v>195</v>
      </c>
      <c r="L166" s="1">
        <v>1.7914953703703704E-2</v>
      </c>
      <c r="M166">
        <v>302.8</v>
      </c>
      <c r="N166">
        <v>30.074999999999999</v>
      </c>
      <c r="O166">
        <v>195</v>
      </c>
      <c r="AD166" s="1">
        <v>2.3581550925925926E-2</v>
      </c>
      <c r="AE166">
        <v>302.81</v>
      </c>
      <c r="AF166">
        <v>30.05</v>
      </c>
      <c r="AG166">
        <v>415</v>
      </c>
    </row>
    <row r="167" spans="1:33" x14ac:dyDescent="0.25">
      <c r="L167" s="1">
        <v>1.7929861111111108E-2</v>
      </c>
      <c r="M167">
        <v>302.8</v>
      </c>
      <c r="N167">
        <v>30.074999999999999</v>
      </c>
      <c r="O167">
        <v>195</v>
      </c>
      <c r="AD167" s="1">
        <v>2.3596458333333334E-2</v>
      </c>
      <c r="AE167">
        <v>302.82</v>
      </c>
      <c r="AF167">
        <v>30.074999999999999</v>
      </c>
      <c r="AG167">
        <v>415</v>
      </c>
    </row>
    <row r="168" spans="1:33" x14ac:dyDescent="0.25">
      <c r="L168" s="1">
        <v>1.794476851851852E-2</v>
      </c>
      <c r="M168">
        <v>302.8</v>
      </c>
      <c r="N168">
        <v>30.074999999999999</v>
      </c>
      <c r="O168">
        <v>200</v>
      </c>
      <c r="AD168" s="1">
        <v>2.3611377314814816E-2</v>
      </c>
      <c r="AE168">
        <v>302.82</v>
      </c>
      <c r="AF168">
        <v>30.05</v>
      </c>
      <c r="AG168">
        <v>385</v>
      </c>
    </row>
    <row r="169" spans="1:33" x14ac:dyDescent="0.25">
      <c r="L169" s="1">
        <v>1.7959675925925924E-2</v>
      </c>
      <c r="M169">
        <v>302.8</v>
      </c>
      <c r="N169">
        <v>30.074999999999999</v>
      </c>
      <c r="O169">
        <v>200</v>
      </c>
      <c r="AD169" s="1">
        <v>2.3626284722222224E-2</v>
      </c>
      <c r="AE169">
        <v>302.82</v>
      </c>
      <c r="AF169">
        <v>30.05</v>
      </c>
      <c r="AG169">
        <v>375</v>
      </c>
    </row>
    <row r="170" spans="1:33" x14ac:dyDescent="0.25">
      <c r="L170" s="1">
        <v>1.7974583333333335E-2</v>
      </c>
      <c r="M170">
        <v>302.8</v>
      </c>
      <c r="N170">
        <v>30.074999999999999</v>
      </c>
      <c r="O170">
        <v>200</v>
      </c>
      <c r="AD170" s="1">
        <v>2.3641192129629632E-2</v>
      </c>
      <c r="AE170">
        <v>302.81</v>
      </c>
      <c r="AF170">
        <v>30.074999999999999</v>
      </c>
      <c r="AG170">
        <v>425</v>
      </c>
    </row>
    <row r="171" spans="1:33" x14ac:dyDescent="0.25">
      <c r="L171" s="1">
        <v>1.7989502314814814E-2</v>
      </c>
      <c r="M171">
        <v>302.8</v>
      </c>
      <c r="N171">
        <v>30.074999999999999</v>
      </c>
      <c r="O171">
        <v>195</v>
      </c>
      <c r="AD171" s="1">
        <v>2.3656087962962962E-2</v>
      </c>
      <c r="AE171">
        <v>302.81</v>
      </c>
      <c r="AF171">
        <v>30.05</v>
      </c>
      <c r="AG171">
        <v>430</v>
      </c>
    </row>
    <row r="172" spans="1:33" x14ac:dyDescent="0.25">
      <c r="L172" s="1">
        <v>1.8004421296296296E-2</v>
      </c>
      <c r="M172">
        <v>302.8</v>
      </c>
      <c r="N172">
        <v>30.074999999999999</v>
      </c>
      <c r="O172">
        <v>200</v>
      </c>
      <c r="AD172" s="1">
        <v>2.3671018518518518E-2</v>
      </c>
      <c r="AE172">
        <v>302.81</v>
      </c>
      <c r="AF172">
        <v>30.05</v>
      </c>
      <c r="AG172">
        <v>370</v>
      </c>
    </row>
    <row r="173" spans="1:33" x14ac:dyDescent="0.25">
      <c r="L173" s="1">
        <v>1.8019328703703704E-2</v>
      </c>
      <c r="M173">
        <v>302.8</v>
      </c>
      <c r="N173">
        <v>30.074999999999999</v>
      </c>
      <c r="O173">
        <v>200</v>
      </c>
      <c r="AD173" s="1">
        <v>2.3685937500000004E-2</v>
      </c>
      <c r="AE173">
        <v>302.81</v>
      </c>
      <c r="AF173">
        <v>30.074999999999999</v>
      </c>
      <c r="AG173">
        <v>425</v>
      </c>
    </row>
    <row r="174" spans="1:33" x14ac:dyDescent="0.25">
      <c r="L174" s="1">
        <v>1.8034236111111112E-2</v>
      </c>
      <c r="M174">
        <v>302.8</v>
      </c>
      <c r="N174">
        <v>30.074999999999999</v>
      </c>
      <c r="O174">
        <v>195</v>
      </c>
      <c r="AD174" s="1">
        <v>2.3700844907407408E-2</v>
      </c>
      <c r="AE174">
        <v>302.81</v>
      </c>
      <c r="AF174">
        <v>30.074999999999999</v>
      </c>
      <c r="AG174">
        <v>395</v>
      </c>
    </row>
    <row r="175" spans="1:33" x14ac:dyDescent="0.25">
      <c r="AD175" s="1">
        <v>2.3715752314814816E-2</v>
      </c>
      <c r="AE175">
        <v>302.81</v>
      </c>
      <c r="AF175">
        <v>30.05</v>
      </c>
      <c r="AG175">
        <v>375</v>
      </c>
    </row>
    <row r="176" spans="1:33" x14ac:dyDescent="0.25">
      <c r="AD176" s="1">
        <v>2.3730659722222224E-2</v>
      </c>
      <c r="AE176">
        <v>302.81</v>
      </c>
      <c r="AF176">
        <v>30.074999999999999</v>
      </c>
      <c r="AG176">
        <v>370</v>
      </c>
    </row>
    <row r="177" spans="30:33" x14ac:dyDescent="0.25">
      <c r="AD177" s="1">
        <v>2.3745567129629625E-2</v>
      </c>
      <c r="AE177">
        <v>302.81</v>
      </c>
      <c r="AF177">
        <v>30.05</v>
      </c>
      <c r="AG177">
        <v>430</v>
      </c>
    </row>
    <row r="178" spans="30:33" x14ac:dyDescent="0.25">
      <c r="AD178" s="1">
        <v>2.3760474537037033E-2</v>
      </c>
      <c r="AE178">
        <v>302.81</v>
      </c>
      <c r="AF178">
        <v>30.05</v>
      </c>
      <c r="AG178">
        <v>365</v>
      </c>
    </row>
    <row r="179" spans="30:33" x14ac:dyDescent="0.25">
      <c r="AD179" s="1">
        <v>2.3775393518518522E-2</v>
      </c>
      <c r="AE179">
        <v>302.81</v>
      </c>
      <c r="AF179">
        <v>30.05</v>
      </c>
      <c r="AG179">
        <v>350</v>
      </c>
    </row>
    <row r="180" spans="30:33" x14ac:dyDescent="0.25">
      <c r="AD180" s="1">
        <v>2.3790312499999997E-2</v>
      </c>
      <c r="AE180">
        <v>302.81</v>
      </c>
      <c r="AF180">
        <v>30.074999999999999</v>
      </c>
      <c r="AG180">
        <v>420</v>
      </c>
    </row>
    <row r="181" spans="30:33" x14ac:dyDescent="0.25">
      <c r="AD181" s="1">
        <v>2.3805231481481479E-2</v>
      </c>
      <c r="AE181">
        <v>302.81</v>
      </c>
      <c r="AF181">
        <v>30.05</v>
      </c>
      <c r="AG181">
        <v>385</v>
      </c>
    </row>
    <row r="182" spans="30:33" x14ac:dyDescent="0.25">
      <c r="AD182" s="1">
        <v>2.3820138888888887E-2</v>
      </c>
      <c r="AE182">
        <v>302.81</v>
      </c>
      <c r="AF182">
        <v>30.074999999999999</v>
      </c>
      <c r="AG182">
        <v>375</v>
      </c>
    </row>
    <row r="183" spans="30:33" x14ac:dyDescent="0.25">
      <c r="AD183" s="1">
        <v>2.3835046296296295E-2</v>
      </c>
      <c r="AE183">
        <v>302.81</v>
      </c>
      <c r="AF183">
        <v>30.074999999999999</v>
      </c>
      <c r="AG183">
        <v>430</v>
      </c>
    </row>
    <row r="184" spans="30:33" x14ac:dyDescent="0.25">
      <c r="AD184" s="1">
        <v>2.3849953703703703E-2</v>
      </c>
      <c r="AE184">
        <v>291.45999999999998</v>
      </c>
      <c r="AF184">
        <v>30.074999999999999</v>
      </c>
      <c r="AG184">
        <v>420</v>
      </c>
    </row>
    <row r="185" spans="30:33" x14ac:dyDescent="0.25">
      <c r="AD185" s="1">
        <v>2.3864861111111111E-2</v>
      </c>
      <c r="AE185">
        <v>302.81</v>
      </c>
      <c r="AF185">
        <v>30.05</v>
      </c>
      <c r="AG185">
        <v>350</v>
      </c>
    </row>
    <row r="186" spans="30:33" x14ac:dyDescent="0.25">
      <c r="AD186" s="1">
        <v>2.387978009259259E-2</v>
      </c>
      <c r="AE186">
        <v>302.81</v>
      </c>
      <c r="AF186">
        <v>30.074999999999999</v>
      </c>
      <c r="AG186">
        <v>410</v>
      </c>
    </row>
    <row r="187" spans="30:33" x14ac:dyDescent="0.25">
      <c r="AD187" s="1">
        <v>2.3894699074074072E-2</v>
      </c>
      <c r="AE187">
        <v>302.81</v>
      </c>
      <c r="AF187">
        <v>30.074999999999999</v>
      </c>
      <c r="AG187">
        <v>400</v>
      </c>
    </row>
    <row r="188" spans="30:33" x14ac:dyDescent="0.25">
      <c r="AD188" s="1">
        <v>2.3909618055555557E-2</v>
      </c>
      <c r="AE188">
        <v>302.81</v>
      </c>
      <c r="AF188">
        <v>30.05</v>
      </c>
      <c r="AG188">
        <v>400</v>
      </c>
    </row>
    <row r="189" spans="30:33" x14ac:dyDescent="0.25">
      <c r="AD189" s="1">
        <v>2.3924537037037036E-2</v>
      </c>
      <c r="AE189">
        <v>302.81</v>
      </c>
      <c r="AF189">
        <v>30.074999999999999</v>
      </c>
      <c r="AG189">
        <v>365</v>
      </c>
    </row>
    <row r="190" spans="30:33" x14ac:dyDescent="0.25">
      <c r="AD190" s="1">
        <v>2.3939444444444444E-2</v>
      </c>
      <c r="AE190">
        <v>302.81</v>
      </c>
      <c r="AF190">
        <v>30.074999999999999</v>
      </c>
      <c r="AG190">
        <v>425</v>
      </c>
    </row>
    <row r="191" spans="30:33" x14ac:dyDescent="0.25">
      <c r="AD191" s="1">
        <v>2.3954351851851852E-2</v>
      </c>
      <c r="AE191">
        <v>302.81</v>
      </c>
      <c r="AF191">
        <v>30.074999999999999</v>
      </c>
      <c r="AG191">
        <v>375</v>
      </c>
    </row>
    <row r="192" spans="30:33" x14ac:dyDescent="0.25">
      <c r="AD192" s="1">
        <v>2.3969259259259256E-2</v>
      </c>
      <c r="AE192">
        <v>302.81</v>
      </c>
      <c r="AF192">
        <v>30.05</v>
      </c>
      <c r="AG192">
        <v>345</v>
      </c>
    </row>
    <row r="193" spans="30:33" x14ac:dyDescent="0.25">
      <c r="AD193" s="1">
        <v>2.3984178240740742E-2</v>
      </c>
      <c r="AE193">
        <v>302.81</v>
      </c>
      <c r="AF193">
        <v>30.074999999999999</v>
      </c>
      <c r="AG193">
        <v>400</v>
      </c>
    </row>
    <row r="194" spans="30:33" x14ac:dyDescent="0.25">
      <c r="AD194" s="1">
        <v>2.3999097222222224E-2</v>
      </c>
      <c r="AE194">
        <v>302.81</v>
      </c>
      <c r="AF194">
        <v>30.05</v>
      </c>
      <c r="AG194">
        <v>405</v>
      </c>
    </row>
    <row r="195" spans="30:33" x14ac:dyDescent="0.25">
      <c r="AD195" s="1">
        <v>2.4014016203703702E-2</v>
      </c>
      <c r="AE195">
        <v>302.81</v>
      </c>
      <c r="AF195">
        <v>30.05</v>
      </c>
      <c r="AG195">
        <v>350</v>
      </c>
    </row>
    <row r="196" spans="30:33" x14ac:dyDescent="0.25">
      <c r="AD196" s="1">
        <v>2.402892361111111E-2</v>
      </c>
      <c r="AE196">
        <v>302.81</v>
      </c>
      <c r="AF196">
        <v>30.05</v>
      </c>
      <c r="AG196">
        <v>365</v>
      </c>
    </row>
    <row r="197" spans="30:33" x14ac:dyDescent="0.25">
      <c r="AD197" s="1">
        <v>2.4043831018518522E-2</v>
      </c>
      <c r="AE197">
        <v>302.81</v>
      </c>
      <c r="AF197">
        <v>30.074999999999999</v>
      </c>
      <c r="AG197">
        <v>430</v>
      </c>
    </row>
    <row r="198" spans="30:33" x14ac:dyDescent="0.25">
      <c r="AD198" s="1">
        <v>2.405875E-2</v>
      </c>
      <c r="AE198">
        <v>302.81</v>
      </c>
      <c r="AF198">
        <v>30.05</v>
      </c>
      <c r="AG198">
        <v>380</v>
      </c>
    </row>
    <row r="199" spans="30:33" x14ac:dyDescent="0.25">
      <c r="AD199" s="1">
        <v>2.4073645833333334E-2</v>
      </c>
      <c r="AE199">
        <v>302.81</v>
      </c>
      <c r="AF199">
        <v>30.05</v>
      </c>
      <c r="AG199">
        <v>380</v>
      </c>
    </row>
    <row r="200" spans="30:33" x14ac:dyDescent="0.25">
      <c r="AD200" s="1">
        <v>2.4088553240740742E-2</v>
      </c>
      <c r="AE200">
        <v>302.81</v>
      </c>
      <c r="AF200">
        <v>30.074999999999999</v>
      </c>
      <c r="AG200">
        <v>380</v>
      </c>
    </row>
    <row r="201" spans="30:33" x14ac:dyDescent="0.25">
      <c r="AD201" s="1">
        <v>2.4103472222222224E-2</v>
      </c>
      <c r="AE201">
        <v>302.81</v>
      </c>
      <c r="AF201">
        <v>30.45</v>
      </c>
      <c r="AG201">
        <v>195</v>
      </c>
    </row>
    <row r="202" spans="30:33" x14ac:dyDescent="0.25">
      <c r="AD202" s="1">
        <v>2.4118391203703706E-2</v>
      </c>
      <c r="AE202">
        <v>302.81</v>
      </c>
      <c r="AF202">
        <v>30.074999999999999</v>
      </c>
      <c r="AG202">
        <v>195</v>
      </c>
    </row>
    <row r="203" spans="30:33" x14ac:dyDescent="0.25">
      <c r="AD203" s="1">
        <v>2.4133310185185188E-2</v>
      </c>
      <c r="AE203">
        <v>302.81</v>
      </c>
      <c r="AF203">
        <v>30.074999999999999</v>
      </c>
      <c r="AG203">
        <v>195</v>
      </c>
    </row>
    <row r="204" spans="30:33" x14ac:dyDescent="0.25">
      <c r="AD204" s="1">
        <v>2.4148217592592596E-2</v>
      </c>
      <c r="AE204">
        <v>302.81</v>
      </c>
      <c r="AF204">
        <v>30.074999999999999</v>
      </c>
      <c r="AG204">
        <v>195</v>
      </c>
    </row>
    <row r="205" spans="30:33" x14ac:dyDescent="0.25">
      <c r="AD205" s="1">
        <v>2.4163124999999997E-2</v>
      </c>
      <c r="AE205">
        <v>302.81</v>
      </c>
      <c r="AF205">
        <v>30.074999999999999</v>
      </c>
      <c r="AG205">
        <v>195</v>
      </c>
    </row>
    <row r="206" spans="30:33" x14ac:dyDescent="0.25">
      <c r="AD206" s="1">
        <v>2.4178032407407405E-2</v>
      </c>
      <c r="AE206">
        <v>302.81</v>
      </c>
      <c r="AF206">
        <v>30.074999999999999</v>
      </c>
      <c r="AG206">
        <v>195</v>
      </c>
    </row>
    <row r="207" spans="30:33" x14ac:dyDescent="0.25">
      <c r="AD207" s="1">
        <v>2.419293981481482E-2</v>
      </c>
      <c r="AE207">
        <v>302.81</v>
      </c>
      <c r="AF207">
        <v>30.074999999999999</v>
      </c>
      <c r="AG207">
        <v>190</v>
      </c>
    </row>
    <row r="208" spans="30:33" x14ac:dyDescent="0.25">
      <c r="AD208" s="1">
        <v>2.4207858796296295E-2</v>
      </c>
      <c r="AE208">
        <v>302.81</v>
      </c>
      <c r="AF208">
        <v>30.074999999999999</v>
      </c>
      <c r="AG208">
        <v>200</v>
      </c>
    </row>
    <row r="209" spans="30:33" x14ac:dyDescent="0.25">
      <c r="AD209" s="1">
        <v>2.4222777777777777E-2</v>
      </c>
      <c r="AE209">
        <v>302.81</v>
      </c>
      <c r="AF209">
        <v>30.074999999999999</v>
      </c>
      <c r="AG209">
        <v>195</v>
      </c>
    </row>
    <row r="210" spans="30:33" x14ac:dyDescent="0.25">
      <c r="AD210" s="1">
        <v>2.4237696759259259E-2</v>
      </c>
      <c r="AE210">
        <v>302.81</v>
      </c>
      <c r="AF210">
        <v>30.074999999999999</v>
      </c>
      <c r="AG210">
        <v>200</v>
      </c>
    </row>
    <row r="211" spans="30:33" x14ac:dyDescent="0.25">
      <c r="AD211" s="1">
        <v>2.4252615740740738E-2</v>
      </c>
      <c r="AE211">
        <v>302.81</v>
      </c>
      <c r="AF211">
        <v>30.074999999999999</v>
      </c>
      <c r="AG211">
        <v>195</v>
      </c>
    </row>
    <row r="212" spans="30:33" x14ac:dyDescent="0.25">
      <c r="AD212" s="1">
        <v>2.4267523148148149E-2</v>
      </c>
      <c r="AE212">
        <v>302.81</v>
      </c>
      <c r="AF212">
        <v>30.074999999999999</v>
      </c>
      <c r="AG212">
        <v>195</v>
      </c>
    </row>
    <row r="213" spans="30:33" x14ac:dyDescent="0.25">
      <c r="AD213" s="1">
        <v>2.4282430555555557E-2</v>
      </c>
      <c r="AE213">
        <v>302.81</v>
      </c>
      <c r="AF213">
        <v>30.074999999999999</v>
      </c>
      <c r="AG213">
        <v>195</v>
      </c>
    </row>
    <row r="214" spans="30:33" x14ac:dyDescent="0.25">
      <c r="AD214" s="1">
        <v>2.4297337962962962E-2</v>
      </c>
      <c r="AE214">
        <v>302.81</v>
      </c>
      <c r="AF214">
        <v>30.074999999999999</v>
      </c>
      <c r="AG214">
        <v>195</v>
      </c>
    </row>
    <row r="215" spans="30:33" x14ac:dyDescent="0.25">
      <c r="AD215" s="1">
        <v>2.4312256944444444E-2</v>
      </c>
      <c r="AE215">
        <v>302.81</v>
      </c>
      <c r="AF215">
        <v>30.074999999999999</v>
      </c>
      <c r="AG215">
        <v>195</v>
      </c>
    </row>
    <row r="216" spans="30:33" x14ac:dyDescent="0.25">
      <c r="AD216" s="1">
        <v>2.4327164351851852E-2</v>
      </c>
      <c r="AE216">
        <v>302.81</v>
      </c>
      <c r="AF216">
        <v>30.074999999999999</v>
      </c>
      <c r="AG216">
        <v>195</v>
      </c>
    </row>
    <row r="217" spans="30:33" x14ac:dyDescent="0.25">
      <c r="AD217" s="1">
        <v>2.4342083333333334E-2</v>
      </c>
      <c r="AE217">
        <v>302.81</v>
      </c>
      <c r="AF217">
        <v>30.074999999999999</v>
      </c>
      <c r="AG217">
        <v>195</v>
      </c>
    </row>
    <row r="218" spans="30:33" x14ac:dyDescent="0.25">
      <c r="AD218" s="1">
        <v>2.4356990740740742E-2</v>
      </c>
      <c r="AE218">
        <v>302.81</v>
      </c>
      <c r="AF218">
        <v>30.074999999999999</v>
      </c>
      <c r="AG218">
        <v>195</v>
      </c>
    </row>
    <row r="219" spans="30:33" x14ac:dyDescent="0.25">
      <c r="AD219" s="1">
        <v>2.4371898148148149E-2</v>
      </c>
      <c r="AE219">
        <v>291.45</v>
      </c>
      <c r="AF219">
        <v>30.074999999999999</v>
      </c>
      <c r="AG219">
        <v>195</v>
      </c>
    </row>
    <row r="220" spans="30:33" x14ac:dyDescent="0.25">
      <c r="AD220" s="1">
        <v>2.4386817129629628E-2</v>
      </c>
      <c r="AE220">
        <v>302.81</v>
      </c>
      <c r="AF220">
        <v>30.074999999999999</v>
      </c>
      <c r="AG220">
        <v>195</v>
      </c>
    </row>
    <row r="221" spans="30:33" x14ac:dyDescent="0.25">
      <c r="AD221" s="1">
        <v>2.4401712962962962E-2</v>
      </c>
      <c r="AE221">
        <v>302.81</v>
      </c>
      <c r="AF221">
        <v>30.074999999999999</v>
      </c>
      <c r="AG221">
        <v>195</v>
      </c>
    </row>
    <row r="222" spans="30:33" x14ac:dyDescent="0.25">
      <c r="AD222" s="1">
        <v>2.4416620370370373E-2</v>
      </c>
      <c r="AE222">
        <v>302.81</v>
      </c>
      <c r="AF222">
        <v>30.074999999999999</v>
      </c>
      <c r="AG222">
        <v>195</v>
      </c>
    </row>
    <row r="223" spans="30:33" x14ac:dyDescent="0.25">
      <c r="AD223" s="1">
        <v>2.4431539351851852E-2</v>
      </c>
      <c r="AE223">
        <v>302.81</v>
      </c>
      <c r="AF223">
        <v>30.074999999999999</v>
      </c>
      <c r="AG223">
        <v>195</v>
      </c>
    </row>
    <row r="224" spans="30:33" x14ac:dyDescent="0.25">
      <c r="AD224" s="1">
        <v>2.4446458333333334E-2</v>
      </c>
      <c r="AE224">
        <v>302.81</v>
      </c>
      <c r="AF224">
        <v>30.074999999999999</v>
      </c>
      <c r="AG224">
        <v>195</v>
      </c>
    </row>
    <row r="225" spans="30:33" x14ac:dyDescent="0.25">
      <c r="AD225" s="1">
        <v>2.4461377314814816E-2</v>
      </c>
      <c r="AE225">
        <v>302.81</v>
      </c>
      <c r="AF225">
        <v>30.074999999999999</v>
      </c>
      <c r="AG225">
        <v>195</v>
      </c>
    </row>
    <row r="226" spans="30:33" x14ac:dyDescent="0.25">
      <c r="AD226" s="1">
        <v>2.4476284722222217E-2</v>
      </c>
      <c r="AE226">
        <v>302.81</v>
      </c>
      <c r="AF226">
        <v>30.074999999999999</v>
      </c>
      <c r="AG226">
        <v>195</v>
      </c>
    </row>
    <row r="227" spans="30:33" x14ac:dyDescent="0.25">
      <c r="AD227" s="1">
        <v>2.4491192129629632E-2</v>
      </c>
      <c r="AE227">
        <v>302.81</v>
      </c>
      <c r="AF227">
        <v>30.074999999999999</v>
      </c>
      <c r="AG227">
        <v>195</v>
      </c>
    </row>
    <row r="228" spans="30:33" x14ac:dyDescent="0.25">
      <c r="AD228" s="1">
        <v>2.450609953703704E-2</v>
      </c>
      <c r="AE228">
        <v>302.81</v>
      </c>
      <c r="AF228">
        <v>30.074999999999999</v>
      </c>
      <c r="AG228">
        <v>195</v>
      </c>
    </row>
    <row r="229" spans="30:33" x14ac:dyDescent="0.25">
      <c r="AD229" s="1">
        <v>2.4521006944444448E-2</v>
      </c>
      <c r="AE229">
        <v>302.81</v>
      </c>
      <c r="AF229">
        <v>30.074999999999999</v>
      </c>
      <c r="AG229">
        <v>195</v>
      </c>
    </row>
    <row r="230" spans="30:33" x14ac:dyDescent="0.25">
      <c r="AD230" s="1">
        <v>2.4535925925925923E-2</v>
      </c>
      <c r="AE230">
        <v>302.81</v>
      </c>
      <c r="AF230">
        <v>30.074999999999999</v>
      </c>
      <c r="AG230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9"/>
  <sheetViews>
    <sheetView workbookViewId="0">
      <selection sqref="A1:XFD2"/>
    </sheetView>
  </sheetViews>
  <sheetFormatPr defaultRowHeight="15" x14ac:dyDescent="0.25"/>
  <sheetData>
    <row r="1" spans="1:44" ht="14.45" x14ac:dyDescent="0.3">
      <c r="A1" t="s">
        <v>44</v>
      </c>
      <c r="F1" t="s">
        <v>45</v>
      </c>
      <c r="L1" t="s">
        <v>37</v>
      </c>
      <c r="R1" t="s">
        <v>38</v>
      </c>
      <c r="X1" t="s">
        <v>39</v>
      </c>
      <c r="AD1" t="s">
        <v>40</v>
      </c>
      <c r="AJ1" t="s">
        <v>41</v>
      </c>
      <c r="AO1" t="s">
        <v>42</v>
      </c>
    </row>
    <row r="2" spans="1:44" ht="14.45" x14ac:dyDescent="0.3">
      <c r="A2" t="s">
        <v>7</v>
      </c>
      <c r="B2" t="s">
        <v>8</v>
      </c>
      <c r="C2" t="s">
        <v>9</v>
      </c>
      <c r="D2" t="s">
        <v>10</v>
      </c>
      <c r="F2" t="s">
        <v>7</v>
      </c>
      <c r="G2" t="s">
        <v>8</v>
      </c>
      <c r="H2" t="s">
        <v>9</v>
      </c>
      <c r="I2" t="s">
        <v>10</v>
      </c>
      <c r="L2" t="s">
        <v>7</v>
      </c>
      <c r="M2" t="s">
        <v>8</v>
      </c>
      <c r="N2" t="s">
        <v>9</v>
      </c>
      <c r="O2" t="s">
        <v>10</v>
      </c>
      <c r="R2" t="s">
        <v>7</v>
      </c>
      <c r="S2" t="s">
        <v>8</v>
      </c>
      <c r="T2" t="s">
        <v>9</v>
      </c>
      <c r="U2" t="s">
        <v>10</v>
      </c>
      <c r="X2" t="s">
        <v>7</v>
      </c>
      <c r="Y2" t="s">
        <v>8</v>
      </c>
      <c r="Z2" t="s">
        <v>9</v>
      </c>
      <c r="AA2" t="s">
        <v>10</v>
      </c>
      <c r="AD2" t="s">
        <v>7</v>
      </c>
      <c r="AE2" t="s">
        <v>8</v>
      </c>
      <c r="AF2" t="s">
        <v>9</v>
      </c>
      <c r="AG2" t="s">
        <v>10</v>
      </c>
      <c r="AJ2" t="s">
        <v>7</v>
      </c>
      <c r="AK2" t="s">
        <v>8</v>
      </c>
      <c r="AL2" t="s">
        <v>9</v>
      </c>
      <c r="AM2" t="s">
        <v>10</v>
      </c>
      <c r="AO2" t="s">
        <v>7</v>
      </c>
      <c r="AP2" t="s">
        <v>8</v>
      </c>
      <c r="AQ2" t="s">
        <v>9</v>
      </c>
      <c r="AR2" t="s">
        <v>10</v>
      </c>
    </row>
    <row r="3" spans="1:44" ht="14.45" x14ac:dyDescent="0.3">
      <c r="A3" s="1">
        <v>8.4068981481481477E-3</v>
      </c>
      <c r="B3">
        <v>297.55</v>
      </c>
      <c r="C3">
        <v>30.074999999999999</v>
      </c>
      <c r="D3">
        <v>195</v>
      </c>
      <c r="F3" s="1">
        <v>1.2850740740740741E-2</v>
      </c>
      <c r="G3">
        <v>297.45</v>
      </c>
      <c r="H3">
        <v>30.074999999999999</v>
      </c>
      <c r="I3">
        <v>195</v>
      </c>
      <c r="L3" s="1">
        <v>1.5490196759259259E-2</v>
      </c>
      <c r="M3">
        <v>296.43</v>
      </c>
      <c r="N3">
        <v>30.074999999999999</v>
      </c>
      <c r="O3">
        <v>200</v>
      </c>
      <c r="R3" s="1">
        <v>1.7771782407407406E-2</v>
      </c>
      <c r="S3">
        <v>295.58</v>
      </c>
      <c r="T3">
        <v>30.074999999999999</v>
      </c>
      <c r="U3">
        <v>575</v>
      </c>
      <c r="X3" s="1">
        <v>1.7756863425925928E-2</v>
      </c>
      <c r="Y3">
        <v>295.58</v>
      </c>
      <c r="Z3">
        <v>30.074999999999999</v>
      </c>
      <c r="AA3">
        <v>535</v>
      </c>
      <c r="AD3" s="1">
        <v>2.1678784722222223E-2</v>
      </c>
      <c r="AE3">
        <v>290.33999999999997</v>
      </c>
      <c r="AF3">
        <v>30.05</v>
      </c>
      <c r="AG3">
        <v>635</v>
      </c>
      <c r="AJ3" s="1">
        <v>2.4094583333333332E-2</v>
      </c>
      <c r="AK3">
        <v>283.69</v>
      </c>
      <c r="AL3">
        <v>30.024999999999999</v>
      </c>
      <c r="AM3">
        <v>1535</v>
      </c>
      <c r="AO3" s="1">
        <v>2.6122708333333331E-2</v>
      </c>
      <c r="AP3">
        <v>270.67</v>
      </c>
      <c r="AQ3">
        <v>30.074999999999999</v>
      </c>
      <c r="AR3">
        <v>190</v>
      </c>
    </row>
    <row r="4" spans="1:44" ht="14.45" x14ac:dyDescent="0.3">
      <c r="A4" s="1">
        <v>8.4218055555555556E-3</v>
      </c>
      <c r="B4">
        <v>297.55</v>
      </c>
      <c r="C4">
        <v>30.074999999999999</v>
      </c>
      <c r="D4">
        <v>195</v>
      </c>
      <c r="F4" s="1">
        <v>1.2865648148148147E-2</v>
      </c>
      <c r="G4">
        <v>297.43</v>
      </c>
      <c r="H4">
        <v>30.074999999999999</v>
      </c>
      <c r="I4">
        <v>195</v>
      </c>
      <c r="L4" s="1">
        <v>1.5505115740740739E-2</v>
      </c>
      <c r="M4">
        <v>296.42</v>
      </c>
      <c r="N4">
        <v>30.074999999999999</v>
      </c>
      <c r="O4">
        <v>200</v>
      </c>
      <c r="R4" s="1">
        <v>1.7786701388888892E-2</v>
      </c>
      <c r="S4">
        <v>295.58</v>
      </c>
      <c r="T4">
        <v>30.074999999999999</v>
      </c>
      <c r="U4">
        <v>535</v>
      </c>
      <c r="X4" s="1">
        <v>1.7771782407407406E-2</v>
      </c>
      <c r="Y4">
        <v>295.58</v>
      </c>
      <c r="Z4">
        <v>30.074999999999999</v>
      </c>
      <c r="AA4">
        <v>575</v>
      </c>
      <c r="AD4" s="1">
        <v>2.169369212962963E-2</v>
      </c>
      <c r="AE4">
        <v>290.24</v>
      </c>
      <c r="AF4">
        <v>30.05</v>
      </c>
      <c r="AG4">
        <v>655</v>
      </c>
      <c r="AJ4" s="1">
        <v>2.4109479166666666E-2</v>
      </c>
      <c r="AK4">
        <v>283.43</v>
      </c>
      <c r="AL4">
        <v>30.024999999999999</v>
      </c>
      <c r="AM4">
        <v>1475</v>
      </c>
      <c r="AO4" s="1">
        <v>2.6137615740740739E-2</v>
      </c>
      <c r="AP4">
        <v>270.67</v>
      </c>
      <c r="AQ4">
        <v>30.074999999999999</v>
      </c>
      <c r="AR4">
        <v>195</v>
      </c>
    </row>
    <row r="5" spans="1:44" ht="14.45" x14ac:dyDescent="0.3">
      <c r="A5" s="1">
        <v>8.4367245370370377E-3</v>
      </c>
      <c r="B5">
        <v>297.55</v>
      </c>
      <c r="C5">
        <v>30.074999999999999</v>
      </c>
      <c r="D5">
        <v>195</v>
      </c>
      <c r="F5" s="1">
        <v>1.2880555555555557E-2</v>
      </c>
      <c r="G5">
        <v>297.41000000000003</v>
      </c>
      <c r="H5">
        <v>30.074999999999999</v>
      </c>
      <c r="I5">
        <v>195</v>
      </c>
      <c r="L5" s="1">
        <v>1.5520034722222222E-2</v>
      </c>
      <c r="M5">
        <v>296.42</v>
      </c>
      <c r="N5">
        <v>30.074999999999999</v>
      </c>
      <c r="O5">
        <v>205</v>
      </c>
      <c r="R5" s="1">
        <v>1.780162037037037E-2</v>
      </c>
      <c r="S5">
        <v>295.58</v>
      </c>
      <c r="T5">
        <v>30.074999999999999</v>
      </c>
      <c r="U5">
        <v>530</v>
      </c>
      <c r="X5" s="1">
        <v>1.7786701388888892E-2</v>
      </c>
      <c r="Y5">
        <v>295.58</v>
      </c>
      <c r="Z5">
        <v>30.074999999999999</v>
      </c>
      <c r="AA5">
        <v>535</v>
      </c>
      <c r="AD5" s="1">
        <v>2.1708599537037035E-2</v>
      </c>
      <c r="AE5">
        <v>290.14999999999998</v>
      </c>
      <c r="AF5">
        <v>30.05</v>
      </c>
      <c r="AG5">
        <v>625</v>
      </c>
      <c r="AJ5" s="1">
        <v>2.4124386574074074E-2</v>
      </c>
      <c r="AK5">
        <v>283.19</v>
      </c>
      <c r="AL5">
        <v>30.024999999999999</v>
      </c>
      <c r="AM5">
        <v>1535</v>
      </c>
      <c r="AO5" s="1">
        <v>2.6152523148148147E-2</v>
      </c>
      <c r="AP5">
        <v>270.67</v>
      </c>
      <c r="AQ5">
        <v>30.074999999999999</v>
      </c>
      <c r="AR5">
        <v>195</v>
      </c>
    </row>
    <row r="6" spans="1:44" ht="14.45" x14ac:dyDescent="0.3">
      <c r="A6" s="1">
        <v>8.4516319444444439E-3</v>
      </c>
      <c r="B6">
        <v>297.55</v>
      </c>
      <c r="C6">
        <v>30.074999999999999</v>
      </c>
      <c r="D6">
        <v>200</v>
      </c>
      <c r="F6" s="1">
        <v>1.2895462962962963E-2</v>
      </c>
      <c r="G6">
        <v>297.39999999999998</v>
      </c>
      <c r="H6">
        <v>30.074999999999999</v>
      </c>
      <c r="I6">
        <v>195</v>
      </c>
      <c r="L6" s="1">
        <v>1.5534942129629629E-2</v>
      </c>
      <c r="M6">
        <v>296.41000000000003</v>
      </c>
      <c r="N6">
        <v>30.074999999999999</v>
      </c>
      <c r="O6">
        <v>200</v>
      </c>
      <c r="R6" s="1">
        <v>1.7816527777777778E-2</v>
      </c>
      <c r="S6">
        <v>295.55</v>
      </c>
      <c r="T6">
        <v>30.074999999999999</v>
      </c>
      <c r="U6">
        <v>380</v>
      </c>
      <c r="X6" s="1">
        <v>1.780162037037037E-2</v>
      </c>
      <c r="Y6">
        <v>295.58</v>
      </c>
      <c r="Z6">
        <v>30.074999999999999</v>
      </c>
      <c r="AA6">
        <v>530</v>
      </c>
      <c r="AD6" s="1">
        <v>2.1723506944444443E-2</v>
      </c>
      <c r="AE6">
        <v>290</v>
      </c>
      <c r="AF6">
        <v>30.05</v>
      </c>
      <c r="AG6">
        <v>575</v>
      </c>
      <c r="AJ6" s="1">
        <v>2.4139305555555556E-2</v>
      </c>
      <c r="AK6">
        <v>282.99</v>
      </c>
      <c r="AL6">
        <v>30.024999999999999</v>
      </c>
      <c r="AM6">
        <v>1540</v>
      </c>
      <c r="AO6" s="1">
        <v>2.6167430555555555E-2</v>
      </c>
      <c r="AP6">
        <v>270.67</v>
      </c>
      <c r="AQ6">
        <v>30.074999999999999</v>
      </c>
      <c r="AR6">
        <v>195</v>
      </c>
    </row>
    <row r="7" spans="1:44" ht="14.45" x14ac:dyDescent="0.3">
      <c r="A7" s="1">
        <v>8.4665393518518518E-3</v>
      </c>
      <c r="B7">
        <v>297.55</v>
      </c>
      <c r="C7">
        <v>30.074999999999999</v>
      </c>
      <c r="D7">
        <v>195</v>
      </c>
      <c r="F7" s="1">
        <v>1.2910381944444445E-2</v>
      </c>
      <c r="G7">
        <v>297.39999999999998</v>
      </c>
      <c r="H7">
        <v>30.074999999999999</v>
      </c>
      <c r="I7">
        <v>200</v>
      </c>
      <c r="L7" s="1">
        <v>1.5549849537037037E-2</v>
      </c>
      <c r="M7">
        <v>291.61</v>
      </c>
      <c r="N7">
        <v>30.074999999999999</v>
      </c>
      <c r="O7">
        <v>200</v>
      </c>
      <c r="R7" s="1">
        <v>1.7831435185185186E-2</v>
      </c>
      <c r="S7">
        <v>295.51</v>
      </c>
      <c r="T7">
        <v>30.074999999999999</v>
      </c>
      <c r="U7">
        <v>420</v>
      </c>
      <c r="X7" s="1">
        <v>1.7816527777777778E-2</v>
      </c>
      <c r="Y7">
        <v>295.55</v>
      </c>
      <c r="Z7">
        <v>30.074999999999999</v>
      </c>
      <c r="AA7">
        <v>380</v>
      </c>
      <c r="AD7" s="1">
        <v>2.1738414351851851E-2</v>
      </c>
      <c r="AE7">
        <v>289.89</v>
      </c>
      <c r="AF7">
        <v>30.05</v>
      </c>
      <c r="AG7">
        <v>630</v>
      </c>
      <c r="AJ7" s="1">
        <v>2.4154224537037038E-2</v>
      </c>
      <c r="AK7">
        <v>282.72000000000003</v>
      </c>
      <c r="AL7">
        <v>30.024999999999999</v>
      </c>
      <c r="AM7">
        <v>1645</v>
      </c>
      <c r="AO7" s="1">
        <v>2.6182337962962963E-2</v>
      </c>
      <c r="AP7">
        <v>270.67</v>
      </c>
      <c r="AQ7">
        <v>30.074999999999999</v>
      </c>
      <c r="AR7">
        <v>190</v>
      </c>
    </row>
    <row r="8" spans="1:44" ht="14.45" x14ac:dyDescent="0.3">
      <c r="A8" s="1">
        <v>8.4814351851851839E-3</v>
      </c>
      <c r="B8">
        <v>297.55</v>
      </c>
      <c r="C8">
        <v>30.074999999999999</v>
      </c>
      <c r="D8">
        <v>205</v>
      </c>
      <c r="F8" s="1">
        <v>1.2925300925925925E-2</v>
      </c>
      <c r="G8">
        <v>297.39999999999998</v>
      </c>
      <c r="H8">
        <v>30.074999999999999</v>
      </c>
      <c r="I8">
        <v>195</v>
      </c>
      <c r="L8" s="1">
        <v>1.5564756944444445E-2</v>
      </c>
      <c r="M8">
        <v>296.39</v>
      </c>
      <c r="N8">
        <v>30.074999999999999</v>
      </c>
      <c r="O8">
        <v>195</v>
      </c>
      <c r="R8" s="1">
        <v>1.7846342592592591E-2</v>
      </c>
      <c r="S8">
        <v>295.48</v>
      </c>
      <c r="T8">
        <v>30.074999999999999</v>
      </c>
      <c r="U8">
        <v>445</v>
      </c>
      <c r="X8" s="1">
        <v>1.7831435185185186E-2</v>
      </c>
      <c r="Y8">
        <v>295.51</v>
      </c>
      <c r="Z8">
        <v>30.074999999999999</v>
      </c>
      <c r="AA8">
        <v>420</v>
      </c>
      <c r="AD8" s="1">
        <v>2.1753333333333333E-2</v>
      </c>
      <c r="AE8">
        <v>289.82</v>
      </c>
      <c r="AF8">
        <v>30.05</v>
      </c>
      <c r="AG8">
        <v>620</v>
      </c>
      <c r="AJ8" s="1">
        <v>2.416914351851852E-2</v>
      </c>
      <c r="AK8">
        <v>282.48</v>
      </c>
      <c r="AL8">
        <v>30.024999999999999</v>
      </c>
      <c r="AM8">
        <v>1435</v>
      </c>
      <c r="AO8" s="1">
        <v>2.6197245370370367E-2</v>
      </c>
      <c r="AP8">
        <v>270.67</v>
      </c>
      <c r="AQ8">
        <v>30.074999999999999</v>
      </c>
      <c r="AR8">
        <v>190</v>
      </c>
    </row>
    <row r="9" spans="1:44" ht="14.45" x14ac:dyDescent="0.3">
      <c r="A9" s="1">
        <v>8.4963541666666659E-3</v>
      </c>
      <c r="B9">
        <v>297.55</v>
      </c>
      <c r="C9">
        <v>30.074999999999999</v>
      </c>
      <c r="D9">
        <v>210</v>
      </c>
      <c r="F9" s="1">
        <v>1.2940219907407409E-2</v>
      </c>
      <c r="G9">
        <v>297.39999999999998</v>
      </c>
      <c r="H9">
        <v>30.074999999999999</v>
      </c>
      <c r="I9">
        <v>200</v>
      </c>
      <c r="L9" s="1">
        <v>1.5579675925925927E-2</v>
      </c>
      <c r="M9">
        <v>296.38</v>
      </c>
      <c r="N9">
        <v>30.074999999999999</v>
      </c>
      <c r="O9">
        <v>200</v>
      </c>
      <c r="R9" s="1">
        <v>1.7861249999999999E-2</v>
      </c>
      <c r="S9">
        <v>295.45999999999998</v>
      </c>
      <c r="T9">
        <v>30.074999999999999</v>
      </c>
      <c r="U9">
        <v>490</v>
      </c>
      <c r="X9" s="1">
        <v>1.7846342592592591E-2</v>
      </c>
      <c r="Y9">
        <v>295.48</v>
      </c>
      <c r="Z9">
        <v>30.074999999999999</v>
      </c>
      <c r="AA9">
        <v>445</v>
      </c>
      <c r="AD9" s="1">
        <v>2.1768252314814815E-2</v>
      </c>
      <c r="AE9">
        <v>289.7</v>
      </c>
      <c r="AF9">
        <v>30.05</v>
      </c>
      <c r="AG9">
        <v>655</v>
      </c>
      <c r="AJ9" s="1">
        <v>2.4184050925925921E-2</v>
      </c>
      <c r="AK9">
        <v>282.3</v>
      </c>
      <c r="AL9">
        <v>30.05</v>
      </c>
      <c r="AM9">
        <v>1630</v>
      </c>
      <c r="AO9" s="1">
        <v>2.6212152777777779E-2</v>
      </c>
      <c r="AP9">
        <v>270.67</v>
      </c>
      <c r="AQ9">
        <v>30.074999999999999</v>
      </c>
      <c r="AR9">
        <v>195</v>
      </c>
    </row>
    <row r="10" spans="1:44" ht="14.45" x14ac:dyDescent="0.3">
      <c r="A10" s="1">
        <v>8.511273148148148E-3</v>
      </c>
      <c r="B10">
        <v>297.55</v>
      </c>
      <c r="C10">
        <v>30.074999999999999</v>
      </c>
      <c r="D10">
        <v>200</v>
      </c>
      <c r="F10" s="1">
        <v>1.2955127314814815E-2</v>
      </c>
      <c r="G10">
        <v>297.39999999999998</v>
      </c>
      <c r="H10">
        <v>30.074999999999999</v>
      </c>
      <c r="I10">
        <v>200</v>
      </c>
      <c r="L10" s="1">
        <v>1.5594594907407408E-2</v>
      </c>
      <c r="M10">
        <v>296.37</v>
      </c>
      <c r="N10">
        <v>30.074999999999999</v>
      </c>
      <c r="O10">
        <v>200</v>
      </c>
      <c r="R10" s="1">
        <v>1.7876168981481481E-2</v>
      </c>
      <c r="S10">
        <v>295.44</v>
      </c>
      <c r="T10">
        <v>30.074999999999999</v>
      </c>
      <c r="U10">
        <v>530</v>
      </c>
      <c r="X10" s="1">
        <v>1.7861249999999999E-2</v>
      </c>
      <c r="Y10">
        <v>295.45999999999998</v>
      </c>
      <c r="Z10">
        <v>30.074999999999999</v>
      </c>
      <c r="AA10">
        <v>490</v>
      </c>
      <c r="AD10" s="1">
        <v>2.1783171296296297E-2</v>
      </c>
      <c r="AE10">
        <v>289.62</v>
      </c>
      <c r="AF10">
        <v>30.05</v>
      </c>
      <c r="AG10">
        <v>580</v>
      </c>
      <c r="AJ10" s="1">
        <v>2.4198958333333329E-2</v>
      </c>
      <c r="AK10">
        <v>282.04000000000002</v>
      </c>
      <c r="AL10">
        <v>30.024999999999999</v>
      </c>
      <c r="AM10">
        <v>1460</v>
      </c>
      <c r="AO10" s="1">
        <v>2.6227071759259261E-2</v>
      </c>
      <c r="AP10">
        <v>270.67</v>
      </c>
      <c r="AQ10">
        <v>30.074999999999999</v>
      </c>
      <c r="AR10">
        <v>190</v>
      </c>
    </row>
    <row r="11" spans="1:44" ht="14.45" x14ac:dyDescent="0.3">
      <c r="A11" s="1">
        <v>8.5261921296296301E-3</v>
      </c>
      <c r="B11">
        <v>297.55</v>
      </c>
      <c r="C11">
        <v>30.074999999999999</v>
      </c>
      <c r="D11">
        <v>200</v>
      </c>
      <c r="F11" s="1">
        <v>1.2970034722222223E-2</v>
      </c>
      <c r="G11">
        <v>297.39999999999998</v>
      </c>
      <c r="H11">
        <v>30.074999999999999</v>
      </c>
      <c r="I11">
        <v>195</v>
      </c>
      <c r="L11" s="1">
        <v>1.5609513888888886E-2</v>
      </c>
      <c r="M11">
        <v>296.37</v>
      </c>
      <c r="N11">
        <v>30.074999999999999</v>
      </c>
      <c r="O11">
        <v>195</v>
      </c>
      <c r="R11" s="1">
        <v>1.7891087962962963E-2</v>
      </c>
      <c r="S11">
        <v>295.42</v>
      </c>
      <c r="T11">
        <v>30.074999999999999</v>
      </c>
      <c r="U11">
        <v>490</v>
      </c>
      <c r="X11" s="1">
        <v>1.7876168981481481E-2</v>
      </c>
      <c r="Y11">
        <v>295.44</v>
      </c>
      <c r="Z11">
        <v>30.074999999999999</v>
      </c>
      <c r="AA11">
        <v>530</v>
      </c>
      <c r="AD11" s="1">
        <v>2.1798090277777779E-2</v>
      </c>
      <c r="AE11">
        <v>289.49</v>
      </c>
      <c r="AF11">
        <v>30.05</v>
      </c>
      <c r="AG11">
        <v>655</v>
      </c>
      <c r="AJ11" s="1">
        <v>2.4213865740740744E-2</v>
      </c>
      <c r="AK11">
        <v>281.8</v>
      </c>
      <c r="AL11">
        <v>30.024999999999999</v>
      </c>
      <c r="AM11">
        <v>1580</v>
      </c>
      <c r="AO11" s="1">
        <v>2.6241990740740739E-2</v>
      </c>
      <c r="AP11">
        <v>270.67</v>
      </c>
      <c r="AQ11">
        <v>30.074999999999999</v>
      </c>
      <c r="AR11">
        <v>190</v>
      </c>
    </row>
    <row r="12" spans="1:44" ht="14.45" x14ac:dyDescent="0.3">
      <c r="A12" s="1">
        <v>8.541099537037038E-3</v>
      </c>
      <c r="B12">
        <v>297.55</v>
      </c>
      <c r="C12">
        <v>30.074999999999999</v>
      </c>
      <c r="D12">
        <v>200</v>
      </c>
      <c r="F12" s="1">
        <v>1.2984942129629631E-2</v>
      </c>
      <c r="G12">
        <v>297.39</v>
      </c>
      <c r="H12">
        <v>30.074999999999999</v>
      </c>
      <c r="I12">
        <v>195</v>
      </c>
      <c r="L12" s="1">
        <v>1.5624432870370372E-2</v>
      </c>
      <c r="M12">
        <v>296.35000000000002</v>
      </c>
      <c r="N12">
        <v>30.074999999999999</v>
      </c>
      <c r="O12">
        <v>200</v>
      </c>
      <c r="R12" s="1">
        <v>1.7905995370370371E-2</v>
      </c>
      <c r="S12">
        <v>295.39999999999998</v>
      </c>
      <c r="T12">
        <v>30.074999999999999</v>
      </c>
      <c r="U12">
        <v>440</v>
      </c>
      <c r="X12" s="1">
        <v>1.7891087962962963E-2</v>
      </c>
      <c r="Y12">
        <v>295.42</v>
      </c>
      <c r="Z12">
        <v>30.074999999999999</v>
      </c>
      <c r="AA12">
        <v>490</v>
      </c>
      <c r="AD12" s="1">
        <v>2.1812997685185184E-2</v>
      </c>
      <c r="AE12">
        <v>289.35000000000002</v>
      </c>
      <c r="AF12">
        <v>30.05</v>
      </c>
      <c r="AG12">
        <v>595</v>
      </c>
      <c r="AJ12" s="1">
        <v>2.4228784722222219E-2</v>
      </c>
      <c r="AK12">
        <v>291.58999999999997</v>
      </c>
      <c r="AL12">
        <v>30.024999999999999</v>
      </c>
      <c r="AM12">
        <v>1520</v>
      </c>
      <c r="AO12" s="1">
        <v>2.6256898148148147E-2</v>
      </c>
      <c r="AP12">
        <v>270.67</v>
      </c>
      <c r="AQ12">
        <v>30.074999999999999</v>
      </c>
      <c r="AR12">
        <v>200</v>
      </c>
    </row>
    <row r="13" spans="1:44" ht="14.45" x14ac:dyDescent="0.3">
      <c r="A13" s="1">
        <v>8.5560069444444459E-3</v>
      </c>
      <c r="B13">
        <v>297.55</v>
      </c>
      <c r="C13">
        <v>30.074999999999999</v>
      </c>
      <c r="D13">
        <v>195</v>
      </c>
      <c r="F13" s="1">
        <v>1.2999849537037035E-2</v>
      </c>
      <c r="G13">
        <v>297.39</v>
      </c>
      <c r="H13">
        <v>30.074999999999999</v>
      </c>
      <c r="I13">
        <v>195</v>
      </c>
      <c r="L13" s="1">
        <v>1.5639340277777778E-2</v>
      </c>
      <c r="M13">
        <v>296.33999999999997</v>
      </c>
      <c r="N13">
        <v>30.074999999999999</v>
      </c>
      <c r="O13">
        <v>200</v>
      </c>
      <c r="R13" s="1">
        <v>1.7920902777777779E-2</v>
      </c>
      <c r="S13">
        <v>295.38</v>
      </c>
      <c r="T13">
        <v>30.074999999999999</v>
      </c>
      <c r="U13">
        <v>430</v>
      </c>
      <c r="X13" s="1">
        <v>1.7905995370370371E-2</v>
      </c>
      <c r="Y13">
        <v>295.39999999999998</v>
      </c>
      <c r="Z13">
        <v>30.074999999999999</v>
      </c>
      <c r="AA13">
        <v>440</v>
      </c>
      <c r="AD13" s="1">
        <v>2.1827905092592595E-2</v>
      </c>
      <c r="AE13">
        <v>289.24</v>
      </c>
      <c r="AF13">
        <v>30.05</v>
      </c>
      <c r="AG13">
        <v>650</v>
      </c>
      <c r="AJ13" s="1">
        <v>2.4243703703703701E-2</v>
      </c>
      <c r="AK13">
        <v>281.37</v>
      </c>
      <c r="AL13">
        <v>30.024999999999999</v>
      </c>
      <c r="AM13">
        <v>1475</v>
      </c>
      <c r="AO13" s="1">
        <v>2.6271805555555555E-2</v>
      </c>
      <c r="AP13">
        <v>270.67</v>
      </c>
      <c r="AQ13">
        <v>30.074999999999999</v>
      </c>
      <c r="AR13">
        <v>195</v>
      </c>
    </row>
    <row r="14" spans="1:44" ht="14.45" x14ac:dyDescent="0.3">
      <c r="A14" s="1">
        <v>8.5709143518518521E-3</v>
      </c>
      <c r="B14">
        <v>297.55</v>
      </c>
      <c r="C14">
        <v>30.074999999999999</v>
      </c>
      <c r="D14">
        <v>195</v>
      </c>
      <c r="F14" s="1">
        <v>1.3014768518518521E-2</v>
      </c>
      <c r="G14">
        <v>297.39</v>
      </c>
      <c r="H14">
        <v>30.074999999999999</v>
      </c>
      <c r="I14">
        <v>205</v>
      </c>
      <c r="L14" s="1">
        <v>1.565425925925926E-2</v>
      </c>
      <c r="M14">
        <v>296.33</v>
      </c>
      <c r="N14">
        <v>30.074999999999999</v>
      </c>
      <c r="O14">
        <v>200</v>
      </c>
      <c r="R14" s="1">
        <v>1.7935821759259261E-2</v>
      </c>
      <c r="S14">
        <v>295.35000000000002</v>
      </c>
      <c r="T14">
        <v>30.074999999999999</v>
      </c>
      <c r="U14">
        <v>455</v>
      </c>
      <c r="X14" s="1">
        <v>1.7920902777777779E-2</v>
      </c>
      <c r="Y14">
        <v>295.38</v>
      </c>
      <c r="Z14">
        <v>30.074999999999999</v>
      </c>
      <c r="AA14">
        <v>430</v>
      </c>
      <c r="AD14" s="1">
        <v>2.1842812499999999E-2</v>
      </c>
      <c r="AE14">
        <v>289.14999999999998</v>
      </c>
      <c r="AF14">
        <v>30.05</v>
      </c>
      <c r="AG14">
        <v>565</v>
      </c>
      <c r="AJ14" s="1">
        <v>2.4258622685185183E-2</v>
      </c>
      <c r="AK14">
        <v>281.18</v>
      </c>
      <c r="AL14">
        <v>30.024999999999999</v>
      </c>
      <c r="AM14">
        <v>1535</v>
      </c>
      <c r="AO14" s="1">
        <v>2.6286712962962963E-2</v>
      </c>
      <c r="AP14">
        <v>270.67</v>
      </c>
      <c r="AQ14">
        <v>30.074999999999999</v>
      </c>
      <c r="AR14">
        <v>195</v>
      </c>
    </row>
    <row r="15" spans="1:44" ht="14.45" x14ac:dyDescent="0.3">
      <c r="A15" s="1">
        <v>8.5858217592592583E-3</v>
      </c>
      <c r="B15">
        <v>297.55</v>
      </c>
      <c r="C15">
        <v>30.074999999999999</v>
      </c>
      <c r="D15">
        <v>195</v>
      </c>
      <c r="F15" s="1">
        <v>1.30296875E-2</v>
      </c>
      <c r="G15">
        <v>297.39</v>
      </c>
      <c r="H15">
        <v>30.074999999999999</v>
      </c>
      <c r="I15">
        <v>195</v>
      </c>
      <c r="L15" s="1">
        <v>1.5669166666666668E-2</v>
      </c>
      <c r="M15">
        <v>296.3</v>
      </c>
      <c r="N15">
        <v>30.074999999999999</v>
      </c>
      <c r="O15">
        <v>200</v>
      </c>
      <c r="R15" s="1">
        <v>1.7950717592592595E-2</v>
      </c>
      <c r="S15">
        <v>295.33</v>
      </c>
      <c r="T15">
        <v>30.074999999999999</v>
      </c>
      <c r="U15">
        <v>540</v>
      </c>
      <c r="X15" s="1">
        <v>1.7935821759259261E-2</v>
      </c>
      <c r="Y15">
        <v>295.35000000000002</v>
      </c>
      <c r="Z15">
        <v>30.074999999999999</v>
      </c>
      <c r="AA15">
        <v>455</v>
      </c>
      <c r="AD15" s="1">
        <v>2.1857731481481481E-2</v>
      </c>
      <c r="AE15">
        <v>289.08999999999997</v>
      </c>
      <c r="AF15">
        <v>30.05</v>
      </c>
      <c r="AG15">
        <v>645</v>
      </c>
      <c r="AJ15" s="1">
        <v>2.4273530092592591E-2</v>
      </c>
      <c r="AK15">
        <v>280.88</v>
      </c>
      <c r="AL15">
        <v>30.024999999999999</v>
      </c>
      <c r="AM15">
        <v>1495</v>
      </c>
      <c r="AO15" s="1">
        <v>2.6301620370370371E-2</v>
      </c>
      <c r="AP15">
        <v>270.67</v>
      </c>
      <c r="AQ15">
        <v>30.074999999999999</v>
      </c>
      <c r="AR15">
        <v>195</v>
      </c>
    </row>
    <row r="16" spans="1:44" ht="14.45" x14ac:dyDescent="0.3">
      <c r="A16" s="1">
        <v>8.6007407407407404E-3</v>
      </c>
      <c r="B16">
        <v>297.55</v>
      </c>
      <c r="C16">
        <v>30.074999999999999</v>
      </c>
      <c r="D16">
        <v>195</v>
      </c>
      <c r="F16" s="1">
        <v>1.3044606481481482E-2</v>
      </c>
      <c r="G16">
        <v>297.38</v>
      </c>
      <c r="H16">
        <v>30.074999999999999</v>
      </c>
      <c r="I16">
        <v>195</v>
      </c>
      <c r="L16" s="1">
        <v>1.5684074074074076E-2</v>
      </c>
      <c r="M16">
        <v>296.27999999999997</v>
      </c>
      <c r="N16">
        <v>30.074999999999999</v>
      </c>
      <c r="O16">
        <v>200</v>
      </c>
      <c r="R16" s="1">
        <v>1.7965624999999999E-2</v>
      </c>
      <c r="S16">
        <v>295.32</v>
      </c>
      <c r="T16">
        <v>30.074999999999999</v>
      </c>
      <c r="U16">
        <v>540</v>
      </c>
      <c r="X16" s="1">
        <v>1.7950717592592595E-2</v>
      </c>
      <c r="Y16">
        <v>295.33</v>
      </c>
      <c r="Z16">
        <v>30.074999999999999</v>
      </c>
      <c r="AA16">
        <v>540</v>
      </c>
      <c r="AD16" s="1">
        <v>2.1872650462962964E-2</v>
      </c>
      <c r="AE16">
        <v>288.88</v>
      </c>
      <c r="AF16">
        <v>30.05</v>
      </c>
      <c r="AG16">
        <v>590</v>
      </c>
      <c r="AJ16" s="1">
        <v>2.4288449074074073E-2</v>
      </c>
      <c r="AK16">
        <v>280.64999999999998</v>
      </c>
      <c r="AL16">
        <v>30.024999999999999</v>
      </c>
      <c r="AM16">
        <v>1625</v>
      </c>
      <c r="AO16" s="1">
        <v>2.6316539351851853E-2</v>
      </c>
      <c r="AP16">
        <v>270.67</v>
      </c>
      <c r="AQ16">
        <v>30.074999999999999</v>
      </c>
      <c r="AR16">
        <v>195</v>
      </c>
    </row>
    <row r="17" spans="1:44" ht="14.45" x14ac:dyDescent="0.3">
      <c r="A17" s="1">
        <v>8.6156597222222225E-3</v>
      </c>
      <c r="B17">
        <v>297.55</v>
      </c>
      <c r="C17">
        <v>30.074999999999999</v>
      </c>
      <c r="D17">
        <v>200</v>
      </c>
      <c r="F17" s="1">
        <v>1.305951388888889E-2</v>
      </c>
      <c r="G17">
        <v>297.38</v>
      </c>
      <c r="H17">
        <v>30.074999999999999</v>
      </c>
      <c r="I17">
        <v>195</v>
      </c>
      <c r="L17" s="1">
        <v>1.569896990740741E-2</v>
      </c>
      <c r="M17">
        <v>296.27</v>
      </c>
      <c r="N17">
        <v>30.074999999999999</v>
      </c>
      <c r="O17">
        <v>205</v>
      </c>
      <c r="R17" s="1">
        <v>1.7980543981481481E-2</v>
      </c>
      <c r="S17">
        <v>295.31</v>
      </c>
      <c r="T17">
        <v>30.074999999999999</v>
      </c>
      <c r="U17">
        <v>570</v>
      </c>
      <c r="X17" s="1">
        <v>1.7965624999999999E-2</v>
      </c>
      <c r="Y17">
        <v>295.32</v>
      </c>
      <c r="Z17">
        <v>30.074999999999999</v>
      </c>
      <c r="AA17">
        <v>540</v>
      </c>
      <c r="AD17" s="1">
        <v>2.1887569444444446E-2</v>
      </c>
      <c r="AE17">
        <v>288.79000000000002</v>
      </c>
      <c r="AF17">
        <v>30.05</v>
      </c>
      <c r="AG17">
        <v>655</v>
      </c>
      <c r="AJ17" s="1">
        <v>2.4303356481481481E-2</v>
      </c>
      <c r="AK17">
        <v>280.41000000000003</v>
      </c>
      <c r="AL17">
        <v>30.024999999999999</v>
      </c>
      <c r="AM17">
        <v>1440</v>
      </c>
      <c r="AO17" s="1">
        <v>2.6331458333333332E-2</v>
      </c>
      <c r="AP17">
        <v>270.67</v>
      </c>
      <c r="AQ17">
        <v>30.074999999999999</v>
      </c>
      <c r="AR17">
        <v>195</v>
      </c>
    </row>
    <row r="18" spans="1:44" ht="14.45" x14ac:dyDescent="0.3">
      <c r="A18" s="1">
        <v>8.6305787037037045E-3</v>
      </c>
      <c r="B18">
        <v>297.55</v>
      </c>
      <c r="C18">
        <v>30.074999999999999</v>
      </c>
      <c r="D18">
        <v>210</v>
      </c>
      <c r="F18" s="1">
        <v>1.3074421296296296E-2</v>
      </c>
      <c r="G18">
        <v>297.38</v>
      </c>
      <c r="H18">
        <v>30.074999999999999</v>
      </c>
      <c r="I18">
        <v>200</v>
      </c>
      <c r="L18" s="1">
        <v>1.5713900462962963E-2</v>
      </c>
      <c r="M18">
        <v>296.26</v>
      </c>
      <c r="N18">
        <v>30.074999999999999</v>
      </c>
      <c r="O18">
        <v>200</v>
      </c>
      <c r="R18" s="1">
        <v>1.7995462962962963E-2</v>
      </c>
      <c r="S18">
        <v>295.29000000000002</v>
      </c>
      <c r="T18">
        <v>30.074999999999999</v>
      </c>
      <c r="U18">
        <v>430</v>
      </c>
      <c r="X18" s="1">
        <v>1.7980543981481481E-2</v>
      </c>
      <c r="Y18">
        <v>295.31</v>
      </c>
      <c r="Z18">
        <v>30.074999999999999</v>
      </c>
      <c r="AA18">
        <v>570</v>
      </c>
      <c r="AD18" s="1">
        <v>2.1902476851851854E-2</v>
      </c>
      <c r="AE18">
        <v>288.68</v>
      </c>
      <c r="AF18">
        <v>30.05</v>
      </c>
      <c r="AG18">
        <v>590</v>
      </c>
      <c r="AJ18" s="1">
        <v>2.4318263888888889E-2</v>
      </c>
      <c r="AK18">
        <v>280.14</v>
      </c>
      <c r="AL18">
        <v>30.024999999999999</v>
      </c>
      <c r="AM18">
        <v>1575</v>
      </c>
      <c r="AO18" s="1">
        <v>2.6346377314814814E-2</v>
      </c>
      <c r="AP18">
        <v>270.67</v>
      </c>
      <c r="AQ18">
        <v>30.074999999999999</v>
      </c>
      <c r="AR18">
        <v>195</v>
      </c>
    </row>
    <row r="19" spans="1:44" ht="14.45" x14ac:dyDescent="0.3">
      <c r="A19" s="1">
        <v>8.6454861111111125E-3</v>
      </c>
      <c r="B19">
        <v>297.55</v>
      </c>
      <c r="C19">
        <v>30.074999999999999</v>
      </c>
      <c r="D19">
        <v>200</v>
      </c>
      <c r="F19" s="1">
        <v>1.3089328703703704E-2</v>
      </c>
      <c r="G19">
        <v>297.38</v>
      </c>
      <c r="H19">
        <v>30.074999999999999</v>
      </c>
      <c r="I19">
        <v>195</v>
      </c>
      <c r="L19" s="1">
        <v>1.5728819444444445E-2</v>
      </c>
      <c r="M19">
        <v>296.25</v>
      </c>
      <c r="N19">
        <v>30.074999999999999</v>
      </c>
      <c r="O19">
        <v>200</v>
      </c>
      <c r="R19" s="1">
        <v>1.8010381944444445E-2</v>
      </c>
      <c r="S19">
        <v>295.26</v>
      </c>
      <c r="T19">
        <v>30.074999999999999</v>
      </c>
      <c r="U19">
        <v>415</v>
      </c>
      <c r="X19" s="1">
        <v>1.7995462962962963E-2</v>
      </c>
      <c r="Y19">
        <v>295.29000000000002</v>
      </c>
      <c r="Z19">
        <v>30.074999999999999</v>
      </c>
      <c r="AA19">
        <v>430</v>
      </c>
      <c r="AD19" s="1">
        <v>2.1917395833333336E-2</v>
      </c>
      <c r="AE19">
        <v>288.56</v>
      </c>
      <c r="AF19">
        <v>30.05</v>
      </c>
      <c r="AG19">
        <v>605</v>
      </c>
      <c r="AJ19" s="1">
        <v>2.4333171296296294E-2</v>
      </c>
      <c r="AK19">
        <v>279.91000000000003</v>
      </c>
      <c r="AL19">
        <v>30.024999999999999</v>
      </c>
      <c r="AM19">
        <v>1455</v>
      </c>
      <c r="AO19" s="1">
        <v>2.6361284722222225E-2</v>
      </c>
      <c r="AP19">
        <v>270.67</v>
      </c>
      <c r="AQ19">
        <v>29.925000000000001</v>
      </c>
      <c r="AR19">
        <v>1230</v>
      </c>
    </row>
    <row r="20" spans="1:44" ht="14.45" x14ac:dyDescent="0.3">
      <c r="A20" s="1">
        <v>8.6603935185185187E-3</v>
      </c>
      <c r="B20">
        <v>297.55</v>
      </c>
      <c r="C20">
        <v>30.074999999999999</v>
      </c>
      <c r="D20">
        <v>200</v>
      </c>
      <c r="F20" s="1">
        <v>1.3104224537037037E-2</v>
      </c>
      <c r="G20">
        <v>297.38</v>
      </c>
      <c r="H20">
        <v>30.074999999999999</v>
      </c>
      <c r="I20">
        <v>200</v>
      </c>
      <c r="L20" s="1">
        <v>1.5743726851851849E-2</v>
      </c>
      <c r="M20">
        <v>296.24</v>
      </c>
      <c r="N20">
        <v>30.074999999999999</v>
      </c>
      <c r="O20">
        <v>200</v>
      </c>
      <c r="R20" s="1">
        <v>1.802528935185185E-2</v>
      </c>
      <c r="S20">
        <v>295.25</v>
      </c>
      <c r="T20">
        <v>30.074999999999999</v>
      </c>
      <c r="U20">
        <v>400</v>
      </c>
      <c r="X20" s="1">
        <v>1.8010381944444445E-2</v>
      </c>
      <c r="Y20">
        <v>295.26</v>
      </c>
      <c r="Z20">
        <v>30.074999999999999</v>
      </c>
      <c r="AA20">
        <v>415</v>
      </c>
      <c r="AD20" s="1">
        <v>2.1932303240740744E-2</v>
      </c>
      <c r="AE20">
        <v>288.49</v>
      </c>
      <c r="AF20">
        <v>30.05</v>
      </c>
      <c r="AG20">
        <v>575</v>
      </c>
      <c r="AJ20" s="1">
        <v>2.4348090277777779E-2</v>
      </c>
      <c r="AK20">
        <v>279.70999999999998</v>
      </c>
      <c r="AL20">
        <v>30.024999999999999</v>
      </c>
      <c r="AM20">
        <v>1555</v>
      </c>
      <c r="AO20" s="1">
        <v>2.637619212962963E-2</v>
      </c>
      <c r="AP20">
        <v>270.49</v>
      </c>
      <c r="AQ20">
        <v>29.925000000000001</v>
      </c>
      <c r="AR20">
        <v>1230</v>
      </c>
    </row>
    <row r="21" spans="1:44" ht="14.45" x14ac:dyDescent="0.3">
      <c r="A21" s="1">
        <v>8.6753009259259248E-3</v>
      </c>
      <c r="B21">
        <v>297.55</v>
      </c>
      <c r="C21">
        <v>30.074999999999999</v>
      </c>
      <c r="D21">
        <v>195</v>
      </c>
      <c r="F21" s="1">
        <v>1.3119143518518518E-2</v>
      </c>
      <c r="G21">
        <v>297.38</v>
      </c>
      <c r="H21">
        <v>30.074999999999999</v>
      </c>
      <c r="I21">
        <v>195</v>
      </c>
      <c r="L21" s="1">
        <v>1.575863425925926E-2</v>
      </c>
      <c r="M21">
        <v>296.23</v>
      </c>
      <c r="N21">
        <v>30.074999999999999</v>
      </c>
      <c r="O21">
        <v>205</v>
      </c>
      <c r="R21" s="1">
        <v>1.8040196759259261E-2</v>
      </c>
      <c r="S21">
        <v>295.23</v>
      </c>
      <c r="T21">
        <v>30.074999999999999</v>
      </c>
      <c r="U21">
        <v>420</v>
      </c>
      <c r="X21" s="1">
        <v>1.802528935185185E-2</v>
      </c>
      <c r="Y21">
        <v>295.25</v>
      </c>
      <c r="Z21">
        <v>30.074999999999999</v>
      </c>
      <c r="AA21">
        <v>400</v>
      </c>
      <c r="AD21" s="1">
        <v>2.1947210648148145E-2</v>
      </c>
      <c r="AE21">
        <v>288.36</v>
      </c>
      <c r="AF21">
        <v>30.05</v>
      </c>
      <c r="AG21">
        <v>645</v>
      </c>
      <c r="AJ21" s="1">
        <v>2.4363009259259258E-2</v>
      </c>
      <c r="AK21">
        <v>279.45999999999998</v>
      </c>
      <c r="AL21">
        <v>30.024999999999999</v>
      </c>
      <c r="AM21">
        <v>1565</v>
      </c>
      <c r="AO21" s="1">
        <v>2.6391099537037038E-2</v>
      </c>
      <c r="AP21">
        <v>269.95999999999998</v>
      </c>
      <c r="AQ21">
        <v>29.925000000000001</v>
      </c>
      <c r="AR21">
        <v>1250</v>
      </c>
    </row>
    <row r="22" spans="1:44" ht="14.45" x14ac:dyDescent="0.3">
      <c r="A22" s="1">
        <v>8.6902199074074069E-3</v>
      </c>
      <c r="B22">
        <v>297.55</v>
      </c>
      <c r="C22">
        <v>30.074999999999999</v>
      </c>
      <c r="D22">
        <v>210</v>
      </c>
      <c r="F22" s="1">
        <v>1.31340625E-2</v>
      </c>
      <c r="G22">
        <v>297.37</v>
      </c>
      <c r="H22">
        <v>30.074999999999999</v>
      </c>
      <c r="I22">
        <v>200</v>
      </c>
      <c r="L22" s="1">
        <v>1.5773553240740739E-2</v>
      </c>
      <c r="M22">
        <v>296.22000000000003</v>
      </c>
      <c r="N22">
        <v>30.074999999999999</v>
      </c>
      <c r="O22">
        <v>200</v>
      </c>
      <c r="R22" s="1">
        <v>1.8055104166666665E-2</v>
      </c>
      <c r="S22">
        <v>295.2</v>
      </c>
      <c r="T22">
        <v>30.074999999999999</v>
      </c>
      <c r="U22">
        <v>555</v>
      </c>
      <c r="X22" s="1">
        <v>1.8040196759259261E-2</v>
      </c>
      <c r="Y22">
        <v>295.23</v>
      </c>
      <c r="Z22">
        <v>30.074999999999999</v>
      </c>
      <c r="AA22">
        <v>420</v>
      </c>
      <c r="AD22" s="1">
        <v>2.1962106481481478E-2</v>
      </c>
      <c r="AE22">
        <v>288.24</v>
      </c>
      <c r="AF22">
        <v>30.05</v>
      </c>
      <c r="AG22">
        <v>595</v>
      </c>
      <c r="AJ22" s="1">
        <v>2.437792824074074E-2</v>
      </c>
      <c r="AK22">
        <v>279.24</v>
      </c>
      <c r="AL22">
        <v>30.024999999999999</v>
      </c>
      <c r="AM22">
        <v>1485</v>
      </c>
      <c r="AO22" s="1">
        <v>2.6406006944444445E-2</v>
      </c>
      <c r="AP22">
        <v>269.5</v>
      </c>
      <c r="AQ22">
        <v>29.925000000000001</v>
      </c>
      <c r="AR22">
        <v>1260</v>
      </c>
    </row>
    <row r="23" spans="1:44" ht="14.45" x14ac:dyDescent="0.3">
      <c r="A23" s="1">
        <v>8.7051273148148148E-3</v>
      </c>
      <c r="B23">
        <v>297.55</v>
      </c>
      <c r="C23">
        <v>30.074999999999999</v>
      </c>
      <c r="D23">
        <v>200</v>
      </c>
      <c r="F23" s="1">
        <v>1.3148981481481482E-2</v>
      </c>
      <c r="G23">
        <v>297.37</v>
      </c>
      <c r="H23">
        <v>30.074999999999999</v>
      </c>
      <c r="I23">
        <v>195</v>
      </c>
      <c r="L23" s="1">
        <v>1.5788449074074073E-2</v>
      </c>
      <c r="M23">
        <v>296.20999999999998</v>
      </c>
      <c r="N23">
        <v>30.074999999999999</v>
      </c>
      <c r="O23">
        <v>200</v>
      </c>
      <c r="R23" s="1">
        <v>1.8070011574074073E-2</v>
      </c>
      <c r="S23">
        <v>295.17</v>
      </c>
      <c r="T23">
        <v>30.074999999999999</v>
      </c>
      <c r="U23">
        <v>570</v>
      </c>
      <c r="X23" s="1">
        <v>1.8055104166666665E-2</v>
      </c>
      <c r="Y23">
        <v>295.2</v>
      </c>
      <c r="Z23">
        <v>30.074999999999999</v>
      </c>
      <c r="AA23">
        <v>555</v>
      </c>
      <c r="AD23" s="1">
        <v>2.197702546296296E-2</v>
      </c>
      <c r="AE23">
        <v>288.12</v>
      </c>
      <c r="AF23">
        <v>30.05</v>
      </c>
      <c r="AG23">
        <v>600</v>
      </c>
      <c r="AJ23" s="1">
        <v>2.4392835648148148E-2</v>
      </c>
      <c r="AK23">
        <v>279.01</v>
      </c>
      <c r="AL23">
        <v>30.024999999999999</v>
      </c>
      <c r="AM23">
        <v>1580</v>
      </c>
      <c r="AO23" s="1">
        <v>2.6420914351851853E-2</v>
      </c>
      <c r="AP23">
        <v>268.99</v>
      </c>
      <c r="AQ23">
        <v>29.925000000000001</v>
      </c>
      <c r="AR23">
        <v>1265</v>
      </c>
    </row>
    <row r="24" spans="1:44" ht="14.45" x14ac:dyDescent="0.3">
      <c r="A24" s="1">
        <v>8.7200578703703711E-3</v>
      </c>
      <c r="B24">
        <v>297.55</v>
      </c>
      <c r="C24">
        <v>30.074999999999999</v>
      </c>
      <c r="D24">
        <v>195</v>
      </c>
      <c r="F24" s="1">
        <v>1.3163900462962964E-2</v>
      </c>
      <c r="G24">
        <v>297.37</v>
      </c>
      <c r="H24">
        <v>30.074999999999999</v>
      </c>
      <c r="I24">
        <v>200</v>
      </c>
      <c r="L24" s="1">
        <v>1.5803356481481481E-2</v>
      </c>
      <c r="M24">
        <v>296.2</v>
      </c>
      <c r="N24">
        <v>30.074999999999999</v>
      </c>
      <c r="O24">
        <v>205</v>
      </c>
      <c r="R24" s="1">
        <v>1.8084930555555555E-2</v>
      </c>
      <c r="S24">
        <v>295.14999999999998</v>
      </c>
      <c r="T24">
        <v>30.074999999999999</v>
      </c>
      <c r="U24">
        <v>525</v>
      </c>
      <c r="X24" s="1">
        <v>1.8070011574074073E-2</v>
      </c>
      <c r="Y24">
        <v>295.17</v>
      </c>
      <c r="Z24">
        <v>30.074999999999999</v>
      </c>
      <c r="AA24">
        <v>570</v>
      </c>
      <c r="AD24" s="1">
        <v>2.1991956018518517E-2</v>
      </c>
      <c r="AE24">
        <v>288.02999999999997</v>
      </c>
      <c r="AF24">
        <v>30.05</v>
      </c>
      <c r="AG24">
        <v>645</v>
      </c>
      <c r="AJ24" s="1">
        <v>2.4407743055555556E-2</v>
      </c>
      <c r="AK24">
        <v>278.8</v>
      </c>
      <c r="AL24">
        <v>30.024999999999999</v>
      </c>
      <c r="AM24">
        <v>1440</v>
      </c>
      <c r="AO24" s="1">
        <v>2.6435833333333335E-2</v>
      </c>
      <c r="AP24">
        <v>268.51</v>
      </c>
      <c r="AQ24">
        <v>29.95</v>
      </c>
      <c r="AR24">
        <v>1250</v>
      </c>
    </row>
    <row r="25" spans="1:44" ht="14.45" x14ac:dyDescent="0.3">
      <c r="A25" s="1">
        <v>8.7349768518518514E-3</v>
      </c>
      <c r="B25">
        <v>297.55</v>
      </c>
      <c r="C25">
        <v>30.074999999999999</v>
      </c>
      <c r="D25">
        <v>195</v>
      </c>
      <c r="F25" s="1">
        <v>1.3178807870370369E-2</v>
      </c>
      <c r="G25">
        <v>297.37</v>
      </c>
      <c r="H25">
        <v>30.074999999999999</v>
      </c>
      <c r="I25">
        <v>195</v>
      </c>
      <c r="L25" s="1">
        <v>1.5818275462962963E-2</v>
      </c>
      <c r="M25">
        <v>296.2</v>
      </c>
      <c r="N25">
        <v>30.074999999999999</v>
      </c>
      <c r="O25">
        <v>200</v>
      </c>
      <c r="R25" s="1">
        <v>1.8099849537037038E-2</v>
      </c>
      <c r="S25">
        <v>295.13</v>
      </c>
      <c r="T25">
        <v>30.074999999999999</v>
      </c>
      <c r="U25">
        <v>470</v>
      </c>
      <c r="X25" s="1">
        <v>1.8084930555555555E-2</v>
      </c>
      <c r="Y25">
        <v>295.14999999999998</v>
      </c>
      <c r="Z25">
        <v>30.074999999999999</v>
      </c>
      <c r="AA25">
        <v>525</v>
      </c>
      <c r="AD25" s="1">
        <v>2.2006863425925925E-2</v>
      </c>
      <c r="AE25">
        <v>287.88</v>
      </c>
      <c r="AF25">
        <v>30.05</v>
      </c>
      <c r="AG25">
        <v>635</v>
      </c>
      <c r="AJ25" s="1">
        <v>2.4422662037037038E-2</v>
      </c>
      <c r="AK25">
        <v>278.55</v>
      </c>
      <c r="AL25">
        <v>30.024999999999999</v>
      </c>
      <c r="AM25">
        <v>1560</v>
      </c>
      <c r="AO25" s="1">
        <v>2.6450740740740743E-2</v>
      </c>
      <c r="AP25">
        <v>268.08999999999997</v>
      </c>
      <c r="AQ25">
        <v>29.95</v>
      </c>
      <c r="AR25">
        <v>1250</v>
      </c>
    </row>
    <row r="26" spans="1:44" ht="14.45" x14ac:dyDescent="0.3">
      <c r="A26" s="1">
        <v>8.7498842592592593E-3</v>
      </c>
      <c r="B26">
        <v>297.55</v>
      </c>
      <c r="C26">
        <v>30.074999999999999</v>
      </c>
      <c r="D26">
        <v>195</v>
      </c>
      <c r="F26" s="1">
        <v>1.319371527777778E-2</v>
      </c>
      <c r="G26">
        <v>297.37</v>
      </c>
      <c r="H26">
        <v>30.074999999999999</v>
      </c>
      <c r="I26">
        <v>200</v>
      </c>
      <c r="L26" s="1">
        <v>1.5833194444444445E-2</v>
      </c>
      <c r="M26">
        <v>296.2</v>
      </c>
      <c r="N26">
        <v>30.074999999999999</v>
      </c>
      <c r="O26">
        <v>200</v>
      </c>
      <c r="R26" s="1">
        <v>1.811476851851852E-2</v>
      </c>
      <c r="S26">
        <v>295.12</v>
      </c>
      <c r="T26">
        <v>30.074999999999999</v>
      </c>
      <c r="U26">
        <v>440</v>
      </c>
      <c r="X26" s="1">
        <v>1.8099849537037038E-2</v>
      </c>
      <c r="Y26">
        <v>295.13</v>
      </c>
      <c r="Z26">
        <v>30.074999999999999</v>
      </c>
      <c r="AA26">
        <v>470</v>
      </c>
      <c r="AD26" s="1">
        <v>2.2021770833333332E-2</v>
      </c>
      <c r="AE26">
        <v>287.74</v>
      </c>
      <c r="AF26">
        <v>30.05</v>
      </c>
      <c r="AG26">
        <v>630</v>
      </c>
      <c r="AJ26" s="1">
        <v>2.4437557870370372E-2</v>
      </c>
      <c r="AK26">
        <v>278.33999999999997</v>
      </c>
      <c r="AL26">
        <v>30.024999999999999</v>
      </c>
      <c r="AM26">
        <v>1405</v>
      </c>
      <c r="AO26" s="1">
        <v>2.6465659722222225E-2</v>
      </c>
      <c r="AP26">
        <v>267.68</v>
      </c>
      <c r="AQ26">
        <v>29.95</v>
      </c>
      <c r="AR26">
        <v>1260</v>
      </c>
    </row>
    <row r="27" spans="1:44" ht="14.45" x14ac:dyDescent="0.3">
      <c r="A27" s="1">
        <v>8.7647916666666655E-3</v>
      </c>
      <c r="B27">
        <v>297.55</v>
      </c>
      <c r="C27">
        <v>30.074999999999999</v>
      </c>
      <c r="D27">
        <v>205</v>
      </c>
      <c r="F27" s="1">
        <v>1.3208622685185184E-2</v>
      </c>
      <c r="G27">
        <v>297.36</v>
      </c>
      <c r="H27">
        <v>30.074999999999999</v>
      </c>
      <c r="I27">
        <v>205</v>
      </c>
      <c r="L27" s="1">
        <v>1.5848113425925927E-2</v>
      </c>
      <c r="M27">
        <v>296.19</v>
      </c>
      <c r="N27">
        <v>30.074999999999999</v>
      </c>
      <c r="O27">
        <v>195</v>
      </c>
      <c r="R27" s="1">
        <v>1.8129687500000002E-2</v>
      </c>
      <c r="S27">
        <v>295.10000000000002</v>
      </c>
      <c r="T27">
        <v>30.074999999999999</v>
      </c>
      <c r="U27">
        <v>435</v>
      </c>
      <c r="X27" s="1">
        <v>1.811476851851852E-2</v>
      </c>
      <c r="Y27">
        <v>295.12</v>
      </c>
      <c r="Z27">
        <v>30.074999999999999</v>
      </c>
      <c r="AA27">
        <v>440</v>
      </c>
      <c r="AD27" s="1">
        <v>2.203667824074074E-2</v>
      </c>
      <c r="AE27">
        <v>287.68</v>
      </c>
      <c r="AF27">
        <v>30.05</v>
      </c>
      <c r="AG27">
        <v>580</v>
      </c>
      <c r="AJ27" s="1">
        <v>2.445246527777778E-2</v>
      </c>
      <c r="AK27">
        <v>278.12</v>
      </c>
      <c r="AL27">
        <v>30.024999999999999</v>
      </c>
      <c r="AM27">
        <v>1535</v>
      </c>
      <c r="AO27" s="1">
        <v>2.6480567129629626E-2</v>
      </c>
      <c r="AP27">
        <v>267.23</v>
      </c>
      <c r="AQ27">
        <v>29.95</v>
      </c>
      <c r="AR27">
        <v>1265</v>
      </c>
    </row>
    <row r="28" spans="1:44" ht="14.45" x14ac:dyDescent="0.3">
      <c r="A28" s="1">
        <v>8.7796990740740734E-3</v>
      </c>
      <c r="B28">
        <v>297.55</v>
      </c>
      <c r="C28">
        <v>30.074999999999999</v>
      </c>
      <c r="D28">
        <v>200</v>
      </c>
      <c r="F28" s="1">
        <v>1.3223541666666665E-2</v>
      </c>
      <c r="G28">
        <v>297.36</v>
      </c>
      <c r="H28">
        <v>30.074999999999999</v>
      </c>
      <c r="I28">
        <v>200</v>
      </c>
      <c r="L28" s="1">
        <v>1.5863020833333331E-2</v>
      </c>
      <c r="M28">
        <v>296.19</v>
      </c>
      <c r="N28">
        <v>30.074999999999999</v>
      </c>
      <c r="O28">
        <v>205</v>
      </c>
      <c r="R28" s="1">
        <v>1.814459490740741E-2</v>
      </c>
      <c r="S28">
        <v>295.07</v>
      </c>
      <c r="T28">
        <v>30.074999999999999</v>
      </c>
      <c r="U28">
        <v>455</v>
      </c>
      <c r="X28" s="1">
        <v>1.8129687500000002E-2</v>
      </c>
      <c r="Y28">
        <v>295.10000000000002</v>
      </c>
      <c r="Z28">
        <v>30.074999999999999</v>
      </c>
      <c r="AA28">
        <v>435</v>
      </c>
      <c r="AD28" s="1">
        <v>2.2051585648148148E-2</v>
      </c>
      <c r="AE28">
        <v>287.57</v>
      </c>
      <c r="AF28">
        <v>30.05</v>
      </c>
      <c r="AG28">
        <v>675</v>
      </c>
      <c r="AJ28" s="1">
        <v>2.4467384259259258E-2</v>
      </c>
      <c r="AK28">
        <v>277.88</v>
      </c>
      <c r="AL28">
        <v>30.024999999999999</v>
      </c>
      <c r="AM28">
        <v>1515</v>
      </c>
      <c r="AO28" s="1">
        <v>2.6495474537037034E-2</v>
      </c>
      <c r="AP28">
        <v>266.75</v>
      </c>
      <c r="AQ28">
        <v>29.925000000000001</v>
      </c>
      <c r="AR28">
        <v>1275</v>
      </c>
    </row>
    <row r="29" spans="1:44" x14ac:dyDescent="0.25">
      <c r="A29" s="1">
        <v>8.7946064814814814E-3</v>
      </c>
      <c r="B29">
        <v>297.55</v>
      </c>
      <c r="C29">
        <v>30.074999999999999</v>
      </c>
      <c r="D29">
        <v>195</v>
      </c>
      <c r="F29" s="1">
        <v>1.3238460648148149E-2</v>
      </c>
      <c r="G29">
        <v>297.36</v>
      </c>
      <c r="H29">
        <v>30.074999999999999</v>
      </c>
      <c r="I29">
        <v>195</v>
      </c>
      <c r="L29" s="1">
        <v>1.5877928240740743E-2</v>
      </c>
      <c r="M29">
        <v>296.18</v>
      </c>
      <c r="N29">
        <v>30.074999999999999</v>
      </c>
      <c r="O29">
        <v>200</v>
      </c>
      <c r="R29" s="1">
        <v>1.8159502314814814E-2</v>
      </c>
      <c r="S29">
        <v>295.04000000000002</v>
      </c>
      <c r="T29">
        <v>30.074999999999999</v>
      </c>
      <c r="U29">
        <v>500</v>
      </c>
      <c r="X29" s="1">
        <v>1.814459490740741E-2</v>
      </c>
      <c r="Y29">
        <v>295.07</v>
      </c>
      <c r="Z29">
        <v>30.074999999999999</v>
      </c>
      <c r="AA29">
        <v>455</v>
      </c>
      <c r="AD29" s="1">
        <v>2.2066504629629627E-2</v>
      </c>
      <c r="AE29">
        <v>287.42</v>
      </c>
      <c r="AF29">
        <v>30.05</v>
      </c>
      <c r="AG29">
        <v>615</v>
      </c>
      <c r="AJ29" s="1">
        <v>2.448230324074074E-2</v>
      </c>
      <c r="AK29">
        <v>277.63</v>
      </c>
      <c r="AL29">
        <v>30.024999999999999</v>
      </c>
      <c r="AM29">
        <v>1440</v>
      </c>
      <c r="AO29" s="1">
        <v>2.6510370370370375E-2</v>
      </c>
      <c r="AP29">
        <v>266.24</v>
      </c>
      <c r="AQ29">
        <v>29.95</v>
      </c>
      <c r="AR29">
        <v>1255</v>
      </c>
    </row>
    <row r="30" spans="1:44" x14ac:dyDescent="0.25">
      <c r="A30" s="1">
        <v>8.8095138888888893E-3</v>
      </c>
      <c r="B30">
        <v>297.55</v>
      </c>
      <c r="C30">
        <v>30.074999999999999</v>
      </c>
      <c r="D30">
        <v>195</v>
      </c>
      <c r="F30" s="1">
        <v>1.3253379629629629E-2</v>
      </c>
      <c r="G30">
        <v>297.36</v>
      </c>
      <c r="H30">
        <v>30.074999999999999</v>
      </c>
      <c r="I30">
        <v>200</v>
      </c>
      <c r="L30" s="1">
        <v>1.5892835648148147E-2</v>
      </c>
      <c r="M30">
        <v>296.17</v>
      </c>
      <c r="N30">
        <v>30.074999999999999</v>
      </c>
      <c r="O30">
        <v>200</v>
      </c>
      <c r="R30" s="1">
        <v>1.8174409722222222E-2</v>
      </c>
      <c r="S30">
        <v>295.02</v>
      </c>
      <c r="T30">
        <v>30.074999999999999</v>
      </c>
      <c r="U30">
        <v>530</v>
      </c>
      <c r="X30" s="1">
        <v>1.8159502314814814E-2</v>
      </c>
      <c r="Y30">
        <v>295.04000000000002</v>
      </c>
      <c r="Z30">
        <v>30.074999999999999</v>
      </c>
      <c r="AA30">
        <v>500</v>
      </c>
      <c r="AD30" s="1">
        <v>2.2081423611111109E-2</v>
      </c>
      <c r="AE30">
        <v>287.27</v>
      </c>
      <c r="AF30">
        <v>30.05</v>
      </c>
      <c r="AG30">
        <v>650</v>
      </c>
      <c r="AJ30" s="1">
        <v>2.4497222222222226E-2</v>
      </c>
      <c r="AK30">
        <v>277.42</v>
      </c>
      <c r="AL30">
        <v>30.024999999999999</v>
      </c>
      <c r="AM30">
        <v>1540</v>
      </c>
      <c r="AO30" s="1">
        <v>2.6525277777777776E-2</v>
      </c>
      <c r="AP30">
        <v>265.72000000000003</v>
      </c>
      <c r="AQ30">
        <v>29.95</v>
      </c>
      <c r="AR30">
        <v>1245</v>
      </c>
    </row>
    <row r="31" spans="1:44" x14ac:dyDescent="0.25">
      <c r="A31" s="1">
        <v>8.8244328703703696E-3</v>
      </c>
      <c r="B31">
        <v>297.55</v>
      </c>
      <c r="C31">
        <v>30.074999999999999</v>
      </c>
      <c r="D31">
        <v>210</v>
      </c>
      <c r="F31" s="1">
        <v>1.3268298611111111E-2</v>
      </c>
      <c r="G31">
        <v>297.35000000000002</v>
      </c>
      <c r="H31">
        <v>30.074999999999999</v>
      </c>
      <c r="I31">
        <v>195</v>
      </c>
      <c r="L31" s="1">
        <v>1.5907743055555559E-2</v>
      </c>
      <c r="M31">
        <v>296.16000000000003</v>
      </c>
      <c r="N31">
        <v>30.074999999999999</v>
      </c>
      <c r="O31">
        <v>205</v>
      </c>
      <c r="R31" s="1">
        <v>1.8189328703703704E-2</v>
      </c>
      <c r="S31">
        <v>295</v>
      </c>
      <c r="T31">
        <v>30.074999999999999</v>
      </c>
      <c r="U31">
        <v>455</v>
      </c>
      <c r="X31" s="1">
        <v>1.8174409722222222E-2</v>
      </c>
      <c r="Y31">
        <v>295.02</v>
      </c>
      <c r="Z31">
        <v>30.074999999999999</v>
      </c>
      <c r="AA31">
        <v>530</v>
      </c>
      <c r="AD31" s="1">
        <v>2.2096342592592591E-2</v>
      </c>
      <c r="AE31">
        <v>287.18</v>
      </c>
      <c r="AF31">
        <v>30.05</v>
      </c>
      <c r="AG31">
        <v>575</v>
      </c>
      <c r="AJ31" s="1">
        <v>2.451212962962963E-2</v>
      </c>
      <c r="AK31">
        <v>277.19</v>
      </c>
      <c r="AL31">
        <v>30.024999999999999</v>
      </c>
      <c r="AM31">
        <v>1465</v>
      </c>
      <c r="AO31" s="1">
        <v>2.6540208333333332E-2</v>
      </c>
      <c r="AP31">
        <v>291.58999999999997</v>
      </c>
      <c r="AQ31">
        <v>29.95</v>
      </c>
      <c r="AR31">
        <v>1265</v>
      </c>
    </row>
    <row r="32" spans="1:44" x14ac:dyDescent="0.25">
      <c r="A32" s="1">
        <v>8.8393518518518517E-3</v>
      </c>
      <c r="B32">
        <v>297.55</v>
      </c>
      <c r="C32">
        <v>30.074999999999999</v>
      </c>
      <c r="D32">
        <v>220</v>
      </c>
      <c r="F32" s="1">
        <v>1.3283206018518519E-2</v>
      </c>
      <c r="G32">
        <v>297.35000000000002</v>
      </c>
      <c r="H32">
        <v>30.074999999999999</v>
      </c>
      <c r="I32">
        <v>195</v>
      </c>
      <c r="L32" s="1">
        <v>1.5922662037037037E-2</v>
      </c>
      <c r="M32">
        <v>296.14999999999998</v>
      </c>
      <c r="N32">
        <v>30.074999999999999</v>
      </c>
      <c r="O32">
        <v>200</v>
      </c>
      <c r="R32" s="1">
        <v>1.8204247685185183E-2</v>
      </c>
      <c r="S32">
        <v>294.98</v>
      </c>
      <c r="T32">
        <v>30.074999999999999</v>
      </c>
      <c r="U32">
        <v>415</v>
      </c>
      <c r="X32" s="1">
        <v>1.8189328703703704E-2</v>
      </c>
      <c r="Y32">
        <v>295</v>
      </c>
      <c r="Z32">
        <v>30.074999999999999</v>
      </c>
      <c r="AA32">
        <v>455</v>
      </c>
      <c r="AD32" s="1">
        <v>2.2111261574074073E-2</v>
      </c>
      <c r="AE32">
        <v>287.06</v>
      </c>
      <c r="AF32">
        <v>30.05</v>
      </c>
      <c r="AG32">
        <v>660</v>
      </c>
      <c r="AJ32" s="1">
        <v>2.4527037037037038E-2</v>
      </c>
      <c r="AK32">
        <v>276.94</v>
      </c>
      <c r="AL32">
        <v>30.024999999999999</v>
      </c>
      <c r="AM32">
        <v>1530</v>
      </c>
      <c r="AO32" s="1">
        <v>2.655511574074074E-2</v>
      </c>
      <c r="AP32">
        <v>264.8</v>
      </c>
      <c r="AQ32">
        <v>29.95</v>
      </c>
      <c r="AR32">
        <v>1280</v>
      </c>
    </row>
    <row r="33" spans="1:44" x14ac:dyDescent="0.25">
      <c r="A33" s="1">
        <v>8.854270833333332E-3</v>
      </c>
      <c r="B33">
        <v>297.55</v>
      </c>
      <c r="C33">
        <v>30.074999999999999</v>
      </c>
      <c r="D33">
        <v>195</v>
      </c>
      <c r="F33" s="1">
        <v>1.3298113425925927E-2</v>
      </c>
      <c r="G33">
        <v>297.35000000000002</v>
      </c>
      <c r="H33">
        <v>30.074999999999999</v>
      </c>
      <c r="I33">
        <v>195</v>
      </c>
      <c r="L33" s="1">
        <v>1.5937581018518519E-2</v>
      </c>
      <c r="M33">
        <v>296.14</v>
      </c>
      <c r="N33">
        <v>30.074999999999999</v>
      </c>
      <c r="O33">
        <v>200</v>
      </c>
      <c r="R33" s="1">
        <v>1.8219166666666668E-2</v>
      </c>
      <c r="S33">
        <v>294.97000000000003</v>
      </c>
      <c r="T33">
        <v>30.074999999999999</v>
      </c>
      <c r="U33">
        <v>385</v>
      </c>
      <c r="X33" s="1">
        <v>1.8204247685185183E-2</v>
      </c>
      <c r="Y33">
        <v>294.98</v>
      </c>
      <c r="Z33">
        <v>30.074999999999999</v>
      </c>
      <c r="AA33">
        <v>415</v>
      </c>
      <c r="AD33" s="1">
        <v>2.2126180555555555E-2</v>
      </c>
      <c r="AE33">
        <v>286.95</v>
      </c>
      <c r="AF33">
        <v>30.05</v>
      </c>
      <c r="AG33">
        <v>600</v>
      </c>
      <c r="AJ33" s="1">
        <v>2.4541944444444446E-2</v>
      </c>
      <c r="AK33">
        <v>276.73</v>
      </c>
      <c r="AL33">
        <v>30.024999999999999</v>
      </c>
      <c r="AM33">
        <v>1420</v>
      </c>
      <c r="AO33" s="1">
        <v>2.6570023148148145E-2</v>
      </c>
      <c r="AP33">
        <v>264.38</v>
      </c>
      <c r="AQ33">
        <v>29.95</v>
      </c>
      <c r="AR33">
        <v>1280</v>
      </c>
    </row>
    <row r="34" spans="1:44" x14ac:dyDescent="0.25">
      <c r="A34" s="1">
        <v>8.86917824074074E-3</v>
      </c>
      <c r="B34">
        <v>297.55</v>
      </c>
      <c r="C34">
        <v>30.074999999999999</v>
      </c>
      <c r="D34">
        <v>195</v>
      </c>
      <c r="F34" s="1">
        <v>1.3313020833333335E-2</v>
      </c>
      <c r="G34">
        <v>297.35000000000002</v>
      </c>
      <c r="H34">
        <v>30.074999999999999</v>
      </c>
      <c r="I34">
        <v>200</v>
      </c>
      <c r="L34" s="1">
        <v>1.5952499999999998E-2</v>
      </c>
      <c r="M34">
        <v>296.14</v>
      </c>
      <c r="N34">
        <v>30.074999999999999</v>
      </c>
      <c r="O34">
        <v>200</v>
      </c>
      <c r="R34" s="1">
        <v>1.8234074074074073E-2</v>
      </c>
      <c r="S34">
        <v>294.94</v>
      </c>
      <c r="T34">
        <v>30.074999999999999</v>
      </c>
      <c r="U34">
        <v>385</v>
      </c>
      <c r="X34" s="1">
        <v>1.8219166666666668E-2</v>
      </c>
      <c r="Y34">
        <v>294.97000000000003</v>
      </c>
      <c r="Z34">
        <v>30.074999999999999</v>
      </c>
      <c r="AA34">
        <v>385</v>
      </c>
      <c r="AD34" s="1">
        <v>2.2141087962962963E-2</v>
      </c>
      <c r="AE34">
        <v>286.83999999999997</v>
      </c>
      <c r="AF34">
        <v>30.05</v>
      </c>
      <c r="AG34">
        <v>655</v>
      </c>
      <c r="AJ34" s="1">
        <v>2.4556851851851847E-2</v>
      </c>
      <c r="AK34">
        <v>276.54000000000002</v>
      </c>
      <c r="AL34">
        <v>30.05</v>
      </c>
      <c r="AM34">
        <v>1515</v>
      </c>
      <c r="AO34" s="1">
        <v>2.6584930555555556E-2</v>
      </c>
      <c r="AP34">
        <v>263.95</v>
      </c>
      <c r="AQ34">
        <v>29.95</v>
      </c>
      <c r="AR34">
        <v>1275</v>
      </c>
    </row>
    <row r="35" spans="1:44" x14ac:dyDescent="0.25">
      <c r="A35" s="1">
        <v>8.8840856481481479E-3</v>
      </c>
      <c r="B35">
        <v>297.55</v>
      </c>
      <c r="C35">
        <v>30.074999999999999</v>
      </c>
      <c r="D35">
        <v>195</v>
      </c>
      <c r="F35" s="1">
        <v>1.3327928240740741E-2</v>
      </c>
      <c r="G35">
        <v>297.35000000000002</v>
      </c>
      <c r="H35">
        <v>30.074999999999999</v>
      </c>
      <c r="I35">
        <v>195</v>
      </c>
      <c r="L35" s="1">
        <v>1.5967418981481483E-2</v>
      </c>
      <c r="M35">
        <v>296.13</v>
      </c>
      <c r="N35">
        <v>30.074999999999999</v>
      </c>
      <c r="O35">
        <v>200</v>
      </c>
      <c r="R35" s="1">
        <v>1.8248981481481481E-2</v>
      </c>
      <c r="S35">
        <v>294.92</v>
      </c>
      <c r="T35">
        <v>30.074999999999999</v>
      </c>
      <c r="U35">
        <v>520</v>
      </c>
      <c r="X35" s="1">
        <v>1.8234074074074073E-2</v>
      </c>
      <c r="Y35">
        <v>294.94</v>
      </c>
      <c r="Z35">
        <v>30.074999999999999</v>
      </c>
      <c r="AA35">
        <v>385</v>
      </c>
      <c r="AD35" s="1">
        <v>2.2155995370370371E-2</v>
      </c>
      <c r="AE35">
        <v>286.69</v>
      </c>
      <c r="AF35">
        <v>30.05</v>
      </c>
      <c r="AG35">
        <v>555</v>
      </c>
      <c r="AJ35" s="1">
        <v>2.4571770833333336E-2</v>
      </c>
      <c r="AK35">
        <v>276.31</v>
      </c>
      <c r="AL35">
        <v>30.024999999999999</v>
      </c>
      <c r="AM35">
        <v>1440</v>
      </c>
      <c r="AO35" s="1">
        <v>2.6599837962962964E-2</v>
      </c>
      <c r="AP35">
        <v>263.41000000000003</v>
      </c>
      <c r="AQ35">
        <v>29.95</v>
      </c>
      <c r="AR35">
        <v>1295</v>
      </c>
    </row>
    <row r="36" spans="1:44" x14ac:dyDescent="0.25">
      <c r="A36" s="1">
        <v>8.8989930555555558E-3</v>
      </c>
      <c r="B36">
        <v>297.55</v>
      </c>
      <c r="C36">
        <v>30.074999999999999</v>
      </c>
      <c r="D36">
        <v>195</v>
      </c>
      <c r="F36" s="1">
        <v>1.3342847222222223E-2</v>
      </c>
      <c r="G36">
        <v>297.33999999999997</v>
      </c>
      <c r="H36">
        <v>30.074999999999999</v>
      </c>
      <c r="I36">
        <v>195</v>
      </c>
      <c r="L36" s="1">
        <v>1.5982326388888888E-2</v>
      </c>
      <c r="M36">
        <v>296.12</v>
      </c>
      <c r="N36">
        <v>30.074999999999999</v>
      </c>
      <c r="O36">
        <v>205</v>
      </c>
      <c r="R36" s="1">
        <v>1.8263900462962963E-2</v>
      </c>
      <c r="S36">
        <v>294.91000000000003</v>
      </c>
      <c r="T36">
        <v>30.074999999999999</v>
      </c>
      <c r="U36">
        <v>575</v>
      </c>
      <c r="X36" s="1">
        <v>1.8248981481481481E-2</v>
      </c>
      <c r="Y36">
        <v>294.92</v>
      </c>
      <c r="Z36">
        <v>30.074999999999999</v>
      </c>
      <c r="AA36">
        <v>520</v>
      </c>
      <c r="AD36" s="1">
        <v>2.2170902777777779E-2</v>
      </c>
      <c r="AE36">
        <v>286.58999999999997</v>
      </c>
      <c r="AF36">
        <v>30.05</v>
      </c>
      <c r="AG36">
        <v>615</v>
      </c>
      <c r="AJ36" s="1">
        <v>2.4586689814814818E-2</v>
      </c>
      <c r="AK36">
        <v>276.10000000000002</v>
      </c>
      <c r="AL36">
        <v>30.024999999999999</v>
      </c>
      <c r="AM36">
        <v>1480</v>
      </c>
      <c r="AO36" s="1">
        <v>2.6614745370370372E-2</v>
      </c>
      <c r="AP36">
        <v>262.89999999999998</v>
      </c>
      <c r="AQ36">
        <v>29.95</v>
      </c>
      <c r="AR36">
        <v>1280</v>
      </c>
    </row>
    <row r="37" spans="1:44" x14ac:dyDescent="0.25">
      <c r="A37" s="1">
        <v>8.9139120370370379E-3</v>
      </c>
      <c r="B37">
        <v>297.55</v>
      </c>
      <c r="C37">
        <v>30.074999999999999</v>
      </c>
      <c r="D37">
        <v>195</v>
      </c>
      <c r="F37" s="1">
        <v>1.3357766203703702E-2</v>
      </c>
      <c r="G37">
        <v>297.33999999999997</v>
      </c>
      <c r="H37">
        <v>30.074999999999999</v>
      </c>
      <c r="I37">
        <v>195</v>
      </c>
      <c r="L37" s="1">
        <v>1.5997233796296296E-2</v>
      </c>
      <c r="M37">
        <v>296.12</v>
      </c>
      <c r="N37">
        <v>30.074999999999999</v>
      </c>
      <c r="O37">
        <v>195</v>
      </c>
      <c r="R37" s="1">
        <v>1.8278796296296296E-2</v>
      </c>
      <c r="S37">
        <v>294.87</v>
      </c>
      <c r="T37">
        <v>30.074999999999999</v>
      </c>
      <c r="U37">
        <v>545</v>
      </c>
      <c r="X37" s="1">
        <v>1.8263900462962963E-2</v>
      </c>
      <c r="Y37">
        <v>294.91000000000003</v>
      </c>
      <c r="Z37">
        <v>30.074999999999999</v>
      </c>
      <c r="AA37">
        <v>575</v>
      </c>
      <c r="AD37" s="1">
        <v>2.2185810185185187E-2</v>
      </c>
      <c r="AE37">
        <v>286.45999999999998</v>
      </c>
      <c r="AF37">
        <v>30.05</v>
      </c>
      <c r="AG37">
        <v>600</v>
      </c>
      <c r="AJ37" s="1">
        <v>2.4601608796296293E-2</v>
      </c>
      <c r="AK37">
        <v>275.89999999999998</v>
      </c>
      <c r="AL37">
        <v>30.024999999999999</v>
      </c>
      <c r="AM37">
        <v>1565</v>
      </c>
      <c r="AO37" s="1">
        <v>2.6629664351851851E-2</v>
      </c>
      <c r="AP37">
        <v>262.42</v>
      </c>
      <c r="AQ37">
        <v>29.95</v>
      </c>
      <c r="AR37">
        <v>1285</v>
      </c>
    </row>
    <row r="38" spans="1:44" x14ac:dyDescent="0.25">
      <c r="A38" s="1">
        <v>8.92883101851852E-3</v>
      </c>
      <c r="B38">
        <v>297.55</v>
      </c>
      <c r="C38">
        <v>30.074999999999999</v>
      </c>
      <c r="D38">
        <v>195</v>
      </c>
      <c r="F38" s="1">
        <v>1.3372685185185187E-2</v>
      </c>
      <c r="G38">
        <v>297.33999999999997</v>
      </c>
      <c r="H38">
        <v>30.074999999999999</v>
      </c>
      <c r="I38">
        <v>195</v>
      </c>
      <c r="L38" s="1">
        <v>1.6012141203703704E-2</v>
      </c>
      <c r="M38">
        <v>296.11</v>
      </c>
      <c r="N38">
        <v>30.074999999999999</v>
      </c>
      <c r="O38">
        <v>205</v>
      </c>
      <c r="R38" s="1">
        <v>1.8293703703703704E-2</v>
      </c>
      <c r="S38">
        <v>294.83999999999997</v>
      </c>
      <c r="T38">
        <v>30.074999999999999</v>
      </c>
      <c r="U38">
        <v>560</v>
      </c>
      <c r="X38" s="1">
        <v>1.8278796296296296E-2</v>
      </c>
      <c r="Y38">
        <v>294.87</v>
      </c>
      <c r="Z38">
        <v>30.074999999999999</v>
      </c>
      <c r="AA38">
        <v>545</v>
      </c>
      <c r="AD38" s="1">
        <v>2.2200729166666665E-2</v>
      </c>
      <c r="AE38">
        <v>286.36</v>
      </c>
      <c r="AF38">
        <v>30.05</v>
      </c>
      <c r="AG38">
        <v>665</v>
      </c>
      <c r="AJ38" s="1">
        <v>2.4616527777777775E-2</v>
      </c>
      <c r="AK38">
        <v>275.66000000000003</v>
      </c>
      <c r="AL38">
        <v>30.024999999999999</v>
      </c>
      <c r="AM38">
        <v>1390</v>
      </c>
      <c r="AO38" s="1">
        <v>2.6644583333333333E-2</v>
      </c>
      <c r="AP38">
        <v>261.99</v>
      </c>
      <c r="AQ38">
        <v>29.95</v>
      </c>
      <c r="AR38">
        <v>1285</v>
      </c>
    </row>
    <row r="39" spans="1:44" x14ac:dyDescent="0.25">
      <c r="A39" s="1">
        <v>8.9437499999999986E-3</v>
      </c>
      <c r="B39">
        <v>297.55</v>
      </c>
      <c r="C39">
        <v>30.074999999999999</v>
      </c>
      <c r="D39">
        <v>195</v>
      </c>
      <c r="F39" s="1">
        <v>1.3387592592592592E-2</v>
      </c>
      <c r="G39">
        <v>297.33999999999997</v>
      </c>
      <c r="H39">
        <v>30.074999999999999</v>
      </c>
      <c r="I39">
        <v>200</v>
      </c>
      <c r="L39" s="1">
        <v>1.6027060185185186E-2</v>
      </c>
      <c r="M39">
        <v>296.10000000000002</v>
      </c>
      <c r="N39">
        <v>30.074999999999999</v>
      </c>
      <c r="O39">
        <v>200</v>
      </c>
      <c r="R39" s="1">
        <v>1.8308622685185186E-2</v>
      </c>
      <c r="S39">
        <v>294.82</v>
      </c>
      <c r="T39">
        <v>30.074999999999999</v>
      </c>
      <c r="U39">
        <v>395</v>
      </c>
      <c r="X39" s="1">
        <v>1.8293703703703704E-2</v>
      </c>
      <c r="Y39">
        <v>294.83999999999997</v>
      </c>
      <c r="Z39">
        <v>30.074999999999999</v>
      </c>
      <c r="AA39">
        <v>560</v>
      </c>
      <c r="AD39" s="1">
        <v>2.2215648148148148E-2</v>
      </c>
      <c r="AE39">
        <v>286.24</v>
      </c>
      <c r="AF39">
        <v>30.05</v>
      </c>
      <c r="AG39">
        <v>615</v>
      </c>
      <c r="AJ39" s="1">
        <v>2.463143518518519E-2</v>
      </c>
      <c r="AK39">
        <v>275.39</v>
      </c>
      <c r="AL39">
        <v>30.024999999999999</v>
      </c>
      <c r="AM39">
        <v>1590</v>
      </c>
      <c r="AO39" s="1">
        <v>2.6659502314814815E-2</v>
      </c>
      <c r="AP39">
        <v>261.51</v>
      </c>
      <c r="AQ39">
        <v>29.925000000000001</v>
      </c>
      <c r="AR39">
        <v>1270</v>
      </c>
    </row>
    <row r="40" spans="1:44" x14ac:dyDescent="0.25">
      <c r="A40" s="1">
        <v>8.9586689814814807E-3</v>
      </c>
      <c r="B40">
        <v>297.55</v>
      </c>
      <c r="C40">
        <v>30.074999999999999</v>
      </c>
      <c r="D40">
        <v>195</v>
      </c>
      <c r="F40" s="1">
        <v>1.3402499999999999E-2</v>
      </c>
      <c r="G40">
        <v>297.33</v>
      </c>
      <c r="H40">
        <v>30.074999999999999</v>
      </c>
      <c r="I40">
        <v>195</v>
      </c>
      <c r="L40" s="1">
        <v>1.6041979166666668E-2</v>
      </c>
      <c r="M40">
        <v>296.08999999999997</v>
      </c>
      <c r="N40">
        <v>30.074999999999999</v>
      </c>
      <c r="O40">
        <v>205</v>
      </c>
      <c r="R40" s="1">
        <v>1.8323541666666669E-2</v>
      </c>
      <c r="S40">
        <v>294.79000000000002</v>
      </c>
      <c r="T40">
        <v>30.074999999999999</v>
      </c>
      <c r="U40">
        <v>425</v>
      </c>
      <c r="X40" s="1">
        <v>1.8308622685185186E-2</v>
      </c>
      <c r="Y40">
        <v>294.82</v>
      </c>
      <c r="Z40">
        <v>30.074999999999999</v>
      </c>
      <c r="AA40">
        <v>395</v>
      </c>
      <c r="AD40" s="1">
        <v>2.223056712962963E-2</v>
      </c>
      <c r="AE40">
        <v>286.13</v>
      </c>
      <c r="AF40">
        <v>30.05</v>
      </c>
      <c r="AG40">
        <v>610</v>
      </c>
      <c r="AJ40" s="1">
        <v>2.4646342592592591E-2</v>
      </c>
      <c r="AK40">
        <v>275.16000000000003</v>
      </c>
      <c r="AL40">
        <v>30.024999999999999</v>
      </c>
      <c r="AM40">
        <v>1375</v>
      </c>
      <c r="AO40" s="1">
        <v>2.6674409722222223E-2</v>
      </c>
      <c r="AP40">
        <v>261.02999999999997</v>
      </c>
      <c r="AQ40">
        <v>29.95</v>
      </c>
      <c r="AR40">
        <v>1260</v>
      </c>
    </row>
    <row r="41" spans="1:44" x14ac:dyDescent="0.25">
      <c r="A41" s="1">
        <v>8.9735763888888886E-3</v>
      </c>
      <c r="B41">
        <v>297.55</v>
      </c>
      <c r="C41">
        <v>30.074999999999999</v>
      </c>
      <c r="D41">
        <v>210</v>
      </c>
      <c r="F41" s="1">
        <v>1.3417407407407407E-2</v>
      </c>
      <c r="G41">
        <v>297.33</v>
      </c>
      <c r="H41">
        <v>30.074999999999999</v>
      </c>
      <c r="I41">
        <v>200</v>
      </c>
      <c r="L41" s="1">
        <v>1.605689814814815E-2</v>
      </c>
      <c r="M41">
        <v>296.07</v>
      </c>
      <c r="N41">
        <v>30.074999999999999</v>
      </c>
      <c r="O41">
        <v>200</v>
      </c>
      <c r="R41" s="1">
        <v>1.8338460648148147E-2</v>
      </c>
      <c r="S41">
        <v>294.77</v>
      </c>
      <c r="T41">
        <v>30.074999999999999</v>
      </c>
      <c r="U41">
        <v>435</v>
      </c>
      <c r="X41" s="1">
        <v>1.8323541666666669E-2</v>
      </c>
      <c r="Y41">
        <v>294.79000000000002</v>
      </c>
      <c r="Z41">
        <v>30.074999999999999</v>
      </c>
      <c r="AA41">
        <v>425</v>
      </c>
      <c r="AD41" s="1">
        <v>2.2245474537037041E-2</v>
      </c>
      <c r="AE41">
        <v>285.98</v>
      </c>
      <c r="AF41">
        <v>30.05</v>
      </c>
      <c r="AG41">
        <v>580</v>
      </c>
      <c r="AJ41" s="1">
        <v>2.4661249999999999E-2</v>
      </c>
      <c r="AK41">
        <v>274.94</v>
      </c>
      <c r="AL41">
        <v>30.024999999999999</v>
      </c>
      <c r="AM41">
        <v>1570</v>
      </c>
      <c r="AO41" s="1">
        <v>2.6689317129629631E-2</v>
      </c>
      <c r="AP41">
        <v>260.54000000000002</v>
      </c>
      <c r="AQ41">
        <v>29.925000000000001</v>
      </c>
      <c r="AR41">
        <v>1280</v>
      </c>
    </row>
    <row r="42" spans="1:44" x14ac:dyDescent="0.25">
      <c r="A42" s="1">
        <v>8.9884837962962965E-3</v>
      </c>
      <c r="B42">
        <v>297.55</v>
      </c>
      <c r="C42">
        <v>30.074999999999999</v>
      </c>
      <c r="D42">
        <v>210</v>
      </c>
      <c r="F42" s="1">
        <v>1.3432303240740741E-2</v>
      </c>
      <c r="G42">
        <v>297.33</v>
      </c>
      <c r="H42">
        <v>30.074999999999999</v>
      </c>
      <c r="I42">
        <v>195</v>
      </c>
      <c r="L42" s="1">
        <v>1.6071805555555554E-2</v>
      </c>
      <c r="M42">
        <v>296.06</v>
      </c>
      <c r="N42">
        <v>30.074999999999999</v>
      </c>
      <c r="O42">
        <v>200</v>
      </c>
      <c r="R42" s="1">
        <v>1.8353368055555555E-2</v>
      </c>
      <c r="S42">
        <v>294.72000000000003</v>
      </c>
      <c r="T42">
        <v>30.074999999999999</v>
      </c>
      <c r="U42">
        <v>485</v>
      </c>
      <c r="X42" s="1">
        <v>1.8338460648148147E-2</v>
      </c>
      <c r="Y42">
        <v>294.77</v>
      </c>
      <c r="Z42">
        <v>30.074999999999999</v>
      </c>
      <c r="AA42">
        <v>435</v>
      </c>
      <c r="AD42" s="1">
        <v>2.2260381944444445E-2</v>
      </c>
      <c r="AE42">
        <v>285.83</v>
      </c>
      <c r="AF42">
        <v>30.05</v>
      </c>
      <c r="AG42">
        <v>645</v>
      </c>
      <c r="AJ42" s="1">
        <v>2.4676168981481481E-2</v>
      </c>
      <c r="AK42">
        <v>274.7</v>
      </c>
      <c r="AL42">
        <v>30.024999999999999</v>
      </c>
      <c r="AM42">
        <v>1480</v>
      </c>
      <c r="AO42" s="1">
        <v>2.6704224537037038E-2</v>
      </c>
      <c r="AP42">
        <v>260.04000000000002</v>
      </c>
      <c r="AQ42">
        <v>29.925000000000001</v>
      </c>
      <c r="AR42">
        <v>1260</v>
      </c>
    </row>
    <row r="43" spans="1:44" x14ac:dyDescent="0.25">
      <c r="A43" s="1">
        <v>9.0033912037037044E-3</v>
      </c>
      <c r="B43">
        <v>297.55</v>
      </c>
      <c r="C43">
        <v>30.074999999999999</v>
      </c>
      <c r="D43">
        <v>200</v>
      </c>
      <c r="F43" s="1">
        <v>1.3447222222222223E-2</v>
      </c>
      <c r="G43">
        <v>297.33</v>
      </c>
      <c r="H43">
        <v>30.074999999999999</v>
      </c>
      <c r="I43">
        <v>195</v>
      </c>
      <c r="L43" s="1">
        <v>1.6086712962962962E-2</v>
      </c>
      <c r="M43">
        <v>296.04000000000002</v>
      </c>
      <c r="N43">
        <v>30.074999999999999</v>
      </c>
      <c r="O43">
        <v>200</v>
      </c>
      <c r="R43" s="1">
        <v>1.8368275462962963E-2</v>
      </c>
      <c r="S43">
        <v>294.69</v>
      </c>
      <c r="T43">
        <v>30.074999999999999</v>
      </c>
      <c r="U43">
        <v>545</v>
      </c>
      <c r="X43" s="1">
        <v>1.8353368055555555E-2</v>
      </c>
      <c r="Y43">
        <v>294.72000000000003</v>
      </c>
      <c r="Z43">
        <v>30.074999999999999</v>
      </c>
      <c r="AA43">
        <v>485</v>
      </c>
      <c r="AD43" s="1">
        <v>2.2275289351851853E-2</v>
      </c>
      <c r="AE43">
        <v>285.76</v>
      </c>
      <c r="AF43">
        <v>30.05</v>
      </c>
      <c r="AG43">
        <v>610</v>
      </c>
      <c r="AJ43" s="1">
        <v>2.469108796296296E-2</v>
      </c>
      <c r="AK43">
        <v>274.45</v>
      </c>
      <c r="AL43">
        <v>30.024999999999999</v>
      </c>
      <c r="AM43">
        <v>1510</v>
      </c>
      <c r="AO43" s="1">
        <v>2.6719120370370369E-2</v>
      </c>
      <c r="AP43">
        <v>259.58</v>
      </c>
      <c r="AQ43">
        <v>29.95</v>
      </c>
      <c r="AR43">
        <v>1265</v>
      </c>
    </row>
    <row r="44" spans="1:44" x14ac:dyDescent="0.25">
      <c r="A44" s="1">
        <v>9.0182870370370365E-3</v>
      </c>
      <c r="B44">
        <v>297.55</v>
      </c>
      <c r="C44">
        <v>30.074999999999999</v>
      </c>
      <c r="D44">
        <v>195</v>
      </c>
      <c r="F44" s="1">
        <v>1.3462141203703704E-2</v>
      </c>
      <c r="G44">
        <v>297.33</v>
      </c>
      <c r="H44">
        <v>30.074999999999999</v>
      </c>
      <c r="I44">
        <v>200</v>
      </c>
      <c r="L44" s="1">
        <v>1.6101631944444444E-2</v>
      </c>
      <c r="M44">
        <v>296.02999999999997</v>
      </c>
      <c r="N44">
        <v>30.074999999999999</v>
      </c>
      <c r="O44">
        <v>200</v>
      </c>
      <c r="R44" s="1">
        <v>1.8383182870370371E-2</v>
      </c>
      <c r="S44">
        <v>294.67</v>
      </c>
      <c r="T44">
        <v>30.074999999999999</v>
      </c>
      <c r="U44">
        <v>525</v>
      </c>
      <c r="X44" s="1">
        <v>1.8368275462962963E-2</v>
      </c>
      <c r="Y44">
        <v>294.69</v>
      </c>
      <c r="Z44">
        <v>30.074999999999999</v>
      </c>
      <c r="AA44">
        <v>545</v>
      </c>
      <c r="AD44" s="1">
        <v>2.2290185185185187E-2</v>
      </c>
      <c r="AE44">
        <v>285.60000000000002</v>
      </c>
      <c r="AF44">
        <v>30.05</v>
      </c>
      <c r="AG44">
        <v>595</v>
      </c>
      <c r="AJ44" s="1">
        <v>2.4706006944444445E-2</v>
      </c>
      <c r="AK44">
        <v>274.24</v>
      </c>
      <c r="AL44">
        <v>30.05</v>
      </c>
      <c r="AM44">
        <v>1505</v>
      </c>
      <c r="AO44" s="1">
        <v>2.6734050925925928E-2</v>
      </c>
      <c r="AP44">
        <v>259.18</v>
      </c>
      <c r="AQ44">
        <v>29.95</v>
      </c>
      <c r="AR44">
        <v>1270</v>
      </c>
    </row>
    <row r="45" spans="1:44" x14ac:dyDescent="0.25">
      <c r="A45" s="1">
        <v>9.0332175925925927E-3</v>
      </c>
      <c r="B45">
        <v>297.55</v>
      </c>
      <c r="C45">
        <v>30.074999999999999</v>
      </c>
      <c r="D45">
        <v>205</v>
      </c>
      <c r="F45" s="1">
        <v>1.3477060185185184E-2</v>
      </c>
      <c r="G45">
        <v>297.33</v>
      </c>
      <c r="H45">
        <v>30.074999999999999</v>
      </c>
      <c r="I45">
        <v>200</v>
      </c>
      <c r="L45" s="1">
        <v>1.6116527777777775E-2</v>
      </c>
      <c r="M45">
        <v>296.02</v>
      </c>
      <c r="N45">
        <v>30.074999999999999</v>
      </c>
      <c r="O45">
        <v>200</v>
      </c>
      <c r="R45" s="1">
        <v>1.8398090277777775E-2</v>
      </c>
      <c r="S45">
        <v>294.64999999999998</v>
      </c>
      <c r="T45">
        <v>30.074999999999999</v>
      </c>
      <c r="U45">
        <v>470</v>
      </c>
      <c r="X45" s="1">
        <v>1.8383182870370371E-2</v>
      </c>
      <c r="Y45">
        <v>294.67</v>
      </c>
      <c r="Z45">
        <v>30.074999999999999</v>
      </c>
      <c r="AA45">
        <v>525</v>
      </c>
      <c r="AD45" s="1">
        <v>2.2305115740740736E-2</v>
      </c>
      <c r="AE45">
        <v>285.48</v>
      </c>
      <c r="AF45">
        <v>30.05</v>
      </c>
      <c r="AG45">
        <v>640</v>
      </c>
      <c r="AJ45" s="1">
        <v>2.4720914351851853E-2</v>
      </c>
      <c r="AK45">
        <v>274</v>
      </c>
      <c r="AL45">
        <v>30.024999999999999</v>
      </c>
      <c r="AM45">
        <v>1465</v>
      </c>
      <c r="AO45" s="1">
        <v>2.6748969907407407E-2</v>
      </c>
      <c r="AP45">
        <v>258.67</v>
      </c>
      <c r="AQ45">
        <v>29.95</v>
      </c>
      <c r="AR45">
        <v>1265</v>
      </c>
    </row>
    <row r="46" spans="1:44" x14ac:dyDescent="0.25">
      <c r="A46" s="1">
        <v>9.048136574074073E-3</v>
      </c>
      <c r="B46">
        <v>297.55</v>
      </c>
      <c r="C46">
        <v>30.074999999999999</v>
      </c>
      <c r="D46">
        <v>200</v>
      </c>
      <c r="F46" s="1">
        <v>1.3491979166666668E-2</v>
      </c>
      <c r="G46">
        <v>297.32</v>
      </c>
      <c r="H46">
        <v>30.074999999999999</v>
      </c>
      <c r="I46">
        <v>200</v>
      </c>
      <c r="L46" s="1">
        <v>1.6131435185185186E-2</v>
      </c>
      <c r="M46">
        <v>296.01</v>
      </c>
      <c r="N46">
        <v>30.074999999999999</v>
      </c>
      <c r="O46">
        <v>200</v>
      </c>
      <c r="R46" s="1">
        <v>1.8413009259259257E-2</v>
      </c>
      <c r="S46">
        <v>294.63</v>
      </c>
      <c r="T46">
        <v>30.074999999999999</v>
      </c>
      <c r="U46">
        <v>430</v>
      </c>
      <c r="X46" s="1">
        <v>1.8398090277777775E-2</v>
      </c>
      <c r="Y46">
        <v>294.64999999999998</v>
      </c>
      <c r="Z46">
        <v>30.074999999999999</v>
      </c>
      <c r="AA46">
        <v>470</v>
      </c>
      <c r="AD46" s="1">
        <v>2.2320034722222225E-2</v>
      </c>
      <c r="AE46">
        <v>285.36</v>
      </c>
      <c r="AF46">
        <v>30.05</v>
      </c>
      <c r="AG46">
        <v>610</v>
      </c>
      <c r="AJ46" s="1">
        <v>2.4735821759259258E-2</v>
      </c>
      <c r="AK46">
        <v>273.77999999999997</v>
      </c>
      <c r="AL46">
        <v>30.024999999999999</v>
      </c>
      <c r="AM46">
        <v>1615</v>
      </c>
      <c r="AO46" s="1">
        <v>2.6763888888888889E-2</v>
      </c>
      <c r="AP46">
        <v>258.14999999999998</v>
      </c>
      <c r="AQ46">
        <v>29.95</v>
      </c>
      <c r="AR46">
        <v>1295</v>
      </c>
    </row>
    <row r="47" spans="1:44" x14ac:dyDescent="0.25">
      <c r="A47" s="1">
        <v>9.0630555555555551E-3</v>
      </c>
      <c r="B47">
        <v>297.55</v>
      </c>
      <c r="C47">
        <v>30.074999999999999</v>
      </c>
      <c r="D47">
        <v>195</v>
      </c>
      <c r="F47" s="1">
        <v>1.3506886574074074E-2</v>
      </c>
      <c r="G47">
        <v>297.32</v>
      </c>
      <c r="H47">
        <v>30.074999999999999</v>
      </c>
      <c r="I47">
        <v>200</v>
      </c>
      <c r="L47" s="1">
        <v>1.6146354166666665E-2</v>
      </c>
      <c r="M47">
        <v>296</v>
      </c>
      <c r="N47">
        <v>30.074999999999999</v>
      </c>
      <c r="O47">
        <v>205</v>
      </c>
      <c r="R47" s="1">
        <v>1.842792824074074E-2</v>
      </c>
      <c r="S47">
        <v>294.62</v>
      </c>
      <c r="T47">
        <v>30.074999999999999</v>
      </c>
      <c r="U47">
        <v>400</v>
      </c>
      <c r="X47" s="1">
        <v>1.8413009259259257E-2</v>
      </c>
      <c r="Y47">
        <v>294.63</v>
      </c>
      <c r="Z47">
        <v>30.074999999999999</v>
      </c>
      <c r="AA47">
        <v>430</v>
      </c>
      <c r="AD47" s="1">
        <v>2.2334942129629633E-2</v>
      </c>
      <c r="AE47">
        <v>285.24</v>
      </c>
      <c r="AF47">
        <v>30.05</v>
      </c>
      <c r="AG47">
        <v>630</v>
      </c>
      <c r="AJ47" s="1">
        <v>2.475074074074074E-2</v>
      </c>
      <c r="AK47">
        <v>273.55</v>
      </c>
      <c r="AL47">
        <v>30.024999999999999</v>
      </c>
      <c r="AM47">
        <v>1405</v>
      </c>
      <c r="AO47" s="1">
        <v>2.6778796296296297E-2</v>
      </c>
      <c r="AP47">
        <v>257.64</v>
      </c>
      <c r="AQ47">
        <v>29.95</v>
      </c>
      <c r="AR47">
        <v>1290</v>
      </c>
    </row>
    <row r="48" spans="1:44" x14ac:dyDescent="0.25">
      <c r="A48" s="1">
        <v>9.0779513888888889E-3</v>
      </c>
      <c r="B48">
        <v>297.55</v>
      </c>
      <c r="C48">
        <v>30.074999999999999</v>
      </c>
      <c r="D48">
        <v>200</v>
      </c>
      <c r="F48" s="1">
        <v>1.3521805555555556E-2</v>
      </c>
      <c r="G48">
        <v>297.32</v>
      </c>
      <c r="H48">
        <v>30.074999999999999</v>
      </c>
      <c r="I48">
        <v>200</v>
      </c>
      <c r="L48" s="1">
        <v>1.6161273148148147E-2</v>
      </c>
      <c r="M48">
        <v>296</v>
      </c>
      <c r="N48">
        <v>30.074999999999999</v>
      </c>
      <c r="O48">
        <v>195</v>
      </c>
      <c r="R48" s="1">
        <v>1.8442847222222222E-2</v>
      </c>
      <c r="S48">
        <v>294.60000000000002</v>
      </c>
      <c r="T48">
        <v>30.074999999999999</v>
      </c>
      <c r="U48">
        <v>485</v>
      </c>
      <c r="X48" s="1">
        <v>1.842792824074074E-2</v>
      </c>
      <c r="Y48">
        <v>294.62</v>
      </c>
      <c r="Z48">
        <v>30.074999999999999</v>
      </c>
      <c r="AA48">
        <v>400</v>
      </c>
      <c r="AD48" s="1">
        <v>2.2349849537037034E-2</v>
      </c>
      <c r="AE48">
        <v>285.12</v>
      </c>
      <c r="AF48">
        <v>30.05</v>
      </c>
      <c r="AG48">
        <v>565</v>
      </c>
      <c r="AJ48" s="1">
        <v>2.4765636574074074E-2</v>
      </c>
      <c r="AK48">
        <v>273.37</v>
      </c>
      <c r="AL48">
        <v>30.05</v>
      </c>
      <c r="AM48">
        <v>1570</v>
      </c>
      <c r="AO48" s="1">
        <v>2.6793703703703705E-2</v>
      </c>
      <c r="AP48">
        <v>257.14</v>
      </c>
      <c r="AQ48">
        <v>29.925000000000001</v>
      </c>
      <c r="AR48">
        <v>1270</v>
      </c>
    </row>
    <row r="49" spans="1:45" x14ac:dyDescent="0.25">
      <c r="A49" s="1">
        <v>9.0928587962962968E-3</v>
      </c>
      <c r="B49">
        <v>297.55</v>
      </c>
      <c r="C49">
        <v>30.074999999999999</v>
      </c>
      <c r="D49">
        <v>195</v>
      </c>
      <c r="F49" s="1">
        <v>1.353670138888889E-2</v>
      </c>
      <c r="G49">
        <v>297.32</v>
      </c>
      <c r="H49">
        <v>30.074999999999999</v>
      </c>
      <c r="I49">
        <v>195</v>
      </c>
      <c r="L49" s="1">
        <v>1.6176192129629629E-2</v>
      </c>
      <c r="M49">
        <v>295.99</v>
      </c>
      <c r="N49">
        <v>30.074999999999999</v>
      </c>
      <c r="O49">
        <v>195</v>
      </c>
      <c r="R49" s="1">
        <v>1.8457766203703704E-2</v>
      </c>
      <c r="S49">
        <v>294.58999999999997</v>
      </c>
      <c r="T49">
        <v>30.074999999999999</v>
      </c>
      <c r="U49">
        <v>530</v>
      </c>
      <c r="X49" s="1">
        <v>1.8442847222222222E-2</v>
      </c>
      <c r="Y49">
        <v>294.60000000000002</v>
      </c>
      <c r="Z49">
        <v>30.074999999999999</v>
      </c>
      <c r="AA49">
        <v>485</v>
      </c>
      <c r="AD49" s="1">
        <v>2.2364756944444442E-2</v>
      </c>
      <c r="AE49">
        <v>285.01</v>
      </c>
      <c r="AF49">
        <v>30.074999999999999</v>
      </c>
      <c r="AG49">
        <v>650</v>
      </c>
      <c r="AJ49" s="1">
        <v>2.4780543981481482E-2</v>
      </c>
      <c r="AK49">
        <v>273.18</v>
      </c>
      <c r="AL49">
        <v>30.024999999999999</v>
      </c>
      <c r="AM49">
        <v>1410</v>
      </c>
      <c r="AO49" s="1">
        <v>2.6808622685185187E-2</v>
      </c>
      <c r="AP49">
        <v>256.7</v>
      </c>
      <c r="AQ49">
        <v>29.95</v>
      </c>
      <c r="AR49">
        <v>1250</v>
      </c>
    </row>
    <row r="50" spans="1:45" x14ac:dyDescent="0.25">
      <c r="A50" s="1">
        <v>9.107766203703703E-3</v>
      </c>
      <c r="B50">
        <v>297.55</v>
      </c>
      <c r="C50">
        <v>30.074999999999999</v>
      </c>
      <c r="D50">
        <v>195</v>
      </c>
      <c r="F50" s="1">
        <v>1.3551620370370372E-2</v>
      </c>
      <c r="G50">
        <v>297.31</v>
      </c>
      <c r="H50">
        <v>30.074999999999999</v>
      </c>
      <c r="I50">
        <v>200</v>
      </c>
      <c r="L50" s="1">
        <v>1.6191099537037037E-2</v>
      </c>
      <c r="M50">
        <v>295.98</v>
      </c>
      <c r="N50">
        <v>30.074999999999999</v>
      </c>
      <c r="O50">
        <v>200</v>
      </c>
      <c r="R50" s="1">
        <v>1.8472673611111112E-2</v>
      </c>
      <c r="S50">
        <v>294.58</v>
      </c>
      <c r="T50">
        <v>30.074999999999999</v>
      </c>
      <c r="U50">
        <v>545</v>
      </c>
      <c r="X50" s="1">
        <v>1.8457766203703704E-2</v>
      </c>
      <c r="Y50">
        <v>294.58999999999997</v>
      </c>
      <c r="Z50">
        <v>30.074999999999999</v>
      </c>
      <c r="AA50">
        <v>530</v>
      </c>
      <c r="AD50" s="1">
        <v>2.237966435185185E-2</v>
      </c>
      <c r="AE50">
        <v>284.88</v>
      </c>
      <c r="AF50">
        <v>30.05</v>
      </c>
      <c r="AG50">
        <v>610</v>
      </c>
      <c r="AJ50" s="1">
        <v>2.4795462962962964E-2</v>
      </c>
      <c r="AK50">
        <v>272.95999999999998</v>
      </c>
      <c r="AL50">
        <v>30.024999999999999</v>
      </c>
      <c r="AM50">
        <v>1490</v>
      </c>
      <c r="AO50" s="1">
        <v>2.6823518518518521E-2</v>
      </c>
      <c r="AP50">
        <v>256.31</v>
      </c>
      <c r="AQ50">
        <v>29.95</v>
      </c>
      <c r="AR50">
        <v>1250</v>
      </c>
    </row>
    <row r="51" spans="1:45" x14ac:dyDescent="0.25">
      <c r="A51" s="1">
        <v>9.1226736111111109E-3</v>
      </c>
      <c r="B51">
        <v>297.55</v>
      </c>
      <c r="C51">
        <v>30.074999999999999</v>
      </c>
      <c r="D51">
        <v>205</v>
      </c>
      <c r="F51" s="1">
        <v>1.356653935185185E-2</v>
      </c>
      <c r="G51">
        <v>291.61</v>
      </c>
      <c r="H51">
        <v>30.074999999999999</v>
      </c>
      <c r="I51">
        <v>200</v>
      </c>
      <c r="L51" s="1">
        <v>1.6206006944444445E-2</v>
      </c>
      <c r="M51">
        <v>295.95999999999998</v>
      </c>
      <c r="N51">
        <v>30.074999999999999</v>
      </c>
      <c r="O51">
        <v>200</v>
      </c>
      <c r="R51" s="1">
        <v>1.848758101851852E-2</v>
      </c>
      <c r="S51">
        <v>294.57</v>
      </c>
      <c r="T51">
        <v>30.074999999999999</v>
      </c>
      <c r="U51">
        <v>540</v>
      </c>
      <c r="X51" s="1">
        <v>1.8472673611111112E-2</v>
      </c>
      <c r="Y51">
        <v>294.58</v>
      </c>
      <c r="Z51">
        <v>30.074999999999999</v>
      </c>
      <c r="AA51">
        <v>545</v>
      </c>
      <c r="AD51" s="1">
        <v>2.2394571759259255E-2</v>
      </c>
      <c r="AE51">
        <v>284.75</v>
      </c>
      <c r="AF51">
        <v>30.05</v>
      </c>
      <c r="AG51">
        <v>635</v>
      </c>
      <c r="AJ51" s="1">
        <v>2.4810381944444446E-2</v>
      </c>
      <c r="AK51">
        <v>272.64999999999998</v>
      </c>
      <c r="AL51">
        <v>30.024999999999999</v>
      </c>
      <c r="AM51">
        <v>1430</v>
      </c>
      <c r="AO51" s="1">
        <v>2.6838437500000003E-2</v>
      </c>
      <c r="AP51">
        <v>255.83</v>
      </c>
      <c r="AQ51">
        <v>29.95</v>
      </c>
      <c r="AR51">
        <v>1265</v>
      </c>
    </row>
    <row r="52" spans="1:45" x14ac:dyDescent="0.25">
      <c r="A52" s="1">
        <v>9.137592592592593E-3</v>
      </c>
      <c r="B52">
        <v>297.55</v>
      </c>
      <c r="C52">
        <v>30.074999999999999</v>
      </c>
      <c r="D52">
        <v>200</v>
      </c>
      <c r="F52" s="1">
        <v>1.3581458333333336E-2</v>
      </c>
      <c r="G52">
        <v>297.29000000000002</v>
      </c>
      <c r="H52">
        <v>30.074999999999999</v>
      </c>
      <c r="I52">
        <v>200</v>
      </c>
      <c r="L52" s="1">
        <v>1.6220914351851853E-2</v>
      </c>
      <c r="M52">
        <v>295.93</v>
      </c>
      <c r="N52">
        <v>30.074999999999999</v>
      </c>
      <c r="O52">
        <v>205</v>
      </c>
      <c r="R52" s="1">
        <v>1.8502488425925924E-2</v>
      </c>
      <c r="S52">
        <v>294.55</v>
      </c>
      <c r="T52">
        <v>30.074999999999999</v>
      </c>
      <c r="U52">
        <v>420</v>
      </c>
      <c r="X52" s="1">
        <v>1.848758101851852E-2</v>
      </c>
      <c r="Y52">
        <v>294.57</v>
      </c>
      <c r="Z52">
        <v>30.074999999999999</v>
      </c>
      <c r="AA52">
        <v>540</v>
      </c>
      <c r="AD52" s="1">
        <v>2.240949074074074E-2</v>
      </c>
      <c r="AE52">
        <v>284.64999999999998</v>
      </c>
      <c r="AF52">
        <v>30.05</v>
      </c>
      <c r="AG52">
        <v>560</v>
      </c>
      <c r="AJ52" s="1">
        <v>2.4825300925925924E-2</v>
      </c>
      <c r="AK52">
        <v>272.47000000000003</v>
      </c>
      <c r="AL52">
        <v>30.024999999999999</v>
      </c>
      <c r="AM52">
        <v>1475</v>
      </c>
      <c r="AO52" t="s">
        <v>12</v>
      </c>
      <c r="AP52" s="5">
        <v>40695</v>
      </c>
      <c r="AQ52" s="1">
        <v>2.6847233796296294E-2</v>
      </c>
      <c r="AR52" t="s">
        <v>26</v>
      </c>
      <c r="AS52" t="s">
        <v>13</v>
      </c>
    </row>
    <row r="53" spans="1:45" x14ac:dyDescent="0.25">
      <c r="A53" s="1">
        <v>9.1525115740740733E-3</v>
      </c>
      <c r="B53">
        <v>297.55</v>
      </c>
      <c r="C53">
        <v>30.074999999999999</v>
      </c>
      <c r="D53">
        <v>195</v>
      </c>
      <c r="F53" s="1">
        <v>1.3596377314814815E-2</v>
      </c>
      <c r="G53">
        <v>297.29000000000002</v>
      </c>
      <c r="H53">
        <v>30.074999999999999</v>
      </c>
      <c r="I53">
        <v>195</v>
      </c>
      <c r="L53" s="1">
        <v>1.6235821759259261E-2</v>
      </c>
      <c r="M53">
        <v>295.91000000000003</v>
      </c>
      <c r="N53">
        <v>30.074999999999999</v>
      </c>
      <c r="O53">
        <v>195</v>
      </c>
      <c r="R53" s="1">
        <v>1.851740740740741E-2</v>
      </c>
      <c r="S53">
        <v>294.52999999999997</v>
      </c>
      <c r="T53">
        <v>30.074999999999999</v>
      </c>
      <c r="U53">
        <v>385</v>
      </c>
      <c r="X53" s="1">
        <v>1.8502488425925924E-2</v>
      </c>
      <c r="Y53">
        <v>294.55</v>
      </c>
      <c r="Z53">
        <v>30.074999999999999</v>
      </c>
      <c r="AA53">
        <v>420</v>
      </c>
      <c r="AD53" s="1">
        <v>2.2424409722222222E-2</v>
      </c>
      <c r="AE53">
        <v>284.56</v>
      </c>
      <c r="AF53">
        <v>30.05</v>
      </c>
      <c r="AG53">
        <v>620</v>
      </c>
      <c r="AJ53" s="1">
        <v>2.4840208333333332E-2</v>
      </c>
      <c r="AK53">
        <v>272.20999999999998</v>
      </c>
      <c r="AL53">
        <v>30.024999999999999</v>
      </c>
      <c r="AM53">
        <v>1520</v>
      </c>
      <c r="AO53" s="1">
        <v>2.6853356481481478E-2</v>
      </c>
      <c r="AP53">
        <v>255.34</v>
      </c>
      <c r="AQ53">
        <v>30.074999999999999</v>
      </c>
      <c r="AR53">
        <v>195</v>
      </c>
    </row>
    <row r="54" spans="1:45" x14ac:dyDescent="0.25">
      <c r="A54" s="1">
        <v>9.1674305555555554E-3</v>
      </c>
      <c r="B54">
        <v>297.55</v>
      </c>
      <c r="C54">
        <v>30.074999999999999</v>
      </c>
      <c r="D54">
        <v>215</v>
      </c>
      <c r="F54" s="1">
        <v>1.3611284722222221E-2</v>
      </c>
      <c r="G54">
        <v>297.27999999999997</v>
      </c>
      <c r="H54">
        <v>30.074999999999999</v>
      </c>
      <c r="I54">
        <v>195</v>
      </c>
      <c r="L54" s="1">
        <v>1.6250740740740739E-2</v>
      </c>
      <c r="M54">
        <v>295.89999999999998</v>
      </c>
      <c r="N54">
        <v>30.074999999999999</v>
      </c>
      <c r="O54">
        <v>200</v>
      </c>
      <c r="R54" s="1">
        <v>1.8532314814814814E-2</v>
      </c>
      <c r="S54">
        <v>294.51</v>
      </c>
      <c r="T54">
        <v>30.074999999999999</v>
      </c>
      <c r="U54">
        <v>385</v>
      </c>
      <c r="X54" s="1">
        <v>1.851740740740741E-2</v>
      </c>
      <c r="Y54">
        <v>294.52999999999997</v>
      </c>
      <c r="Z54">
        <v>30.074999999999999</v>
      </c>
      <c r="AA54">
        <v>385</v>
      </c>
      <c r="AD54" s="1">
        <v>2.2439328703703701E-2</v>
      </c>
      <c r="AE54">
        <v>284.47000000000003</v>
      </c>
      <c r="AF54">
        <v>30.05</v>
      </c>
      <c r="AG54">
        <v>580</v>
      </c>
      <c r="AJ54" s="1">
        <v>2.4855115740740744E-2</v>
      </c>
      <c r="AK54">
        <v>271.98</v>
      </c>
      <c r="AL54">
        <v>30.024999999999999</v>
      </c>
      <c r="AM54">
        <v>1445</v>
      </c>
      <c r="AO54" s="1">
        <v>2.6868287037037041E-2</v>
      </c>
      <c r="AP54">
        <v>254.89</v>
      </c>
      <c r="AQ54">
        <v>30.074999999999999</v>
      </c>
      <c r="AR54">
        <v>195</v>
      </c>
    </row>
    <row r="55" spans="1:45" x14ac:dyDescent="0.25">
      <c r="A55" s="1">
        <v>9.1823495370370375E-3</v>
      </c>
      <c r="B55">
        <v>297.55</v>
      </c>
      <c r="C55">
        <v>30.074999999999999</v>
      </c>
      <c r="D55">
        <v>210</v>
      </c>
      <c r="F55" s="1">
        <v>1.362619212962963E-2</v>
      </c>
      <c r="G55">
        <v>297.26</v>
      </c>
      <c r="H55">
        <v>30.074999999999999</v>
      </c>
      <c r="I55">
        <v>195</v>
      </c>
      <c r="L55" s="1">
        <v>1.6265659722222225E-2</v>
      </c>
      <c r="M55">
        <v>295.89999999999998</v>
      </c>
      <c r="N55">
        <v>30.074999999999999</v>
      </c>
      <c r="O55">
        <v>200</v>
      </c>
      <c r="R55" s="1">
        <v>1.8547233796296296E-2</v>
      </c>
      <c r="S55">
        <v>294.49</v>
      </c>
      <c r="T55">
        <v>30.074999999999999</v>
      </c>
      <c r="U55">
        <v>435</v>
      </c>
      <c r="X55" s="1">
        <v>1.8532314814814814E-2</v>
      </c>
      <c r="Y55">
        <v>294.51</v>
      </c>
      <c r="Z55">
        <v>30.074999999999999</v>
      </c>
      <c r="AA55">
        <v>385</v>
      </c>
      <c r="AD55" s="1">
        <v>2.2454236111111109E-2</v>
      </c>
      <c r="AE55">
        <v>284.32</v>
      </c>
      <c r="AF55">
        <v>30.05</v>
      </c>
      <c r="AG55">
        <v>660</v>
      </c>
      <c r="AJ55" s="1">
        <v>2.4870023148148148E-2</v>
      </c>
      <c r="AK55">
        <v>271.67</v>
      </c>
      <c r="AL55">
        <v>30.024999999999999</v>
      </c>
      <c r="AM55">
        <v>1495</v>
      </c>
      <c r="AO55" s="1">
        <v>2.6883194444444442E-2</v>
      </c>
      <c r="AP55">
        <v>254.89</v>
      </c>
      <c r="AQ55">
        <v>30.074999999999999</v>
      </c>
      <c r="AR55">
        <v>195</v>
      </c>
    </row>
    <row r="56" spans="1:45" x14ac:dyDescent="0.25">
      <c r="A56" s="1">
        <v>9.1972569444444437E-3</v>
      </c>
      <c r="B56">
        <v>297.55</v>
      </c>
      <c r="C56">
        <v>30.074999999999999</v>
      </c>
      <c r="D56">
        <v>200</v>
      </c>
      <c r="F56" s="1">
        <v>1.3641099537037037E-2</v>
      </c>
      <c r="G56">
        <v>297.26</v>
      </c>
      <c r="H56">
        <v>30.074999999999999</v>
      </c>
      <c r="I56">
        <v>200</v>
      </c>
      <c r="L56" s="1">
        <v>1.6280578703703703E-2</v>
      </c>
      <c r="M56">
        <v>295.89</v>
      </c>
      <c r="N56">
        <v>30.074999999999999</v>
      </c>
      <c r="O56">
        <v>195</v>
      </c>
      <c r="R56" s="1">
        <v>1.8562141203703704E-2</v>
      </c>
      <c r="S56">
        <v>294.48</v>
      </c>
      <c r="T56">
        <v>30.074999999999999</v>
      </c>
      <c r="U56">
        <v>545</v>
      </c>
      <c r="X56" s="1">
        <v>1.8547233796296296E-2</v>
      </c>
      <c r="Y56">
        <v>294.49</v>
      </c>
      <c r="Z56">
        <v>30.074999999999999</v>
      </c>
      <c r="AA56">
        <v>435</v>
      </c>
      <c r="AD56" s="1">
        <v>2.246914351851852E-2</v>
      </c>
      <c r="AE56">
        <v>284.22000000000003</v>
      </c>
      <c r="AF56">
        <v>30.05</v>
      </c>
      <c r="AG56">
        <v>585</v>
      </c>
      <c r="AJ56" s="1">
        <v>2.4884930555555556E-2</v>
      </c>
      <c r="AK56">
        <v>271.45</v>
      </c>
      <c r="AL56">
        <v>30.024999999999999</v>
      </c>
      <c r="AM56">
        <v>1420</v>
      </c>
      <c r="AO56" s="1">
        <v>2.689810185185185E-2</v>
      </c>
      <c r="AP56">
        <v>254.89</v>
      </c>
      <c r="AQ56">
        <v>30.074999999999999</v>
      </c>
      <c r="AR56">
        <v>195</v>
      </c>
    </row>
    <row r="57" spans="1:45" x14ac:dyDescent="0.25">
      <c r="A57" s="1">
        <v>9.2121643518518516E-3</v>
      </c>
      <c r="B57">
        <v>297.55</v>
      </c>
      <c r="C57">
        <v>30.074999999999999</v>
      </c>
      <c r="D57">
        <v>195</v>
      </c>
      <c r="F57" s="1">
        <v>1.3656006944444445E-2</v>
      </c>
      <c r="G57">
        <v>297.25</v>
      </c>
      <c r="H57">
        <v>30.074999999999999</v>
      </c>
      <c r="I57">
        <v>195</v>
      </c>
      <c r="L57" s="1">
        <v>1.6295497685185185E-2</v>
      </c>
      <c r="M57">
        <v>295.89</v>
      </c>
      <c r="N57">
        <v>30.074999999999999</v>
      </c>
      <c r="O57">
        <v>200</v>
      </c>
      <c r="R57" s="1">
        <v>1.8577060185185186E-2</v>
      </c>
      <c r="S57">
        <v>294.45</v>
      </c>
      <c r="T57">
        <v>30.074999999999999</v>
      </c>
      <c r="U57">
        <v>545</v>
      </c>
      <c r="X57" s="1">
        <v>1.8562141203703704E-2</v>
      </c>
      <c r="Y57">
        <v>294.48</v>
      </c>
      <c r="Z57">
        <v>30.074999999999999</v>
      </c>
      <c r="AA57">
        <v>545</v>
      </c>
      <c r="AD57" s="1">
        <v>2.2484050925925925E-2</v>
      </c>
      <c r="AE57">
        <v>284.14</v>
      </c>
      <c r="AF57">
        <v>30.05</v>
      </c>
      <c r="AG57">
        <v>605</v>
      </c>
      <c r="AJ57" s="1">
        <v>2.4899849537037038E-2</v>
      </c>
      <c r="AK57">
        <v>271.25</v>
      </c>
      <c r="AL57">
        <v>30.024999999999999</v>
      </c>
      <c r="AM57">
        <v>1515</v>
      </c>
      <c r="AO57" s="1">
        <v>2.6913009259259258E-2</v>
      </c>
      <c r="AP57">
        <v>254.89</v>
      </c>
      <c r="AQ57">
        <v>30.074999999999999</v>
      </c>
      <c r="AR57">
        <v>195</v>
      </c>
    </row>
    <row r="58" spans="1:45" x14ac:dyDescent="0.25">
      <c r="A58" s="1">
        <v>9.2270717592592595E-3</v>
      </c>
      <c r="B58">
        <v>297.55</v>
      </c>
      <c r="C58">
        <v>30.074999999999999</v>
      </c>
      <c r="D58">
        <v>195</v>
      </c>
      <c r="F58" s="1">
        <v>1.3670925925925927E-2</v>
      </c>
      <c r="G58">
        <v>297.25</v>
      </c>
      <c r="H58">
        <v>30.074999999999999</v>
      </c>
      <c r="I58">
        <v>195</v>
      </c>
      <c r="L58" s="1">
        <v>1.6310405092592593E-2</v>
      </c>
      <c r="M58">
        <v>295.88</v>
      </c>
      <c r="N58">
        <v>30.074999999999999</v>
      </c>
      <c r="O58">
        <v>200</v>
      </c>
      <c r="R58" s="1">
        <v>1.859196759259259E-2</v>
      </c>
      <c r="S58">
        <v>294.41000000000003</v>
      </c>
      <c r="T58">
        <v>30.074999999999999</v>
      </c>
      <c r="U58">
        <v>490</v>
      </c>
      <c r="X58" s="1">
        <v>1.8577060185185186E-2</v>
      </c>
      <c r="Y58">
        <v>294.45</v>
      </c>
      <c r="Z58">
        <v>30.074999999999999</v>
      </c>
      <c r="AA58">
        <v>545</v>
      </c>
      <c r="AD58" s="1">
        <v>2.2498958333333333E-2</v>
      </c>
      <c r="AE58">
        <v>284.01</v>
      </c>
      <c r="AF58">
        <v>30.074999999999999</v>
      </c>
      <c r="AG58">
        <v>195</v>
      </c>
      <c r="AJ58" s="1">
        <v>2.4914768518518513E-2</v>
      </c>
      <c r="AK58">
        <v>270.97000000000003</v>
      </c>
      <c r="AL58">
        <v>30.024999999999999</v>
      </c>
      <c r="AM58">
        <v>1515</v>
      </c>
      <c r="AO58" s="1">
        <v>2.6927916666666666E-2</v>
      </c>
      <c r="AP58">
        <v>254.89</v>
      </c>
      <c r="AQ58">
        <v>30.074999999999999</v>
      </c>
      <c r="AR58">
        <v>195</v>
      </c>
    </row>
    <row r="59" spans="1:45" x14ac:dyDescent="0.25">
      <c r="A59" s="1">
        <v>9.2419907407407399E-3</v>
      </c>
      <c r="B59">
        <v>297.55</v>
      </c>
      <c r="C59">
        <v>30.074999999999999</v>
      </c>
      <c r="D59">
        <v>195</v>
      </c>
      <c r="F59" s="1">
        <v>1.3685844907407407E-2</v>
      </c>
      <c r="G59">
        <v>297.25</v>
      </c>
      <c r="H59">
        <v>30.074999999999999</v>
      </c>
      <c r="I59">
        <v>200</v>
      </c>
      <c r="L59" s="1">
        <v>1.6325312499999998E-2</v>
      </c>
      <c r="M59">
        <v>295.87</v>
      </c>
      <c r="N59">
        <v>30.074999999999999</v>
      </c>
      <c r="O59">
        <v>200</v>
      </c>
      <c r="R59" s="1">
        <v>1.8606874999999998E-2</v>
      </c>
      <c r="S59">
        <v>294.33999999999997</v>
      </c>
      <c r="T59">
        <v>30.074999999999999</v>
      </c>
      <c r="U59">
        <v>485</v>
      </c>
      <c r="X59" s="1">
        <v>1.859196759259259E-2</v>
      </c>
      <c r="Y59">
        <v>294.41000000000003</v>
      </c>
      <c r="Z59">
        <v>30.074999999999999</v>
      </c>
      <c r="AA59">
        <v>490</v>
      </c>
      <c r="AD59" s="1">
        <v>2.2513877314814815E-2</v>
      </c>
      <c r="AE59">
        <v>283.93</v>
      </c>
      <c r="AF59">
        <v>30.074999999999999</v>
      </c>
      <c r="AG59">
        <v>200</v>
      </c>
      <c r="AJ59" s="1">
        <v>2.4929687500000002E-2</v>
      </c>
      <c r="AK59">
        <v>270.81</v>
      </c>
      <c r="AL59">
        <v>30.074999999999999</v>
      </c>
      <c r="AM59">
        <v>190</v>
      </c>
      <c r="AO59" s="1">
        <v>2.694282407407407E-2</v>
      </c>
      <c r="AP59">
        <v>254.89</v>
      </c>
      <c r="AQ59">
        <v>30.074999999999999</v>
      </c>
      <c r="AR59">
        <v>195</v>
      </c>
    </row>
    <row r="60" spans="1:45" x14ac:dyDescent="0.25">
      <c r="A60" s="1">
        <v>9.2569097222222219E-3</v>
      </c>
      <c r="B60">
        <v>297.55</v>
      </c>
      <c r="C60">
        <v>30.074999999999999</v>
      </c>
      <c r="D60">
        <v>200</v>
      </c>
      <c r="F60" s="1">
        <v>1.3700763888888889E-2</v>
      </c>
      <c r="G60">
        <v>297.24</v>
      </c>
      <c r="H60">
        <v>30.074999999999999</v>
      </c>
      <c r="I60">
        <v>200</v>
      </c>
      <c r="L60" s="1">
        <v>1.6340219907407406E-2</v>
      </c>
      <c r="M60">
        <v>295.87</v>
      </c>
      <c r="N60">
        <v>30.074999999999999</v>
      </c>
      <c r="O60">
        <v>200</v>
      </c>
      <c r="R60" s="1">
        <v>1.8621782407407406E-2</v>
      </c>
      <c r="S60">
        <v>294.29000000000002</v>
      </c>
      <c r="T60">
        <v>30.074999999999999</v>
      </c>
      <c r="U60">
        <v>425</v>
      </c>
      <c r="X60" s="1">
        <v>1.8606874999999998E-2</v>
      </c>
      <c r="Y60">
        <v>294.33999999999997</v>
      </c>
      <c r="Z60">
        <v>30.074999999999999</v>
      </c>
      <c r="AA60">
        <v>485</v>
      </c>
      <c r="AD60" s="1">
        <v>2.2528796296296293E-2</v>
      </c>
      <c r="AE60">
        <v>283.93</v>
      </c>
      <c r="AF60">
        <v>30.074999999999999</v>
      </c>
      <c r="AG60">
        <v>200</v>
      </c>
      <c r="AJ60" s="1">
        <v>2.4944606481481484E-2</v>
      </c>
      <c r="AK60">
        <v>270.67</v>
      </c>
      <c r="AL60">
        <v>30.074999999999999</v>
      </c>
      <c r="AM60">
        <v>195</v>
      </c>
      <c r="AO60" s="1">
        <v>2.6957743055555556E-2</v>
      </c>
      <c r="AP60">
        <v>254.89</v>
      </c>
      <c r="AQ60">
        <v>30.074999999999999</v>
      </c>
      <c r="AR60">
        <v>195</v>
      </c>
    </row>
    <row r="61" spans="1:45" x14ac:dyDescent="0.25">
      <c r="A61" s="1">
        <v>9.271828703703704E-3</v>
      </c>
      <c r="B61">
        <v>297.55</v>
      </c>
      <c r="C61">
        <v>30.074999999999999</v>
      </c>
      <c r="D61">
        <v>200</v>
      </c>
      <c r="F61" s="1">
        <v>1.3715671296296297E-2</v>
      </c>
      <c r="G61">
        <v>297.24</v>
      </c>
      <c r="H61">
        <v>30.074999999999999</v>
      </c>
      <c r="I61">
        <v>195</v>
      </c>
      <c r="L61" s="1">
        <v>1.6355138888888888E-2</v>
      </c>
      <c r="M61">
        <v>295.86</v>
      </c>
      <c r="N61">
        <v>30.074999999999999</v>
      </c>
      <c r="O61">
        <v>200</v>
      </c>
      <c r="R61" s="1">
        <v>1.8636701388888888E-2</v>
      </c>
      <c r="S61">
        <v>294.26</v>
      </c>
      <c r="T61">
        <v>30.074999999999999</v>
      </c>
      <c r="U61">
        <v>455</v>
      </c>
      <c r="X61" s="1">
        <v>1.8621782407407406E-2</v>
      </c>
      <c r="Y61">
        <v>294.29000000000002</v>
      </c>
      <c r="Z61">
        <v>30.074999999999999</v>
      </c>
      <c r="AA61">
        <v>425</v>
      </c>
      <c r="AD61" s="1">
        <v>2.2543715277777779E-2</v>
      </c>
      <c r="AE61">
        <v>283.93</v>
      </c>
      <c r="AF61">
        <v>30.074999999999999</v>
      </c>
      <c r="AG61">
        <v>195</v>
      </c>
      <c r="AJ61" s="1">
        <v>2.4959513888888885E-2</v>
      </c>
      <c r="AK61">
        <v>270.67</v>
      </c>
      <c r="AL61">
        <v>30.074999999999999</v>
      </c>
      <c r="AM61">
        <v>195</v>
      </c>
      <c r="AO61" s="1">
        <v>2.6972662037037038E-2</v>
      </c>
      <c r="AP61">
        <v>254.89</v>
      </c>
      <c r="AQ61">
        <v>30.074999999999999</v>
      </c>
      <c r="AR61">
        <v>195</v>
      </c>
    </row>
    <row r="62" spans="1:45" x14ac:dyDescent="0.25">
      <c r="A62" s="1">
        <v>9.2867476851851861E-3</v>
      </c>
      <c r="B62">
        <v>297.55</v>
      </c>
      <c r="C62">
        <v>30.074999999999999</v>
      </c>
      <c r="D62">
        <v>195</v>
      </c>
      <c r="F62" s="1">
        <v>1.3730578703703705E-2</v>
      </c>
      <c r="G62">
        <v>297.23</v>
      </c>
      <c r="H62">
        <v>30.074999999999999</v>
      </c>
      <c r="I62">
        <v>200</v>
      </c>
      <c r="L62" s="1">
        <v>1.6370046296296296E-2</v>
      </c>
      <c r="M62">
        <v>295.85000000000002</v>
      </c>
      <c r="N62">
        <v>30.074999999999999</v>
      </c>
      <c r="O62">
        <v>200</v>
      </c>
      <c r="R62" s="1">
        <v>1.865162037037037E-2</v>
      </c>
      <c r="S62">
        <v>294.23</v>
      </c>
      <c r="T62">
        <v>30.074999999999999</v>
      </c>
      <c r="U62">
        <v>485</v>
      </c>
      <c r="X62" s="1">
        <v>1.8636701388888888E-2</v>
      </c>
      <c r="Y62">
        <v>294.26</v>
      </c>
      <c r="Z62">
        <v>30.074999999999999</v>
      </c>
      <c r="AA62">
        <v>455</v>
      </c>
      <c r="AD62" s="1">
        <v>2.2558634259259261E-2</v>
      </c>
      <c r="AE62">
        <v>283.93</v>
      </c>
      <c r="AF62">
        <v>30.074999999999999</v>
      </c>
      <c r="AG62">
        <v>190</v>
      </c>
      <c r="AJ62" s="1">
        <v>2.4974421296296293E-2</v>
      </c>
      <c r="AK62">
        <v>270.67</v>
      </c>
      <c r="AL62">
        <v>30.074999999999999</v>
      </c>
      <c r="AM62">
        <v>190</v>
      </c>
      <c r="AO62" s="1">
        <v>2.6987581018518517E-2</v>
      </c>
      <c r="AP62">
        <v>254.89</v>
      </c>
      <c r="AQ62">
        <v>30.074999999999999</v>
      </c>
      <c r="AR62">
        <v>190</v>
      </c>
    </row>
    <row r="63" spans="1:45" x14ac:dyDescent="0.25">
      <c r="A63" s="1">
        <v>9.301655092592594E-3</v>
      </c>
      <c r="B63">
        <v>297.55</v>
      </c>
      <c r="C63">
        <v>30.074999999999999</v>
      </c>
      <c r="D63">
        <v>195</v>
      </c>
      <c r="F63" s="1">
        <v>1.3745486111111113E-2</v>
      </c>
      <c r="G63">
        <v>297.23</v>
      </c>
      <c r="H63">
        <v>30.074999999999999</v>
      </c>
      <c r="I63">
        <v>195</v>
      </c>
      <c r="L63" s="1">
        <v>1.6384965277777778E-2</v>
      </c>
      <c r="M63">
        <v>295.83999999999997</v>
      </c>
      <c r="N63">
        <v>30.074999999999999</v>
      </c>
      <c r="O63">
        <v>200</v>
      </c>
      <c r="R63" s="1">
        <v>1.8666527777777778E-2</v>
      </c>
      <c r="S63">
        <v>294.20999999999998</v>
      </c>
      <c r="T63">
        <v>30.074999999999999</v>
      </c>
      <c r="U63">
        <v>560</v>
      </c>
      <c r="X63" s="1">
        <v>1.865162037037037E-2</v>
      </c>
      <c r="Y63">
        <v>294.23</v>
      </c>
      <c r="Z63">
        <v>30.074999999999999</v>
      </c>
      <c r="AA63">
        <v>485</v>
      </c>
      <c r="AD63" s="1">
        <v>2.2573541666666665E-2</v>
      </c>
      <c r="AE63">
        <v>283.93</v>
      </c>
      <c r="AF63">
        <v>30.074999999999999</v>
      </c>
      <c r="AG63">
        <v>195</v>
      </c>
      <c r="AJ63" s="1">
        <v>2.4989328703703708E-2</v>
      </c>
      <c r="AK63">
        <v>270.67</v>
      </c>
      <c r="AL63">
        <v>30.074999999999999</v>
      </c>
      <c r="AM63">
        <v>195</v>
      </c>
      <c r="AO63" s="1">
        <v>2.7002488425925925E-2</v>
      </c>
      <c r="AP63">
        <v>254.89</v>
      </c>
      <c r="AQ63">
        <v>30.074999999999999</v>
      </c>
      <c r="AR63">
        <v>195</v>
      </c>
    </row>
    <row r="64" spans="1:45" x14ac:dyDescent="0.25">
      <c r="A64" s="1">
        <v>9.3165625000000002E-3</v>
      </c>
      <c r="B64">
        <v>297.55</v>
      </c>
      <c r="C64">
        <v>30.074999999999999</v>
      </c>
      <c r="D64">
        <v>210</v>
      </c>
      <c r="F64" s="1">
        <v>1.3760393518518517E-2</v>
      </c>
      <c r="G64">
        <v>297.22000000000003</v>
      </c>
      <c r="H64">
        <v>30.074999999999999</v>
      </c>
      <c r="I64">
        <v>200</v>
      </c>
      <c r="L64" s="1">
        <v>1.6399872685185186E-2</v>
      </c>
      <c r="M64">
        <v>295.83</v>
      </c>
      <c r="N64">
        <v>30.074999999999999</v>
      </c>
      <c r="O64">
        <v>205</v>
      </c>
      <c r="R64" s="1">
        <v>1.8681435185185186E-2</v>
      </c>
      <c r="S64">
        <v>294.19</v>
      </c>
      <c r="T64">
        <v>30.074999999999999</v>
      </c>
      <c r="U64">
        <v>475</v>
      </c>
      <c r="X64" s="1">
        <v>1.8666527777777778E-2</v>
      </c>
      <c r="Y64">
        <v>294.20999999999998</v>
      </c>
      <c r="Z64">
        <v>30.074999999999999</v>
      </c>
      <c r="AA64">
        <v>560</v>
      </c>
      <c r="AD64" s="1">
        <v>2.2588449074074073E-2</v>
      </c>
      <c r="AE64">
        <v>283.92</v>
      </c>
      <c r="AF64">
        <v>30.074999999999999</v>
      </c>
      <c r="AG64">
        <v>195</v>
      </c>
      <c r="AJ64" s="1">
        <v>2.5004247685185183E-2</v>
      </c>
      <c r="AK64">
        <v>270.67</v>
      </c>
      <c r="AL64">
        <v>30.074999999999999</v>
      </c>
      <c r="AM64">
        <v>190</v>
      </c>
      <c r="AO64" s="1">
        <v>2.7017395833333336E-2</v>
      </c>
      <c r="AP64">
        <v>291.58</v>
      </c>
      <c r="AQ64">
        <v>30.074999999999999</v>
      </c>
      <c r="AR64">
        <v>195</v>
      </c>
    </row>
    <row r="65" spans="1:44" x14ac:dyDescent="0.25">
      <c r="A65" s="1">
        <v>9.3314699074074064E-3</v>
      </c>
      <c r="B65">
        <v>297.55</v>
      </c>
      <c r="C65">
        <v>30.074999999999999</v>
      </c>
      <c r="D65">
        <v>215</v>
      </c>
      <c r="F65" s="1">
        <v>1.3775312499999999E-2</v>
      </c>
      <c r="G65">
        <v>297.22000000000003</v>
      </c>
      <c r="H65">
        <v>30.074999999999999</v>
      </c>
      <c r="I65">
        <v>195</v>
      </c>
      <c r="L65" s="1">
        <v>1.6414780092592594E-2</v>
      </c>
      <c r="M65">
        <v>295.83</v>
      </c>
      <c r="N65">
        <v>30.074999999999999</v>
      </c>
      <c r="O65">
        <v>195</v>
      </c>
      <c r="R65" s="1">
        <v>1.8696342592592594E-2</v>
      </c>
      <c r="S65">
        <v>294.17</v>
      </c>
      <c r="T65">
        <v>30.074999999999999</v>
      </c>
      <c r="U65">
        <v>460</v>
      </c>
      <c r="X65" s="1">
        <v>1.8681435185185186E-2</v>
      </c>
      <c r="Y65">
        <v>294.19</v>
      </c>
      <c r="Z65">
        <v>30.074999999999999</v>
      </c>
      <c r="AA65">
        <v>475</v>
      </c>
      <c r="AD65" s="1">
        <v>2.2603356481481481E-2</v>
      </c>
      <c r="AE65">
        <v>283.92</v>
      </c>
      <c r="AF65">
        <v>30.074999999999999</v>
      </c>
      <c r="AG65">
        <v>195</v>
      </c>
      <c r="AJ65" s="1">
        <v>2.5019166666666665E-2</v>
      </c>
      <c r="AK65">
        <v>270.67</v>
      </c>
      <c r="AL65">
        <v>30.074999999999999</v>
      </c>
      <c r="AM65">
        <v>200</v>
      </c>
      <c r="AO65" s="1">
        <v>2.703230324074074E-2</v>
      </c>
      <c r="AP65">
        <v>254.89</v>
      </c>
      <c r="AQ65">
        <v>30.074999999999999</v>
      </c>
      <c r="AR65">
        <v>195</v>
      </c>
    </row>
    <row r="66" spans="1:44" x14ac:dyDescent="0.25">
      <c r="A66" s="1">
        <v>9.3463773148148143E-3</v>
      </c>
      <c r="B66">
        <v>297.55</v>
      </c>
      <c r="C66">
        <v>30.074999999999999</v>
      </c>
      <c r="D66">
        <v>200</v>
      </c>
      <c r="F66" s="1">
        <v>1.379023148148148E-2</v>
      </c>
      <c r="G66">
        <v>297.20999999999998</v>
      </c>
      <c r="H66">
        <v>30.074999999999999</v>
      </c>
      <c r="I66">
        <v>195</v>
      </c>
      <c r="L66" s="1">
        <v>1.6429699074074072E-2</v>
      </c>
      <c r="M66">
        <v>295.82</v>
      </c>
      <c r="N66">
        <v>30.074999999999999</v>
      </c>
      <c r="O66">
        <v>200</v>
      </c>
      <c r="R66" s="1">
        <v>1.8711261574074073E-2</v>
      </c>
      <c r="S66">
        <v>294.16000000000003</v>
      </c>
      <c r="T66">
        <v>30.074999999999999</v>
      </c>
      <c r="U66">
        <v>415</v>
      </c>
      <c r="X66" s="1">
        <v>1.8696342592592594E-2</v>
      </c>
      <c r="Y66">
        <v>294.17</v>
      </c>
      <c r="Z66">
        <v>30.074999999999999</v>
      </c>
      <c r="AA66">
        <v>460</v>
      </c>
      <c r="AD66" s="1">
        <v>2.2618263888888893E-2</v>
      </c>
      <c r="AE66">
        <v>283.92</v>
      </c>
      <c r="AF66">
        <v>30.074999999999999</v>
      </c>
      <c r="AG66">
        <v>195</v>
      </c>
      <c r="AJ66" s="1">
        <v>2.5034085648148147E-2</v>
      </c>
      <c r="AK66">
        <v>270.67</v>
      </c>
      <c r="AL66">
        <v>30.074999999999999</v>
      </c>
      <c r="AM66">
        <v>190</v>
      </c>
      <c r="AO66" s="1">
        <v>2.7047210648148148E-2</v>
      </c>
      <c r="AP66">
        <v>254.89</v>
      </c>
      <c r="AQ66">
        <v>30.074999999999999</v>
      </c>
      <c r="AR66">
        <v>190</v>
      </c>
    </row>
    <row r="67" spans="1:44" x14ac:dyDescent="0.25">
      <c r="A67" s="1">
        <v>9.3612962962962964E-3</v>
      </c>
      <c r="B67">
        <v>297.55</v>
      </c>
      <c r="C67">
        <v>30.074999999999999</v>
      </c>
      <c r="D67">
        <v>200</v>
      </c>
      <c r="F67" s="1">
        <v>1.3805150462962964E-2</v>
      </c>
      <c r="G67">
        <v>297.19</v>
      </c>
      <c r="H67">
        <v>30.074999999999999</v>
      </c>
      <c r="I67">
        <v>195</v>
      </c>
      <c r="L67" s="1">
        <v>1.644459490740741E-2</v>
      </c>
      <c r="M67">
        <v>295.81</v>
      </c>
      <c r="N67">
        <v>30.074999999999999</v>
      </c>
      <c r="O67">
        <v>200</v>
      </c>
      <c r="R67" s="1">
        <v>1.872615740740741E-2</v>
      </c>
      <c r="S67">
        <v>294.14999999999998</v>
      </c>
      <c r="T67">
        <v>30.074999999999999</v>
      </c>
      <c r="U67">
        <v>355</v>
      </c>
      <c r="X67" s="1">
        <v>1.8711261574074073E-2</v>
      </c>
      <c r="Y67">
        <v>294.16000000000003</v>
      </c>
      <c r="Z67">
        <v>30.074999999999999</v>
      </c>
      <c r="AA67">
        <v>415</v>
      </c>
      <c r="AD67" s="1">
        <v>2.2633194444444445E-2</v>
      </c>
      <c r="AE67">
        <v>283.92</v>
      </c>
      <c r="AF67">
        <v>30.074999999999999</v>
      </c>
      <c r="AG67">
        <v>200</v>
      </c>
      <c r="AJ67" s="1">
        <v>2.5048993055555552E-2</v>
      </c>
      <c r="AK67">
        <v>270.67</v>
      </c>
      <c r="AL67">
        <v>30.074999999999999</v>
      </c>
      <c r="AM67">
        <v>195</v>
      </c>
      <c r="AO67" s="1">
        <v>2.706212962962963E-2</v>
      </c>
      <c r="AP67">
        <v>254.89</v>
      </c>
      <c r="AQ67">
        <v>30.074999999999999</v>
      </c>
      <c r="AR67">
        <v>195</v>
      </c>
    </row>
    <row r="68" spans="1:44" x14ac:dyDescent="0.25">
      <c r="A68" s="1">
        <v>9.3762152777777785E-3</v>
      </c>
      <c r="B68">
        <v>297.55</v>
      </c>
      <c r="C68">
        <v>30.074999999999999</v>
      </c>
      <c r="D68">
        <v>195</v>
      </c>
      <c r="F68" s="1">
        <v>1.382005787037037E-2</v>
      </c>
      <c r="G68">
        <v>297.17</v>
      </c>
      <c r="H68">
        <v>30.074999999999999</v>
      </c>
      <c r="I68">
        <v>200</v>
      </c>
      <c r="L68" s="1">
        <v>1.6459502314814814E-2</v>
      </c>
      <c r="M68">
        <v>295.81</v>
      </c>
      <c r="N68">
        <v>30.074999999999999</v>
      </c>
      <c r="O68">
        <v>205</v>
      </c>
      <c r="R68" s="1">
        <v>1.8741076388888889E-2</v>
      </c>
      <c r="S68">
        <v>294.12</v>
      </c>
      <c r="T68">
        <v>30.074999999999999</v>
      </c>
      <c r="U68">
        <v>195</v>
      </c>
      <c r="X68" s="1">
        <v>1.872615740740741E-2</v>
      </c>
      <c r="Y68">
        <v>294.14999999999998</v>
      </c>
      <c r="Z68">
        <v>30.074999999999999</v>
      </c>
      <c r="AA68">
        <v>355</v>
      </c>
      <c r="AD68" s="1">
        <v>2.2648113425925927E-2</v>
      </c>
      <c r="AE68">
        <v>283.92</v>
      </c>
      <c r="AF68">
        <v>30.074999999999999</v>
      </c>
      <c r="AG68">
        <v>200</v>
      </c>
      <c r="AJ68" s="1">
        <v>2.5063912037037037E-2</v>
      </c>
      <c r="AK68">
        <v>270.67</v>
      </c>
      <c r="AL68">
        <v>30.074999999999999</v>
      </c>
      <c r="AM68">
        <v>195</v>
      </c>
      <c r="AO68" s="1">
        <v>2.7077048611111109E-2</v>
      </c>
      <c r="AP68">
        <v>254.89</v>
      </c>
      <c r="AQ68">
        <v>30.074999999999999</v>
      </c>
      <c r="AR68">
        <v>195</v>
      </c>
    </row>
    <row r="69" spans="1:44" x14ac:dyDescent="0.25">
      <c r="A69" s="1">
        <v>9.3911226851851846E-3</v>
      </c>
      <c r="B69">
        <v>297.55</v>
      </c>
      <c r="C69">
        <v>30.074999999999999</v>
      </c>
      <c r="D69">
        <v>200</v>
      </c>
      <c r="F69" s="1">
        <v>1.3834976851851852E-2</v>
      </c>
      <c r="G69">
        <v>297.16000000000003</v>
      </c>
      <c r="H69">
        <v>30.074999999999999</v>
      </c>
      <c r="I69">
        <v>195</v>
      </c>
      <c r="L69" s="1">
        <v>1.6474421296296296E-2</v>
      </c>
      <c r="M69">
        <v>295.81</v>
      </c>
      <c r="N69">
        <v>30.074999999999999</v>
      </c>
      <c r="O69">
        <v>200</v>
      </c>
      <c r="R69" s="1">
        <v>1.8755995370370367E-2</v>
      </c>
      <c r="S69">
        <v>294.12</v>
      </c>
      <c r="T69">
        <v>30.074999999999999</v>
      </c>
      <c r="U69">
        <v>195</v>
      </c>
      <c r="X69" s="1">
        <v>1.8741076388888889E-2</v>
      </c>
      <c r="Y69">
        <v>294.12</v>
      </c>
      <c r="Z69">
        <v>30.074999999999999</v>
      </c>
      <c r="AA69">
        <v>195</v>
      </c>
      <c r="AD69" s="1">
        <v>2.2663020833333328E-2</v>
      </c>
      <c r="AE69">
        <v>283.92</v>
      </c>
      <c r="AF69">
        <v>30.074999999999999</v>
      </c>
      <c r="AG69">
        <v>195</v>
      </c>
      <c r="AJ69" s="1">
        <v>2.5078819444444445E-2</v>
      </c>
      <c r="AK69">
        <v>270.67</v>
      </c>
      <c r="AL69">
        <v>30.074999999999999</v>
      </c>
      <c r="AM69">
        <v>200</v>
      </c>
      <c r="AO69" s="1">
        <v>2.7091967592592595E-2</v>
      </c>
      <c r="AP69">
        <v>254.89</v>
      </c>
      <c r="AQ69">
        <v>30.074999999999999</v>
      </c>
      <c r="AR69">
        <v>195</v>
      </c>
    </row>
    <row r="70" spans="1:44" x14ac:dyDescent="0.25">
      <c r="A70" s="1">
        <v>9.4060300925925926E-3</v>
      </c>
      <c r="B70">
        <v>297.55</v>
      </c>
      <c r="C70">
        <v>30.074999999999999</v>
      </c>
      <c r="D70">
        <v>195</v>
      </c>
      <c r="F70" s="1">
        <v>1.384988425925926E-2</v>
      </c>
      <c r="G70">
        <v>297.16000000000003</v>
      </c>
      <c r="H70">
        <v>30.074999999999999</v>
      </c>
      <c r="I70">
        <v>195</v>
      </c>
      <c r="L70" s="1">
        <v>1.6489340277777778E-2</v>
      </c>
      <c r="M70">
        <v>295.8</v>
      </c>
      <c r="N70">
        <v>30.074999999999999</v>
      </c>
      <c r="O70">
        <v>195</v>
      </c>
      <c r="R70" s="1">
        <v>1.8770914351851853E-2</v>
      </c>
      <c r="S70">
        <v>294.12</v>
      </c>
      <c r="T70">
        <v>30.074999999999999</v>
      </c>
      <c r="U70">
        <v>200</v>
      </c>
      <c r="X70" s="1">
        <v>1.8755995370370367E-2</v>
      </c>
      <c r="Y70">
        <v>294.12</v>
      </c>
      <c r="Z70">
        <v>30.074999999999999</v>
      </c>
      <c r="AA70">
        <v>195</v>
      </c>
      <c r="AD70" s="1">
        <v>2.2677928240740743E-2</v>
      </c>
      <c r="AE70">
        <v>283.92</v>
      </c>
      <c r="AF70">
        <v>30.074999999999999</v>
      </c>
      <c r="AG70">
        <v>195</v>
      </c>
      <c r="AJ70" s="1">
        <v>2.509372685185185E-2</v>
      </c>
      <c r="AK70">
        <v>270.67</v>
      </c>
      <c r="AL70">
        <v>30.074999999999999</v>
      </c>
      <c r="AM70">
        <v>195</v>
      </c>
      <c r="AO70" s="1">
        <v>2.7106875000000002E-2</v>
      </c>
      <c r="AP70">
        <v>254.89</v>
      </c>
      <c r="AQ70">
        <v>30.074999999999999</v>
      </c>
      <c r="AR70">
        <v>195</v>
      </c>
    </row>
    <row r="71" spans="1:44" x14ac:dyDescent="0.25">
      <c r="A71" s="1">
        <v>9.4209375000000005E-3</v>
      </c>
      <c r="B71">
        <v>297.55</v>
      </c>
      <c r="C71">
        <v>30.074999999999999</v>
      </c>
      <c r="D71">
        <v>200</v>
      </c>
      <c r="F71" s="1">
        <v>1.3864780092592592E-2</v>
      </c>
      <c r="G71">
        <v>297.14999999999998</v>
      </c>
      <c r="H71">
        <v>30.074999999999999</v>
      </c>
      <c r="I71">
        <v>195</v>
      </c>
      <c r="L71" s="1">
        <v>1.6504259259259257E-2</v>
      </c>
      <c r="M71">
        <v>295.8</v>
      </c>
      <c r="N71">
        <v>30.074999999999999</v>
      </c>
      <c r="O71">
        <v>205</v>
      </c>
      <c r="R71" s="1">
        <v>1.8785821759259257E-2</v>
      </c>
      <c r="S71">
        <v>294.12</v>
      </c>
      <c r="T71">
        <v>30.074999999999999</v>
      </c>
      <c r="U71">
        <v>200</v>
      </c>
      <c r="X71" s="1">
        <v>1.8770914351851853E-2</v>
      </c>
      <c r="Y71">
        <v>294.12</v>
      </c>
      <c r="Z71">
        <v>30.074999999999999</v>
      </c>
      <c r="AA71">
        <v>200</v>
      </c>
      <c r="AD71" s="1">
        <v>2.2692835648148151E-2</v>
      </c>
      <c r="AE71">
        <v>283.92</v>
      </c>
      <c r="AF71">
        <v>30.074999999999999</v>
      </c>
      <c r="AG71">
        <v>195</v>
      </c>
      <c r="AJ71" s="1">
        <v>2.5108622685185183E-2</v>
      </c>
      <c r="AK71">
        <v>270.67</v>
      </c>
      <c r="AL71">
        <v>30.074999999999999</v>
      </c>
      <c r="AM71">
        <v>190</v>
      </c>
      <c r="AO71" s="1">
        <v>2.7121793981481481E-2</v>
      </c>
      <c r="AP71">
        <v>254.89</v>
      </c>
      <c r="AQ71">
        <v>30.074999999999999</v>
      </c>
      <c r="AR71">
        <v>190</v>
      </c>
    </row>
    <row r="72" spans="1:44" x14ac:dyDescent="0.25">
      <c r="A72" s="1">
        <v>9.4358564814814808E-3</v>
      </c>
      <c r="B72">
        <v>297.55</v>
      </c>
      <c r="C72">
        <v>30.074999999999999</v>
      </c>
      <c r="D72">
        <v>200</v>
      </c>
      <c r="F72" s="1">
        <v>1.3879699074074076E-2</v>
      </c>
      <c r="G72">
        <v>297.14</v>
      </c>
      <c r="H72">
        <v>30.074999999999999</v>
      </c>
      <c r="I72">
        <v>195</v>
      </c>
      <c r="L72" s="1">
        <v>1.6519166666666668E-2</v>
      </c>
      <c r="M72">
        <v>295.79000000000002</v>
      </c>
      <c r="N72">
        <v>30.074999999999999</v>
      </c>
      <c r="O72">
        <v>200</v>
      </c>
      <c r="R72" s="1">
        <v>1.8800729166666665E-2</v>
      </c>
      <c r="S72">
        <v>294.12</v>
      </c>
      <c r="T72">
        <v>30.074999999999999</v>
      </c>
      <c r="U72">
        <v>195</v>
      </c>
      <c r="X72" s="1">
        <v>1.8785821759259257E-2</v>
      </c>
      <c r="Y72">
        <v>294.12</v>
      </c>
      <c r="Z72">
        <v>30.074999999999999</v>
      </c>
      <c r="AA72">
        <v>200</v>
      </c>
      <c r="AD72" s="1">
        <v>2.2707743055555559E-2</v>
      </c>
      <c r="AE72">
        <v>283.92</v>
      </c>
      <c r="AF72">
        <v>30.074999999999999</v>
      </c>
      <c r="AG72">
        <v>195</v>
      </c>
      <c r="AJ72" s="1">
        <v>2.5123541666666666E-2</v>
      </c>
      <c r="AK72">
        <v>270.66000000000003</v>
      </c>
      <c r="AL72">
        <v>30.074999999999999</v>
      </c>
      <c r="AM72">
        <v>195</v>
      </c>
      <c r="AO72" s="1">
        <v>2.7136701388888889E-2</v>
      </c>
      <c r="AP72">
        <v>254.89</v>
      </c>
      <c r="AQ72">
        <v>30.074999999999999</v>
      </c>
      <c r="AR72">
        <v>195</v>
      </c>
    </row>
    <row r="73" spans="1:44" x14ac:dyDescent="0.25">
      <c r="A73" s="1">
        <v>9.4507523148148146E-3</v>
      </c>
      <c r="B73">
        <v>297.55</v>
      </c>
      <c r="C73">
        <v>30.074999999999999</v>
      </c>
      <c r="D73">
        <v>200</v>
      </c>
      <c r="F73" s="1">
        <v>1.3894618055555556E-2</v>
      </c>
      <c r="G73">
        <v>297.13</v>
      </c>
      <c r="H73">
        <v>30.074999999999999</v>
      </c>
      <c r="I73">
        <v>195</v>
      </c>
      <c r="L73" s="1">
        <v>1.6534074074074073E-2</v>
      </c>
      <c r="M73">
        <v>295.79000000000002</v>
      </c>
      <c r="N73">
        <v>30.074999999999999</v>
      </c>
      <c r="O73">
        <v>200</v>
      </c>
      <c r="R73" s="1">
        <v>1.8815636574074073E-2</v>
      </c>
      <c r="S73">
        <v>294.12</v>
      </c>
      <c r="T73">
        <v>30.074999999999999</v>
      </c>
      <c r="U73">
        <v>195</v>
      </c>
      <c r="X73" s="1">
        <v>1.8800729166666665E-2</v>
      </c>
      <c r="Y73">
        <v>294.12</v>
      </c>
      <c r="Z73">
        <v>30.074999999999999</v>
      </c>
      <c r="AA73">
        <v>195</v>
      </c>
      <c r="AJ73" s="1">
        <v>2.5138472222222222E-2</v>
      </c>
      <c r="AK73">
        <v>270.67</v>
      </c>
      <c r="AL73">
        <v>30.074999999999999</v>
      </c>
      <c r="AM73">
        <v>195</v>
      </c>
      <c r="AO73" s="1">
        <v>2.7151608796296297E-2</v>
      </c>
      <c r="AP73">
        <v>254.89</v>
      </c>
      <c r="AQ73">
        <v>30.074999999999999</v>
      </c>
      <c r="AR73">
        <v>195</v>
      </c>
    </row>
    <row r="74" spans="1:44" x14ac:dyDescent="0.25">
      <c r="A74" s="1">
        <v>9.4656712962962967E-3</v>
      </c>
      <c r="B74">
        <v>297.55</v>
      </c>
      <c r="C74">
        <v>30.074999999999999</v>
      </c>
      <c r="D74">
        <v>200</v>
      </c>
      <c r="F74" s="1">
        <v>1.3909537037037038E-2</v>
      </c>
      <c r="G74">
        <v>297.12</v>
      </c>
      <c r="H74">
        <v>30.074999999999999</v>
      </c>
      <c r="I74">
        <v>195</v>
      </c>
      <c r="L74" s="1">
        <v>1.654898148148148E-2</v>
      </c>
      <c r="M74">
        <v>295.77999999999997</v>
      </c>
      <c r="N74">
        <v>30.074999999999999</v>
      </c>
      <c r="O74">
        <v>200</v>
      </c>
      <c r="R74" s="1">
        <v>1.8830543981481481E-2</v>
      </c>
      <c r="S74">
        <v>294.12</v>
      </c>
      <c r="T74">
        <v>30.074999999999999</v>
      </c>
      <c r="U74">
        <v>200</v>
      </c>
      <c r="X74" s="1">
        <v>1.8815636574074073E-2</v>
      </c>
      <c r="Y74">
        <v>294.12</v>
      </c>
      <c r="Z74">
        <v>30.074999999999999</v>
      </c>
      <c r="AA74">
        <v>195</v>
      </c>
      <c r="AJ74" s="1">
        <v>2.515337962962963E-2</v>
      </c>
      <c r="AK74">
        <v>270.66000000000003</v>
      </c>
      <c r="AL74">
        <v>30.074999999999999</v>
      </c>
      <c r="AM74">
        <v>195</v>
      </c>
      <c r="AO74" s="1">
        <v>2.7166516203703705E-2</v>
      </c>
      <c r="AP74">
        <v>254.89</v>
      </c>
      <c r="AQ74">
        <v>30.074999999999999</v>
      </c>
      <c r="AR74">
        <v>195</v>
      </c>
    </row>
    <row r="75" spans="1:44" x14ac:dyDescent="0.25">
      <c r="A75" s="1">
        <v>9.480590277777777E-3</v>
      </c>
      <c r="B75">
        <v>297.55</v>
      </c>
      <c r="C75">
        <v>30.074999999999999</v>
      </c>
      <c r="D75">
        <v>195</v>
      </c>
      <c r="F75" s="1">
        <v>1.3924456018518517E-2</v>
      </c>
      <c r="G75">
        <v>297.12</v>
      </c>
      <c r="H75">
        <v>30.074999999999999</v>
      </c>
      <c r="I75">
        <v>195</v>
      </c>
      <c r="L75" s="1">
        <v>1.6563888888888888E-2</v>
      </c>
      <c r="M75">
        <v>295.77</v>
      </c>
      <c r="N75">
        <v>30.074999999999999</v>
      </c>
      <c r="O75">
        <v>200</v>
      </c>
      <c r="R75" s="1">
        <v>1.8845451388888889E-2</v>
      </c>
      <c r="S75">
        <v>294.12</v>
      </c>
      <c r="T75">
        <v>30.074999999999999</v>
      </c>
      <c r="U75">
        <v>195</v>
      </c>
      <c r="X75" s="1">
        <v>1.8830543981481481E-2</v>
      </c>
      <c r="Y75">
        <v>294.12</v>
      </c>
      <c r="Z75">
        <v>30.074999999999999</v>
      </c>
      <c r="AA75">
        <v>200</v>
      </c>
      <c r="AJ75" s="1">
        <v>2.5168287037037038E-2</v>
      </c>
      <c r="AK75">
        <v>270.67</v>
      </c>
      <c r="AL75">
        <v>30.074999999999999</v>
      </c>
      <c r="AM75">
        <v>190</v>
      </c>
      <c r="AO75" s="1">
        <v>2.7181446759259261E-2</v>
      </c>
      <c r="AP75">
        <v>254.89</v>
      </c>
      <c r="AQ75">
        <v>30.074999999999999</v>
      </c>
      <c r="AR75">
        <v>195</v>
      </c>
    </row>
    <row r="76" spans="1:44" x14ac:dyDescent="0.25">
      <c r="A76" s="1">
        <v>9.4955092592592591E-3</v>
      </c>
      <c r="B76">
        <v>297.55</v>
      </c>
      <c r="C76">
        <v>30.074999999999999</v>
      </c>
      <c r="D76">
        <v>200</v>
      </c>
      <c r="F76" s="1">
        <v>1.3939363425925928E-2</v>
      </c>
      <c r="G76">
        <v>297.12</v>
      </c>
      <c r="H76">
        <v>30.074999999999999</v>
      </c>
      <c r="I76">
        <v>200</v>
      </c>
      <c r="L76" s="1">
        <v>1.657880787037037E-2</v>
      </c>
      <c r="M76">
        <v>295.76</v>
      </c>
      <c r="N76">
        <v>30.074999999999999</v>
      </c>
      <c r="O76">
        <v>200</v>
      </c>
      <c r="R76" s="1">
        <v>1.8860370370370371E-2</v>
      </c>
      <c r="S76">
        <v>294.12</v>
      </c>
      <c r="T76">
        <v>30.074999999999999</v>
      </c>
      <c r="U76">
        <v>200</v>
      </c>
      <c r="X76" s="1">
        <v>1.8845451388888889E-2</v>
      </c>
      <c r="Y76">
        <v>294.12</v>
      </c>
      <c r="Z76">
        <v>30.074999999999999</v>
      </c>
      <c r="AA76">
        <v>195</v>
      </c>
      <c r="AJ76" s="1">
        <v>2.5183194444444446E-2</v>
      </c>
      <c r="AK76">
        <v>270.66000000000003</v>
      </c>
      <c r="AL76">
        <v>30.074999999999999</v>
      </c>
      <c r="AM76">
        <v>190</v>
      </c>
      <c r="AO76" s="1">
        <v>2.7196365740740743E-2</v>
      </c>
      <c r="AP76">
        <v>254.89</v>
      </c>
      <c r="AQ76">
        <v>30.074999999999999</v>
      </c>
      <c r="AR76">
        <v>195</v>
      </c>
    </row>
    <row r="77" spans="1:44" x14ac:dyDescent="0.25">
      <c r="A77" s="1">
        <v>9.510416666666667E-3</v>
      </c>
      <c r="B77">
        <v>297.55</v>
      </c>
      <c r="C77">
        <v>30.074999999999999</v>
      </c>
      <c r="D77">
        <v>200</v>
      </c>
      <c r="F77" s="1">
        <v>1.3954270833333332E-2</v>
      </c>
      <c r="G77">
        <v>297.11</v>
      </c>
      <c r="H77">
        <v>30.074999999999999</v>
      </c>
      <c r="I77">
        <v>200</v>
      </c>
      <c r="L77" s="1">
        <v>1.6593715277777778E-2</v>
      </c>
      <c r="M77">
        <v>295.76</v>
      </c>
      <c r="N77">
        <v>30.074999999999999</v>
      </c>
      <c r="O77">
        <v>200</v>
      </c>
      <c r="R77" s="1">
        <v>1.8875289351851853E-2</v>
      </c>
      <c r="S77">
        <v>294.12</v>
      </c>
      <c r="T77">
        <v>30.074999999999999</v>
      </c>
      <c r="U77">
        <v>195</v>
      </c>
      <c r="X77" s="1">
        <v>1.8860370370370371E-2</v>
      </c>
      <c r="Y77">
        <v>294.12</v>
      </c>
      <c r="Z77">
        <v>30.074999999999999</v>
      </c>
      <c r="AA77">
        <v>200</v>
      </c>
      <c r="AJ77" s="1">
        <v>2.519810185185185E-2</v>
      </c>
      <c r="AK77">
        <v>270.67</v>
      </c>
      <c r="AL77">
        <v>30.074999999999999</v>
      </c>
      <c r="AM77">
        <v>195</v>
      </c>
      <c r="AO77" s="1">
        <v>2.7211273148148144E-2</v>
      </c>
      <c r="AP77">
        <v>254.89</v>
      </c>
      <c r="AQ77">
        <v>30.074999999999999</v>
      </c>
      <c r="AR77">
        <v>195</v>
      </c>
    </row>
    <row r="78" spans="1:44" x14ac:dyDescent="0.25">
      <c r="A78" s="1">
        <v>9.5253240740740749E-3</v>
      </c>
      <c r="B78">
        <v>297.55</v>
      </c>
      <c r="C78">
        <v>30.074999999999999</v>
      </c>
      <c r="D78">
        <v>205</v>
      </c>
      <c r="F78" s="1">
        <v>1.396917824074074E-2</v>
      </c>
      <c r="G78">
        <v>297.11</v>
      </c>
      <c r="H78">
        <v>30.074999999999999</v>
      </c>
      <c r="I78">
        <v>200</v>
      </c>
      <c r="L78" s="1">
        <v>1.660863425925926E-2</v>
      </c>
      <c r="M78">
        <v>295.75</v>
      </c>
      <c r="N78">
        <v>30.074999999999999</v>
      </c>
      <c r="O78">
        <v>205</v>
      </c>
      <c r="R78" s="1">
        <v>1.8890196759259261E-2</v>
      </c>
      <c r="S78">
        <v>294.12</v>
      </c>
      <c r="T78">
        <v>30.074999999999999</v>
      </c>
      <c r="U78">
        <v>195</v>
      </c>
      <c r="X78" s="1">
        <v>1.8875289351851853E-2</v>
      </c>
      <c r="Y78">
        <v>294.12</v>
      </c>
      <c r="Z78">
        <v>30.074999999999999</v>
      </c>
      <c r="AA78">
        <v>195</v>
      </c>
      <c r="AJ78" s="1">
        <v>2.5213009259259261E-2</v>
      </c>
      <c r="AK78">
        <v>270.66000000000003</v>
      </c>
      <c r="AL78">
        <v>30.074999999999999</v>
      </c>
      <c r="AM78">
        <v>195</v>
      </c>
      <c r="AO78" s="1">
        <v>2.7226180555555559E-2</v>
      </c>
      <c r="AP78">
        <v>254.89</v>
      </c>
      <c r="AQ78">
        <v>30.074999999999999</v>
      </c>
      <c r="AR78">
        <v>195</v>
      </c>
    </row>
    <row r="79" spans="1:44" x14ac:dyDescent="0.25">
      <c r="A79" s="1">
        <v>9.5402314814814811E-3</v>
      </c>
      <c r="B79">
        <v>297.55</v>
      </c>
      <c r="C79">
        <v>30.074999999999999</v>
      </c>
      <c r="D79">
        <v>205</v>
      </c>
      <c r="F79" s="1">
        <v>1.3984085648148148E-2</v>
      </c>
      <c r="G79">
        <v>297.11</v>
      </c>
      <c r="H79">
        <v>30.074999999999999</v>
      </c>
      <c r="I79">
        <v>195</v>
      </c>
      <c r="L79" s="1">
        <v>1.6623541666666665E-2</v>
      </c>
      <c r="M79">
        <v>295.74</v>
      </c>
      <c r="N79">
        <v>30.074999999999999</v>
      </c>
      <c r="O79">
        <v>200</v>
      </c>
      <c r="R79" s="1">
        <v>1.8905104166666666E-2</v>
      </c>
      <c r="S79">
        <v>294.12</v>
      </c>
      <c r="T79">
        <v>30.074999999999999</v>
      </c>
      <c r="U79">
        <v>195</v>
      </c>
      <c r="X79" s="1">
        <v>1.8890196759259261E-2</v>
      </c>
      <c r="Y79">
        <v>294.12</v>
      </c>
      <c r="Z79">
        <v>30.074999999999999</v>
      </c>
      <c r="AA79">
        <v>195</v>
      </c>
    </row>
    <row r="80" spans="1:44" x14ac:dyDescent="0.25">
      <c r="A80" s="1">
        <v>9.5551388888888891E-3</v>
      </c>
      <c r="B80">
        <v>297.55</v>
      </c>
      <c r="C80">
        <v>30.074999999999999</v>
      </c>
      <c r="D80">
        <v>200</v>
      </c>
      <c r="F80" s="1">
        <v>1.3999004629629629E-2</v>
      </c>
      <c r="G80">
        <v>297.10000000000002</v>
      </c>
      <c r="H80">
        <v>30.074999999999999</v>
      </c>
      <c r="I80">
        <v>195</v>
      </c>
      <c r="L80" s="1">
        <v>1.6638449074074076E-2</v>
      </c>
      <c r="M80">
        <v>295.74</v>
      </c>
      <c r="N80">
        <v>30.074999999999999</v>
      </c>
      <c r="O80">
        <v>200</v>
      </c>
      <c r="R80" s="1">
        <v>1.8920011574074073E-2</v>
      </c>
      <c r="S80">
        <v>294.12</v>
      </c>
      <c r="T80">
        <v>30.074999999999999</v>
      </c>
      <c r="U80">
        <v>195</v>
      </c>
      <c r="X80" s="1">
        <v>1.8905104166666666E-2</v>
      </c>
      <c r="Y80">
        <v>294.12</v>
      </c>
      <c r="Z80">
        <v>30.074999999999999</v>
      </c>
      <c r="AA80">
        <v>195</v>
      </c>
    </row>
    <row r="81" spans="1:27" x14ac:dyDescent="0.25">
      <c r="A81" s="1">
        <v>9.5700578703703711E-3</v>
      </c>
      <c r="B81">
        <v>297.55</v>
      </c>
      <c r="C81">
        <v>30.074999999999999</v>
      </c>
      <c r="D81">
        <v>195</v>
      </c>
      <c r="F81" s="1">
        <v>1.4013923611111112E-2</v>
      </c>
      <c r="G81">
        <v>291.61</v>
      </c>
      <c r="H81">
        <v>30.074999999999999</v>
      </c>
      <c r="I81">
        <v>200</v>
      </c>
      <c r="L81" s="1">
        <v>1.6653356481481481E-2</v>
      </c>
      <c r="M81">
        <v>295.73</v>
      </c>
      <c r="N81">
        <v>30.074999999999999</v>
      </c>
      <c r="O81">
        <v>195</v>
      </c>
      <c r="R81" s="1">
        <v>1.8934907407407407E-2</v>
      </c>
      <c r="S81">
        <v>294.12</v>
      </c>
      <c r="T81">
        <v>30.074999999999999</v>
      </c>
      <c r="U81">
        <v>195</v>
      </c>
      <c r="X81" s="1">
        <v>1.8920011574074073E-2</v>
      </c>
      <c r="Y81">
        <v>294.12</v>
      </c>
      <c r="Z81">
        <v>30.074999999999999</v>
      </c>
      <c r="AA81">
        <v>195</v>
      </c>
    </row>
    <row r="82" spans="1:27" x14ac:dyDescent="0.25">
      <c r="A82" s="1">
        <v>9.5849768518518515E-3</v>
      </c>
      <c r="B82">
        <v>297.55</v>
      </c>
      <c r="C82">
        <v>30.074999999999999</v>
      </c>
      <c r="D82">
        <v>200</v>
      </c>
      <c r="F82" s="1">
        <v>1.4028842592592593E-2</v>
      </c>
      <c r="G82">
        <v>297.08999999999997</v>
      </c>
      <c r="H82">
        <v>30.074999999999999</v>
      </c>
      <c r="I82">
        <v>195</v>
      </c>
      <c r="L82" s="1">
        <v>1.6668263888888892E-2</v>
      </c>
      <c r="M82">
        <v>295.72000000000003</v>
      </c>
      <c r="N82">
        <v>30.074999999999999</v>
      </c>
      <c r="O82">
        <v>200</v>
      </c>
      <c r="X82" s="1">
        <v>1.8934907407407407E-2</v>
      </c>
      <c r="Y82">
        <v>294.12</v>
      </c>
      <c r="Z82">
        <v>30.074999999999999</v>
      </c>
      <c r="AA82">
        <v>195</v>
      </c>
    </row>
    <row r="83" spans="1:27" x14ac:dyDescent="0.25">
      <c r="A83" s="1">
        <v>9.5998958333333335E-3</v>
      </c>
      <c r="B83">
        <v>297.55</v>
      </c>
      <c r="C83">
        <v>30.074999999999999</v>
      </c>
      <c r="D83">
        <v>200</v>
      </c>
      <c r="F83" s="1">
        <v>1.4043749999999999E-2</v>
      </c>
      <c r="G83">
        <v>297.08999999999997</v>
      </c>
      <c r="H83">
        <v>30.074999999999999</v>
      </c>
      <c r="I83">
        <v>195</v>
      </c>
      <c r="L83" s="1">
        <v>1.6683171296296297E-2</v>
      </c>
      <c r="M83">
        <v>295.72000000000003</v>
      </c>
      <c r="N83">
        <v>30.074999999999999</v>
      </c>
      <c r="O83">
        <v>200</v>
      </c>
      <c r="X83" s="1">
        <v>1.8949837962962963E-2</v>
      </c>
      <c r="Y83">
        <v>294.12</v>
      </c>
      <c r="Z83">
        <v>30.074999999999999</v>
      </c>
      <c r="AA83">
        <v>195</v>
      </c>
    </row>
    <row r="84" spans="1:27" x14ac:dyDescent="0.25">
      <c r="A84" s="1">
        <v>9.6148032407407415E-3</v>
      </c>
      <c r="B84">
        <v>297.55</v>
      </c>
      <c r="C84">
        <v>30.074999999999999</v>
      </c>
      <c r="D84">
        <v>205</v>
      </c>
      <c r="F84" s="1">
        <v>1.4058657407407409E-2</v>
      </c>
      <c r="G84">
        <v>297.08999999999997</v>
      </c>
      <c r="H84">
        <v>30.074999999999999</v>
      </c>
      <c r="I84">
        <v>195</v>
      </c>
      <c r="L84" s="1">
        <v>1.6698090277777775E-2</v>
      </c>
      <c r="M84">
        <v>295.70999999999998</v>
      </c>
      <c r="N84">
        <v>30.074999999999999</v>
      </c>
      <c r="O84">
        <v>200</v>
      </c>
      <c r="X84" s="1">
        <v>1.8964756944444442E-2</v>
      </c>
      <c r="Y84">
        <v>294.12</v>
      </c>
      <c r="Z84">
        <v>30.074999999999999</v>
      </c>
      <c r="AA84">
        <v>195</v>
      </c>
    </row>
    <row r="85" spans="1:27" x14ac:dyDescent="0.25">
      <c r="A85" s="1">
        <v>9.6297106481481477E-3</v>
      </c>
      <c r="B85">
        <v>297.55</v>
      </c>
      <c r="C85">
        <v>30.074999999999999</v>
      </c>
      <c r="D85">
        <v>195</v>
      </c>
      <c r="F85" s="1">
        <v>1.4073564814814815E-2</v>
      </c>
      <c r="G85">
        <v>297.08</v>
      </c>
      <c r="H85">
        <v>30.074999999999999</v>
      </c>
      <c r="I85">
        <v>200</v>
      </c>
      <c r="L85" s="1">
        <v>1.6712997685185187E-2</v>
      </c>
      <c r="M85">
        <v>295.69</v>
      </c>
      <c r="N85">
        <v>30.074999999999999</v>
      </c>
      <c r="O85">
        <v>205</v>
      </c>
      <c r="X85" s="1">
        <v>1.8979675925925928E-2</v>
      </c>
      <c r="Y85">
        <v>294.12</v>
      </c>
      <c r="Z85">
        <v>30.074999999999999</v>
      </c>
      <c r="AA85">
        <v>195</v>
      </c>
    </row>
    <row r="86" spans="1:27" x14ac:dyDescent="0.25">
      <c r="A86" s="1">
        <v>9.6446180555555556E-3</v>
      </c>
      <c r="B86">
        <v>297.55</v>
      </c>
      <c r="C86">
        <v>30.074999999999999</v>
      </c>
      <c r="D86">
        <v>200</v>
      </c>
      <c r="F86" s="1">
        <v>1.4088472222222224E-2</v>
      </c>
      <c r="G86">
        <v>297.07</v>
      </c>
      <c r="H86">
        <v>30.074999999999999</v>
      </c>
      <c r="I86">
        <v>195</v>
      </c>
      <c r="L86" s="1">
        <v>1.6727916666666665E-2</v>
      </c>
      <c r="M86">
        <v>295.69</v>
      </c>
      <c r="N86">
        <v>30.074999999999999</v>
      </c>
      <c r="O86">
        <v>200</v>
      </c>
      <c r="X86" s="1">
        <v>1.8994583333333332E-2</v>
      </c>
      <c r="Y86">
        <v>294.12</v>
      </c>
      <c r="Z86">
        <v>30.074999999999999</v>
      </c>
      <c r="AA86">
        <v>195</v>
      </c>
    </row>
    <row r="87" spans="1:27" x14ac:dyDescent="0.25">
      <c r="A87" s="1">
        <v>9.6595254629629635E-3</v>
      </c>
      <c r="B87">
        <v>297.55</v>
      </c>
      <c r="C87">
        <v>30.074999999999999</v>
      </c>
      <c r="D87">
        <v>200</v>
      </c>
      <c r="F87" s="1">
        <v>1.4103391203703705E-2</v>
      </c>
      <c r="G87">
        <v>297.05</v>
      </c>
      <c r="H87">
        <v>30.074999999999999</v>
      </c>
      <c r="I87">
        <v>195</v>
      </c>
      <c r="L87" s="1">
        <v>1.6742824074074073E-2</v>
      </c>
      <c r="M87">
        <v>295.67</v>
      </c>
      <c r="N87">
        <v>30.074999999999999</v>
      </c>
      <c r="O87">
        <v>200</v>
      </c>
      <c r="X87" s="1">
        <v>1.900949074074074E-2</v>
      </c>
      <c r="Y87">
        <v>294.12</v>
      </c>
      <c r="Z87">
        <v>30.074999999999999</v>
      </c>
      <c r="AA87">
        <v>195</v>
      </c>
    </row>
    <row r="88" spans="1:27" x14ac:dyDescent="0.25">
      <c r="A88" s="1">
        <v>9.6744444444444456E-3</v>
      </c>
      <c r="B88">
        <v>297.55</v>
      </c>
      <c r="C88">
        <v>30.074999999999999</v>
      </c>
      <c r="D88">
        <v>205</v>
      </c>
      <c r="F88" s="1">
        <v>1.4118298611111109E-2</v>
      </c>
      <c r="G88">
        <v>297.05</v>
      </c>
      <c r="H88">
        <v>30.074999999999999</v>
      </c>
      <c r="I88">
        <v>200</v>
      </c>
      <c r="L88" s="1">
        <v>1.6757731481481481E-2</v>
      </c>
      <c r="M88">
        <v>295.64999999999998</v>
      </c>
      <c r="N88">
        <v>30.074999999999999</v>
      </c>
      <c r="O88">
        <v>200</v>
      </c>
      <c r="X88" s="1">
        <v>1.9024409722222222E-2</v>
      </c>
      <c r="Y88">
        <v>294.12</v>
      </c>
      <c r="Z88">
        <v>30.074999999999999</v>
      </c>
      <c r="AA88">
        <v>200</v>
      </c>
    </row>
    <row r="89" spans="1:27" x14ac:dyDescent="0.25">
      <c r="A89" s="1">
        <v>9.6893750000000001E-3</v>
      </c>
      <c r="B89">
        <v>297.55</v>
      </c>
      <c r="C89">
        <v>30.074999999999999</v>
      </c>
      <c r="D89">
        <v>215</v>
      </c>
      <c r="F89" s="1">
        <v>1.4133206018518521E-2</v>
      </c>
      <c r="G89">
        <v>297.05</v>
      </c>
      <c r="H89">
        <v>30.074999999999999</v>
      </c>
      <c r="I89">
        <v>200</v>
      </c>
      <c r="L89" s="1">
        <v>1.6772627314814815E-2</v>
      </c>
      <c r="M89">
        <v>295.64</v>
      </c>
      <c r="N89">
        <v>30.074999999999999</v>
      </c>
      <c r="O89">
        <v>200</v>
      </c>
      <c r="X89" s="1">
        <v>1.9039305555555556E-2</v>
      </c>
      <c r="Y89">
        <v>294.12</v>
      </c>
      <c r="Z89">
        <v>30.074999999999999</v>
      </c>
      <c r="AA89">
        <v>190</v>
      </c>
    </row>
    <row r="90" spans="1:27" x14ac:dyDescent="0.25">
      <c r="A90" s="1">
        <v>9.7042939814814804E-3</v>
      </c>
      <c r="B90">
        <v>297.55</v>
      </c>
      <c r="C90">
        <v>30.074999999999999</v>
      </c>
      <c r="D90">
        <v>195</v>
      </c>
      <c r="F90" s="1">
        <v>1.4148124999999999E-2</v>
      </c>
      <c r="G90">
        <v>297.04000000000002</v>
      </c>
      <c r="H90">
        <v>30.074999999999999</v>
      </c>
      <c r="I90">
        <v>200</v>
      </c>
      <c r="L90" s="1">
        <v>1.6787546296296297E-2</v>
      </c>
      <c r="M90">
        <v>295.62</v>
      </c>
      <c r="N90">
        <v>30.074999999999999</v>
      </c>
      <c r="O90">
        <v>200</v>
      </c>
      <c r="X90" s="1">
        <v>1.9054224537037038E-2</v>
      </c>
      <c r="Y90">
        <v>294.12</v>
      </c>
      <c r="Z90">
        <v>30.074999999999999</v>
      </c>
      <c r="AA90">
        <v>195</v>
      </c>
    </row>
    <row r="91" spans="1:27" x14ac:dyDescent="0.25">
      <c r="A91" s="1">
        <v>9.7192013888888883E-3</v>
      </c>
      <c r="B91">
        <v>297.55</v>
      </c>
      <c r="C91">
        <v>30.074999999999999</v>
      </c>
      <c r="D91">
        <v>195</v>
      </c>
      <c r="F91" s="1">
        <v>1.4163032407407407E-2</v>
      </c>
      <c r="G91">
        <v>297.04000000000002</v>
      </c>
      <c r="H91">
        <v>30.074999999999999</v>
      </c>
      <c r="I91">
        <v>200</v>
      </c>
      <c r="L91" s="1">
        <v>1.6802465277777779E-2</v>
      </c>
      <c r="M91">
        <v>295.61</v>
      </c>
      <c r="N91">
        <v>30.074999999999999</v>
      </c>
      <c r="O91">
        <v>195</v>
      </c>
      <c r="X91" s="1">
        <v>1.906914351851852E-2</v>
      </c>
      <c r="Y91">
        <v>294.12</v>
      </c>
      <c r="Z91">
        <v>30.074999999999999</v>
      </c>
      <c r="AA91">
        <v>195</v>
      </c>
    </row>
    <row r="92" spans="1:27" x14ac:dyDescent="0.25">
      <c r="A92" s="1">
        <v>9.7341087962962963E-3</v>
      </c>
      <c r="B92">
        <v>297.55</v>
      </c>
      <c r="C92">
        <v>30.074999999999999</v>
      </c>
      <c r="D92">
        <v>195</v>
      </c>
      <c r="F92" s="1">
        <v>1.4177939814814815E-2</v>
      </c>
      <c r="G92">
        <v>297.04000000000002</v>
      </c>
      <c r="H92">
        <v>30.074999999999999</v>
      </c>
      <c r="I92">
        <v>195</v>
      </c>
      <c r="L92" s="1">
        <v>1.6817384259259261E-2</v>
      </c>
      <c r="M92">
        <v>295.60000000000002</v>
      </c>
      <c r="N92">
        <v>30.074999999999999</v>
      </c>
      <c r="O92">
        <v>195</v>
      </c>
      <c r="X92" s="1">
        <v>1.9084062500000002E-2</v>
      </c>
      <c r="Y92">
        <v>294.12</v>
      </c>
      <c r="Z92">
        <v>30.074999999999999</v>
      </c>
      <c r="AA92">
        <v>200</v>
      </c>
    </row>
    <row r="93" spans="1:27" x14ac:dyDescent="0.25">
      <c r="A93" s="1">
        <v>9.7490162037037042E-3</v>
      </c>
      <c r="B93">
        <v>297.55</v>
      </c>
      <c r="C93">
        <v>30.074999999999999</v>
      </c>
      <c r="D93">
        <v>200</v>
      </c>
      <c r="F93" s="1">
        <v>1.4192835648148147E-2</v>
      </c>
      <c r="G93">
        <v>297.04000000000002</v>
      </c>
      <c r="H93">
        <v>30.074999999999999</v>
      </c>
      <c r="I93">
        <v>195</v>
      </c>
      <c r="L93" s="1">
        <v>1.6832291666666666E-2</v>
      </c>
      <c r="M93">
        <v>295.58999999999997</v>
      </c>
      <c r="N93">
        <v>30.074999999999999</v>
      </c>
      <c r="O93">
        <v>200</v>
      </c>
      <c r="X93" s="1">
        <v>1.9098981481481481E-2</v>
      </c>
      <c r="Y93">
        <v>294.12</v>
      </c>
      <c r="Z93">
        <v>30.074999999999999</v>
      </c>
      <c r="AA93">
        <v>195</v>
      </c>
    </row>
    <row r="94" spans="1:27" x14ac:dyDescent="0.25">
      <c r="A94" s="1">
        <v>9.7639236111111121E-3</v>
      </c>
      <c r="B94">
        <v>297.55</v>
      </c>
      <c r="C94">
        <v>30.074999999999999</v>
      </c>
      <c r="D94">
        <v>200</v>
      </c>
      <c r="F94" s="1">
        <v>1.4207743055555557E-2</v>
      </c>
      <c r="G94">
        <v>297.04000000000002</v>
      </c>
      <c r="H94">
        <v>30.074999999999999</v>
      </c>
      <c r="I94">
        <v>200</v>
      </c>
      <c r="L94" s="1">
        <v>1.6847199074074073E-2</v>
      </c>
      <c r="M94">
        <v>295.58</v>
      </c>
      <c r="N94">
        <v>30.074999999999999</v>
      </c>
      <c r="O94">
        <v>195</v>
      </c>
      <c r="X94" s="1">
        <v>1.9113888888888889E-2</v>
      </c>
      <c r="Y94">
        <v>294.12</v>
      </c>
      <c r="Z94">
        <v>30.074999999999999</v>
      </c>
      <c r="AA94">
        <v>195</v>
      </c>
    </row>
    <row r="95" spans="1:27" x14ac:dyDescent="0.25">
      <c r="A95" s="1">
        <v>9.77883101851852E-3</v>
      </c>
      <c r="B95">
        <v>297.55</v>
      </c>
      <c r="C95">
        <v>30.074999999999999</v>
      </c>
      <c r="D95">
        <v>200</v>
      </c>
      <c r="F95" s="1">
        <v>1.4222662037037037E-2</v>
      </c>
      <c r="G95">
        <v>297.04000000000002</v>
      </c>
      <c r="H95">
        <v>30.074999999999999</v>
      </c>
      <c r="I95">
        <v>195</v>
      </c>
      <c r="L95" s="1">
        <v>1.6862106481481481E-2</v>
      </c>
      <c r="M95">
        <v>295.58</v>
      </c>
      <c r="N95">
        <v>30.074999999999999</v>
      </c>
      <c r="O95">
        <v>195</v>
      </c>
      <c r="X95" s="1">
        <v>1.9128796296296297E-2</v>
      </c>
      <c r="Y95">
        <v>294.12</v>
      </c>
      <c r="Z95">
        <v>30.074999999999999</v>
      </c>
      <c r="AA95">
        <v>195</v>
      </c>
    </row>
    <row r="96" spans="1:27" x14ac:dyDescent="0.25">
      <c r="A96" s="1">
        <v>9.7937384259259245E-3</v>
      </c>
      <c r="B96">
        <v>297.55</v>
      </c>
      <c r="C96">
        <v>30.074999999999999</v>
      </c>
      <c r="D96">
        <v>195</v>
      </c>
      <c r="F96" s="1">
        <v>1.4237581018518517E-2</v>
      </c>
      <c r="G96">
        <v>297.02999999999997</v>
      </c>
      <c r="H96">
        <v>30.074999999999999</v>
      </c>
      <c r="I96">
        <v>195</v>
      </c>
      <c r="L96" s="1">
        <v>1.6877013888888889E-2</v>
      </c>
      <c r="M96">
        <v>295.58</v>
      </c>
      <c r="N96">
        <v>30.074999999999999</v>
      </c>
      <c r="O96">
        <v>195</v>
      </c>
      <c r="X96" s="1">
        <v>1.9143703703703704E-2</v>
      </c>
      <c r="Y96">
        <v>294.12</v>
      </c>
      <c r="Z96">
        <v>30.074999999999999</v>
      </c>
      <c r="AA96">
        <v>195</v>
      </c>
    </row>
    <row r="97" spans="1:27" x14ac:dyDescent="0.25">
      <c r="A97" s="1">
        <v>9.8086574074074066E-3</v>
      </c>
      <c r="B97">
        <v>297.55</v>
      </c>
      <c r="C97">
        <v>30.074999999999999</v>
      </c>
      <c r="D97">
        <v>205</v>
      </c>
      <c r="F97" s="1">
        <v>1.4252488425925927E-2</v>
      </c>
      <c r="G97">
        <v>297.02999999999997</v>
      </c>
      <c r="H97">
        <v>30.074999999999999</v>
      </c>
      <c r="I97">
        <v>195</v>
      </c>
      <c r="L97" s="1">
        <v>1.6891932870370371E-2</v>
      </c>
      <c r="M97">
        <v>295.58</v>
      </c>
      <c r="N97">
        <v>30.074999999999999</v>
      </c>
      <c r="O97">
        <v>195</v>
      </c>
      <c r="X97" s="1">
        <v>1.9158611111111109E-2</v>
      </c>
      <c r="Y97">
        <v>294.12</v>
      </c>
      <c r="Z97">
        <v>30.074999999999999</v>
      </c>
      <c r="AA97">
        <v>195</v>
      </c>
    </row>
    <row r="98" spans="1:27" x14ac:dyDescent="0.25">
      <c r="A98" s="1">
        <v>9.8235763888888886E-3</v>
      </c>
      <c r="B98">
        <v>297.55</v>
      </c>
      <c r="C98">
        <v>30.074999999999999</v>
      </c>
      <c r="D98">
        <v>205</v>
      </c>
      <c r="F98" s="1">
        <v>1.4267395833333333E-2</v>
      </c>
      <c r="G98">
        <v>297.02999999999997</v>
      </c>
      <c r="H98">
        <v>30.074999999999999</v>
      </c>
      <c r="I98">
        <v>195</v>
      </c>
      <c r="L98" s="1">
        <v>1.690685185185185E-2</v>
      </c>
      <c r="M98">
        <v>295.58</v>
      </c>
      <c r="N98">
        <v>30.074999999999999</v>
      </c>
      <c r="O98">
        <v>200</v>
      </c>
      <c r="X98" s="1">
        <v>1.9173530092592591E-2</v>
      </c>
      <c r="Y98">
        <v>294.12</v>
      </c>
      <c r="Z98">
        <v>30.074999999999999</v>
      </c>
      <c r="AA98">
        <v>190</v>
      </c>
    </row>
    <row r="99" spans="1:27" x14ac:dyDescent="0.25">
      <c r="A99" s="1">
        <v>9.8384837962962966E-3</v>
      </c>
      <c r="B99">
        <v>297.55</v>
      </c>
      <c r="C99">
        <v>30.074999999999999</v>
      </c>
      <c r="D99">
        <v>200</v>
      </c>
      <c r="F99" s="1">
        <v>1.4282303240740741E-2</v>
      </c>
      <c r="G99">
        <v>297.02</v>
      </c>
      <c r="H99">
        <v>30.074999999999999</v>
      </c>
      <c r="I99">
        <v>195</v>
      </c>
      <c r="L99" s="1">
        <v>1.6921770833333332E-2</v>
      </c>
      <c r="M99">
        <v>295.58</v>
      </c>
      <c r="N99">
        <v>30.074999999999999</v>
      </c>
      <c r="O99">
        <v>200</v>
      </c>
      <c r="X99" s="1">
        <v>1.9188449074074073E-2</v>
      </c>
      <c r="Y99">
        <v>294.12</v>
      </c>
      <c r="Z99">
        <v>30.074999999999999</v>
      </c>
      <c r="AA99">
        <v>195</v>
      </c>
    </row>
    <row r="100" spans="1:27" x14ac:dyDescent="0.25">
      <c r="A100" s="1">
        <v>9.8533912037037045E-3</v>
      </c>
      <c r="B100">
        <v>297.55</v>
      </c>
      <c r="C100">
        <v>30.074999999999999</v>
      </c>
      <c r="D100">
        <v>200</v>
      </c>
      <c r="F100" s="1">
        <v>1.4297222222222223E-2</v>
      </c>
      <c r="G100">
        <v>297.02</v>
      </c>
      <c r="H100">
        <v>30.074999999999999</v>
      </c>
      <c r="I100">
        <v>195</v>
      </c>
      <c r="L100" s="1">
        <v>1.693667824074074E-2</v>
      </c>
      <c r="M100">
        <v>295.58</v>
      </c>
      <c r="N100">
        <v>30.074999999999999</v>
      </c>
      <c r="O100">
        <v>200</v>
      </c>
      <c r="X100" s="1">
        <v>1.9203368055555555E-2</v>
      </c>
      <c r="Y100">
        <v>294.12</v>
      </c>
      <c r="Z100">
        <v>30.074999999999999</v>
      </c>
      <c r="AA100">
        <v>195</v>
      </c>
    </row>
    <row r="101" spans="1:27" x14ac:dyDescent="0.25">
      <c r="A101" s="1">
        <v>9.8682986111111107E-3</v>
      </c>
      <c r="B101">
        <v>297.55</v>
      </c>
      <c r="C101">
        <v>30.074999999999999</v>
      </c>
      <c r="D101">
        <v>200</v>
      </c>
      <c r="F101" s="1">
        <v>1.4312141203703705E-2</v>
      </c>
      <c r="G101">
        <v>297.02</v>
      </c>
      <c r="H101">
        <v>30.074999999999999</v>
      </c>
      <c r="I101">
        <v>195</v>
      </c>
      <c r="L101" s="1">
        <v>1.6951585648148148E-2</v>
      </c>
      <c r="M101">
        <v>295.58</v>
      </c>
      <c r="N101">
        <v>30.074999999999999</v>
      </c>
      <c r="O101">
        <v>195</v>
      </c>
      <c r="X101" s="1">
        <v>1.9218275462962963E-2</v>
      </c>
      <c r="Y101">
        <v>294.12</v>
      </c>
      <c r="Z101">
        <v>30.074999999999999</v>
      </c>
      <c r="AA101">
        <v>195</v>
      </c>
    </row>
    <row r="102" spans="1:27" x14ac:dyDescent="0.25">
      <c r="A102" s="1">
        <v>9.8832060185185186E-3</v>
      </c>
      <c r="B102">
        <v>297.55</v>
      </c>
      <c r="C102">
        <v>30.074999999999999</v>
      </c>
      <c r="D102">
        <v>215</v>
      </c>
      <c r="F102" s="1">
        <v>1.4327060185185184E-2</v>
      </c>
      <c r="G102">
        <v>297.01</v>
      </c>
      <c r="H102">
        <v>30.074999999999999</v>
      </c>
      <c r="I102">
        <v>200</v>
      </c>
      <c r="L102" s="1">
        <v>1.6966493055555556E-2</v>
      </c>
      <c r="M102">
        <v>295.58</v>
      </c>
      <c r="N102">
        <v>30.074999999999999</v>
      </c>
      <c r="O102">
        <v>200</v>
      </c>
      <c r="X102" s="1">
        <v>1.9233182870370371E-2</v>
      </c>
      <c r="Y102">
        <v>294.12</v>
      </c>
      <c r="Z102">
        <v>30.074999999999999</v>
      </c>
      <c r="AA102">
        <v>200</v>
      </c>
    </row>
    <row r="103" spans="1:27" x14ac:dyDescent="0.25">
      <c r="A103" s="1">
        <v>9.8981249999999989E-3</v>
      </c>
      <c r="B103">
        <v>297.55</v>
      </c>
      <c r="C103">
        <v>30.074999999999999</v>
      </c>
      <c r="D103">
        <v>200</v>
      </c>
      <c r="F103" s="1">
        <v>1.434197916666667E-2</v>
      </c>
      <c r="G103">
        <v>297.01</v>
      </c>
      <c r="H103">
        <v>30.074999999999999</v>
      </c>
      <c r="I103">
        <v>195</v>
      </c>
      <c r="L103" s="1">
        <v>1.698138888888889E-2</v>
      </c>
      <c r="M103">
        <v>295.58</v>
      </c>
      <c r="N103">
        <v>30.074999999999999</v>
      </c>
      <c r="O103">
        <v>195</v>
      </c>
      <c r="X103" s="1">
        <v>1.9248090277777779E-2</v>
      </c>
      <c r="Y103">
        <v>294.12</v>
      </c>
      <c r="Z103">
        <v>30.074999999999999</v>
      </c>
      <c r="AA103">
        <v>195</v>
      </c>
    </row>
    <row r="104" spans="1:27" x14ac:dyDescent="0.25">
      <c r="A104" s="1">
        <v>9.913043981481481E-3</v>
      </c>
      <c r="B104">
        <v>297.55</v>
      </c>
      <c r="C104">
        <v>30.074999999999999</v>
      </c>
      <c r="D104">
        <v>195</v>
      </c>
      <c r="F104" s="1">
        <v>1.4356898148148148E-2</v>
      </c>
      <c r="G104">
        <v>297.01</v>
      </c>
      <c r="H104">
        <v>30.074999999999999</v>
      </c>
      <c r="I104">
        <v>195</v>
      </c>
      <c r="L104" s="1">
        <v>1.6996319444444442E-2</v>
      </c>
      <c r="M104">
        <v>295.58</v>
      </c>
      <c r="N104">
        <v>30.074999999999999</v>
      </c>
      <c r="O104">
        <v>195</v>
      </c>
      <c r="X104" s="1">
        <v>1.9262986111111113E-2</v>
      </c>
      <c r="Y104">
        <v>294.12</v>
      </c>
      <c r="Z104">
        <v>30.074999999999999</v>
      </c>
      <c r="AA104">
        <v>195</v>
      </c>
    </row>
    <row r="105" spans="1:27" x14ac:dyDescent="0.25">
      <c r="A105" s="1">
        <v>9.9279629629629631E-3</v>
      </c>
      <c r="B105">
        <v>297.55</v>
      </c>
      <c r="C105">
        <v>30.074999999999999</v>
      </c>
      <c r="D105">
        <v>195</v>
      </c>
      <c r="F105" s="1">
        <v>1.4371805555555554E-2</v>
      </c>
      <c r="G105">
        <v>297.01</v>
      </c>
      <c r="H105">
        <v>30.074999999999999</v>
      </c>
      <c r="I105">
        <v>200</v>
      </c>
      <c r="L105" s="1">
        <v>1.7011238425925928E-2</v>
      </c>
      <c r="M105">
        <v>295.58</v>
      </c>
      <c r="N105">
        <v>30.074999999999999</v>
      </c>
      <c r="O105">
        <v>195</v>
      </c>
      <c r="X105" s="1">
        <v>1.9277916666666669E-2</v>
      </c>
      <c r="Y105">
        <v>294.12</v>
      </c>
      <c r="Z105">
        <v>30.074999999999999</v>
      </c>
      <c r="AA105">
        <v>195</v>
      </c>
    </row>
    <row r="106" spans="1:27" x14ac:dyDescent="0.25">
      <c r="A106" s="1">
        <v>9.942870370370371E-3</v>
      </c>
      <c r="B106">
        <v>297.55</v>
      </c>
      <c r="C106">
        <v>30.074999999999999</v>
      </c>
      <c r="D106">
        <v>200</v>
      </c>
      <c r="F106" s="1">
        <v>1.4386712962962964E-2</v>
      </c>
      <c r="G106">
        <v>297.01</v>
      </c>
      <c r="H106">
        <v>30.074999999999999</v>
      </c>
      <c r="I106">
        <v>195</v>
      </c>
      <c r="L106" s="1">
        <v>1.7026157407407407E-2</v>
      </c>
      <c r="M106">
        <v>295.58</v>
      </c>
      <c r="N106">
        <v>30.074999999999999</v>
      </c>
      <c r="O106">
        <v>195</v>
      </c>
      <c r="X106" s="1">
        <v>1.9292835648148147E-2</v>
      </c>
      <c r="Y106">
        <v>294.12</v>
      </c>
      <c r="Z106">
        <v>30.074999999999999</v>
      </c>
      <c r="AA106">
        <v>205</v>
      </c>
    </row>
    <row r="107" spans="1:27" x14ac:dyDescent="0.25">
      <c r="A107" s="1">
        <v>9.9577777777777772E-3</v>
      </c>
      <c r="B107">
        <v>297.55</v>
      </c>
      <c r="C107">
        <v>30.074999999999999</v>
      </c>
      <c r="D107">
        <v>195</v>
      </c>
      <c r="F107" s="1">
        <v>1.440162037037037E-2</v>
      </c>
      <c r="G107">
        <v>297</v>
      </c>
      <c r="H107">
        <v>30.074999999999999</v>
      </c>
      <c r="I107">
        <v>200</v>
      </c>
      <c r="L107" s="1">
        <v>1.7041064814814814E-2</v>
      </c>
      <c r="M107">
        <v>295.58</v>
      </c>
      <c r="N107">
        <v>30.074999999999999</v>
      </c>
      <c r="O107">
        <v>195</v>
      </c>
      <c r="X107" s="1">
        <v>1.930775462962963E-2</v>
      </c>
      <c r="Y107">
        <v>294.12</v>
      </c>
      <c r="Z107">
        <v>30.074999999999999</v>
      </c>
      <c r="AA107">
        <v>195</v>
      </c>
    </row>
    <row r="108" spans="1:27" x14ac:dyDescent="0.25">
      <c r="A108" s="1">
        <v>9.9726851851851851E-3</v>
      </c>
      <c r="B108">
        <v>297.55</v>
      </c>
      <c r="C108">
        <v>30.074999999999999</v>
      </c>
      <c r="D108">
        <v>195</v>
      </c>
      <c r="F108" s="1">
        <v>1.4416527777777776E-2</v>
      </c>
      <c r="G108">
        <v>297</v>
      </c>
      <c r="H108">
        <v>30.074999999999999</v>
      </c>
      <c r="I108">
        <v>195</v>
      </c>
      <c r="L108" s="1">
        <v>1.7055972222222222E-2</v>
      </c>
      <c r="M108">
        <v>295.58</v>
      </c>
      <c r="N108">
        <v>30.074999999999999</v>
      </c>
      <c r="O108">
        <v>195</v>
      </c>
      <c r="X108" s="1">
        <v>1.9322650462962963E-2</v>
      </c>
      <c r="Y108">
        <v>294.12</v>
      </c>
      <c r="Z108">
        <v>30.074999999999999</v>
      </c>
      <c r="AA108">
        <v>200</v>
      </c>
    </row>
    <row r="109" spans="1:27" x14ac:dyDescent="0.25">
      <c r="A109" s="1">
        <v>9.987592592592593E-3</v>
      </c>
      <c r="B109">
        <v>297.55</v>
      </c>
      <c r="C109">
        <v>30.074999999999999</v>
      </c>
      <c r="D109">
        <v>200</v>
      </c>
      <c r="F109" s="1">
        <v>1.4431435185185186E-2</v>
      </c>
      <c r="G109">
        <v>297</v>
      </c>
      <c r="H109">
        <v>30.074999999999999</v>
      </c>
      <c r="I109">
        <v>200</v>
      </c>
      <c r="X109" s="1">
        <v>1.9337569444444445E-2</v>
      </c>
      <c r="Y109">
        <v>294.12</v>
      </c>
      <c r="Z109">
        <v>30.074999999999999</v>
      </c>
      <c r="AA109">
        <v>195</v>
      </c>
    </row>
    <row r="110" spans="1:27" x14ac:dyDescent="0.25">
      <c r="A110" s="1">
        <v>1.0002511574074073E-2</v>
      </c>
      <c r="B110">
        <v>297.55</v>
      </c>
      <c r="C110">
        <v>30.074999999999999</v>
      </c>
      <c r="D110">
        <v>200</v>
      </c>
      <c r="F110" s="1">
        <v>1.4446354166666666E-2</v>
      </c>
      <c r="G110">
        <v>296.99</v>
      </c>
      <c r="H110">
        <v>30.074999999999999</v>
      </c>
      <c r="I110">
        <v>200</v>
      </c>
      <c r="X110" s="1">
        <v>1.9352465277777779E-2</v>
      </c>
      <c r="Y110">
        <v>294.12</v>
      </c>
      <c r="Z110">
        <v>30.074999999999999</v>
      </c>
      <c r="AA110">
        <v>200</v>
      </c>
    </row>
    <row r="111" spans="1:27" x14ac:dyDescent="0.25">
      <c r="A111" s="1">
        <v>1.0017430555555555E-2</v>
      </c>
      <c r="B111">
        <v>297.55</v>
      </c>
      <c r="C111">
        <v>30.074999999999999</v>
      </c>
      <c r="D111">
        <v>210</v>
      </c>
      <c r="F111" s="1">
        <v>1.4461261574074076E-2</v>
      </c>
      <c r="G111">
        <v>296.99</v>
      </c>
      <c r="H111">
        <v>30.074999999999999</v>
      </c>
      <c r="I111">
        <v>200</v>
      </c>
      <c r="X111" s="1">
        <v>1.9367372685185184E-2</v>
      </c>
      <c r="Y111">
        <v>294.12</v>
      </c>
      <c r="Z111">
        <v>30.074999999999999</v>
      </c>
      <c r="AA111">
        <v>195</v>
      </c>
    </row>
    <row r="112" spans="1:27" x14ac:dyDescent="0.25">
      <c r="A112" s="1">
        <v>1.0032349537037038E-2</v>
      </c>
      <c r="B112">
        <v>297.55</v>
      </c>
      <c r="C112">
        <v>30.074999999999999</v>
      </c>
      <c r="D112">
        <v>210</v>
      </c>
      <c r="F112" s="1">
        <v>1.4476180555555556E-2</v>
      </c>
      <c r="G112">
        <v>296.99</v>
      </c>
      <c r="H112">
        <v>30.074999999999999</v>
      </c>
      <c r="I112">
        <v>205</v>
      </c>
      <c r="X112" s="1">
        <v>1.9382291666666666E-2</v>
      </c>
      <c r="Y112">
        <v>294.12</v>
      </c>
      <c r="Z112">
        <v>30.074999999999999</v>
      </c>
      <c r="AA112">
        <v>195</v>
      </c>
    </row>
    <row r="113" spans="1:27" x14ac:dyDescent="0.25">
      <c r="A113" s="1">
        <v>1.0047256944444445E-2</v>
      </c>
      <c r="B113">
        <v>297.55</v>
      </c>
      <c r="C113">
        <v>30.074999999999999</v>
      </c>
      <c r="D113">
        <v>195</v>
      </c>
      <c r="F113" s="1">
        <v>1.4491087962962961E-2</v>
      </c>
      <c r="G113">
        <v>296.98</v>
      </c>
      <c r="H113">
        <v>30.074999999999999</v>
      </c>
      <c r="I113">
        <v>195</v>
      </c>
      <c r="X113" s="1">
        <v>1.9397210648148148E-2</v>
      </c>
      <c r="Y113">
        <v>294.12</v>
      </c>
      <c r="Z113">
        <v>30.074999999999999</v>
      </c>
      <c r="AA113">
        <v>200</v>
      </c>
    </row>
    <row r="114" spans="1:27" x14ac:dyDescent="0.25">
      <c r="A114" s="1">
        <v>1.0062164351851852E-2</v>
      </c>
      <c r="B114">
        <v>297.55</v>
      </c>
      <c r="C114">
        <v>30.074999999999999</v>
      </c>
      <c r="D114">
        <v>195</v>
      </c>
      <c r="F114" s="1">
        <v>1.4505995370370372E-2</v>
      </c>
      <c r="G114">
        <v>296.95999999999998</v>
      </c>
      <c r="H114">
        <v>30.074999999999999</v>
      </c>
      <c r="I114">
        <v>200</v>
      </c>
      <c r="X114" s="1">
        <v>1.941212962962963E-2</v>
      </c>
      <c r="Y114">
        <v>294.12</v>
      </c>
      <c r="Z114">
        <v>30.074999999999999</v>
      </c>
      <c r="AA114">
        <v>195</v>
      </c>
    </row>
    <row r="115" spans="1:27" x14ac:dyDescent="0.25">
      <c r="A115" s="1">
        <v>1.007707175925926E-2</v>
      </c>
      <c r="B115">
        <v>297.55</v>
      </c>
      <c r="C115">
        <v>30.074999999999999</v>
      </c>
      <c r="D115">
        <v>200</v>
      </c>
      <c r="X115" s="1">
        <v>1.9427048611111112E-2</v>
      </c>
      <c r="Y115">
        <v>294.12</v>
      </c>
      <c r="Z115">
        <v>30.074999999999999</v>
      </c>
      <c r="AA115">
        <v>195</v>
      </c>
    </row>
    <row r="116" spans="1:27" x14ac:dyDescent="0.25">
      <c r="A116" s="1">
        <v>1.0091967592592592E-2</v>
      </c>
      <c r="B116">
        <v>291.60000000000002</v>
      </c>
      <c r="C116">
        <v>30.074999999999999</v>
      </c>
      <c r="D116">
        <v>195</v>
      </c>
      <c r="X116" s="1">
        <v>1.9441956018518516E-2</v>
      </c>
      <c r="Y116">
        <v>294.12</v>
      </c>
      <c r="Z116">
        <v>30.074999999999999</v>
      </c>
      <c r="AA116">
        <v>195</v>
      </c>
    </row>
    <row r="117" spans="1:27" x14ac:dyDescent="0.25">
      <c r="A117" s="1">
        <v>1.0106886574074074E-2</v>
      </c>
      <c r="B117">
        <v>297.55</v>
      </c>
      <c r="C117">
        <v>30.074999999999999</v>
      </c>
      <c r="D117">
        <v>195</v>
      </c>
      <c r="X117" s="1">
        <v>1.9456863425925928E-2</v>
      </c>
      <c r="Y117">
        <v>294.12</v>
      </c>
      <c r="Z117">
        <v>30.074999999999999</v>
      </c>
      <c r="AA117">
        <v>200</v>
      </c>
    </row>
    <row r="118" spans="1:27" x14ac:dyDescent="0.25">
      <c r="A118" s="1">
        <v>1.0121805555555556E-2</v>
      </c>
      <c r="B118">
        <v>297.55</v>
      </c>
      <c r="C118">
        <v>30.074999999999999</v>
      </c>
      <c r="D118">
        <v>195</v>
      </c>
      <c r="X118" s="1">
        <v>1.9471770833333332E-2</v>
      </c>
      <c r="Y118">
        <v>294.12</v>
      </c>
      <c r="Z118">
        <v>30.074999999999999</v>
      </c>
      <c r="AA118">
        <v>195</v>
      </c>
    </row>
    <row r="119" spans="1:27" x14ac:dyDescent="0.25">
      <c r="A119" s="1">
        <v>1.0136712962962964E-2</v>
      </c>
      <c r="B119">
        <v>297.55</v>
      </c>
      <c r="C119">
        <v>30.074999999999999</v>
      </c>
      <c r="D119">
        <v>200</v>
      </c>
      <c r="X119" s="1">
        <v>1.9486689814814818E-2</v>
      </c>
      <c r="Y119">
        <v>294.12</v>
      </c>
      <c r="Z119">
        <v>30.074999999999999</v>
      </c>
      <c r="AA119">
        <v>195</v>
      </c>
    </row>
    <row r="120" spans="1:27" x14ac:dyDescent="0.25">
      <c r="A120" s="1">
        <v>1.0151620370370372E-2</v>
      </c>
      <c r="B120">
        <v>297.55</v>
      </c>
      <c r="C120">
        <v>30.074999999999999</v>
      </c>
      <c r="D120">
        <v>200</v>
      </c>
      <c r="X120" s="1">
        <v>1.9501608796296296E-2</v>
      </c>
      <c r="Y120">
        <v>294.12</v>
      </c>
      <c r="Z120">
        <v>30.074999999999999</v>
      </c>
      <c r="AA120">
        <v>200</v>
      </c>
    </row>
    <row r="121" spans="1:27" x14ac:dyDescent="0.25">
      <c r="A121" s="1">
        <v>1.0166527777777778E-2</v>
      </c>
      <c r="B121">
        <v>297.55</v>
      </c>
      <c r="C121">
        <v>30.074999999999999</v>
      </c>
      <c r="D121">
        <v>215</v>
      </c>
      <c r="X121" s="1">
        <v>1.9516527777777778E-2</v>
      </c>
      <c r="Y121">
        <v>294.12</v>
      </c>
      <c r="Z121">
        <v>30.074999999999999</v>
      </c>
      <c r="AA121">
        <v>195</v>
      </c>
    </row>
    <row r="122" spans="1:27" x14ac:dyDescent="0.25">
      <c r="A122" s="1">
        <v>1.0181435185185184E-2</v>
      </c>
      <c r="B122">
        <v>297.55</v>
      </c>
      <c r="C122">
        <v>30.074999999999999</v>
      </c>
      <c r="D122">
        <v>200</v>
      </c>
      <c r="X122" s="1">
        <v>1.9531446759259257E-2</v>
      </c>
      <c r="Y122">
        <v>294.12</v>
      </c>
      <c r="Z122">
        <v>30.074999999999999</v>
      </c>
      <c r="AA122">
        <v>195</v>
      </c>
    </row>
    <row r="123" spans="1:27" x14ac:dyDescent="0.25">
      <c r="A123" s="1">
        <v>1.0196342592592592E-2</v>
      </c>
      <c r="B123">
        <v>297.55</v>
      </c>
      <c r="C123">
        <v>30.074999999999999</v>
      </c>
      <c r="D123">
        <v>195</v>
      </c>
      <c r="X123" s="1">
        <v>1.9546354166666665E-2</v>
      </c>
      <c r="Y123">
        <v>294.12</v>
      </c>
      <c r="Z123">
        <v>30.074999999999999</v>
      </c>
      <c r="AA123">
        <v>195</v>
      </c>
    </row>
    <row r="124" spans="1:27" x14ac:dyDescent="0.25">
      <c r="A124" s="1">
        <v>1.0211261574074074E-2</v>
      </c>
      <c r="B124">
        <v>297.55</v>
      </c>
      <c r="C124">
        <v>30.074999999999999</v>
      </c>
      <c r="D124">
        <v>195</v>
      </c>
      <c r="X124" s="1">
        <v>1.9561261574074073E-2</v>
      </c>
      <c r="Y124">
        <v>294.12</v>
      </c>
      <c r="Z124">
        <v>30.074999999999999</v>
      </c>
      <c r="AA124">
        <v>195</v>
      </c>
    </row>
    <row r="125" spans="1:27" x14ac:dyDescent="0.25">
      <c r="A125" s="1">
        <v>1.0226180555555556E-2</v>
      </c>
      <c r="B125">
        <v>297.55</v>
      </c>
      <c r="C125">
        <v>30.074999999999999</v>
      </c>
      <c r="D125">
        <v>210</v>
      </c>
      <c r="X125" s="1">
        <v>1.9576168981481481E-2</v>
      </c>
      <c r="Y125">
        <v>294.12</v>
      </c>
      <c r="Z125">
        <v>30.074999999999999</v>
      </c>
      <c r="AA125">
        <v>195</v>
      </c>
    </row>
    <row r="126" spans="1:27" x14ac:dyDescent="0.25">
      <c r="A126" s="1">
        <v>1.0241099537037038E-2</v>
      </c>
      <c r="B126">
        <v>297.55</v>
      </c>
      <c r="C126">
        <v>30.074999999999999</v>
      </c>
      <c r="D126">
        <v>195</v>
      </c>
      <c r="X126" s="1">
        <v>1.9591076388888889E-2</v>
      </c>
      <c r="Y126">
        <v>294.12</v>
      </c>
      <c r="Z126">
        <v>30.074999999999999</v>
      </c>
      <c r="AA126">
        <v>195</v>
      </c>
    </row>
    <row r="127" spans="1:27" x14ac:dyDescent="0.25">
      <c r="A127" s="1">
        <v>1.0256006944444444E-2</v>
      </c>
      <c r="B127">
        <v>297.55</v>
      </c>
      <c r="C127">
        <v>30.074999999999999</v>
      </c>
      <c r="D127">
        <v>200</v>
      </c>
      <c r="X127" s="1">
        <v>1.9605995370370371E-2</v>
      </c>
      <c r="Y127">
        <v>294.12</v>
      </c>
      <c r="Z127">
        <v>30.074999999999999</v>
      </c>
      <c r="AA127">
        <v>335</v>
      </c>
    </row>
    <row r="128" spans="1:27" x14ac:dyDescent="0.25">
      <c r="A128" s="1">
        <v>1.0270914351851851E-2</v>
      </c>
      <c r="B128">
        <v>297.55</v>
      </c>
      <c r="C128">
        <v>30.074999999999999</v>
      </c>
      <c r="D128">
        <v>195</v>
      </c>
      <c r="X128" s="1">
        <v>1.9620914351851853E-2</v>
      </c>
      <c r="Y128">
        <v>294.12</v>
      </c>
      <c r="Z128">
        <v>30.074999999999999</v>
      </c>
      <c r="AA128">
        <v>555</v>
      </c>
    </row>
    <row r="129" spans="1:27" x14ac:dyDescent="0.25">
      <c r="A129" s="1">
        <v>1.0285821759259258E-2</v>
      </c>
      <c r="B129">
        <v>297.55</v>
      </c>
      <c r="C129">
        <v>30.074999999999999</v>
      </c>
      <c r="D129">
        <v>195</v>
      </c>
      <c r="X129" s="1">
        <v>1.9635821759259261E-2</v>
      </c>
      <c r="Y129">
        <v>294.12</v>
      </c>
      <c r="Z129">
        <v>30.074999999999999</v>
      </c>
      <c r="AA129">
        <v>440</v>
      </c>
    </row>
    <row r="130" spans="1:27" x14ac:dyDescent="0.25">
      <c r="A130" s="1">
        <v>1.0300729166666666E-2</v>
      </c>
      <c r="B130">
        <v>297.55</v>
      </c>
      <c r="C130">
        <v>30.074999999999999</v>
      </c>
      <c r="D130">
        <v>195</v>
      </c>
      <c r="X130" s="1">
        <v>1.9650729166666665E-2</v>
      </c>
      <c r="Y130">
        <v>294.11</v>
      </c>
      <c r="Z130">
        <v>30.074999999999999</v>
      </c>
      <c r="AA130">
        <v>345</v>
      </c>
    </row>
    <row r="131" spans="1:27" x14ac:dyDescent="0.25">
      <c r="A131" s="1">
        <v>1.0315648148148148E-2</v>
      </c>
      <c r="B131">
        <v>297.55</v>
      </c>
      <c r="C131">
        <v>30.074999999999999</v>
      </c>
      <c r="D131">
        <v>200</v>
      </c>
      <c r="X131" s="1">
        <v>1.9665648148148151E-2</v>
      </c>
      <c r="Y131">
        <v>294.04000000000002</v>
      </c>
      <c r="Z131">
        <v>30.074999999999999</v>
      </c>
      <c r="AA131">
        <v>550</v>
      </c>
    </row>
    <row r="132" spans="1:27" x14ac:dyDescent="0.25">
      <c r="A132" s="1">
        <v>1.0330567129629631E-2</v>
      </c>
      <c r="B132">
        <v>297.55</v>
      </c>
      <c r="C132">
        <v>30.074999999999999</v>
      </c>
      <c r="D132">
        <v>200</v>
      </c>
      <c r="X132" s="1">
        <v>1.9680555555555555E-2</v>
      </c>
      <c r="Y132">
        <v>293.95</v>
      </c>
      <c r="Z132">
        <v>30.074999999999999</v>
      </c>
      <c r="AA132">
        <v>360</v>
      </c>
    </row>
    <row r="133" spans="1:27" x14ac:dyDescent="0.25">
      <c r="A133" s="1">
        <v>1.0345486111111113E-2</v>
      </c>
      <c r="B133">
        <v>297.55</v>
      </c>
      <c r="C133">
        <v>30.074999999999999</v>
      </c>
      <c r="D133">
        <v>200</v>
      </c>
      <c r="X133" s="1">
        <v>1.9695451388888889E-2</v>
      </c>
      <c r="Y133">
        <v>293.83999999999997</v>
      </c>
      <c r="Z133">
        <v>30.074999999999999</v>
      </c>
      <c r="AA133">
        <v>465</v>
      </c>
    </row>
    <row r="134" spans="1:27" x14ac:dyDescent="0.25">
      <c r="A134" s="1">
        <v>1.0360393518518517E-2</v>
      </c>
      <c r="B134">
        <v>297.55</v>
      </c>
      <c r="C134">
        <v>30.074999999999999</v>
      </c>
      <c r="D134">
        <v>205</v>
      </c>
      <c r="X134" s="1">
        <v>1.9710370370370371E-2</v>
      </c>
      <c r="Y134">
        <v>293.81</v>
      </c>
      <c r="Z134">
        <v>30.074999999999999</v>
      </c>
      <c r="AA134">
        <v>595</v>
      </c>
    </row>
    <row r="135" spans="1:27" x14ac:dyDescent="0.25">
      <c r="A135" s="1">
        <v>1.0375300925925925E-2</v>
      </c>
      <c r="B135">
        <v>297.55</v>
      </c>
      <c r="C135">
        <v>30.074999999999999</v>
      </c>
      <c r="D135">
        <v>210</v>
      </c>
      <c r="X135" s="1">
        <v>1.972528935185185E-2</v>
      </c>
      <c r="Y135">
        <v>293.77999999999997</v>
      </c>
      <c r="Z135">
        <v>30.074999999999999</v>
      </c>
      <c r="AA135">
        <v>390</v>
      </c>
    </row>
    <row r="136" spans="1:27" x14ac:dyDescent="0.25">
      <c r="A136" s="1">
        <v>1.0390208333333333E-2</v>
      </c>
      <c r="B136">
        <v>297.55</v>
      </c>
      <c r="C136">
        <v>30.074999999999999</v>
      </c>
      <c r="D136">
        <v>200</v>
      </c>
      <c r="X136" s="1">
        <v>1.9740196759259261E-2</v>
      </c>
      <c r="Y136">
        <v>293.70999999999998</v>
      </c>
      <c r="Z136">
        <v>30.074999999999999</v>
      </c>
      <c r="AA136">
        <v>370</v>
      </c>
    </row>
    <row r="137" spans="1:27" x14ac:dyDescent="0.25">
      <c r="A137" s="1">
        <v>1.0405104166666667E-2</v>
      </c>
      <c r="B137">
        <v>297.55</v>
      </c>
      <c r="C137">
        <v>30.074999999999999</v>
      </c>
      <c r="D137">
        <v>195</v>
      </c>
      <c r="X137" s="1">
        <v>1.9755104166666666E-2</v>
      </c>
      <c r="Y137">
        <v>293.64999999999998</v>
      </c>
      <c r="Z137">
        <v>30.074999999999999</v>
      </c>
      <c r="AA137">
        <v>470</v>
      </c>
    </row>
    <row r="138" spans="1:27" x14ac:dyDescent="0.25">
      <c r="A138" s="1">
        <v>1.0420023148148149E-2</v>
      </c>
      <c r="B138">
        <v>297.55</v>
      </c>
      <c r="C138">
        <v>30.074999999999999</v>
      </c>
      <c r="D138">
        <v>195</v>
      </c>
      <c r="X138" s="1">
        <v>1.9770011574074074E-2</v>
      </c>
      <c r="Y138">
        <v>293.57</v>
      </c>
      <c r="Z138">
        <v>30.074999999999999</v>
      </c>
      <c r="AA138">
        <v>350</v>
      </c>
    </row>
    <row r="139" spans="1:27" x14ac:dyDescent="0.25">
      <c r="A139" s="1">
        <v>1.0434942129629629E-2</v>
      </c>
      <c r="B139">
        <v>297.55</v>
      </c>
      <c r="C139">
        <v>30.074999999999999</v>
      </c>
      <c r="D139">
        <v>200</v>
      </c>
      <c r="X139" s="1">
        <v>1.9784918981481481E-2</v>
      </c>
      <c r="Y139">
        <v>293.51</v>
      </c>
      <c r="Z139">
        <v>30.074999999999999</v>
      </c>
      <c r="AA139">
        <v>485</v>
      </c>
    </row>
    <row r="140" spans="1:27" x14ac:dyDescent="0.25">
      <c r="A140" s="1">
        <v>1.0449861111111111E-2</v>
      </c>
      <c r="B140">
        <v>297.55</v>
      </c>
      <c r="C140">
        <v>30.074999999999999</v>
      </c>
      <c r="D140">
        <v>205</v>
      </c>
      <c r="X140" s="1">
        <v>1.9799826388888889E-2</v>
      </c>
      <c r="Y140">
        <v>293.49</v>
      </c>
      <c r="Z140">
        <v>30.074999999999999</v>
      </c>
      <c r="AA140">
        <v>560</v>
      </c>
    </row>
    <row r="141" spans="1:27" x14ac:dyDescent="0.25">
      <c r="A141" s="1">
        <v>1.0464780092592593E-2</v>
      </c>
      <c r="B141">
        <v>297.55</v>
      </c>
      <c r="C141">
        <v>30.074999999999999</v>
      </c>
      <c r="D141">
        <v>200</v>
      </c>
      <c r="X141" s="1">
        <v>1.9814745370370371E-2</v>
      </c>
      <c r="Y141">
        <v>293.42</v>
      </c>
      <c r="Z141">
        <v>30.074999999999999</v>
      </c>
      <c r="AA141">
        <v>430</v>
      </c>
    </row>
    <row r="142" spans="1:27" x14ac:dyDescent="0.25">
      <c r="A142" s="1">
        <v>1.0479687499999999E-2</v>
      </c>
      <c r="B142">
        <v>297.55</v>
      </c>
      <c r="C142">
        <v>30.074999999999999</v>
      </c>
      <c r="D142">
        <v>200</v>
      </c>
      <c r="X142" s="1">
        <v>1.9829664351851854E-2</v>
      </c>
      <c r="Y142">
        <v>293.37</v>
      </c>
      <c r="Z142">
        <v>30.074999999999999</v>
      </c>
      <c r="AA142">
        <v>570</v>
      </c>
    </row>
    <row r="143" spans="1:27" x14ac:dyDescent="0.25">
      <c r="A143" s="1">
        <v>1.0494594907407407E-2</v>
      </c>
      <c r="B143">
        <v>297.55</v>
      </c>
      <c r="C143">
        <v>30.074999999999999</v>
      </c>
      <c r="D143">
        <v>200</v>
      </c>
      <c r="X143" s="1">
        <v>1.9844583333333336E-2</v>
      </c>
      <c r="Y143">
        <v>293.3</v>
      </c>
      <c r="Z143">
        <v>30.074999999999999</v>
      </c>
      <c r="AA143">
        <v>420</v>
      </c>
    </row>
    <row r="144" spans="1:27" x14ac:dyDescent="0.25">
      <c r="A144" s="1">
        <v>1.0509502314814815E-2</v>
      </c>
      <c r="B144">
        <v>297.55</v>
      </c>
      <c r="C144">
        <v>30.074999999999999</v>
      </c>
      <c r="D144">
        <v>205</v>
      </c>
      <c r="X144" s="1">
        <v>1.9859502314814814E-2</v>
      </c>
      <c r="Y144">
        <v>293.26</v>
      </c>
      <c r="Z144">
        <v>30.074999999999999</v>
      </c>
      <c r="AA144">
        <v>345</v>
      </c>
    </row>
    <row r="145" spans="1:27" x14ac:dyDescent="0.25">
      <c r="A145" s="1">
        <v>1.0524421296296297E-2</v>
      </c>
      <c r="B145">
        <v>297.55</v>
      </c>
      <c r="C145">
        <v>30.074999999999999</v>
      </c>
      <c r="D145">
        <v>200</v>
      </c>
      <c r="X145" s="1">
        <v>1.9874409722222222E-2</v>
      </c>
      <c r="Y145">
        <v>293.19</v>
      </c>
      <c r="Z145">
        <v>30.074999999999999</v>
      </c>
      <c r="AA145">
        <v>540</v>
      </c>
    </row>
    <row r="146" spans="1:27" x14ac:dyDescent="0.25">
      <c r="A146" s="1">
        <v>1.0539340277777779E-2</v>
      </c>
      <c r="B146">
        <v>297.55</v>
      </c>
      <c r="C146">
        <v>30.074999999999999</v>
      </c>
      <c r="D146">
        <v>195</v>
      </c>
      <c r="X146" s="1">
        <v>1.988931712962963E-2</v>
      </c>
      <c r="Y146">
        <v>291.60000000000002</v>
      </c>
      <c r="Z146">
        <v>30.074999999999999</v>
      </c>
      <c r="AA146">
        <v>360</v>
      </c>
    </row>
    <row r="147" spans="1:27" x14ac:dyDescent="0.25">
      <c r="A147" s="1">
        <v>1.0554259259259258E-2</v>
      </c>
      <c r="B147">
        <v>297.55</v>
      </c>
      <c r="C147">
        <v>30.074999999999999</v>
      </c>
      <c r="D147">
        <v>200</v>
      </c>
      <c r="X147" s="1">
        <v>1.9904224537037038E-2</v>
      </c>
      <c r="Y147">
        <v>293.06</v>
      </c>
      <c r="Z147">
        <v>30.074999999999999</v>
      </c>
      <c r="AA147">
        <v>485</v>
      </c>
    </row>
    <row r="148" spans="1:27" x14ac:dyDescent="0.25">
      <c r="A148" s="1">
        <v>1.056917824074074E-2</v>
      </c>
      <c r="B148">
        <v>297.55</v>
      </c>
      <c r="C148">
        <v>30.074999999999999</v>
      </c>
      <c r="D148">
        <v>205</v>
      </c>
      <c r="X148" s="1">
        <v>1.991914351851852E-2</v>
      </c>
      <c r="Y148">
        <v>293.02</v>
      </c>
      <c r="Z148">
        <v>30.074999999999999</v>
      </c>
      <c r="AA148">
        <v>560</v>
      </c>
    </row>
    <row r="149" spans="1:27" x14ac:dyDescent="0.25">
      <c r="A149" s="1">
        <v>1.0584085648148148E-2</v>
      </c>
      <c r="B149">
        <v>297.55</v>
      </c>
      <c r="C149">
        <v>30.074999999999999</v>
      </c>
      <c r="D149">
        <v>205</v>
      </c>
      <c r="X149" s="1">
        <v>1.9934062499999999E-2</v>
      </c>
      <c r="Y149">
        <v>292.97000000000003</v>
      </c>
      <c r="Z149">
        <v>30.074999999999999</v>
      </c>
      <c r="AA149">
        <v>400</v>
      </c>
    </row>
    <row r="150" spans="1:27" x14ac:dyDescent="0.25">
      <c r="A150" s="1">
        <v>1.0598993055555554E-2</v>
      </c>
      <c r="B150">
        <v>297.55</v>
      </c>
      <c r="C150">
        <v>30.074999999999999</v>
      </c>
      <c r="D150">
        <v>195</v>
      </c>
      <c r="X150" s="1">
        <v>1.9948981481481481E-2</v>
      </c>
      <c r="Y150">
        <v>292.93</v>
      </c>
      <c r="Z150">
        <v>30.074999999999999</v>
      </c>
      <c r="AA150">
        <v>555</v>
      </c>
    </row>
    <row r="151" spans="1:27" x14ac:dyDescent="0.25">
      <c r="A151" s="1">
        <v>1.0613900462962962E-2</v>
      </c>
      <c r="B151">
        <v>297.55</v>
      </c>
      <c r="C151">
        <v>30.074999999999999</v>
      </c>
      <c r="D151">
        <v>195</v>
      </c>
      <c r="X151" s="1">
        <v>1.9963900462962963E-2</v>
      </c>
      <c r="Y151">
        <v>292.85000000000002</v>
      </c>
      <c r="Z151">
        <v>30.074999999999999</v>
      </c>
      <c r="AA151">
        <v>465</v>
      </c>
    </row>
    <row r="152" spans="1:27" x14ac:dyDescent="0.25">
      <c r="A152" s="1">
        <v>1.062880787037037E-2</v>
      </c>
      <c r="B152">
        <v>297.55</v>
      </c>
      <c r="C152">
        <v>30.074999999999999</v>
      </c>
      <c r="D152">
        <v>200</v>
      </c>
      <c r="X152" s="1">
        <v>1.9978807870370371E-2</v>
      </c>
      <c r="Y152">
        <v>292.81</v>
      </c>
      <c r="Z152">
        <v>30.074999999999999</v>
      </c>
      <c r="AA152">
        <v>345</v>
      </c>
    </row>
    <row r="153" spans="1:27" x14ac:dyDescent="0.25">
      <c r="A153" s="1">
        <v>1.0643726851851852E-2</v>
      </c>
      <c r="B153">
        <v>297.55</v>
      </c>
      <c r="C153">
        <v>30.074999999999999</v>
      </c>
      <c r="D153">
        <v>200</v>
      </c>
      <c r="X153" s="1">
        <v>1.9993715277777779E-2</v>
      </c>
      <c r="Y153">
        <v>292.76</v>
      </c>
      <c r="Z153">
        <v>30.074999999999999</v>
      </c>
      <c r="AA153">
        <v>555</v>
      </c>
    </row>
    <row r="154" spans="1:27" x14ac:dyDescent="0.25">
      <c r="A154" s="1">
        <v>1.0658645833333334E-2</v>
      </c>
      <c r="B154">
        <v>297.55</v>
      </c>
      <c r="C154">
        <v>30.074999999999999</v>
      </c>
      <c r="D154">
        <v>205</v>
      </c>
      <c r="X154" s="1">
        <v>2.0008622685185187E-2</v>
      </c>
      <c r="Y154">
        <v>292.74</v>
      </c>
      <c r="Z154">
        <v>30.074999999999999</v>
      </c>
      <c r="AA154">
        <v>355</v>
      </c>
    </row>
    <row r="155" spans="1:27" x14ac:dyDescent="0.25">
      <c r="A155" s="1">
        <v>1.067355324074074E-2</v>
      </c>
      <c r="B155">
        <v>297.55</v>
      </c>
      <c r="C155">
        <v>30.074999999999999</v>
      </c>
      <c r="D155">
        <v>195</v>
      </c>
      <c r="X155" s="1">
        <v>2.0023518518518517E-2</v>
      </c>
      <c r="Y155">
        <v>292.69</v>
      </c>
      <c r="Z155">
        <v>30.074999999999999</v>
      </c>
      <c r="AA155">
        <v>460</v>
      </c>
    </row>
    <row r="156" spans="1:27" x14ac:dyDescent="0.25">
      <c r="A156" s="1">
        <v>1.0688472222222222E-2</v>
      </c>
      <c r="B156">
        <v>297.55</v>
      </c>
      <c r="C156">
        <v>30.074999999999999</v>
      </c>
      <c r="D156">
        <v>200</v>
      </c>
      <c r="X156" s="1">
        <v>2.0038449074074073E-2</v>
      </c>
      <c r="Y156">
        <v>292.61</v>
      </c>
      <c r="Z156">
        <v>30.074999999999999</v>
      </c>
      <c r="AA156">
        <v>570</v>
      </c>
    </row>
    <row r="157" spans="1:27" x14ac:dyDescent="0.25">
      <c r="A157" s="1">
        <v>1.070337962962963E-2</v>
      </c>
      <c r="B157">
        <v>297.55</v>
      </c>
      <c r="C157">
        <v>30.074999999999999</v>
      </c>
      <c r="D157">
        <v>200</v>
      </c>
      <c r="X157" s="1">
        <v>2.0053368055555555E-2</v>
      </c>
      <c r="Y157">
        <v>292.57</v>
      </c>
      <c r="Z157">
        <v>30.074999999999999</v>
      </c>
      <c r="AA157">
        <v>405</v>
      </c>
    </row>
    <row r="158" spans="1:27" x14ac:dyDescent="0.25">
      <c r="A158" s="1">
        <v>1.0718287037037038E-2</v>
      </c>
      <c r="B158">
        <v>297.55</v>
      </c>
      <c r="C158">
        <v>30.074999999999999</v>
      </c>
      <c r="D158">
        <v>205</v>
      </c>
      <c r="X158" s="1">
        <v>2.0068275462962963E-2</v>
      </c>
      <c r="Y158">
        <v>292.51</v>
      </c>
      <c r="Z158">
        <v>30.074999999999999</v>
      </c>
      <c r="AA158">
        <v>545</v>
      </c>
    </row>
    <row r="159" spans="1:27" x14ac:dyDescent="0.25">
      <c r="A159" s="1">
        <v>1.0733182870370369E-2</v>
      </c>
      <c r="B159">
        <v>297.55</v>
      </c>
      <c r="C159">
        <v>30.074999999999999</v>
      </c>
      <c r="D159">
        <v>200</v>
      </c>
      <c r="X159" s="1">
        <v>2.0083182870370371E-2</v>
      </c>
      <c r="Y159">
        <v>292.45</v>
      </c>
      <c r="Z159">
        <v>30.074999999999999</v>
      </c>
      <c r="AA159">
        <v>505</v>
      </c>
    </row>
    <row r="160" spans="1:27" x14ac:dyDescent="0.25">
      <c r="A160" s="1">
        <v>1.0748101851851851E-2</v>
      </c>
      <c r="B160">
        <v>297.55</v>
      </c>
      <c r="C160">
        <v>30.074999999999999</v>
      </c>
      <c r="D160">
        <v>195</v>
      </c>
      <c r="X160" s="1">
        <v>2.0098090277777779E-2</v>
      </c>
      <c r="Y160">
        <v>292.39999999999998</v>
      </c>
      <c r="Z160">
        <v>30.074999999999999</v>
      </c>
      <c r="AA160">
        <v>360</v>
      </c>
    </row>
    <row r="161" spans="1:27" x14ac:dyDescent="0.25">
      <c r="A161" s="1">
        <v>1.0763020833333333E-2</v>
      </c>
      <c r="B161">
        <v>297.55</v>
      </c>
      <c r="C161">
        <v>30.074999999999999</v>
      </c>
      <c r="D161">
        <v>200</v>
      </c>
      <c r="X161" s="1">
        <v>2.0112997685185183E-2</v>
      </c>
      <c r="Y161">
        <v>292.35000000000002</v>
      </c>
      <c r="Z161">
        <v>30.074999999999999</v>
      </c>
      <c r="AA161">
        <v>485</v>
      </c>
    </row>
    <row r="162" spans="1:27" x14ac:dyDescent="0.25">
      <c r="A162" s="1">
        <v>1.0777939814814815E-2</v>
      </c>
      <c r="B162">
        <v>297.55</v>
      </c>
      <c r="C162">
        <v>30.074999999999999</v>
      </c>
      <c r="D162">
        <v>200</v>
      </c>
      <c r="X162" s="1">
        <v>2.0127905092592591E-2</v>
      </c>
      <c r="Y162">
        <v>292.31</v>
      </c>
      <c r="Z162">
        <v>30.074999999999999</v>
      </c>
      <c r="AA162">
        <v>370</v>
      </c>
    </row>
    <row r="163" spans="1:27" x14ac:dyDescent="0.25">
      <c r="A163" s="1">
        <v>1.0792858796296295E-2</v>
      </c>
      <c r="B163">
        <v>297.55</v>
      </c>
      <c r="C163">
        <v>30.074999999999999</v>
      </c>
      <c r="D163">
        <v>195</v>
      </c>
      <c r="X163" s="1">
        <v>2.0142824074074073E-2</v>
      </c>
      <c r="Y163">
        <v>292.20999999999998</v>
      </c>
      <c r="Z163">
        <v>30.074999999999999</v>
      </c>
      <c r="AA163">
        <v>410</v>
      </c>
    </row>
    <row r="164" spans="1:27" x14ac:dyDescent="0.25">
      <c r="A164" s="1">
        <v>1.0807766203703703E-2</v>
      </c>
      <c r="B164">
        <v>297.55</v>
      </c>
      <c r="C164">
        <v>30.074999999999999</v>
      </c>
      <c r="D164">
        <v>200</v>
      </c>
      <c r="X164" s="1">
        <v>2.0157743055555555E-2</v>
      </c>
      <c r="Y164">
        <v>292.16000000000003</v>
      </c>
      <c r="Z164">
        <v>30.074999999999999</v>
      </c>
      <c r="AA164">
        <v>575</v>
      </c>
    </row>
    <row r="165" spans="1:27" x14ac:dyDescent="0.25">
      <c r="A165" s="1">
        <v>1.0822673611111111E-2</v>
      </c>
      <c r="B165">
        <v>297.55</v>
      </c>
      <c r="C165">
        <v>30.074999999999999</v>
      </c>
      <c r="D165">
        <v>200</v>
      </c>
      <c r="X165" s="1">
        <v>2.0172662037037038E-2</v>
      </c>
      <c r="Y165">
        <v>292.11</v>
      </c>
      <c r="Z165">
        <v>30.074999999999999</v>
      </c>
      <c r="AA165">
        <v>440</v>
      </c>
    </row>
    <row r="166" spans="1:27" x14ac:dyDescent="0.25">
      <c r="A166" s="1">
        <v>1.0837581018518519E-2</v>
      </c>
      <c r="B166">
        <v>297.55</v>
      </c>
      <c r="C166">
        <v>30.074999999999999</v>
      </c>
      <c r="D166">
        <v>195</v>
      </c>
      <c r="X166" s="1">
        <v>2.0187569444444445E-2</v>
      </c>
      <c r="Y166">
        <v>292.07</v>
      </c>
      <c r="Z166">
        <v>30.074999999999999</v>
      </c>
      <c r="AA166">
        <v>550</v>
      </c>
    </row>
    <row r="167" spans="1:27" x14ac:dyDescent="0.25">
      <c r="A167" s="1">
        <v>1.0852488425925927E-2</v>
      </c>
      <c r="B167">
        <v>297.55</v>
      </c>
      <c r="C167">
        <v>30.074999999999999</v>
      </c>
      <c r="D167">
        <v>210</v>
      </c>
      <c r="X167" s="1">
        <v>2.020247685185185E-2</v>
      </c>
      <c r="Y167">
        <v>292.01</v>
      </c>
      <c r="Z167">
        <v>30.074999999999999</v>
      </c>
      <c r="AA167">
        <v>550</v>
      </c>
    </row>
    <row r="168" spans="1:27" x14ac:dyDescent="0.25">
      <c r="A168" s="1">
        <v>1.0867407407407407E-2</v>
      </c>
      <c r="B168">
        <v>297.55</v>
      </c>
      <c r="C168">
        <v>30.074999999999999</v>
      </c>
      <c r="D168">
        <v>210</v>
      </c>
      <c r="X168" s="1">
        <v>2.0217384259259261E-2</v>
      </c>
      <c r="Y168">
        <v>291.95999999999998</v>
      </c>
      <c r="Z168">
        <v>30.074999999999999</v>
      </c>
      <c r="AA168">
        <v>350</v>
      </c>
    </row>
    <row r="169" spans="1:27" x14ac:dyDescent="0.25">
      <c r="A169" s="1">
        <v>1.0882326388888889E-2</v>
      </c>
      <c r="B169">
        <v>297.55</v>
      </c>
      <c r="C169">
        <v>30.074999999999999</v>
      </c>
      <c r="D169">
        <v>195</v>
      </c>
      <c r="X169" s="1">
        <v>2.0232291666666666E-2</v>
      </c>
      <c r="Y169">
        <v>291.89999999999998</v>
      </c>
      <c r="Z169">
        <v>30.074999999999999</v>
      </c>
      <c r="AA169">
        <v>470</v>
      </c>
    </row>
    <row r="170" spans="1:27" x14ac:dyDescent="0.25">
      <c r="A170" s="1">
        <v>1.0897245370370371E-2</v>
      </c>
      <c r="B170">
        <v>297.55</v>
      </c>
      <c r="C170">
        <v>30.074999999999999</v>
      </c>
      <c r="D170">
        <v>195</v>
      </c>
      <c r="X170" s="1">
        <v>2.0247210648148148E-2</v>
      </c>
      <c r="Y170">
        <v>291.85000000000002</v>
      </c>
      <c r="Z170">
        <v>30.074999999999999</v>
      </c>
      <c r="AA170">
        <v>395</v>
      </c>
    </row>
    <row r="171" spans="1:27" x14ac:dyDescent="0.25">
      <c r="A171" s="1">
        <v>1.0912152777777779E-2</v>
      </c>
      <c r="B171">
        <v>297.55</v>
      </c>
      <c r="C171">
        <v>30.074999999999999</v>
      </c>
      <c r="D171">
        <v>200</v>
      </c>
      <c r="X171" s="1">
        <v>2.026212962962963E-2</v>
      </c>
      <c r="Y171">
        <v>291.79000000000002</v>
      </c>
      <c r="Z171">
        <v>30.074999999999999</v>
      </c>
      <c r="AA171">
        <v>390</v>
      </c>
    </row>
    <row r="172" spans="1:27" x14ac:dyDescent="0.25">
      <c r="A172" s="1">
        <v>1.0927060185185184E-2</v>
      </c>
      <c r="B172">
        <v>297.55</v>
      </c>
      <c r="C172">
        <v>30.074999999999999</v>
      </c>
      <c r="D172">
        <v>200</v>
      </c>
      <c r="X172" s="1">
        <v>2.0277048611111112E-2</v>
      </c>
      <c r="Y172">
        <v>291.72000000000003</v>
      </c>
      <c r="Z172">
        <v>30.074999999999999</v>
      </c>
      <c r="AA172">
        <v>565</v>
      </c>
    </row>
    <row r="173" spans="1:27" x14ac:dyDescent="0.25">
      <c r="A173" s="1">
        <v>1.0941967592592592E-2</v>
      </c>
      <c r="B173">
        <v>297.55</v>
      </c>
      <c r="C173">
        <v>30.074999999999999</v>
      </c>
      <c r="D173">
        <v>200</v>
      </c>
      <c r="X173" s="1">
        <v>2.0291956018518516E-2</v>
      </c>
      <c r="Y173">
        <v>291.66000000000003</v>
      </c>
      <c r="Z173">
        <v>30.074999999999999</v>
      </c>
      <c r="AA173">
        <v>460</v>
      </c>
    </row>
    <row r="174" spans="1:27" x14ac:dyDescent="0.25">
      <c r="A174" s="1">
        <v>1.0956875E-2</v>
      </c>
      <c r="B174">
        <v>297.55</v>
      </c>
      <c r="C174">
        <v>30.074999999999999</v>
      </c>
      <c r="D174">
        <v>200</v>
      </c>
      <c r="X174" s="1">
        <v>2.0306863425925924E-2</v>
      </c>
      <c r="Y174">
        <v>291.62</v>
      </c>
      <c r="Z174">
        <v>30.074999999999999</v>
      </c>
      <c r="AA174">
        <v>505</v>
      </c>
    </row>
    <row r="175" spans="1:27" x14ac:dyDescent="0.25">
      <c r="A175" s="1">
        <v>1.0971793981481482E-2</v>
      </c>
      <c r="B175">
        <v>297.55</v>
      </c>
      <c r="C175">
        <v>30.074999999999999</v>
      </c>
      <c r="D175">
        <v>200</v>
      </c>
      <c r="X175" s="1">
        <v>2.0321770833333332E-2</v>
      </c>
      <c r="Y175">
        <v>291.52999999999997</v>
      </c>
      <c r="Z175">
        <v>30.074999999999999</v>
      </c>
      <c r="AA175">
        <v>560</v>
      </c>
    </row>
    <row r="176" spans="1:27" x14ac:dyDescent="0.25">
      <c r="A176" s="1">
        <v>1.0986712962962964E-2</v>
      </c>
      <c r="B176">
        <v>297.55</v>
      </c>
      <c r="C176">
        <v>30.074999999999999</v>
      </c>
      <c r="D176">
        <v>205</v>
      </c>
      <c r="X176" s="1">
        <v>2.0336666666666666E-2</v>
      </c>
      <c r="Y176">
        <v>291.45</v>
      </c>
      <c r="Z176">
        <v>30.074999999999999</v>
      </c>
      <c r="AA176">
        <v>365</v>
      </c>
    </row>
    <row r="177" spans="1:27" x14ac:dyDescent="0.25">
      <c r="A177" s="1">
        <v>1.1001631944444444E-2</v>
      </c>
      <c r="B177">
        <v>297.55</v>
      </c>
      <c r="C177">
        <v>30.074999999999999</v>
      </c>
      <c r="D177">
        <v>200</v>
      </c>
      <c r="X177" s="1">
        <v>2.0351585648148148E-2</v>
      </c>
      <c r="Y177">
        <v>291.38</v>
      </c>
      <c r="Z177">
        <v>30.074999999999999</v>
      </c>
      <c r="AA177">
        <v>435</v>
      </c>
    </row>
    <row r="178" spans="1:27" x14ac:dyDescent="0.25">
      <c r="A178" s="1">
        <v>1.1016539351851852E-2</v>
      </c>
      <c r="B178">
        <v>297.55</v>
      </c>
      <c r="C178">
        <v>30.074999999999999</v>
      </c>
      <c r="D178">
        <v>205</v>
      </c>
      <c r="X178" s="1">
        <v>2.036650462962963E-2</v>
      </c>
      <c r="Y178">
        <v>291.33999999999997</v>
      </c>
      <c r="Z178">
        <v>30.074999999999999</v>
      </c>
      <c r="AA178">
        <v>585</v>
      </c>
    </row>
    <row r="179" spans="1:27" x14ac:dyDescent="0.25">
      <c r="A179" s="1">
        <v>1.103144675925926E-2</v>
      </c>
      <c r="B179">
        <v>297.55</v>
      </c>
      <c r="C179">
        <v>30.074999999999999</v>
      </c>
      <c r="D179">
        <v>200</v>
      </c>
      <c r="X179" s="1">
        <v>2.0381423611111112E-2</v>
      </c>
      <c r="Y179">
        <v>291.26</v>
      </c>
      <c r="Z179">
        <v>30.074999999999999</v>
      </c>
      <c r="AA179">
        <v>375</v>
      </c>
    </row>
    <row r="180" spans="1:27" x14ac:dyDescent="0.25">
      <c r="A180" s="1">
        <v>1.1046354166666668E-2</v>
      </c>
      <c r="B180">
        <v>297.55</v>
      </c>
      <c r="C180">
        <v>30.074999999999999</v>
      </c>
      <c r="D180">
        <v>195</v>
      </c>
      <c r="X180" s="1">
        <v>2.0396342592592594E-2</v>
      </c>
      <c r="Y180">
        <v>291.20999999999998</v>
      </c>
      <c r="Z180">
        <v>30.074999999999999</v>
      </c>
      <c r="AA180">
        <v>550</v>
      </c>
    </row>
    <row r="181" spans="1:27" x14ac:dyDescent="0.25">
      <c r="A181" s="1">
        <v>1.1061261574074074E-2</v>
      </c>
      <c r="B181">
        <v>297.55</v>
      </c>
      <c r="C181">
        <v>30.074999999999999</v>
      </c>
      <c r="D181">
        <v>210</v>
      </c>
      <c r="X181" s="1">
        <v>2.0411249999999999E-2</v>
      </c>
      <c r="Y181">
        <v>291.16000000000003</v>
      </c>
      <c r="Z181">
        <v>30.074999999999999</v>
      </c>
      <c r="AA181">
        <v>510</v>
      </c>
    </row>
    <row r="182" spans="1:27" x14ac:dyDescent="0.25">
      <c r="A182" s="1">
        <v>1.1076180555555556E-2</v>
      </c>
      <c r="B182">
        <v>297.55</v>
      </c>
      <c r="C182">
        <v>30.074999999999999</v>
      </c>
      <c r="D182">
        <v>210</v>
      </c>
      <c r="X182" s="1">
        <v>2.042615740740741E-2</v>
      </c>
      <c r="Y182">
        <v>291.12</v>
      </c>
      <c r="Z182">
        <v>30.074999999999999</v>
      </c>
      <c r="AA182">
        <v>355</v>
      </c>
    </row>
    <row r="183" spans="1:27" x14ac:dyDescent="0.25">
      <c r="A183" s="1">
        <v>1.1091099537037038E-2</v>
      </c>
      <c r="B183">
        <v>297.55</v>
      </c>
      <c r="C183">
        <v>30.074999999999999</v>
      </c>
      <c r="D183">
        <v>195</v>
      </c>
      <c r="X183" s="1">
        <v>2.0441064814814815E-2</v>
      </c>
      <c r="Y183">
        <v>291.04000000000002</v>
      </c>
      <c r="Z183">
        <v>30.074999999999999</v>
      </c>
      <c r="AA183">
        <v>560</v>
      </c>
    </row>
    <row r="184" spans="1:27" x14ac:dyDescent="0.25">
      <c r="A184" s="1">
        <v>1.1106018518518517E-2</v>
      </c>
      <c r="B184">
        <v>297.55</v>
      </c>
      <c r="C184">
        <v>30.074999999999999</v>
      </c>
      <c r="D184">
        <v>195</v>
      </c>
      <c r="X184" s="1">
        <v>2.0455983796296293E-2</v>
      </c>
      <c r="Y184">
        <v>290.94</v>
      </c>
      <c r="Z184">
        <v>30.074999999999999</v>
      </c>
      <c r="AA184">
        <v>365</v>
      </c>
    </row>
    <row r="185" spans="1:27" x14ac:dyDescent="0.25">
      <c r="A185" s="1">
        <v>1.1120925925925925E-2</v>
      </c>
      <c r="B185">
        <v>297.55</v>
      </c>
      <c r="C185">
        <v>30.074999999999999</v>
      </c>
      <c r="D185">
        <v>195</v>
      </c>
      <c r="X185" s="1">
        <v>2.0470902777777779E-2</v>
      </c>
      <c r="Y185">
        <v>290.89999999999998</v>
      </c>
      <c r="Z185">
        <v>30.074999999999999</v>
      </c>
      <c r="AA185">
        <v>415</v>
      </c>
    </row>
    <row r="186" spans="1:27" x14ac:dyDescent="0.25">
      <c r="A186" s="1">
        <v>1.1135833333333333E-2</v>
      </c>
      <c r="B186">
        <v>297.55</v>
      </c>
      <c r="C186">
        <v>30.074999999999999</v>
      </c>
      <c r="D186">
        <v>200</v>
      </c>
      <c r="X186" s="1">
        <v>2.0485821759259257E-2</v>
      </c>
      <c r="Y186">
        <v>290.85000000000002</v>
      </c>
      <c r="Z186">
        <v>30.074999999999999</v>
      </c>
      <c r="AA186">
        <v>565</v>
      </c>
    </row>
    <row r="187" spans="1:27" x14ac:dyDescent="0.25">
      <c r="A187" s="1">
        <v>1.1150740740740741E-2</v>
      </c>
      <c r="B187">
        <v>297.55</v>
      </c>
      <c r="C187">
        <v>30.074999999999999</v>
      </c>
      <c r="D187">
        <v>195</v>
      </c>
      <c r="X187" s="1">
        <v>2.050074074074074E-2</v>
      </c>
      <c r="Y187">
        <v>290.8</v>
      </c>
      <c r="Z187">
        <v>30.074999999999999</v>
      </c>
      <c r="AA187">
        <v>340</v>
      </c>
    </row>
    <row r="188" spans="1:27" x14ac:dyDescent="0.25">
      <c r="A188" s="1">
        <v>1.1165648148148147E-2</v>
      </c>
      <c r="B188">
        <v>297.55</v>
      </c>
      <c r="C188">
        <v>30.074999999999999</v>
      </c>
      <c r="D188">
        <v>195</v>
      </c>
      <c r="X188" s="1">
        <v>2.0515648148148147E-2</v>
      </c>
      <c r="Y188">
        <v>290.73</v>
      </c>
      <c r="Z188">
        <v>30.074999999999999</v>
      </c>
      <c r="AA188">
        <v>550</v>
      </c>
    </row>
    <row r="189" spans="1:27" x14ac:dyDescent="0.25">
      <c r="A189" s="1">
        <v>1.1180567129629629E-2</v>
      </c>
      <c r="B189">
        <v>297.55</v>
      </c>
      <c r="C189">
        <v>30.074999999999999</v>
      </c>
      <c r="D189">
        <v>195</v>
      </c>
      <c r="X189" s="1">
        <v>2.0530555555555555E-2</v>
      </c>
      <c r="Y189">
        <v>290.67</v>
      </c>
      <c r="Z189">
        <v>30.074999999999999</v>
      </c>
      <c r="AA189">
        <v>540</v>
      </c>
    </row>
    <row r="190" spans="1:27" x14ac:dyDescent="0.25">
      <c r="A190" s="1">
        <v>1.1195486111111111E-2</v>
      </c>
      <c r="B190">
        <v>297.55</v>
      </c>
      <c r="C190">
        <v>30.074999999999999</v>
      </c>
      <c r="D190">
        <v>200</v>
      </c>
      <c r="X190" s="1">
        <v>2.0545462962962963E-2</v>
      </c>
      <c r="Y190">
        <v>290.62</v>
      </c>
      <c r="Z190">
        <v>30.074999999999999</v>
      </c>
      <c r="AA190">
        <v>195</v>
      </c>
    </row>
    <row r="191" spans="1:27" x14ac:dyDescent="0.25">
      <c r="A191" s="1">
        <v>1.1210416666666667E-2</v>
      </c>
      <c r="B191">
        <v>297.55</v>
      </c>
      <c r="C191">
        <v>30.074999999999999</v>
      </c>
      <c r="D191">
        <v>215</v>
      </c>
      <c r="X191" s="1">
        <v>2.0560370370370371E-2</v>
      </c>
      <c r="Y191">
        <v>290.61</v>
      </c>
      <c r="Z191">
        <v>30.074999999999999</v>
      </c>
      <c r="AA191">
        <v>195</v>
      </c>
    </row>
    <row r="192" spans="1:27" x14ac:dyDescent="0.25">
      <c r="A192" s="1">
        <v>1.1225324074074073E-2</v>
      </c>
      <c r="B192">
        <v>297.55</v>
      </c>
      <c r="C192">
        <v>30.074999999999999</v>
      </c>
      <c r="D192">
        <v>200</v>
      </c>
      <c r="X192" s="1">
        <v>2.0575289351851853E-2</v>
      </c>
      <c r="Y192">
        <v>290.61</v>
      </c>
      <c r="Z192">
        <v>30.074999999999999</v>
      </c>
      <c r="AA192">
        <v>200</v>
      </c>
    </row>
    <row r="193" spans="1:27" x14ac:dyDescent="0.25">
      <c r="A193" s="1">
        <v>1.1240231481481483E-2</v>
      </c>
      <c r="B193">
        <v>297.55</v>
      </c>
      <c r="C193">
        <v>30.074999999999999</v>
      </c>
      <c r="D193">
        <v>195</v>
      </c>
      <c r="X193" s="1">
        <v>2.0590208333333332E-2</v>
      </c>
      <c r="Y193">
        <v>290.61</v>
      </c>
      <c r="Z193">
        <v>30.074999999999999</v>
      </c>
      <c r="AA193">
        <v>195</v>
      </c>
    </row>
    <row r="194" spans="1:27" x14ac:dyDescent="0.25">
      <c r="A194" s="1">
        <v>1.1255138888888889E-2</v>
      </c>
      <c r="B194">
        <v>297.55</v>
      </c>
      <c r="C194">
        <v>30.074999999999999</v>
      </c>
      <c r="D194">
        <v>200</v>
      </c>
      <c r="X194" s="1">
        <v>2.0605127314814817E-2</v>
      </c>
      <c r="Y194">
        <v>290.61</v>
      </c>
      <c r="Z194">
        <v>30.074999999999999</v>
      </c>
      <c r="AA194">
        <v>200</v>
      </c>
    </row>
    <row r="195" spans="1:27" x14ac:dyDescent="0.25">
      <c r="A195" s="1">
        <v>1.1270046296296294E-2</v>
      </c>
      <c r="B195">
        <v>297.55</v>
      </c>
      <c r="C195">
        <v>30.074999999999999</v>
      </c>
      <c r="D195">
        <v>205</v>
      </c>
      <c r="X195" s="1">
        <v>2.0620034722222222E-2</v>
      </c>
      <c r="Y195">
        <v>290.61</v>
      </c>
      <c r="Z195">
        <v>30.074999999999999</v>
      </c>
      <c r="AA195">
        <v>195</v>
      </c>
    </row>
    <row r="196" spans="1:27" x14ac:dyDescent="0.25">
      <c r="A196" s="1">
        <v>1.1284953703703705E-2</v>
      </c>
      <c r="B196">
        <v>297.55</v>
      </c>
      <c r="C196">
        <v>30.074999999999999</v>
      </c>
      <c r="D196">
        <v>200</v>
      </c>
      <c r="X196" s="1">
        <v>2.0634942129629626E-2</v>
      </c>
      <c r="Y196">
        <v>290.61</v>
      </c>
      <c r="Z196">
        <v>30.074999999999999</v>
      </c>
      <c r="AA196">
        <v>200</v>
      </c>
    </row>
    <row r="197" spans="1:27" x14ac:dyDescent="0.25">
      <c r="A197" s="1">
        <v>1.1299872685185184E-2</v>
      </c>
      <c r="B197">
        <v>297.55</v>
      </c>
      <c r="C197">
        <v>30.074999999999999</v>
      </c>
      <c r="D197">
        <v>195</v>
      </c>
      <c r="X197" s="1">
        <v>2.0649849537037038E-2</v>
      </c>
      <c r="Y197">
        <v>290.61</v>
      </c>
      <c r="Z197">
        <v>30.074999999999999</v>
      </c>
      <c r="AA197">
        <v>200</v>
      </c>
    </row>
    <row r="198" spans="1:27" x14ac:dyDescent="0.25">
      <c r="A198" s="1">
        <v>1.1314791666666666E-2</v>
      </c>
      <c r="B198">
        <v>297.55</v>
      </c>
      <c r="C198">
        <v>30.074999999999999</v>
      </c>
      <c r="D198">
        <v>200</v>
      </c>
      <c r="X198" s="1">
        <v>2.0664745370370368E-2</v>
      </c>
      <c r="Y198">
        <v>290.61</v>
      </c>
      <c r="Z198">
        <v>30.074999999999999</v>
      </c>
      <c r="AA198">
        <v>200</v>
      </c>
    </row>
    <row r="199" spans="1:27" x14ac:dyDescent="0.25">
      <c r="A199" s="1">
        <v>1.1329710648148148E-2</v>
      </c>
      <c r="B199">
        <v>297.55</v>
      </c>
      <c r="C199">
        <v>30.074999999999999</v>
      </c>
      <c r="D199">
        <v>200</v>
      </c>
      <c r="X199" s="1">
        <v>2.0679664351851854E-2</v>
      </c>
      <c r="Y199">
        <v>290.61</v>
      </c>
      <c r="Z199">
        <v>30.074999999999999</v>
      </c>
      <c r="AA199">
        <v>200</v>
      </c>
    </row>
    <row r="200" spans="1:27" x14ac:dyDescent="0.25">
      <c r="A200" s="1">
        <v>1.1344618055555556E-2</v>
      </c>
      <c r="B200">
        <v>297.55</v>
      </c>
      <c r="C200">
        <v>30.074999999999999</v>
      </c>
      <c r="D200">
        <v>205</v>
      </c>
      <c r="X200" s="1">
        <v>2.0694583333333332E-2</v>
      </c>
      <c r="Y200">
        <v>290.61</v>
      </c>
      <c r="Z200">
        <v>30.074999999999999</v>
      </c>
      <c r="AA200">
        <v>195</v>
      </c>
    </row>
    <row r="201" spans="1:27" x14ac:dyDescent="0.25">
      <c r="A201" s="1">
        <v>1.1359525462962964E-2</v>
      </c>
      <c r="B201">
        <v>297.55</v>
      </c>
      <c r="C201">
        <v>30.074999999999999</v>
      </c>
      <c r="D201">
        <v>200</v>
      </c>
      <c r="X201" s="1">
        <v>2.070949074074074E-2</v>
      </c>
      <c r="Y201">
        <v>290.61</v>
      </c>
      <c r="Z201">
        <v>30.074999999999999</v>
      </c>
      <c r="AA201">
        <v>195</v>
      </c>
    </row>
    <row r="202" spans="1:27" x14ac:dyDescent="0.25">
      <c r="A202" s="1">
        <v>1.137443287037037E-2</v>
      </c>
      <c r="B202">
        <v>297.55</v>
      </c>
      <c r="C202">
        <v>30.074999999999999</v>
      </c>
      <c r="D202">
        <v>195</v>
      </c>
      <c r="X202" s="1">
        <v>2.0724398148148148E-2</v>
      </c>
      <c r="Y202">
        <v>290.61</v>
      </c>
      <c r="Z202">
        <v>30.074999999999999</v>
      </c>
      <c r="AA202">
        <v>200</v>
      </c>
    </row>
    <row r="203" spans="1:27" x14ac:dyDescent="0.25">
      <c r="A203" s="1">
        <v>1.1389340277777778E-2</v>
      </c>
      <c r="B203">
        <v>297.55</v>
      </c>
      <c r="C203">
        <v>30.074999999999999</v>
      </c>
      <c r="D203">
        <v>200</v>
      </c>
      <c r="X203" s="1">
        <v>2.0739305555555556E-2</v>
      </c>
      <c r="Y203">
        <v>290.61</v>
      </c>
      <c r="Z203">
        <v>30.074999999999999</v>
      </c>
      <c r="AA203">
        <v>200</v>
      </c>
    </row>
    <row r="204" spans="1:27" x14ac:dyDescent="0.25">
      <c r="A204" s="1">
        <v>1.140425925925926E-2</v>
      </c>
      <c r="B204">
        <v>297.55</v>
      </c>
      <c r="C204">
        <v>30.074999999999999</v>
      </c>
      <c r="D204">
        <v>205</v>
      </c>
      <c r="X204" s="1">
        <v>2.0754212962962964E-2</v>
      </c>
      <c r="Y204">
        <v>290.61</v>
      </c>
      <c r="Z204">
        <v>30.074999999999999</v>
      </c>
      <c r="AA204">
        <v>195</v>
      </c>
    </row>
    <row r="205" spans="1:27" x14ac:dyDescent="0.25">
      <c r="A205" s="1">
        <v>1.1419178240740742E-2</v>
      </c>
      <c r="B205">
        <v>297.55</v>
      </c>
      <c r="C205">
        <v>30.074999999999999</v>
      </c>
      <c r="D205">
        <v>205</v>
      </c>
      <c r="X205" s="1">
        <v>2.0769120370370372E-2</v>
      </c>
      <c r="Y205">
        <v>290.61</v>
      </c>
      <c r="Z205">
        <v>30.074999999999999</v>
      </c>
      <c r="AA205">
        <v>200</v>
      </c>
    </row>
    <row r="206" spans="1:27" x14ac:dyDescent="0.25">
      <c r="A206" s="1">
        <v>1.1434097222222222E-2</v>
      </c>
      <c r="B206">
        <v>297.55</v>
      </c>
      <c r="C206">
        <v>30.074999999999999</v>
      </c>
      <c r="D206">
        <v>205</v>
      </c>
    </row>
    <row r="207" spans="1:27" x14ac:dyDescent="0.25">
      <c r="A207" s="1">
        <v>1.1449004629629632E-2</v>
      </c>
      <c r="B207">
        <v>297.55</v>
      </c>
      <c r="C207">
        <v>30.074999999999999</v>
      </c>
      <c r="D207">
        <v>200</v>
      </c>
    </row>
    <row r="208" spans="1:27" x14ac:dyDescent="0.25">
      <c r="A208" s="1">
        <v>1.1463912037037038E-2</v>
      </c>
      <c r="B208">
        <v>297.55</v>
      </c>
      <c r="C208">
        <v>30.074999999999999</v>
      </c>
      <c r="D208">
        <v>195</v>
      </c>
    </row>
    <row r="209" spans="1:4" x14ac:dyDescent="0.25">
      <c r="A209" s="1">
        <v>1.1478819444444443E-2</v>
      </c>
      <c r="B209">
        <v>297.55</v>
      </c>
      <c r="C209">
        <v>30.074999999999999</v>
      </c>
      <c r="D209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6"/>
  <sheetViews>
    <sheetView topLeftCell="Z1" workbookViewId="0">
      <selection activeCell="AO3" sqref="AO3:AS101"/>
    </sheetView>
  </sheetViews>
  <sheetFormatPr defaultRowHeight="15" x14ac:dyDescent="0.25"/>
  <sheetData>
    <row r="1" spans="1:44" ht="14.45" x14ac:dyDescent="0.3">
      <c r="A1" t="s">
        <v>44</v>
      </c>
      <c r="F1" t="s">
        <v>45</v>
      </c>
      <c r="L1" t="s">
        <v>37</v>
      </c>
      <c r="R1" t="s">
        <v>38</v>
      </c>
      <c r="X1" t="s">
        <v>39</v>
      </c>
      <c r="AD1" t="s">
        <v>40</v>
      </c>
      <c r="AJ1" t="s">
        <v>41</v>
      </c>
      <c r="AO1" t="s">
        <v>42</v>
      </c>
    </row>
    <row r="2" spans="1:44" ht="14.45" x14ac:dyDescent="0.3">
      <c r="A2" t="s">
        <v>7</v>
      </c>
      <c r="B2" t="s">
        <v>8</v>
      </c>
      <c r="C2" t="s">
        <v>9</v>
      </c>
      <c r="D2" t="s">
        <v>10</v>
      </c>
      <c r="F2" t="s">
        <v>7</v>
      </c>
      <c r="G2" t="s">
        <v>8</v>
      </c>
      <c r="H2" t="s">
        <v>9</v>
      </c>
      <c r="I2" t="s">
        <v>10</v>
      </c>
      <c r="L2" t="s">
        <v>7</v>
      </c>
      <c r="M2" t="s">
        <v>8</v>
      </c>
      <c r="N2" t="s">
        <v>9</v>
      </c>
      <c r="O2" t="s">
        <v>10</v>
      </c>
      <c r="R2" t="s">
        <v>7</v>
      </c>
      <c r="S2" t="s">
        <v>8</v>
      </c>
      <c r="T2" t="s">
        <v>9</v>
      </c>
      <c r="U2" t="s">
        <v>10</v>
      </c>
      <c r="X2" t="s">
        <v>7</v>
      </c>
      <c r="Y2" t="s">
        <v>8</v>
      </c>
      <c r="Z2" t="s">
        <v>9</v>
      </c>
      <c r="AA2" t="s">
        <v>10</v>
      </c>
      <c r="AD2" t="s">
        <v>7</v>
      </c>
      <c r="AE2" t="s">
        <v>8</v>
      </c>
      <c r="AF2" t="s">
        <v>9</v>
      </c>
      <c r="AG2" t="s">
        <v>10</v>
      </c>
      <c r="AJ2" t="s">
        <v>7</v>
      </c>
      <c r="AK2" t="s">
        <v>8</v>
      </c>
      <c r="AL2" t="s">
        <v>9</v>
      </c>
      <c r="AM2" t="s">
        <v>10</v>
      </c>
      <c r="AO2" t="s">
        <v>7</v>
      </c>
      <c r="AP2" t="s">
        <v>8</v>
      </c>
      <c r="AQ2" t="s">
        <v>9</v>
      </c>
      <c r="AR2" t="s">
        <v>10</v>
      </c>
    </row>
    <row r="3" spans="1:44" ht="14.45" x14ac:dyDescent="0.3">
      <c r="F3" s="1">
        <v>2.2111157407407406E-2</v>
      </c>
      <c r="G3">
        <v>289.56</v>
      </c>
      <c r="H3">
        <v>30.074999999999999</v>
      </c>
      <c r="I3">
        <v>205</v>
      </c>
      <c r="L3" s="1">
        <v>2.6838749999999998E-2</v>
      </c>
      <c r="M3">
        <v>289.36</v>
      </c>
      <c r="N3">
        <v>30.074999999999999</v>
      </c>
      <c r="O3">
        <v>205</v>
      </c>
      <c r="R3" s="1">
        <v>2.9657407407407407E-2</v>
      </c>
      <c r="S3">
        <v>288.48</v>
      </c>
      <c r="T3">
        <v>30.074999999999999</v>
      </c>
      <c r="U3">
        <v>915</v>
      </c>
      <c r="X3" s="1">
        <v>3.1834780092592593E-2</v>
      </c>
      <c r="Y3">
        <v>286.81</v>
      </c>
      <c r="Z3">
        <v>30.05</v>
      </c>
      <c r="AA3">
        <v>785</v>
      </c>
      <c r="AD3" s="1">
        <v>3.1834780092592593E-2</v>
      </c>
      <c r="AE3">
        <v>286.81</v>
      </c>
      <c r="AF3">
        <v>30.05</v>
      </c>
      <c r="AG3">
        <v>785</v>
      </c>
      <c r="AJ3" s="1">
        <v>3.5995659722222226E-2</v>
      </c>
      <c r="AK3">
        <v>277.41000000000003</v>
      </c>
      <c r="AL3">
        <v>30.074999999999999</v>
      </c>
      <c r="AM3">
        <v>205</v>
      </c>
      <c r="AO3" s="1">
        <v>3.8098472222222228E-2</v>
      </c>
      <c r="AP3">
        <v>266.32</v>
      </c>
      <c r="AQ3">
        <v>30.074999999999999</v>
      </c>
      <c r="AR3">
        <v>200</v>
      </c>
    </row>
    <row r="4" spans="1:44" ht="14.45" x14ac:dyDescent="0.3">
      <c r="F4" s="1">
        <v>2.2126076388888888E-2</v>
      </c>
      <c r="G4">
        <v>289.55</v>
      </c>
      <c r="H4">
        <v>30.074999999999999</v>
      </c>
      <c r="I4">
        <v>215</v>
      </c>
      <c r="L4" s="1">
        <v>2.685366898148148E-2</v>
      </c>
      <c r="M4">
        <v>289.36</v>
      </c>
      <c r="N4">
        <v>30.074999999999999</v>
      </c>
      <c r="O4">
        <v>200</v>
      </c>
      <c r="R4" s="1">
        <v>2.9672326388888889E-2</v>
      </c>
      <c r="S4">
        <v>288.47000000000003</v>
      </c>
      <c r="T4">
        <v>30.074999999999999</v>
      </c>
      <c r="U4">
        <v>635</v>
      </c>
      <c r="X4" s="1">
        <v>3.1849699074074068E-2</v>
      </c>
      <c r="Y4">
        <v>286.76</v>
      </c>
      <c r="Z4">
        <v>30.05</v>
      </c>
      <c r="AA4">
        <v>895</v>
      </c>
      <c r="AD4" s="1">
        <v>3.1849699074074068E-2</v>
      </c>
      <c r="AE4">
        <v>286.76</v>
      </c>
      <c r="AF4">
        <v>30.05</v>
      </c>
      <c r="AG4">
        <v>895</v>
      </c>
      <c r="AJ4" s="1">
        <v>3.6010578703703701E-2</v>
      </c>
      <c r="AK4">
        <v>277.41000000000003</v>
      </c>
      <c r="AL4">
        <v>30.074999999999999</v>
      </c>
      <c r="AM4">
        <v>200</v>
      </c>
      <c r="AO4" s="1">
        <v>3.8113379629629629E-2</v>
      </c>
      <c r="AP4">
        <v>266.32</v>
      </c>
      <c r="AQ4">
        <v>30.074999999999999</v>
      </c>
      <c r="AR4">
        <v>200</v>
      </c>
    </row>
    <row r="5" spans="1:44" ht="14.45" x14ac:dyDescent="0.3">
      <c r="F5" s="1">
        <v>2.2140983796296296E-2</v>
      </c>
      <c r="G5">
        <v>289.55</v>
      </c>
      <c r="H5">
        <v>30.074999999999999</v>
      </c>
      <c r="I5">
        <v>205</v>
      </c>
      <c r="L5" s="1">
        <v>2.6868576388888888E-2</v>
      </c>
      <c r="M5">
        <v>289.36</v>
      </c>
      <c r="N5">
        <v>30.074999999999999</v>
      </c>
      <c r="O5">
        <v>200</v>
      </c>
      <c r="R5" s="1">
        <v>2.9687233796296297E-2</v>
      </c>
      <c r="S5">
        <v>288.45</v>
      </c>
      <c r="T5">
        <v>30.074999999999999</v>
      </c>
      <c r="U5">
        <v>770</v>
      </c>
      <c r="X5" s="1">
        <v>3.1864606481481476E-2</v>
      </c>
      <c r="Y5">
        <v>286.69</v>
      </c>
      <c r="Z5">
        <v>30.05</v>
      </c>
      <c r="AA5">
        <v>770</v>
      </c>
      <c r="AD5" s="1">
        <v>3.1864606481481476E-2</v>
      </c>
      <c r="AE5">
        <v>286.69</v>
      </c>
      <c r="AF5">
        <v>30.05</v>
      </c>
      <c r="AG5">
        <v>770</v>
      </c>
      <c r="AJ5" s="1">
        <v>3.6025486111111109E-2</v>
      </c>
      <c r="AK5">
        <v>277.41000000000003</v>
      </c>
      <c r="AL5">
        <v>30.074999999999999</v>
      </c>
      <c r="AM5">
        <v>200</v>
      </c>
      <c r="AO5" s="1">
        <v>3.8128298611111111E-2</v>
      </c>
      <c r="AP5">
        <v>266.32</v>
      </c>
      <c r="AQ5">
        <v>30.074999999999999</v>
      </c>
      <c r="AR5">
        <v>195</v>
      </c>
    </row>
    <row r="6" spans="1:44" ht="14.45" x14ac:dyDescent="0.3">
      <c r="F6" s="1">
        <v>2.2155902777777778E-2</v>
      </c>
      <c r="G6">
        <v>289.55</v>
      </c>
      <c r="H6">
        <v>30.05</v>
      </c>
      <c r="I6">
        <v>215</v>
      </c>
      <c r="L6" s="1">
        <v>2.6883495370370367E-2</v>
      </c>
      <c r="M6">
        <v>289.36</v>
      </c>
      <c r="N6">
        <v>30.074999999999999</v>
      </c>
      <c r="O6">
        <v>210</v>
      </c>
      <c r="R6" s="1">
        <v>2.9702152777777779E-2</v>
      </c>
      <c r="S6">
        <v>288.42</v>
      </c>
      <c r="T6">
        <v>30.074999999999999</v>
      </c>
      <c r="U6">
        <v>905</v>
      </c>
      <c r="X6" s="1">
        <v>3.1879525462962965E-2</v>
      </c>
      <c r="Y6">
        <v>286.64999999999998</v>
      </c>
      <c r="Z6">
        <v>30.05</v>
      </c>
      <c r="AA6">
        <v>730</v>
      </c>
      <c r="AD6" s="1">
        <v>3.1879525462962965E-2</v>
      </c>
      <c r="AE6">
        <v>286.64999999999998</v>
      </c>
      <c r="AF6">
        <v>30.05</v>
      </c>
      <c r="AG6">
        <v>730</v>
      </c>
      <c r="AJ6" s="1">
        <v>3.6040405092592591E-2</v>
      </c>
      <c r="AK6">
        <v>277.41000000000003</v>
      </c>
      <c r="AL6">
        <v>30.074999999999999</v>
      </c>
      <c r="AM6">
        <v>200</v>
      </c>
      <c r="AO6" s="1">
        <v>3.8143206018518519E-2</v>
      </c>
      <c r="AP6">
        <v>266.32</v>
      </c>
      <c r="AQ6">
        <v>30.074999999999999</v>
      </c>
      <c r="AR6">
        <v>200</v>
      </c>
    </row>
    <row r="7" spans="1:44" ht="14.45" x14ac:dyDescent="0.3">
      <c r="F7" s="1">
        <v>2.2170810185185186E-2</v>
      </c>
      <c r="G7">
        <v>289.55</v>
      </c>
      <c r="H7">
        <v>30.074999999999999</v>
      </c>
      <c r="I7">
        <v>680</v>
      </c>
      <c r="L7" s="1">
        <v>2.6898402777777778E-2</v>
      </c>
      <c r="M7">
        <v>289.36</v>
      </c>
      <c r="N7">
        <v>30.074999999999999</v>
      </c>
      <c r="O7">
        <v>210</v>
      </c>
      <c r="R7" s="1">
        <v>2.9717060185185187E-2</v>
      </c>
      <c r="S7">
        <v>288.39999999999998</v>
      </c>
      <c r="T7">
        <v>30.074999999999999</v>
      </c>
      <c r="U7">
        <v>685</v>
      </c>
      <c r="X7" s="1">
        <v>3.1894432870370366E-2</v>
      </c>
      <c r="Y7">
        <v>286.60000000000002</v>
      </c>
      <c r="Z7">
        <v>30.05</v>
      </c>
      <c r="AA7">
        <v>845</v>
      </c>
      <c r="AD7" s="1">
        <v>3.1894432870370366E-2</v>
      </c>
      <c r="AE7">
        <v>286.60000000000002</v>
      </c>
      <c r="AF7">
        <v>30.05</v>
      </c>
      <c r="AG7">
        <v>845</v>
      </c>
      <c r="AJ7" s="1">
        <v>3.6055312499999999E-2</v>
      </c>
      <c r="AK7">
        <v>277.41000000000003</v>
      </c>
      <c r="AL7">
        <v>30.074999999999999</v>
      </c>
      <c r="AM7">
        <v>200</v>
      </c>
      <c r="AO7" s="1">
        <v>3.8158124999999994E-2</v>
      </c>
      <c r="AP7">
        <v>266.32</v>
      </c>
      <c r="AQ7">
        <v>30.074999999999999</v>
      </c>
      <c r="AR7">
        <v>200</v>
      </c>
    </row>
    <row r="8" spans="1:44" ht="14.45" x14ac:dyDescent="0.3">
      <c r="F8" s="1">
        <v>2.2185729166666668E-2</v>
      </c>
      <c r="G8">
        <v>289.55</v>
      </c>
      <c r="H8">
        <v>30.05</v>
      </c>
      <c r="I8">
        <v>205</v>
      </c>
      <c r="L8" s="1">
        <v>2.691332175925926E-2</v>
      </c>
      <c r="M8">
        <v>289.36</v>
      </c>
      <c r="N8">
        <v>30.074999999999999</v>
      </c>
      <c r="O8">
        <v>240</v>
      </c>
      <c r="R8" s="1">
        <v>2.9731979166666669E-2</v>
      </c>
      <c r="S8">
        <v>288.38</v>
      </c>
      <c r="T8">
        <v>30.074999999999999</v>
      </c>
      <c r="U8">
        <v>930</v>
      </c>
      <c r="X8" s="1">
        <v>3.1909351851851848E-2</v>
      </c>
      <c r="Y8">
        <v>286.55</v>
      </c>
      <c r="Z8">
        <v>30.05</v>
      </c>
      <c r="AA8">
        <v>775</v>
      </c>
      <c r="AD8" s="1">
        <v>3.1909351851851848E-2</v>
      </c>
      <c r="AE8">
        <v>286.55</v>
      </c>
      <c r="AF8">
        <v>30.05</v>
      </c>
      <c r="AG8">
        <v>775</v>
      </c>
      <c r="AJ8" s="1">
        <v>3.6070231481481481E-2</v>
      </c>
      <c r="AK8">
        <v>277.41000000000003</v>
      </c>
      <c r="AL8">
        <v>30.074999999999999</v>
      </c>
      <c r="AM8">
        <v>200</v>
      </c>
      <c r="AO8" s="1">
        <v>3.8173032407407409E-2</v>
      </c>
      <c r="AP8">
        <v>266.32</v>
      </c>
      <c r="AQ8">
        <v>30.074999999999999</v>
      </c>
      <c r="AR8">
        <v>195</v>
      </c>
    </row>
    <row r="9" spans="1:44" ht="14.45" x14ac:dyDescent="0.3">
      <c r="F9" s="1">
        <v>2.2200636574074072E-2</v>
      </c>
      <c r="G9">
        <v>289.55</v>
      </c>
      <c r="H9">
        <v>30.074999999999999</v>
      </c>
      <c r="I9">
        <v>400</v>
      </c>
      <c r="L9" s="1">
        <v>2.6928240740740739E-2</v>
      </c>
      <c r="M9">
        <v>289.36</v>
      </c>
      <c r="N9">
        <v>30.074999999999999</v>
      </c>
      <c r="O9">
        <v>285</v>
      </c>
      <c r="R9" s="1">
        <v>2.974688657407407E-2</v>
      </c>
      <c r="S9">
        <v>288.35000000000002</v>
      </c>
      <c r="T9">
        <v>30.074999999999999</v>
      </c>
      <c r="U9">
        <v>875</v>
      </c>
      <c r="X9" s="1">
        <v>3.1924259259259256E-2</v>
      </c>
      <c r="Y9">
        <v>286.48</v>
      </c>
      <c r="Z9">
        <v>30.074999999999999</v>
      </c>
      <c r="AA9">
        <v>810</v>
      </c>
      <c r="AD9" s="1">
        <v>3.1924259259259256E-2</v>
      </c>
      <c r="AE9">
        <v>286.48</v>
      </c>
      <c r="AF9">
        <v>30.074999999999999</v>
      </c>
      <c r="AG9">
        <v>810</v>
      </c>
      <c r="AJ9" s="1">
        <v>3.6085138888888889E-2</v>
      </c>
      <c r="AK9">
        <v>277.41000000000003</v>
      </c>
      <c r="AL9">
        <v>30.074999999999999</v>
      </c>
      <c r="AM9">
        <v>195</v>
      </c>
      <c r="AO9" s="1">
        <v>3.8187951388888891E-2</v>
      </c>
      <c r="AP9">
        <v>266.32</v>
      </c>
      <c r="AQ9">
        <v>30.074999999999999</v>
      </c>
      <c r="AR9">
        <v>200</v>
      </c>
    </row>
    <row r="10" spans="1:44" ht="14.45" x14ac:dyDescent="0.3">
      <c r="F10" s="1">
        <v>2.2215555555555558E-2</v>
      </c>
      <c r="G10">
        <v>289.55</v>
      </c>
      <c r="H10">
        <v>30.074999999999999</v>
      </c>
      <c r="I10">
        <v>350</v>
      </c>
      <c r="L10" s="1">
        <v>2.6943148148148147E-2</v>
      </c>
      <c r="M10">
        <v>289.31</v>
      </c>
      <c r="N10">
        <v>30.074999999999999</v>
      </c>
      <c r="O10">
        <v>230</v>
      </c>
      <c r="R10" s="1">
        <v>2.9761805555555552E-2</v>
      </c>
      <c r="S10">
        <v>288.33999999999997</v>
      </c>
      <c r="T10">
        <v>30.074999999999999</v>
      </c>
      <c r="U10">
        <v>765</v>
      </c>
      <c r="X10" s="1">
        <v>3.1939178240740738E-2</v>
      </c>
      <c r="Y10">
        <v>286.45</v>
      </c>
      <c r="Z10">
        <v>30.05</v>
      </c>
      <c r="AA10">
        <v>875</v>
      </c>
      <c r="AD10" s="1">
        <v>3.1939178240740738E-2</v>
      </c>
      <c r="AE10">
        <v>286.45</v>
      </c>
      <c r="AF10">
        <v>30.05</v>
      </c>
      <c r="AG10">
        <v>875</v>
      </c>
      <c r="AJ10" s="1">
        <v>3.6100057870370371E-2</v>
      </c>
      <c r="AK10">
        <v>277.41000000000003</v>
      </c>
      <c r="AL10">
        <v>30.074999999999999</v>
      </c>
      <c r="AM10">
        <v>200</v>
      </c>
      <c r="AO10" s="1">
        <v>3.8202870370370366E-2</v>
      </c>
      <c r="AP10">
        <v>266.32</v>
      </c>
      <c r="AQ10">
        <v>30.074999999999999</v>
      </c>
      <c r="AR10">
        <v>200</v>
      </c>
    </row>
    <row r="11" spans="1:44" ht="14.45" x14ac:dyDescent="0.3">
      <c r="F11" s="1">
        <v>2.2230462962962966E-2</v>
      </c>
      <c r="G11">
        <v>289.55</v>
      </c>
      <c r="H11">
        <v>30.074999999999999</v>
      </c>
      <c r="I11">
        <v>290</v>
      </c>
      <c r="L11" s="1">
        <v>2.6958067129629629E-2</v>
      </c>
      <c r="M11">
        <v>289.31</v>
      </c>
      <c r="N11">
        <v>30.074999999999999</v>
      </c>
      <c r="O11">
        <v>270</v>
      </c>
      <c r="R11" s="1">
        <v>2.9776712962962967E-2</v>
      </c>
      <c r="S11">
        <v>288.31</v>
      </c>
      <c r="T11">
        <v>30.074999999999999</v>
      </c>
      <c r="U11">
        <v>675</v>
      </c>
      <c r="X11" s="1">
        <v>3.1954085648148146E-2</v>
      </c>
      <c r="Y11">
        <v>286.39999999999998</v>
      </c>
      <c r="Z11">
        <v>30.05</v>
      </c>
      <c r="AA11">
        <v>815</v>
      </c>
      <c r="AD11" s="1">
        <v>3.1954085648148146E-2</v>
      </c>
      <c r="AE11">
        <v>286.39999999999998</v>
      </c>
      <c r="AF11">
        <v>30.05</v>
      </c>
      <c r="AG11">
        <v>815</v>
      </c>
      <c r="AJ11" s="1">
        <v>3.6114965277777779E-2</v>
      </c>
      <c r="AK11">
        <v>277.41000000000003</v>
      </c>
      <c r="AL11">
        <v>30.074999999999999</v>
      </c>
      <c r="AM11">
        <v>200</v>
      </c>
      <c r="AO11" s="1">
        <v>3.8217777777777774E-2</v>
      </c>
      <c r="AP11">
        <v>266.32</v>
      </c>
      <c r="AQ11">
        <v>30.074999999999999</v>
      </c>
      <c r="AR11">
        <v>200</v>
      </c>
    </row>
    <row r="12" spans="1:44" ht="14.45" x14ac:dyDescent="0.3">
      <c r="F12" s="1">
        <v>2.2245381944444444E-2</v>
      </c>
      <c r="G12">
        <v>291.39</v>
      </c>
      <c r="H12">
        <v>30.05</v>
      </c>
      <c r="I12">
        <v>280</v>
      </c>
      <c r="L12" s="1">
        <v>2.6972974537037037E-2</v>
      </c>
      <c r="M12">
        <v>289.31</v>
      </c>
      <c r="N12">
        <v>30.074999999999999</v>
      </c>
      <c r="O12">
        <v>520</v>
      </c>
      <c r="R12" s="1">
        <v>2.9791631944444442E-2</v>
      </c>
      <c r="S12">
        <v>288.3</v>
      </c>
      <c r="T12">
        <v>30.074999999999999</v>
      </c>
      <c r="U12">
        <v>695</v>
      </c>
      <c r="X12" s="1">
        <v>3.1969004629629628E-2</v>
      </c>
      <c r="Y12">
        <v>286.35000000000002</v>
      </c>
      <c r="Z12">
        <v>30.05</v>
      </c>
      <c r="AA12">
        <v>875</v>
      </c>
      <c r="AD12" s="1">
        <v>3.1969004629629628E-2</v>
      </c>
      <c r="AE12">
        <v>286.35000000000002</v>
      </c>
      <c r="AF12">
        <v>30.05</v>
      </c>
      <c r="AG12">
        <v>875</v>
      </c>
      <c r="AJ12" s="1">
        <v>3.6129884259259261E-2</v>
      </c>
      <c r="AK12">
        <v>277.41000000000003</v>
      </c>
      <c r="AL12">
        <v>30.125</v>
      </c>
      <c r="AM12">
        <v>1450</v>
      </c>
      <c r="AO12" s="1">
        <v>3.8232685185185182E-2</v>
      </c>
      <c r="AP12">
        <v>266.32</v>
      </c>
      <c r="AQ12">
        <v>30.074999999999999</v>
      </c>
      <c r="AR12">
        <v>200</v>
      </c>
    </row>
    <row r="13" spans="1:44" ht="14.45" x14ac:dyDescent="0.3">
      <c r="F13" s="1">
        <v>2.2260289351851852E-2</v>
      </c>
      <c r="G13">
        <v>289.55</v>
      </c>
      <c r="H13">
        <v>30.074999999999999</v>
      </c>
      <c r="I13">
        <v>335</v>
      </c>
      <c r="L13" s="1">
        <v>2.6987893518518519E-2</v>
      </c>
      <c r="M13">
        <v>289.3</v>
      </c>
      <c r="N13">
        <v>30.074999999999999</v>
      </c>
      <c r="O13">
        <v>245</v>
      </c>
      <c r="R13" s="1">
        <v>2.9806550925925924E-2</v>
      </c>
      <c r="S13">
        <v>288.27999999999997</v>
      </c>
      <c r="T13">
        <v>30.074999999999999</v>
      </c>
      <c r="U13">
        <v>800</v>
      </c>
      <c r="X13" s="1">
        <v>3.1983923611111111E-2</v>
      </c>
      <c r="Y13">
        <v>286.3</v>
      </c>
      <c r="Z13">
        <v>30.05</v>
      </c>
      <c r="AA13">
        <v>780</v>
      </c>
      <c r="AD13" s="1">
        <v>3.1983923611111111E-2</v>
      </c>
      <c r="AE13">
        <v>286.3</v>
      </c>
      <c r="AF13">
        <v>30.05</v>
      </c>
      <c r="AG13">
        <v>780</v>
      </c>
      <c r="AJ13" s="1">
        <v>3.6144791666666669E-2</v>
      </c>
      <c r="AK13">
        <v>277.41000000000003</v>
      </c>
      <c r="AL13">
        <v>30</v>
      </c>
      <c r="AM13">
        <v>2145</v>
      </c>
      <c r="AO13" s="1">
        <v>3.8247604166666664E-2</v>
      </c>
      <c r="AP13">
        <v>266.32</v>
      </c>
      <c r="AQ13">
        <v>30.074999999999999</v>
      </c>
      <c r="AR13">
        <v>200</v>
      </c>
    </row>
    <row r="14" spans="1:44" ht="14.45" x14ac:dyDescent="0.3">
      <c r="F14" s="1">
        <v>2.2275208333333338E-2</v>
      </c>
      <c r="G14">
        <v>289.55</v>
      </c>
      <c r="H14">
        <v>30.074999999999999</v>
      </c>
      <c r="I14">
        <v>210</v>
      </c>
      <c r="L14" s="1">
        <v>2.7002800925925927E-2</v>
      </c>
      <c r="M14">
        <v>289.3</v>
      </c>
      <c r="N14">
        <v>30.074999999999999</v>
      </c>
      <c r="O14">
        <v>320</v>
      </c>
      <c r="R14" s="1">
        <v>2.9821458333333332E-2</v>
      </c>
      <c r="S14">
        <v>288.26</v>
      </c>
      <c r="T14">
        <v>30.074999999999999</v>
      </c>
      <c r="U14">
        <v>815</v>
      </c>
      <c r="X14" s="1">
        <v>3.1998831018518518E-2</v>
      </c>
      <c r="Y14">
        <v>286.24</v>
      </c>
      <c r="Z14">
        <v>30.05</v>
      </c>
      <c r="AA14">
        <v>755</v>
      </c>
      <c r="AD14" s="1">
        <v>3.1998831018518518E-2</v>
      </c>
      <c r="AE14">
        <v>286.24</v>
      </c>
      <c r="AF14">
        <v>30.05</v>
      </c>
      <c r="AG14">
        <v>755</v>
      </c>
      <c r="AJ14" s="1">
        <v>3.6159710648148151E-2</v>
      </c>
      <c r="AK14">
        <v>277.18</v>
      </c>
      <c r="AL14">
        <v>30</v>
      </c>
      <c r="AM14">
        <v>2385</v>
      </c>
      <c r="AO14" s="1">
        <v>3.8262523148148146E-2</v>
      </c>
      <c r="AP14">
        <v>266.32</v>
      </c>
      <c r="AQ14">
        <v>30.074999999999999</v>
      </c>
      <c r="AR14">
        <v>195</v>
      </c>
    </row>
    <row r="15" spans="1:44" ht="14.45" x14ac:dyDescent="0.3">
      <c r="F15" s="1">
        <v>2.2290127314814816E-2</v>
      </c>
      <c r="G15">
        <v>289.55</v>
      </c>
      <c r="H15">
        <v>30.074999999999999</v>
      </c>
      <c r="I15">
        <v>210</v>
      </c>
      <c r="L15" s="1">
        <v>2.7017719907407405E-2</v>
      </c>
      <c r="M15">
        <v>289.29000000000002</v>
      </c>
      <c r="N15">
        <v>30.074999999999999</v>
      </c>
      <c r="O15">
        <v>245</v>
      </c>
      <c r="R15" s="1">
        <v>2.9836377314814814E-2</v>
      </c>
      <c r="S15">
        <v>288.25</v>
      </c>
      <c r="T15">
        <v>30.074999999999999</v>
      </c>
      <c r="U15">
        <v>890</v>
      </c>
      <c r="X15" s="1">
        <v>3.2013750000000001E-2</v>
      </c>
      <c r="Y15">
        <v>286.19</v>
      </c>
      <c r="Z15">
        <v>30.05</v>
      </c>
      <c r="AA15">
        <v>865</v>
      </c>
      <c r="AD15" s="1">
        <v>3.2013750000000001E-2</v>
      </c>
      <c r="AE15">
        <v>286.19</v>
      </c>
      <c r="AF15">
        <v>30.05</v>
      </c>
      <c r="AG15">
        <v>865</v>
      </c>
      <c r="AJ15" s="1">
        <v>3.6174629629629633E-2</v>
      </c>
      <c r="AK15">
        <v>276.95</v>
      </c>
      <c r="AL15">
        <v>30</v>
      </c>
      <c r="AM15">
        <v>2065</v>
      </c>
      <c r="AO15" s="1">
        <v>3.8277430555555554E-2</v>
      </c>
      <c r="AP15">
        <v>266.32</v>
      </c>
      <c r="AQ15">
        <v>30.074999999999999</v>
      </c>
      <c r="AR15">
        <v>195</v>
      </c>
    </row>
    <row r="16" spans="1:44" ht="14.45" x14ac:dyDescent="0.3">
      <c r="F16" s="1">
        <v>2.2305034722222224E-2</v>
      </c>
      <c r="G16">
        <v>289.55</v>
      </c>
      <c r="H16">
        <v>30.074999999999999</v>
      </c>
      <c r="I16">
        <v>200</v>
      </c>
      <c r="L16" s="1">
        <v>2.7032627314814813E-2</v>
      </c>
      <c r="M16">
        <v>289.29000000000002</v>
      </c>
      <c r="N16">
        <v>30.074999999999999</v>
      </c>
      <c r="O16">
        <v>235</v>
      </c>
      <c r="R16" s="1">
        <v>2.9851284722222222E-2</v>
      </c>
      <c r="S16">
        <v>288.23</v>
      </c>
      <c r="T16">
        <v>30.074999999999999</v>
      </c>
      <c r="U16">
        <v>720</v>
      </c>
      <c r="X16" s="1">
        <v>3.2028657407407408E-2</v>
      </c>
      <c r="Y16">
        <v>286.16000000000003</v>
      </c>
      <c r="Z16">
        <v>30.05</v>
      </c>
      <c r="AA16">
        <v>865</v>
      </c>
      <c r="AD16" s="1">
        <v>3.2028657407407408E-2</v>
      </c>
      <c r="AE16">
        <v>286.16000000000003</v>
      </c>
      <c r="AF16">
        <v>30.05</v>
      </c>
      <c r="AG16">
        <v>865</v>
      </c>
      <c r="AJ16" s="1">
        <v>3.6189537037037034E-2</v>
      </c>
      <c r="AK16">
        <v>276.75</v>
      </c>
      <c r="AL16">
        <v>30</v>
      </c>
      <c r="AM16">
        <v>2370</v>
      </c>
      <c r="AO16" s="1">
        <v>3.8292349537037036E-2</v>
      </c>
      <c r="AP16">
        <v>266.32</v>
      </c>
      <c r="AQ16">
        <v>30.074999999999999</v>
      </c>
      <c r="AR16">
        <v>200</v>
      </c>
    </row>
    <row r="17" spans="6:44" ht="14.45" x14ac:dyDescent="0.3">
      <c r="F17" s="1">
        <v>2.2319953703703699E-2</v>
      </c>
      <c r="G17">
        <v>289.54000000000002</v>
      </c>
      <c r="H17">
        <v>30.074999999999999</v>
      </c>
      <c r="I17">
        <v>225</v>
      </c>
      <c r="L17" s="1">
        <v>2.7047546296296299E-2</v>
      </c>
      <c r="M17">
        <v>289.29000000000002</v>
      </c>
      <c r="N17">
        <v>30.074999999999999</v>
      </c>
      <c r="O17">
        <v>515</v>
      </c>
      <c r="R17" s="1">
        <v>2.9866203703703704E-2</v>
      </c>
      <c r="S17">
        <v>288.20999999999998</v>
      </c>
      <c r="T17">
        <v>30.074999999999999</v>
      </c>
      <c r="U17">
        <v>830</v>
      </c>
      <c r="X17" s="1">
        <v>3.2043576388888891E-2</v>
      </c>
      <c r="Y17">
        <v>286.11</v>
      </c>
      <c r="Z17">
        <v>30.05</v>
      </c>
      <c r="AA17">
        <v>780</v>
      </c>
      <c r="AD17" s="1">
        <v>3.2043576388888891E-2</v>
      </c>
      <c r="AE17">
        <v>286.11</v>
      </c>
      <c r="AF17">
        <v>30.05</v>
      </c>
      <c r="AG17">
        <v>780</v>
      </c>
      <c r="AJ17" s="1">
        <v>3.6204456018518523E-2</v>
      </c>
      <c r="AK17">
        <v>276.56</v>
      </c>
      <c r="AL17">
        <v>30</v>
      </c>
      <c r="AM17">
        <v>2075</v>
      </c>
      <c r="AO17" s="1">
        <v>3.8307256944444444E-2</v>
      </c>
      <c r="AP17">
        <v>266.32</v>
      </c>
      <c r="AQ17">
        <v>30.074999999999999</v>
      </c>
      <c r="AR17">
        <v>195</v>
      </c>
    </row>
    <row r="18" spans="6:44" ht="14.45" x14ac:dyDescent="0.3">
      <c r="F18" s="1">
        <v>2.2334861111111107E-2</v>
      </c>
      <c r="G18">
        <v>289.54000000000002</v>
      </c>
      <c r="H18">
        <v>30.074999999999999</v>
      </c>
      <c r="I18">
        <v>215</v>
      </c>
      <c r="L18" s="1">
        <v>2.7062453703703703E-2</v>
      </c>
      <c r="M18">
        <v>289.29000000000002</v>
      </c>
      <c r="N18">
        <v>30.074999999999999</v>
      </c>
      <c r="O18">
        <v>265</v>
      </c>
      <c r="R18" s="1">
        <v>2.9881111111111108E-2</v>
      </c>
      <c r="S18">
        <v>288.2</v>
      </c>
      <c r="T18">
        <v>30.074999999999999</v>
      </c>
      <c r="U18">
        <v>625</v>
      </c>
      <c r="X18" s="1">
        <v>3.2058483796296298E-2</v>
      </c>
      <c r="Y18">
        <v>286.06</v>
      </c>
      <c r="Z18">
        <v>30.05</v>
      </c>
      <c r="AA18">
        <v>885</v>
      </c>
      <c r="AD18" s="1">
        <v>3.2058483796296298E-2</v>
      </c>
      <c r="AE18">
        <v>286.06</v>
      </c>
      <c r="AF18">
        <v>30.05</v>
      </c>
      <c r="AG18">
        <v>885</v>
      </c>
      <c r="AJ18" s="1">
        <v>3.6219363425925931E-2</v>
      </c>
      <c r="AK18">
        <v>276.36</v>
      </c>
      <c r="AL18">
        <v>30</v>
      </c>
      <c r="AM18">
        <v>2345</v>
      </c>
      <c r="AO18" s="1">
        <v>3.8322175925925926E-2</v>
      </c>
      <c r="AP18">
        <v>266.32</v>
      </c>
      <c r="AQ18">
        <v>30.074999999999999</v>
      </c>
      <c r="AR18">
        <v>195</v>
      </c>
    </row>
    <row r="19" spans="6:44" ht="14.45" x14ac:dyDescent="0.3">
      <c r="F19" s="1">
        <v>2.2349780092592596E-2</v>
      </c>
      <c r="G19">
        <v>289.54000000000002</v>
      </c>
      <c r="H19">
        <v>30.074999999999999</v>
      </c>
      <c r="I19">
        <v>205</v>
      </c>
      <c r="L19" s="1">
        <v>2.7077372685185185E-2</v>
      </c>
      <c r="M19">
        <v>289.27999999999997</v>
      </c>
      <c r="N19">
        <v>30.074999999999999</v>
      </c>
      <c r="O19">
        <v>225</v>
      </c>
      <c r="R19" s="1">
        <v>2.989603009259259E-2</v>
      </c>
      <c r="S19">
        <v>288.18</v>
      </c>
      <c r="T19">
        <v>30.074999999999999</v>
      </c>
      <c r="U19">
        <v>715</v>
      </c>
      <c r="X19" s="1">
        <v>3.2073402777777774E-2</v>
      </c>
      <c r="Y19">
        <v>285.95</v>
      </c>
      <c r="Z19">
        <v>30.05</v>
      </c>
      <c r="AA19">
        <v>810</v>
      </c>
      <c r="AD19" s="1">
        <v>3.2073402777777774E-2</v>
      </c>
      <c r="AE19">
        <v>285.95</v>
      </c>
      <c r="AF19">
        <v>30.05</v>
      </c>
      <c r="AG19">
        <v>810</v>
      </c>
      <c r="AJ19" s="1">
        <v>3.6234282407407406E-2</v>
      </c>
      <c r="AK19">
        <v>276.14</v>
      </c>
      <c r="AL19">
        <v>30</v>
      </c>
      <c r="AM19">
        <v>2075</v>
      </c>
      <c r="AO19" s="1">
        <v>3.8337083333333334E-2</v>
      </c>
      <c r="AP19">
        <v>266.32</v>
      </c>
      <c r="AQ19">
        <v>30.074999999999999</v>
      </c>
      <c r="AR19">
        <v>200</v>
      </c>
    </row>
    <row r="20" spans="6:44" ht="14.45" x14ac:dyDescent="0.3">
      <c r="F20" s="1">
        <v>2.2364687500000004E-2</v>
      </c>
      <c r="G20">
        <v>289.54000000000002</v>
      </c>
      <c r="H20">
        <v>30.074999999999999</v>
      </c>
      <c r="I20">
        <v>325</v>
      </c>
      <c r="L20" s="1">
        <v>2.7092280092592593E-2</v>
      </c>
      <c r="M20">
        <v>289.27999999999997</v>
      </c>
      <c r="N20">
        <v>30.074999999999999</v>
      </c>
      <c r="O20">
        <v>290</v>
      </c>
      <c r="R20" s="1">
        <v>2.9910937500000002E-2</v>
      </c>
      <c r="S20">
        <v>288.17</v>
      </c>
      <c r="T20">
        <v>30.074999999999999</v>
      </c>
      <c r="U20">
        <v>920</v>
      </c>
      <c r="X20" s="1">
        <v>3.2088310185185188E-2</v>
      </c>
      <c r="Y20">
        <v>285.89999999999998</v>
      </c>
      <c r="Z20">
        <v>30.05</v>
      </c>
      <c r="AA20">
        <v>765</v>
      </c>
      <c r="AD20" s="1">
        <v>3.2088310185185188E-2</v>
      </c>
      <c r="AE20">
        <v>285.89999999999998</v>
      </c>
      <c r="AF20">
        <v>30.05</v>
      </c>
      <c r="AG20">
        <v>765</v>
      </c>
      <c r="AJ20" s="1">
        <v>3.6249189814814814E-2</v>
      </c>
      <c r="AK20">
        <v>276.01</v>
      </c>
      <c r="AL20">
        <v>30</v>
      </c>
      <c r="AM20">
        <v>2355</v>
      </c>
      <c r="AO20" s="1">
        <v>3.8352002314814816E-2</v>
      </c>
      <c r="AP20">
        <v>266.32</v>
      </c>
      <c r="AQ20">
        <v>30.074999999999999</v>
      </c>
      <c r="AR20">
        <v>195</v>
      </c>
    </row>
    <row r="21" spans="6:44" ht="14.45" x14ac:dyDescent="0.3">
      <c r="F21" s="1">
        <v>2.2379606481481479E-2</v>
      </c>
      <c r="G21">
        <v>289.54000000000002</v>
      </c>
      <c r="H21">
        <v>30.074999999999999</v>
      </c>
      <c r="I21">
        <v>205</v>
      </c>
      <c r="L21" s="1">
        <v>2.7107199074074075E-2</v>
      </c>
      <c r="M21">
        <v>289.27</v>
      </c>
      <c r="N21">
        <v>30.074999999999999</v>
      </c>
      <c r="O21">
        <v>525</v>
      </c>
      <c r="R21" s="1">
        <v>2.992585648148148E-2</v>
      </c>
      <c r="S21">
        <v>288.14999999999998</v>
      </c>
      <c r="T21">
        <v>30.074999999999999</v>
      </c>
      <c r="U21">
        <v>945</v>
      </c>
      <c r="X21" s="1">
        <v>3.2103229166666671E-2</v>
      </c>
      <c r="Y21">
        <v>285.83</v>
      </c>
      <c r="Z21">
        <v>30.074999999999999</v>
      </c>
      <c r="AA21">
        <v>815</v>
      </c>
      <c r="AD21" s="1">
        <v>3.2103229166666671E-2</v>
      </c>
      <c r="AE21">
        <v>285.83</v>
      </c>
      <c r="AF21">
        <v>30.074999999999999</v>
      </c>
      <c r="AG21">
        <v>815</v>
      </c>
      <c r="AJ21" s="1">
        <v>3.6264108796296296E-2</v>
      </c>
      <c r="AK21">
        <v>275.72000000000003</v>
      </c>
      <c r="AL21">
        <v>29.975000000000001</v>
      </c>
      <c r="AM21">
        <v>2085</v>
      </c>
      <c r="AO21" s="1">
        <v>3.8366909722222224E-2</v>
      </c>
      <c r="AP21">
        <v>266.32</v>
      </c>
      <c r="AQ21">
        <v>30.074999999999999</v>
      </c>
      <c r="AR21">
        <v>195</v>
      </c>
    </row>
    <row r="22" spans="6:44" ht="14.45" x14ac:dyDescent="0.3">
      <c r="F22" s="1">
        <v>2.2394513888888887E-2</v>
      </c>
      <c r="G22">
        <v>289.54000000000002</v>
      </c>
      <c r="H22">
        <v>30.05</v>
      </c>
      <c r="I22">
        <v>270</v>
      </c>
      <c r="L22" s="1">
        <v>2.7122106481481483E-2</v>
      </c>
      <c r="M22">
        <v>289.26</v>
      </c>
      <c r="N22">
        <v>30.074999999999999</v>
      </c>
      <c r="O22">
        <v>235</v>
      </c>
      <c r="R22" s="1">
        <v>2.9940763888888888E-2</v>
      </c>
      <c r="S22">
        <v>288.13</v>
      </c>
      <c r="T22">
        <v>30.074999999999999</v>
      </c>
      <c r="U22">
        <v>905</v>
      </c>
      <c r="X22" s="1">
        <v>3.2118136574074072E-2</v>
      </c>
      <c r="Y22">
        <v>285.8</v>
      </c>
      <c r="Z22">
        <v>30.05</v>
      </c>
      <c r="AA22">
        <v>800</v>
      </c>
      <c r="AD22" s="1">
        <v>3.2118136574074072E-2</v>
      </c>
      <c r="AE22">
        <v>285.8</v>
      </c>
      <c r="AF22">
        <v>30.05</v>
      </c>
      <c r="AG22">
        <v>800</v>
      </c>
      <c r="AJ22" s="1">
        <v>3.6279016203703704E-2</v>
      </c>
      <c r="AK22">
        <v>275.55</v>
      </c>
      <c r="AL22">
        <v>30</v>
      </c>
      <c r="AM22">
        <v>2385</v>
      </c>
      <c r="AO22" s="1">
        <v>3.8381828703703706E-2</v>
      </c>
      <c r="AP22">
        <v>266.32</v>
      </c>
      <c r="AQ22">
        <v>30.074999999999999</v>
      </c>
      <c r="AR22">
        <v>195</v>
      </c>
    </row>
    <row r="23" spans="6:44" ht="14.45" x14ac:dyDescent="0.3">
      <c r="F23" s="1">
        <v>2.2409432870370369E-2</v>
      </c>
      <c r="G23">
        <v>289.54000000000002</v>
      </c>
      <c r="H23">
        <v>30.074999999999999</v>
      </c>
      <c r="I23">
        <v>420</v>
      </c>
      <c r="L23" s="1">
        <v>2.7137025462962965E-2</v>
      </c>
      <c r="M23">
        <v>289.26</v>
      </c>
      <c r="N23">
        <v>30.074999999999999</v>
      </c>
      <c r="O23">
        <v>385</v>
      </c>
      <c r="R23" s="1">
        <v>2.995568287037037E-2</v>
      </c>
      <c r="S23">
        <v>288.11</v>
      </c>
      <c r="T23">
        <v>30.074999999999999</v>
      </c>
      <c r="U23">
        <v>850</v>
      </c>
      <c r="X23" s="1">
        <v>3.2133055555555554E-2</v>
      </c>
      <c r="Y23">
        <v>285.77</v>
      </c>
      <c r="Z23">
        <v>30.074999999999999</v>
      </c>
      <c r="AA23">
        <v>820</v>
      </c>
      <c r="AD23" s="1">
        <v>3.2133055555555554E-2</v>
      </c>
      <c r="AE23">
        <v>285.77</v>
      </c>
      <c r="AF23">
        <v>30.074999999999999</v>
      </c>
      <c r="AG23">
        <v>820</v>
      </c>
      <c r="AJ23" s="1">
        <v>3.6293935185185186E-2</v>
      </c>
      <c r="AK23">
        <v>275.31</v>
      </c>
      <c r="AL23">
        <v>30</v>
      </c>
      <c r="AM23">
        <v>2085</v>
      </c>
      <c r="AO23" s="1">
        <v>3.8396736111111114E-2</v>
      </c>
      <c r="AP23">
        <v>266.32</v>
      </c>
      <c r="AQ23">
        <v>29.925000000000001</v>
      </c>
      <c r="AR23">
        <v>585</v>
      </c>
    </row>
    <row r="24" spans="6:44" ht="14.45" x14ac:dyDescent="0.3">
      <c r="F24" s="1">
        <v>2.2424340277777777E-2</v>
      </c>
      <c r="G24">
        <v>289.54000000000002</v>
      </c>
      <c r="H24">
        <v>30.074999999999999</v>
      </c>
      <c r="I24">
        <v>295</v>
      </c>
      <c r="L24" s="1">
        <v>2.715194444444444E-2</v>
      </c>
      <c r="M24">
        <v>289.25</v>
      </c>
      <c r="N24">
        <v>30.074999999999999</v>
      </c>
      <c r="O24">
        <v>230</v>
      </c>
      <c r="R24" s="1">
        <v>2.9970590277777775E-2</v>
      </c>
      <c r="S24">
        <v>288.08</v>
      </c>
      <c r="T24">
        <v>30.074999999999999</v>
      </c>
      <c r="U24">
        <v>720</v>
      </c>
      <c r="X24" s="1">
        <v>3.2147962962962968E-2</v>
      </c>
      <c r="Y24">
        <v>285.73</v>
      </c>
      <c r="Z24">
        <v>30.074999999999999</v>
      </c>
      <c r="AA24">
        <v>880</v>
      </c>
      <c r="AD24" s="1">
        <v>3.2147962962962968E-2</v>
      </c>
      <c r="AE24">
        <v>285.73</v>
      </c>
      <c r="AF24">
        <v>30.074999999999999</v>
      </c>
      <c r="AG24">
        <v>880</v>
      </c>
      <c r="AJ24" s="1">
        <v>3.6308842592592594E-2</v>
      </c>
      <c r="AK24">
        <v>275.07</v>
      </c>
      <c r="AL24">
        <v>30</v>
      </c>
      <c r="AM24">
        <v>2335</v>
      </c>
      <c r="AO24" s="1">
        <v>3.8411655092592596E-2</v>
      </c>
      <c r="AP24">
        <v>265.94</v>
      </c>
      <c r="AQ24">
        <v>29.925000000000001</v>
      </c>
      <c r="AR24">
        <v>590</v>
      </c>
    </row>
    <row r="25" spans="6:44" ht="14.45" x14ac:dyDescent="0.3">
      <c r="F25" s="1">
        <v>2.2439259259259259E-2</v>
      </c>
      <c r="G25">
        <v>289.54000000000002</v>
      </c>
      <c r="H25">
        <v>30.074999999999999</v>
      </c>
      <c r="I25">
        <v>455</v>
      </c>
      <c r="L25" s="1">
        <v>2.7166851851851848E-2</v>
      </c>
      <c r="M25">
        <v>289.24</v>
      </c>
      <c r="N25">
        <v>30.074999999999999</v>
      </c>
      <c r="O25">
        <v>260</v>
      </c>
      <c r="R25" s="1">
        <v>2.998550925925926E-2</v>
      </c>
      <c r="S25">
        <v>288.08</v>
      </c>
      <c r="T25">
        <v>30.074999999999999</v>
      </c>
      <c r="U25">
        <v>1030</v>
      </c>
      <c r="X25" s="1">
        <v>3.2162881944444444E-2</v>
      </c>
      <c r="Y25">
        <v>285.67</v>
      </c>
      <c r="Z25">
        <v>30.05</v>
      </c>
      <c r="AA25">
        <v>805</v>
      </c>
      <c r="AD25" s="1">
        <v>3.2162881944444444E-2</v>
      </c>
      <c r="AE25">
        <v>285.67</v>
      </c>
      <c r="AF25">
        <v>30.05</v>
      </c>
      <c r="AG25">
        <v>805</v>
      </c>
      <c r="AJ25" s="1">
        <v>3.6323761574074069E-2</v>
      </c>
      <c r="AK25">
        <v>274.83</v>
      </c>
      <c r="AL25">
        <v>29.975000000000001</v>
      </c>
      <c r="AM25">
        <v>2130</v>
      </c>
      <c r="AO25" s="1">
        <v>3.8426574074074071E-2</v>
      </c>
      <c r="AP25">
        <v>265.51</v>
      </c>
      <c r="AQ25">
        <v>29.925000000000001</v>
      </c>
      <c r="AR25">
        <v>570</v>
      </c>
    </row>
    <row r="26" spans="6:44" ht="14.45" x14ac:dyDescent="0.3">
      <c r="F26" s="1">
        <v>2.2454166666666667E-2</v>
      </c>
      <c r="G26">
        <v>289.52999999999997</v>
      </c>
      <c r="H26">
        <v>30.074999999999999</v>
      </c>
      <c r="I26">
        <v>525</v>
      </c>
      <c r="L26" s="1">
        <v>2.7181770833333337E-2</v>
      </c>
      <c r="M26">
        <v>289.24</v>
      </c>
      <c r="N26">
        <v>30.074999999999999</v>
      </c>
      <c r="O26">
        <v>425</v>
      </c>
      <c r="R26" s="1">
        <v>3.0000416666666668E-2</v>
      </c>
      <c r="S26">
        <v>288.07</v>
      </c>
      <c r="T26">
        <v>30.074999999999999</v>
      </c>
      <c r="U26">
        <v>660</v>
      </c>
      <c r="X26" s="1">
        <v>3.2177789351851852E-2</v>
      </c>
      <c r="Y26">
        <v>285.58999999999997</v>
      </c>
      <c r="Z26">
        <v>30.05</v>
      </c>
      <c r="AA26">
        <v>915</v>
      </c>
      <c r="AD26" s="1">
        <v>3.2177789351851852E-2</v>
      </c>
      <c r="AE26">
        <v>285.58999999999997</v>
      </c>
      <c r="AF26">
        <v>30.05</v>
      </c>
      <c r="AG26">
        <v>915</v>
      </c>
      <c r="AJ26" s="1">
        <v>3.6338668981481477E-2</v>
      </c>
      <c r="AK26">
        <v>274.58999999999997</v>
      </c>
      <c r="AL26">
        <v>30</v>
      </c>
      <c r="AM26">
        <v>2375</v>
      </c>
      <c r="AO26" s="1">
        <v>3.8441481481481479E-2</v>
      </c>
      <c r="AP26">
        <v>265.11</v>
      </c>
      <c r="AQ26">
        <v>29.95</v>
      </c>
      <c r="AR26">
        <v>555</v>
      </c>
    </row>
    <row r="27" spans="6:44" ht="14.45" x14ac:dyDescent="0.3">
      <c r="F27" s="1">
        <v>2.2469085648148146E-2</v>
      </c>
      <c r="G27">
        <v>289.54000000000002</v>
      </c>
      <c r="H27">
        <v>30.074999999999999</v>
      </c>
      <c r="I27">
        <v>315</v>
      </c>
      <c r="L27" s="1">
        <v>2.7196678240740738E-2</v>
      </c>
      <c r="M27">
        <v>289.23</v>
      </c>
      <c r="N27">
        <v>30.074999999999999</v>
      </c>
      <c r="O27">
        <v>245</v>
      </c>
      <c r="R27" s="1">
        <v>3.0015335648148147E-2</v>
      </c>
      <c r="S27">
        <v>288.06</v>
      </c>
      <c r="T27">
        <v>30.05</v>
      </c>
      <c r="U27">
        <v>805</v>
      </c>
      <c r="X27" s="1">
        <v>3.2192708333333334E-2</v>
      </c>
      <c r="Y27">
        <v>285.56</v>
      </c>
      <c r="Z27">
        <v>30.05</v>
      </c>
      <c r="AA27">
        <v>760</v>
      </c>
      <c r="AD27" s="1">
        <v>3.2192708333333334E-2</v>
      </c>
      <c r="AE27">
        <v>285.56</v>
      </c>
      <c r="AF27">
        <v>30.05</v>
      </c>
      <c r="AG27">
        <v>760</v>
      </c>
      <c r="AJ27" s="1">
        <v>3.6353587962962966E-2</v>
      </c>
      <c r="AK27">
        <v>274.39</v>
      </c>
      <c r="AL27">
        <v>30</v>
      </c>
      <c r="AM27">
        <v>2120</v>
      </c>
      <c r="AO27" s="1">
        <v>3.8456388888888894E-2</v>
      </c>
      <c r="AP27">
        <v>264.77</v>
      </c>
      <c r="AQ27">
        <v>29.925000000000001</v>
      </c>
      <c r="AR27">
        <v>585</v>
      </c>
    </row>
    <row r="28" spans="6:44" ht="14.45" x14ac:dyDescent="0.3">
      <c r="F28" s="1">
        <v>2.2483993055555554E-2</v>
      </c>
      <c r="G28">
        <v>289.52999999999997</v>
      </c>
      <c r="H28">
        <v>30.074999999999999</v>
      </c>
      <c r="I28">
        <v>205</v>
      </c>
      <c r="L28" s="1">
        <v>2.721159722222222E-2</v>
      </c>
      <c r="M28">
        <v>289.22000000000003</v>
      </c>
      <c r="N28">
        <v>30.074999999999999</v>
      </c>
      <c r="O28">
        <v>485</v>
      </c>
      <c r="R28" s="1">
        <v>3.0030243055555555E-2</v>
      </c>
      <c r="S28">
        <v>288.04000000000002</v>
      </c>
      <c r="T28">
        <v>30.074999999999999</v>
      </c>
      <c r="U28">
        <v>835</v>
      </c>
      <c r="X28" s="1">
        <v>3.2207627314814809E-2</v>
      </c>
      <c r="Y28">
        <v>285.5</v>
      </c>
      <c r="Z28">
        <v>30.05</v>
      </c>
      <c r="AA28">
        <v>755</v>
      </c>
      <c r="AD28" s="1">
        <v>3.2207627314814809E-2</v>
      </c>
      <c r="AE28">
        <v>285.5</v>
      </c>
      <c r="AF28">
        <v>30.05</v>
      </c>
      <c r="AG28">
        <v>755</v>
      </c>
      <c r="AJ28" s="1">
        <v>3.6368495370370367E-2</v>
      </c>
      <c r="AK28">
        <v>274.19</v>
      </c>
      <c r="AL28">
        <v>30</v>
      </c>
      <c r="AM28">
        <v>2340</v>
      </c>
      <c r="AO28" s="1">
        <v>3.8471307870370369E-2</v>
      </c>
      <c r="AP28">
        <v>264.39</v>
      </c>
      <c r="AQ28">
        <v>29.95</v>
      </c>
      <c r="AR28">
        <v>580</v>
      </c>
    </row>
    <row r="29" spans="6:44" x14ac:dyDescent="0.25">
      <c r="F29" s="1">
        <v>2.2498912037037039E-2</v>
      </c>
      <c r="G29">
        <v>289.52999999999997</v>
      </c>
      <c r="H29">
        <v>30.074999999999999</v>
      </c>
      <c r="I29">
        <v>270</v>
      </c>
      <c r="L29" s="1">
        <v>2.7226504629629628E-2</v>
      </c>
      <c r="M29">
        <v>289.20999999999998</v>
      </c>
      <c r="N29">
        <v>30.074999999999999</v>
      </c>
      <c r="O29">
        <v>245</v>
      </c>
      <c r="R29" s="1">
        <v>3.004516203703704E-2</v>
      </c>
      <c r="S29">
        <v>288.02999999999997</v>
      </c>
      <c r="T29">
        <v>30.05</v>
      </c>
      <c r="U29">
        <v>810</v>
      </c>
      <c r="X29" s="1">
        <v>3.2222534722222224E-2</v>
      </c>
      <c r="Y29">
        <v>285.44</v>
      </c>
      <c r="Z29">
        <v>30.074999999999999</v>
      </c>
      <c r="AA29">
        <v>850</v>
      </c>
      <c r="AD29" s="1">
        <v>3.2222534722222224E-2</v>
      </c>
      <c r="AE29">
        <v>285.44</v>
      </c>
      <c r="AF29">
        <v>30.074999999999999</v>
      </c>
      <c r="AG29">
        <v>850</v>
      </c>
      <c r="AJ29" s="1">
        <v>3.6383414351851849E-2</v>
      </c>
      <c r="AK29">
        <v>273.99</v>
      </c>
      <c r="AL29">
        <v>30</v>
      </c>
      <c r="AM29">
        <v>2190</v>
      </c>
      <c r="AO29" s="1">
        <v>3.8486226851851851E-2</v>
      </c>
      <c r="AP29">
        <v>264.02</v>
      </c>
      <c r="AQ29">
        <v>29.925000000000001</v>
      </c>
      <c r="AR29">
        <v>565</v>
      </c>
    </row>
    <row r="30" spans="6:44" x14ac:dyDescent="0.25">
      <c r="F30" s="1">
        <v>2.2513831018518518E-2</v>
      </c>
      <c r="G30">
        <v>289.52999999999997</v>
      </c>
      <c r="H30">
        <v>30.074999999999999</v>
      </c>
      <c r="I30">
        <v>280</v>
      </c>
      <c r="L30" s="1">
        <v>2.7241423611111107E-2</v>
      </c>
      <c r="M30">
        <v>289.20999999999998</v>
      </c>
      <c r="N30">
        <v>30.074999999999999</v>
      </c>
      <c r="O30">
        <v>240</v>
      </c>
      <c r="R30" s="1">
        <v>3.0060069444444445E-2</v>
      </c>
      <c r="S30">
        <v>288.01</v>
      </c>
      <c r="T30">
        <v>30.074999999999999</v>
      </c>
      <c r="U30">
        <v>705</v>
      </c>
      <c r="X30" s="1">
        <v>3.2237453703703706E-2</v>
      </c>
      <c r="Y30">
        <v>285.38</v>
      </c>
      <c r="Z30">
        <v>30.05</v>
      </c>
      <c r="AA30">
        <v>825</v>
      </c>
      <c r="AD30" s="1">
        <v>3.2237453703703706E-2</v>
      </c>
      <c r="AE30">
        <v>285.38</v>
      </c>
      <c r="AF30">
        <v>30.05</v>
      </c>
      <c r="AG30">
        <v>825</v>
      </c>
      <c r="AJ30" s="1">
        <v>3.6398321759259257E-2</v>
      </c>
      <c r="AK30">
        <v>273.77</v>
      </c>
      <c r="AL30">
        <v>30</v>
      </c>
      <c r="AM30">
        <v>2375</v>
      </c>
      <c r="AO30" s="1">
        <v>3.8501134259259259E-2</v>
      </c>
      <c r="AP30">
        <v>263.58999999999997</v>
      </c>
      <c r="AQ30">
        <v>29.925000000000001</v>
      </c>
      <c r="AR30">
        <v>575</v>
      </c>
    </row>
    <row r="31" spans="6:44" x14ac:dyDescent="0.25">
      <c r="F31" s="1">
        <v>2.2528738425925926E-2</v>
      </c>
      <c r="G31">
        <v>289.52999999999997</v>
      </c>
      <c r="H31">
        <v>30.074999999999999</v>
      </c>
      <c r="I31">
        <v>215</v>
      </c>
      <c r="L31" s="1">
        <v>2.7256331018518518E-2</v>
      </c>
      <c r="M31">
        <v>289.2</v>
      </c>
      <c r="N31">
        <v>30.074999999999999</v>
      </c>
      <c r="O31">
        <v>425</v>
      </c>
      <c r="R31" s="1">
        <v>3.0074988425925927E-2</v>
      </c>
      <c r="S31">
        <v>288</v>
      </c>
      <c r="T31">
        <v>30.074999999999999</v>
      </c>
      <c r="U31">
        <v>840</v>
      </c>
      <c r="X31" s="1">
        <v>3.2252361111111107E-2</v>
      </c>
      <c r="Y31">
        <v>285.33999999999997</v>
      </c>
      <c r="Z31">
        <v>30.05</v>
      </c>
      <c r="AA31">
        <v>790</v>
      </c>
      <c r="AD31" s="1">
        <v>3.2252361111111107E-2</v>
      </c>
      <c r="AE31">
        <v>285.33999999999997</v>
      </c>
      <c r="AF31">
        <v>30.05</v>
      </c>
      <c r="AG31">
        <v>790</v>
      </c>
      <c r="AJ31" s="1">
        <v>3.6413240740740739E-2</v>
      </c>
      <c r="AK31">
        <v>273.55</v>
      </c>
      <c r="AL31">
        <v>30</v>
      </c>
      <c r="AM31">
        <v>2100</v>
      </c>
      <c r="AO31" s="1">
        <v>3.8516053240740741E-2</v>
      </c>
      <c r="AP31">
        <v>263.29000000000002</v>
      </c>
      <c r="AQ31">
        <v>29.925000000000001</v>
      </c>
      <c r="AR31">
        <v>540</v>
      </c>
    </row>
    <row r="32" spans="6:44" x14ac:dyDescent="0.25">
      <c r="F32" s="1">
        <v>2.2543657407407405E-2</v>
      </c>
      <c r="G32">
        <v>289.52999999999997</v>
      </c>
      <c r="H32">
        <v>30.074999999999999</v>
      </c>
      <c r="I32">
        <v>210</v>
      </c>
      <c r="L32" s="1">
        <v>2.727125E-2</v>
      </c>
      <c r="M32">
        <v>289.19</v>
      </c>
      <c r="N32">
        <v>30.074999999999999</v>
      </c>
      <c r="O32">
        <v>260</v>
      </c>
      <c r="R32" s="1">
        <v>3.0089895833333335E-2</v>
      </c>
      <c r="S32">
        <v>287.98</v>
      </c>
      <c r="T32">
        <v>30.05</v>
      </c>
      <c r="U32">
        <v>640</v>
      </c>
      <c r="X32" s="1">
        <v>3.2267280092592589E-2</v>
      </c>
      <c r="Y32">
        <v>285.31</v>
      </c>
      <c r="Z32">
        <v>30.05</v>
      </c>
      <c r="AA32">
        <v>885</v>
      </c>
      <c r="AD32" s="1">
        <v>3.2267280092592589E-2</v>
      </c>
      <c r="AE32">
        <v>285.31</v>
      </c>
      <c r="AF32">
        <v>30.05</v>
      </c>
      <c r="AG32">
        <v>885</v>
      </c>
      <c r="AJ32" s="1">
        <v>3.6428159722222221E-2</v>
      </c>
      <c r="AK32">
        <v>273.39</v>
      </c>
      <c r="AL32">
        <v>30</v>
      </c>
      <c r="AM32">
        <v>2260</v>
      </c>
      <c r="AO32" s="1">
        <v>3.8530960648148149E-2</v>
      </c>
      <c r="AP32">
        <v>262.86</v>
      </c>
      <c r="AQ32">
        <v>29.925000000000001</v>
      </c>
      <c r="AR32">
        <v>565</v>
      </c>
    </row>
    <row r="33" spans="6:44" x14ac:dyDescent="0.25">
      <c r="F33" s="1">
        <v>2.2558564814814816E-2</v>
      </c>
      <c r="G33">
        <v>289.52999999999997</v>
      </c>
      <c r="H33">
        <v>30.074999999999999</v>
      </c>
      <c r="I33">
        <v>205</v>
      </c>
      <c r="L33" s="1">
        <v>2.7286157407407405E-2</v>
      </c>
      <c r="M33">
        <v>289.18</v>
      </c>
      <c r="N33">
        <v>30.074999999999999</v>
      </c>
      <c r="O33">
        <v>225</v>
      </c>
      <c r="R33" s="1">
        <v>3.010481481481481E-2</v>
      </c>
      <c r="S33">
        <v>287.95999999999998</v>
      </c>
      <c r="T33">
        <v>30.074999999999999</v>
      </c>
      <c r="U33">
        <v>885</v>
      </c>
      <c r="X33" s="1">
        <v>3.2282187499999997E-2</v>
      </c>
      <c r="Y33">
        <v>285.24</v>
      </c>
      <c r="Z33">
        <v>30.05</v>
      </c>
      <c r="AA33">
        <v>775</v>
      </c>
      <c r="AD33" s="1">
        <v>3.2282187499999997E-2</v>
      </c>
      <c r="AE33">
        <v>285.24</v>
      </c>
      <c r="AF33">
        <v>30.05</v>
      </c>
      <c r="AG33">
        <v>775</v>
      </c>
      <c r="AJ33" s="1">
        <v>3.6443067129629629E-2</v>
      </c>
      <c r="AK33">
        <v>273.20999999999998</v>
      </c>
      <c r="AL33">
        <v>30</v>
      </c>
      <c r="AM33">
        <v>2225</v>
      </c>
      <c r="AO33" s="1">
        <v>3.8545879629629631E-2</v>
      </c>
      <c r="AP33">
        <v>262.51</v>
      </c>
      <c r="AQ33">
        <v>29.925000000000001</v>
      </c>
      <c r="AR33">
        <v>585</v>
      </c>
    </row>
    <row r="34" spans="6:44" x14ac:dyDescent="0.25">
      <c r="F34" s="1">
        <v>2.2573483796296298E-2</v>
      </c>
      <c r="G34">
        <v>289.52999999999997</v>
      </c>
      <c r="H34">
        <v>30.074999999999999</v>
      </c>
      <c r="I34">
        <v>215</v>
      </c>
      <c r="L34" s="1">
        <v>2.7301076388888887E-2</v>
      </c>
      <c r="M34">
        <v>289.18</v>
      </c>
      <c r="N34">
        <v>30.074999999999999</v>
      </c>
      <c r="O34">
        <v>245</v>
      </c>
      <c r="R34" s="1">
        <v>3.0119722222222225E-2</v>
      </c>
      <c r="S34">
        <v>287.93</v>
      </c>
      <c r="T34">
        <v>30.074999999999999</v>
      </c>
      <c r="U34">
        <v>895</v>
      </c>
      <c r="X34" s="1">
        <v>3.2297106481481479E-2</v>
      </c>
      <c r="Y34">
        <v>285.2</v>
      </c>
      <c r="Z34">
        <v>30.05</v>
      </c>
      <c r="AA34">
        <v>880</v>
      </c>
      <c r="AD34" s="1">
        <v>3.2297106481481479E-2</v>
      </c>
      <c r="AE34">
        <v>285.2</v>
      </c>
      <c r="AF34">
        <v>30.05</v>
      </c>
      <c r="AG34">
        <v>880</v>
      </c>
      <c r="AJ34" s="1">
        <v>3.6457986111111111E-2</v>
      </c>
      <c r="AK34">
        <v>273</v>
      </c>
      <c r="AL34">
        <v>30</v>
      </c>
      <c r="AM34">
        <v>2365</v>
      </c>
      <c r="AO34" s="1">
        <v>3.8560787037037032E-2</v>
      </c>
      <c r="AP34">
        <v>262.14999999999998</v>
      </c>
      <c r="AQ34">
        <v>29.925000000000001</v>
      </c>
      <c r="AR34">
        <v>590</v>
      </c>
    </row>
    <row r="35" spans="6:44" x14ac:dyDescent="0.25">
      <c r="F35" s="1">
        <v>2.2588391203703706E-2</v>
      </c>
      <c r="G35">
        <v>289.52</v>
      </c>
      <c r="H35">
        <v>30.05</v>
      </c>
      <c r="I35">
        <v>210</v>
      </c>
      <c r="L35" s="1">
        <v>2.7315983796296298E-2</v>
      </c>
      <c r="M35">
        <v>289.18</v>
      </c>
      <c r="N35">
        <v>30.074999999999999</v>
      </c>
      <c r="O35">
        <v>230</v>
      </c>
      <c r="R35" s="1">
        <v>3.0134641203703707E-2</v>
      </c>
      <c r="S35">
        <v>287.89999999999998</v>
      </c>
      <c r="T35">
        <v>30.074999999999999</v>
      </c>
      <c r="U35">
        <v>970</v>
      </c>
      <c r="X35" s="1">
        <v>3.2312013888888887E-2</v>
      </c>
      <c r="Y35">
        <v>285.13</v>
      </c>
      <c r="Z35">
        <v>30.05</v>
      </c>
      <c r="AA35">
        <v>795</v>
      </c>
      <c r="AD35" s="1">
        <v>3.2312013888888887E-2</v>
      </c>
      <c r="AE35">
        <v>285.13</v>
      </c>
      <c r="AF35">
        <v>30.05</v>
      </c>
      <c r="AG35">
        <v>795</v>
      </c>
      <c r="AJ35" s="1">
        <v>3.6472893518518519E-2</v>
      </c>
      <c r="AK35">
        <v>272.75</v>
      </c>
      <c r="AL35">
        <v>30</v>
      </c>
      <c r="AM35">
        <v>2195</v>
      </c>
      <c r="AO35" s="1">
        <v>3.8575706018518514E-2</v>
      </c>
      <c r="AP35">
        <v>261.79000000000002</v>
      </c>
      <c r="AQ35">
        <v>29.925000000000001</v>
      </c>
      <c r="AR35">
        <v>545</v>
      </c>
    </row>
    <row r="36" spans="6:44" x14ac:dyDescent="0.25">
      <c r="F36" s="1">
        <v>2.2603310185185185E-2</v>
      </c>
      <c r="G36">
        <v>289.52</v>
      </c>
      <c r="H36">
        <v>30.074999999999999</v>
      </c>
      <c r="I36">
        <v>590</v>
      </c>
      <c r="L36" s="1">
        <v>2.7330902777777777E-2</v>
      </c>
      <c r="M36">
        <v>289.18</v>
      </c>
      <c r="N36">
        <v>30.074999999999999</v>
      </c>
      <c r="O36">
        <v>245</v>
      </c>
      <c r="R36" s="1">
        <v>3.0149560185185182E-2</v>
      </c>
      <c r="S36">
        <v>287.88</v>
      </c>
      <c r="T36">
        <v>30.074999999999999</v>
      </c>
      <c r="U36">
        <v>960</v>
      </c>
      <c r="X36" s="1">
        <v>3.2326932870370369E-2</v>
      </c>
      <c r="Y36">
        <v>285.08</v>
      </c>
      <c r="Z36">
        <v>30.05</v>
      </c>
      <c r="AA36">
        <v>780</v>
      </c>
      <c r="AD36" s="1">
        <v>3.2326932870370369E-2</v>
      </c>
      <c r="AE36">
        <v>285.08</v>
      </c>
      <c r="AF36">
        <v>30.05</v>
      </c>
      <c r="AG36">
        <v>780</v>
      </c>
      <c r="AJ36" s="1">
        <v>3.6487812500000001E-2</v>
      </c>
      <c r="AK36">
        <v>272.56</v>
      </c>
      <c r="AL36">
        <v>30</v>
      </c>
      <c r="AM36">
        <v>2315</v>
      </c>
      <c r="AO36" s="1">
        <v>3.8590613425925929E-2</v>
      </c>
      <c r="AP36">
        <v>261.38</v>
      </c>
      <c r="AQ36">
        <v>29.925000000000001</v>
      </c>
      <c r="AR36">
        <v>545</v>
      </c>
    </row>
    <row r="37" spans="6:44" x14ac:dyDescent="0.25">
      <c r="F37" s="1">
        <v>2.2618217592592593E-2</v>
      </c>
      <c r="G37">
        <v>289.52</v>
      </c>
      <c r="H37">
        <v>30.074999999999999</v>
      </c>
      <c r="I37">
        <v>335</v>
      </c>
      <c r="L37" s="1">
        <v>2.7345810185185185E-2</v>
      </c>
      <c r="M37">
        <v>289.17</v>
      </c>
      <c r="N37">
        <v>30.074999999999999</v>
      </c>
      <c r="O37">
        <v>365</v>
      </c>
      <c r="R37" s="1">
        <v>3.016446759259259E-2</v>
      </c>
      <c r="S37">
        <v>287.86</v>
      </c>
      <c r="T37">
        <v>30.074999999999999</v>
      </c>
      <c r="U37">
        <v>835</v>
      </c>
      <c r="X37" s="1">
        <v>3.2341840277777777E-2</v>
      </c>
      <c r="Y37">
        <v>285.04000000000002</v>
      </c>
      <c r="Z37">
        <v>30.05</v>
      </c>
      <c r="AA37">
        <v>860</v>
      </c>
      <c r="AD37" s="1">
        <v>3.2341840277777777E-2</v>
      </c>
      <c r="AE37">
        <v>285.04000000000002</v>
      </c>
      <c r="AF37">
        <v>30.05</v>
      </c>
      <c r="AG37">
        <v>860</v>
      </c>
      <c r="AJ37" s="1">
        <v>3.6502719907407409E-2</v>
      </c>
      <c r="AK37">
        <v>272.33</v>
      </c>
      <c r="AL37">
        <v>30</v>
      </c>
      <c r="AM37">
        <v>2295</v>
      </c>
      <c r="AO37" s="1">
        <v>3.8605532407407404E-2</v>
      </c>
      <c r="AP37">
        <v>261</v>
      </c>
      <c r="AQ37">
        <v>29.925000000000001</v>
      </c>
      <c r="AR37">
        <v>575</v>
      </c>
    </row>
    <row r="38" spans="6:44" x14ac:dyDescent="0.25">
      <c r="F38" s="1">
        <v>2.2633136574074078E-2</v>
      </c>
      <c r="G38">
        <v>291.39999999999998</v>
      </c>
      <c r="H38">
        <v>30.074999999999999</v>
      </c>
      <c r="I38">
        <v>225</v>
      </c>
      <c r="L38" s="1">
        <v>2.7360729166666667E-2</v>
      </c>
      <c r="M38">
        <v>289.17</v>
      </c>
      <c r="N38">
        <v>30.074999999999999</v>
      </c>
      <c r="O38">
        <v>225</v>
      </c>
      <c r="R38" s="1">
        <v>3.0179374999999998E-2</v>
      </c>
      <c r="S38">
        <v>287.83</v>
      </c>
      <c r="T38">
        <v>30.074999999999999</v>
      </c>
      <c r="U38">
        <v>630</v>
      </c>
      <c r="X38" s="1">
        <v>3.2356759259259259E-2</v>
      </c>
      <c r="Y38">
        <v>284.98</v>
      </c>
      <c r="Z38">
        <v>30.05</v>
      </c>
      <c r="AA38">
        <v>830</v>
      </c>
      <c r="AD38" s="1">
        <v>3.2356759259259259E-2</v>
      </c>
      <c r="AE38">
        <v>284.98</v>
      </c>
      <c r="AF38">
        <v>30.05</v>
      </c>
      <c r="AG38">
        <v>830</v>
      </c>
      <c r="AJ38" s="1">
        <v>3.6517638888888891E-2</v>
      </c>
      <c r="AK38">
        <v>272.08999999999997</v>
      </c>
      <c r="AL38">
        <v>30</v>
      </c>
      <c r="AM38">
        <v>2370</v>
      </c>
      <c r="AO38" s="1">
        <v>3.8620439814814812E-2</v>
      </c>
      <c r="AP38">
        <v>260.63</v>
      </c>
      <c r="AQ38">
        <v>29.925000000000001</v>
      </c>
      <c r="AR38">
        <v>590</v>
      </c>
    </row>
    <row r="39" spans="6:44" x14ac:dyDescent="0.25">
      <c r="F39" s="1">
        <v>2.2648043981481483E-2</v>
      </c>
      <c r="G39">
        <v>289.52</v>
      </c>
      <c r="H39">
        <v>30.074999999999999</v>
      </c>
      <c r="I39">
        <v>400</v>
      </c>
      <c r="L39" s="1">
        <v>2.7375636574074071E-2</v>
      </c>
      <c r="M39">
        <v>289.17</v>
      </c>
      <c r="N39">
        <v>30.074999999999999</v>
      </c>
      <c r="O39">
        <v>295</v>
      </c>
      <c r="R39" s="1">
        <v>3.019429398148148E-2</v>
      </c>
      <c r="S39">
        <v>287.8</v>
      </c>
      <c r="T39">
        <v>30.074999999999999</v>
      </c>
      <c r="U39">
        <v>1070</v>
      </c>
      <c r="X39" s="1">
        <v>3.2371666666666667E-2</v>
      </c>
      <c r="Y39">
        <v>284.95</v>
      </c>
      <c r="Z39">
        <v>30.05</v>
      </c>
      <c r="AA39">
        <v>835</v>
      </c>
      <c r="AD39" s="1">
        <v>3.2371666666666667E-2</v>
      </c>
      <c r="AE39">
        <v>284.95</v>
      </c>
      <c r="AF39">
        <v>30.05</v>
      </c>
      <c r="AG39">
        <v>835</v>
      </c>
      <c r="AJ39" s="1">
        <v>3.6532546296296299E-2</v>
      </c>
      <c r="AK39">
        <v>271.81</v>
      </c>
      <c r="AL39">
        <v>30</v>
      </c>
      <c r="AM39">
        <v>2180</v>
      </c>
      <c r="AO39" s="1">
        <v>3.8635358796296294E-2</v>
      </c>
      <c r="AP39">
        <v>260.2</v>
      </c>
      <c r="AQ39">
        <v>29.925000000000001</v>
      </c>
      <c r="AR39">
        <v>575</v>
      </c>
    </row>
    <row r="40" spans="6:44" x14ac:dyDescent="0.25">
      <c r="F40" s="1">
        <v>2.2662962962962965E-2</v>
      </c>
      <c r="G40">
        <v>289.52</v>
      </c>
      <c r="H40">
        <v>30.074999999999999</v>
      </c>
      <c r="I40">
        <v>425</v>
      </c>
      <c r="L40" s="1">
        <v>2.7390555555555557E-2</v>
      </c>
      <c r="M40">
        <v>289.16000000000003</v>
      </c>
      <c r="N40">
        <v>30.074999999999999</v>
      </c>
      <c r="O40">
        <v>340</v>
      </c>
      <c r="R40" s="1">
        <v>3.0209212962962962E-2</v>
      </c>
      <c r="S40">
        <v>287.77999999999997</v>
      </c>
      <c r="T40">
        <v>30.074999999999999</v>
      </c>
      <c r="U40">
        <v>670</v>
      </c>
      <c r="X40" s="1">
        <v>3.2386585648148149E-2</v>
      </c>
      <c r="Y40">
        <v>284.86</v>
      </c>
      <c r="Z40">
        <v>30.05</v>
      </c>
      <c r="AA40">
        <v>905</v>
      </c>
      <c r="AD40" s="1">
        <v>3.2386585648148149E-2</v>
      </c>
      <c r="AE40">
        <v>284.86</v>
      </c>
      <c r="AF40">
        <v>30.05</v>
      </c>
      <c r="AG40">
        <v>905</v>
      </c>
      <c r="AJ40" s="1">
        <v>3.6547465277777774E-2</v>
      </c>
      <c r="AK40">
        <v>271.58999999999997</v>
      </c>
      <c r="AL40">
        <v>30</v>
      </c>
      <c r="AM40">
        <v>2290</v>
      </c>
      <c r="AO40" s="1">
        <v>3.8650266203703702E-2</v>
      </c>
      <c r="AP40">
        <v>259.85000000000002</v>
      </c>
      <c r="AQ40">
        <v>29.925000000000001</v>
      </c>
      <c r="AR40">
        <v>550</v>
      </c>
    </row>
    <row r="41" spans="6:44" x14ac:dyDescent="0.25">
      <c r="F41" s="1">
        <v>2.2677870370370373E-2</v>
      </c>
      <c r="G41">
        <v>289.52</v>
      </c>
      <c r="H41">
        <v>30.074999999999999</v>
      </c>
      <c r="I41">
        <v>350</v>
      </c>
      <c r="L41" s="1">
        <v>2.7405474537037039E-2</v>
      </c>
      <c r="M41">
        <v>289.16000000000003</v>
      </c>
      <c r="N41">
        <v>30.074999999999999</v>
      </c>
      <c r="O41">
        <v>245</v>
      </c>
      <c r="R41" s="1">
        <v>3.022412037037037E-2</v>
      </c>
      <c r="S41">
        <v>287.77</v>
      </c>
      <c r="T41">
        <v>30.074999999999999</v>
      </c>
      <c r="U41">
        <v>970</v>
      </c>
      <c r="X41" s="1">
        <v>3.2401493055555557E-2</v>
      </c>
      <c r="Y41">
        <v>284.82</v>
      </c>
      <c r="Z41">
        <v>30.05</v>
      </c>
      <c r="AA41">
        <v>780</v>
      </c>
      <c r="AD41" s="1">
        <v>3.2401493055555557E-2</v>
      </c>
      <c r="AE41">
        <v>284.82</v>
      </c>
      <c r="AF41">
        <v>30.05</v>
      </c>
      <c r="AG41">
        <v>780</v>
      </c>
      <c r="AJ41" s="1">
        <v>3.6562372685185189E-2</v>
      </c>
      <c r="AK41">
        <v>271.39</v>
      </c>
      <c r="AL41">
        <v>30</v>
      </c>
      <c r="AM41">
        <v>2315</v>
      </c>
      <c r="AO41" s="1">
        <v>3.8665185185185184E-2</v>
      </c>
      <c r="AP41">
        <v>259.48</v>
      </c>
      <c r="AQ41">
        <v>29.925000000000001</v>
      </c>
      <c r="AR41">
        <v>545</v>
      </c>
    </row>
    <row r="42" spans="6:44" x14ac:dyDescent="0.25">
      <c r="F42" s="1">
        <v>2.2692789351851848E-2</v>
      </c>
      <c r="G42">
        <v>289.52</v>
      </c>
      <c r="H42">
        <v>30.074999999999999</v>
      </c>
      <c r="I42">
        <v>280</v>
      </c>
      <c r="L42" s="1">
        <v>2.7420381944444443E-2</v>
      </c>
      <c r="M42">
        <v>289.16000000000003</v>
      </c>
      <c r="N42">
        <v>30.074999999999999</v>
      </c>
      <c r="O42">
        <v>325</v>
      </c>
      <c r="R42" s="1">
        <v>3.0239039351851849E-2</v>
      </c>
      <c r="S42">
        <v>287.75</v>
      </c>
      <c r="T42">
        <v>30.074999999999999</v>
      </c>
      <c r="U42">
        <v>920</v>
      </c>
      <c r="X42" s="1">
        <v>3.2416412037037039E-2</v>
      </c>
      <c r="Y42">
        <v>284.76</v>
      </c>
      <c r="Z42">
        <v>30.05</v>
      </c>
      <c r="AA42">
        <v>865</v>
      </c>
      <c r="AD42" s="1">
        <v>3.2416412037037039E-2</v>
      </c>
      <c r="AE42">
        <v>284.76</v>
      </c>
      <c r="AF42">
        <v>30.05</v>
      </c>
      <c r="AG42">
        <v>865</v>
      </c>
      <c r="AJ42" s="1">
        <v>3.6577291666666671E-2</v>
      </c>
      <c r="AK42">
        <v>271.14999999999998</v>
      </c>
      <c r="AL42">
        <v>30</v>
      </c>
      <c r="AM42">
        <v>2160</v>
      </c>
      <c r="AO42" s="1">
        <v>3.8680092592592592E-2</v>
      </c>
      <c r="AP42">
        <v>259.13</v>
      </c>
      <c r="AQ42">
        <v>29.925000000000001</v>
      </c>
      <c r="AR42">
        <v>550</v>
      </c>
    </row>
    <row r="43" spans="6:44" x14ac:dyDescent="0.25">
      <c r="F43" s="1">
        <v>2.2707696759259263E-2</v>
      </c>
      <c r="G43">
        <v>289.51</v>
      </c>
      <c r="H43">
        <v>30.074999999999999</v>
      </c>
      <c r="I43">
        <v>260</v>
      </c>
      <c r="L43" s="1">
        <v>2.7435300925925925E-2</v>
      </c>
      <c r="M43">
        <v>289.14999999999998</v>
      </c>
      <c r="N43">
        <v>30.074999999999999</v>
      </c>
      <c r="O43">
        <v>235</v>
      </c>
      <c r="R43" s="1">
        <v>3.0253946759259256E-2</v>
      </c>
      <c r="S43">
        <v>287.74</v>
      </c>
      <c r="T43">
        <v>30.074999999999999</v>
      </c>
      <c r="U43">
        <v>780</v>
      </c>
      <c r="X43" s="1">
        <v>3.2431319444444447E-2</v>
      </c>
      <c r="Y43">
        <v>284.70999999999998</v>
      </c>
      <c r="Z43">
        <v>30.05</v>
      </c>
      <c r="AA43">
        <v>860</v>
      </c>
      <c r="AD43" s="1">
        <v>3.2431319444444447E-2</v>
      </c>
      <c r="AE43">
        <v>284.70999999999998</v>
      </c>
      <c r="AF43">
        <v>30.05</v>
      </c>
      <c r="AG43">
        <v>860</v>
      </c>
      <c r="AJ43" s="1">
        <v>3.6592199074074072E-2</v>
      </c>
      <c r="AK43">
        <v>270.94</v>
      </c>
      <c r="AL43">
        <v>30</v>
      </c>
      <c r="AM43">
        <v>2190</v>
      </c>
      <c r="AO43" s="1">
        <v>3.8695011574074074E-2</v>
      </c>
      <c r="AP43">
        <v>258.74</v>
      </c>
      <c r="AQ43">
        <v>29.925000000000001</v>
      </c>
      <c r="AR43">
        <v>570</v>
      </c>
    </row>
    <row r="44" spans="6:44" x14ac:dyDescent="0.25">
      <c r="F44" s="1">
        <v>2.2722615740740745E-2</v>
      </c>
      <c r="G44">
        <v>289.51</v>
      </c>
      <c r="H44">
        <v>30.074999999999999</v>
      </c>
      <c r="I44">
        <v>240</v>
      </c>
      <c r="L44" s="1">
        <v>2.7450208333333333E-2</v>
      </c>
      <c r="M44">
        <v>289.14999999999998</v>
      </c>
      <c r="N44">
        <v>30.074999999999999</v>
      </c>
      <c r="O44">
        <v>275</v>
      </c>
      <c r="R44" s="1">
        <v>3.0268865740740742E-2</v>
      </c>
      <c r="S44">
        <v>291.47000000000003</v>
      </c>
      <c r="T44">
        <v>30.074999999999999</v>
      </c>
      <c r="U44">
        <v>685</v>
      </c>
      <c r="X44" s="1">
        <v>3.2446238425925929E-2</v>
      </c>
      <c r="Y44">
        <v>284.66000000000003</v>
      </c>
      <c r="Z44">
        <v>30.05</v>
      </c>
      <c r="AA44">
        <v>820</v>
      </c>
      <c r="AD44" s="1">
        <v>3.2446238425925929E-2</v>
      </c>
      <c r="AE44">
        <v>284.66000000000003</v>
      </c>
      <c r="AF44">
        <v>30.05</v>
      </c>
      <c r="AG44">
        <v>820</v>
      </c>
      <c r="AJ44" s="1">
        <v>3.6607118055555554E-2</v>
      </c>
      <c r="AK44">
        <v>270.8</v>
      </c>
      <c r="AL44">
        <v>30</v>
      </c>
      <c r="AM44">
        <v>2215</v>
      </c>
      <c r="AO44" s="1">
        <v>3.8709930555555556E-2</v>
      </c>
      <c r="AP44">
        <v>258.29000000000002</v>
      </c>
      <c r="AQ44">
        <v>29.925000000000001</v>
      </c>
      <c r="AR44">
        <v>575</v>
      </c>
    </row>
    <row r="45" spans="6:44" x14ac:dyDescent="0.25">
      <c r="F45" s="1">
        <v>2.2737523148148146E-2</v>
      </c>
      <c r="G45">
        <v>289.51</v>
      </c>
      <c r="H45">
        <v>30.074999999999999</v>
      </c>
      <c r="I45">
        <v>205</v>
      </c>
      <c r="L45" s="1">
        <v>2.7465127314814815E-2</v>
      </c>
      <c r="M45">
        <v>289.14</v>
      </c>
      <c r="N45">
        <v>30.074999999999999</v>
      </c>
      <c r="O45">
        <v>350</v>
      </c>
      <c r="R45" s="1">
        <v>3.0283773148148146E-2</v>
      </c>
      <c r="S45">
        <v>287.70999999999998</v>
      </c>
      <c r="T45">
        <v>30.074999999999999</v>
      </c>
      <c r="U45">
        <v>775</v>
      </c>
      <c r="X45" s="1">
        <v>3.2461157407407411E-2</v>
      </c>
      <c r="Y45">
        <v>284.62</v>
      </c>
      <c r="Z45">
        <v>30.05</v>
      </c>
      <c r="AA45">
        <v>795</v>
      </c>
      <c r="AD45" s="1">
        <v>3.2461157407407411E-2</v>
      </c>
      <c r="AE45">
        <v>284.62</v>
      </c>
      <c r="AF45">
        <v>30.05</v>
      </c>
      <c r="AG45">
        <v>795</v>
      </c>
      <c r="AJ45" s="1">
        <v>3.6622025462962962E-2</v>
      </c>
      <c r="AK45">
        <v>270.57</v>
      </c>
      <c r="AL45">
        <v>30</v>
      </c>
      <c r="AM45">
        <v>2330</v>
      </c>
      <c r="AO45" s="1">
        <v>3.8724837962962964E-2</v>
      </c>
      <c r="AP45">
        <v>257.91000000000003</v>
      </c>
      <c r="AQ45">
        <v>29.925000000000001</v>
      </c>
      <c r="AR45">
        <v>580</v>
      </c>
    </row>
    <row r="46" spans="6:44" x14ac:dyDescent="0.25">
      <c r="F46" s="1">
        <v>2.2752442129629628E-2</v>
      </c>
      <c r="G46">
        <v>289.51</v>
      </c>
      <c r="H46">
        <v>30.074999999999999</v>
      </c>
      <c r="I46">
        <v>270</v>
      </c>
      <c r="L46" s="1">
        <v>2.7480034722222223E-2</v>
      </c>
      <c r="M46">
        <v>289.14</v>
      </c>
      <c r="N46">
        <v>30.074999999999999</v>
      </c>
      <c r="O46">
        <v>255</v>
      </c>
      <c r="R46" s="1">
        <v>3.0298692129629629E-2</v>
      </c>
      <c r="S46">
        <v>287.70999999999998</v>
      </c>
      <c r="T46">
        <v>30.05</v>
      </c>
      <c r="U46">
        <v>720</v>
      </c>
      <c r="X46" s="1">
        <v>3.2476064814814812E-2</v>
      </c>
      <c r="Y46">
        <v>284.58</v>
      </c>
      <c r="Z46">
        <v>30.05</v>
      </c>
      <c r="AA46">
        <v>820</v>
      </c>
      <c r="AD46" s="1">
        <v>3.2476064814814812E-2</v>
      </c>
      <c r="AE46">
        <v>284.58</v>
      </c>
      <c r="AF46">
        <v>30.05</v>
      </c>
      <c r="AG46">
        <v>820</v>
      </c>
      <c r="AJ46" s="1">
        <v>3.6636944444444444E-2</v>
      </c>
      <c r="AK46">
        <v>270.35000000000002</v>
      </c>
      <c r="AL46">
        <v>30</v>
      </c>
      <c r="AM46">
        <v>2105</v>
      </c>
      <c r="AO46" s="1">
        <v>3.8739756944444446E-2</v>
      </c>
      <c r="AP46">
        <v>257.5</v>
      </c>
      <c r="AQ46">
        <v>29.925000000000001</v>
      </c>
      <c r="AR46">
        <v>565</v>
      </c>
    </row>
    <row r="47" spans="6:44" x14ac:dyDescent="0.25">
      <c r="F47" s="1">
        <v>2.276736111111111E-2</v>
      </c>
      <c r="G47">
        <v>289.51</v>
      </c>
      <c r="H47">
        <v>30.074999999999999</v>
      </c>
      <c r="I47">
        <v>205</v>
      </c>
      <c r="L47" s="1">
        <v>2.7494953703703705E-2</v>
      </c>
      <c r="M47">
        <v>289.13</v>
      </c>
      <c r="N47">
        <v>30.074999999999999</v>
      </c>
      <c r="O47">
        <v>715</v>
      </c>
      <c r="R47" s="1">
        <v>3.0313599537037036E-2</v>
      </c>
      <c r="S47">
        <v>287.7</v>
      </c>
      <c r="T47">
        <v>30.074999999999999</v>
      </c>
      <c r="U47">
        <v>895</v>
      </c>
      <c r="X47" s="1">
        <v>3.2490983796296294E-2</v>
      </c>
      <c r="Y47">
        <v>284.52999999999997</v>
      </c>
      <c r="Z47">
        <v>30.05</v>
      </c>
      <c r="AA47">
        <v>805</v>
      </c>
      <c r="AD47" s="1">
        <v>3.2490983796296294E-2</v>
      </c>
      <c r="AE47">
        <v>284.52999999999997</v>
      </c>
      <c r="AF47">
        <v>30.05</v>
      </c>
      <c r="AG47">
        <v>805</v>
      </c>
      <c r="AJ47" s="1">
        <v>3.6651863425925926E-2</v>
      </c>
      <c r="AK47">
        <v>291.48</v>
      </c>
      <c r="AL47">
        <v>30</v>
      </c>
      <c r="AM47">
        <v>2270</v>
      </c>
      <c r="AO47" s="1">
        <v>3.8754664351851854E-2</v>
      </c>
      <c r="AP47">
        <v>257.08999999999997</v>
      </c>
      <c r="AQ47">
        <v>29.925000000000001</v>
      </c>
      <c r="AR47">
        <v>560</v>
      </c>
    </row>
    <row r="48" spans="6:44" x14ac:dyDescent="0.25">
      <c r="F48" s="1">
        <v>2.2782268518518518E-2</v>
      </c>
      <c r="G48">
        <v>289.51</v>
      </c>
      <c r="H48">
        <v>30.074999999999999</v>
      </c>
      <c r="I48">
        <v>210</v>
      </c>
      <c r="L48" s="1">
        <v>2.7509861111111106E-2</v>
      </c>
      <c r="M48">
        <v>289.13</v>
      </c>
      <c r="N48">
        <v>30.074999999999999</v>
      </c>
      <c r="O48">
        <v>250</v>
      </c>
      <c r="R48" s="1">
        <v>3.0328518518518519E-2</v>
      </c>
      <c r="S48">
        <v>287.7</v>
      </c>
      <c r="T48">
        <v>30.074999999999999</v>
      </c>
      <c r="U48">
        <v>885</v>
      </c>
      <c r="X48" s="1">
        <v>3.2505891203703709E-2</v>
      </c>
      <c r="Y48">
        <v>284.5</v>
      </c>
      <c r="Z48">
        <v>30.05</v>
      </c>
      <c r="AA48">
        <v>910</v>
      </c>
      <c r="AD48" s="1">
        <v>3.2505891203703709E-2</v>
      </c>
      <c r="AE48">
        <v>284.5</v>
      </c>
      <c r="AF48">
        <v>30.05</v>
      </c>
      <c r="AG48">
        <v>910</v>
      </c>
      <c r="AJ48" s="1">
        <v>3.6666770833333334E-2</v>
      </c>
      <c r="AK48">
        <v>269.95999999999998</v>
      </c>
      <c r="AL48">
        <v>29.975000000000001</v>
      </c>
      <c r="AM48">
        <v>2225</v>
      </c>
      <c r="AO48" s="1">
        <v>3.8769583333333336E-2</v>
      </c>
      <c r="AP48">
        <v>256.73</v>
      </c>
      <c r="AQ48">
        <v>29.925000000000001</v>
      </c>
      <c r="AR48">
        <v>550</v>
      </c>
    </row>
    <row r="49" spans="6:44" x14ac:dyDescent="0.25">
      <c r="F49" s="1">
        <v>2.2797175925925926E-2</v>
      </c>
      <c r="G49">
        <v>289.51</v>
      </c>
      <c r="H49">
        <v>30.074999999999999</v>
      </c>
      <c r="I49">
        <v>200</v>
      </c>
      <c r="L49" s="1">
        <v>2.7524780092592595E-2</v>
      </c>
      <c r="M49">
        <v>289.13</v>
      </c>
      <c r="N49">
        <v>30.05</v>
      </c>
      <c r="O49">
        <v>225</v>
      </c>
      <c r="R49" s="1">
        <v>3.0343425925925926E-2</v>
      </c>
      <c r="S49">
        <v>287.69</v>
      </c>
      <c r="T49">
        <v>30.074999999999999</v>
      </c>
      <c r="U49">
        <v>935</v>
      </c>
      <c r="X49" s="1">
        <v>3.2520810185185184E-2</v>
      </c>
      <c r="Y49">
        <v>284.45999999999998</v>
      </c>
      <c r="Z49">
        <v>30.05</v>
      </c>
      <c r="AA49">
        <v>785</v>
      </c>
      <c r="AD49" s="1">
        <v>3.2520810185185184E-2</v>
      </c>
      <c r="AE49">
        <v>284.45999999999998</v>
      </c>
      <c r="AF49">
        <v>30.05</v>
      </c>
      <c r="AG49">
        <v>785</v>
      </c>
      <c r="AJ49" s="1">
        <v>3.6681678240740735E-2</v>
      </c>
      <c r="AK49">
        <v>269.72000000000003</v>
      </c>
      <c r="AL49">
        <v>30</v>
      </c>
      <c r="AM49">
        <v>2395</v>
      </c>
      <c r="AO49" s="1">
        <v>3.8784490740740737E-2</v>
      </c>
      <c r="AP49">
        <v>256.38</v>
      </c>
      <c r="AQ49">
        <v>29.925000000000001</v>
      </c>
      <c r="AR49">
        <v>550</v>
      </c>
    </row>
    <row r="50" spans="6:44" x14ac:dyDescent="0.25">
      <c r="F50" s="1">
        <v>2.2812094907407408E-2</v>
      </c>
      <c r="G50">
        <v>289.51</v>
      </c>
      <c r="H50">
        <v>30.074999999999999</v>
      </c>
      <c r="I50">
        <v>200</v>
      </c>
      <c r="L50" s="1">
        <v>2.7539687500000003E-2</v>
      </c>
      <c r="M50">
        <v>289.12</v>
      </c>
      <c r="N50">
        <v>30.074999999999999</v>
      </c>
      <c r="O50">
        <v>250</v>
      </c>
      <c r="R50" s="1">
        <v>3.0358344907407409E-2</v>
      </c>
      <c r="S50">
        <v>287.68</v>
      </c>
      <c r="T50">
        <v>30.074999999999999</v>
      </c>
      <c r="U50">
        <v>700</v>
      </c>
      <c r="X50" s="1">
        <v>3.2535717592592592E-2</v>
      </c>
      <c r="Y50">
        <v>284.38</v>
      </c>
      <c r="Z50">
        <v>30.05</v>
      </c>
      <c r="AA50">
        <v>865</v>
      </c>
      <c r="AD50" s="1">
        <v>3.2535717592592592E-2</v>
      </c>
      <c r="AE50">
        <v>284.38</v>
      </c>
      <c r="AF50">
        <v>30.05</v>
      </c>
      <c r="AG50">
        <v>865</v>
      </c>
      <c r="AJ50" s="1">
        <v>3.6696597222222224E-2</v>
      </c>
      <c r="AK50">
        <v>269.45</v>
      </c>
      <c r="AL50">
        <v>30</v>
      </c>
      <c r="AM50">
        <v>2115</v>
      </c>
      <c r="AO50" s="1">
        <v>3.8799409722222226E-2</v>
      </c>
      <c r="AP50">
        <v>256.02</v>
      </c>
      <c r="AQ50">
        <v>29.95</v>
      </c>
      <c r="AR50">
        <v>545</v>
      </c>
    </row>
    <row r="51" spans="6:44" x14ac:dyDescent="0.25">
      <c r="F51" s="1">
        <v>2.2827013888888886E-2</v>
      </c>
      <c r="G51">
        <v>289.51</v>
      </c>
      <c r="H51">
        <v>30.074999999999999</v>
      </c>
      <c r="I51">
        <v>205</v>
      </c>
      <c r="L51" s="1">
        <v>2.7554606481481479E-2</v>
      </c>
      <c r="M51">
        <v>289.12</v>
      </c>
      <c r="N51">
        <v>30.074999999999999</v>
      </c>
      <c r="O51">
        <v>265</v>
      </c>
      <c r="R51" s="1">
        <v>3.0373252314814813E-2</v>
      </c>
      <c r="S51">
        <v>287.67</v>
      </c>
      <c r="T51">
        <v>30.074999999999999</v>
      </c>
      <c r="U51">
        <v>825</v>
      </c>
      <c r="X51" s="1">
        <v>3.2550636574074074E-2</v>
      </c>
      <c r="Y51">
        <v>284.33</v>
      </c>
      <c r="Z51">
        <v>30.05</v>
      </c>
      <c r="AA51">
        <v>860</v>
      </c>
      <c r="AD51" s="1">
        <v>3.2550636574074074E-2</v>
      </c>
      <c r="AE51">
        <v>284.33</v>
      </c>
      <c r="AF51">
        <v>30.05</v>
      </c>
      <c r="AG51">
        <v>860</v>
      </c>
      <c r="AJ51" s="1">
        <v>3.6711516203703706E-2</v>
      </c>
      <c r="AK51">
        <v>269.27</v>
      </c>
      <c r="AL51">
        <v>30</v>
      </c>
      <c r="AM51">
        <v>2345</v>
      </c>
      <c r="AO51" s="1">
        <v>3.8814317129629634E-2</v>
      </c>
      <c r="AP51">
        <v>255.69</v>
      </c>
      <c r="AQ51">
        <v>29.925000000000001</v>
      </c>
      <c r="AR51">
        <v>550</v>
      </c>
    </row>
    <row r="52" spans="6:44" x14ac:dyDescent="0.25">
      <c r="F52" s="1">
        <v>2.2841921296296298E-2</v>
      </c>
      <c r="G52">
        <v>289.51</v>
      </c>
      <c r="H52">
        <v>30.074999999999999</v>
      </c>
      <c r="I52">
        <v>300</v>
      </c>
      <c r="L52" s="1">
        <v>2.7569513888888886E-2</v>
      </c>
      <c r="M52">
        <v>289.12</v>
      </c>
      <c r="N52">
        <v>30.074999999999999</v>
      </c>
      <c r="O52">
        <v>340</v>
      </c>
      <c r="R52" s="1">
        <v>3.0388171296296295E-2</v>
      </c>
      <c r="S52">
        <v>287.66000000000003</v>
      </c>
      <c r="T52">
        <v>30.074999999999999</v>
      </c>
      <c r="U52">
        <v>615</v>
      </c>
      <c r="X52" s="1">
        <v>3.2565543981481475E-2</v>
      </c>
      <c r="Y52">
        <v>284.25</v>
      </c>
      <c r="Z52">
        <v>30.05</v>
      </c>
      <c r="AA52">
        <v>830</v>
      </c>
      <c r="AD52" s="1">
        <v>3.2565543981481475E-2</v>
      </c>
      <c r="AE52">
        <v>284.25</v>
      </c>
      <c r="AF52">
        <v>30.05</v>
      </c>
      <c r="AG52">
        <v>830</v>
      </c>
      <c r="AJ52" s="1">
        <v>3.6726423611111107E-2</v>
      </c>
      <c r="AK52">
        <v>269</v>
      </c>
      <c r="AL52">
        <v>30</v>
      </c>
      <c r="AM52">
        <v>2215</v>
      </c>
      <c r="AO52" s="1">
        <v>3.882923611111111E-2</v>
      </c>
      <c r="AP52">
        <v>255.27</v>
      </c>
      <c r="AQ52">
        <v>29.925000000000001</v>
      </c>
      <c r="AR52">
        <v>575</v>
      </c>
    </row>
    <row r="53" spans="6:44" x14ac:dyDescent="0.25">
      <c r="F53" s="1">
        <v>2.2856840277777776E-2</v>
      </c>
      <c r="G53">
        <v>289.51</v>
      </c>
      <c r="H53">
        <v>30.074999999999999</v>
      </c>
      <c r="I53">
        <v>325</v>
      </c>
      <c r="L53" s="1">
        <v>2.7584432870370369E-2</v>
      </c>
      <c r="M53">
        <v>289.11</v>
      </c>
      <c r="N53">
        <v>30.074999999999999</v>
      </c>
      <c r="O53">
        <v>280</v>
      </c>
      <c r="R53" s="1">
        <v>3.0403078703703706E-2</v>
      </c>
      <c r="S53">
        <v>287.64</v>
      </c>
      <c r="T53">
        <v>30.074999999999999</v>
      </c>
      <c r="U53">
        <v>1075</v>
      </c>
      <c r="X53" s="1">
        <v>3.2580462962962964E-2</v>
      </c>
      <c r="Y53">
        <v>284.22000000000003</v>
      </c>
      <c r="Z53">
        <v>30.05</v>
      </c>
      <c r="AA53">
        <v>805</v>
      </c>
      <c r="AD53" s="1">
        <v>3.2580462962962964E-2</v>
      </c>
      <c r="AE53">
        <v>284.22000000000003</v>
      </c>
      <c r="AF53">
        <v>30.05</v>
      </c>
      <c r="AG53">
        <v>805</v>
      </c>
      <c r="AJ53" s="1">
        <v>3.6741342592592589E-2</v>
      </c>
      <c r="AK53">
        <v>268.75</v>
      </c>
      <c r="AL53">
        <v>30</v>
      </c>
      <c r="AM53">
        <v>2395</v>
      </c>
      <c r="AO53" s="1">
        <v>3.8844143518518517E-2</v>
      </c>
      <c r="AP53">
        <v>254.83</v>
      </c>
      <c r="AQ53">
        <v>29.925000000000001</v>
      </c>
      <c r="AR53">
        <v>585</v>
      </c>
    </row>
    <row r="54" spans="6:44" x14ac:dyDescent="0.25">
      <c r="F54" s="1">
        <v>2.2871747685185184E-2</v>
      </c>
      <c r="G54">
        <v>289.51</v>
      </c>
      <c r="H54">
        <v>30.05</v>
      </c>
      <c r="I54">
        <v>400</v>
      </c>
      <c r="L54" s="1">
        <v>2.7599340277777776E-2</v>
      </c>
      <c r="M54">
        <v>289.11</v>
      </c>
      <c r="N54">
        <v>30.074999999999999</v>
      </c>
      <c r="O54">
        <v>255</v>
      </c>
      <c r="R54" s="1">
        <v>3.0417997685185185E-2</v>
      </c>
      <c r="S54">
        <v>287.62</v>
      </c>
      <c r="T54">
        <v>30.074999999999999</v>
      </c>
      <c r="U54">
        <v>920</v>
      </c>
      <c r="X54" s="1">
        <v>3.2595370370370372E-2</v>
      </c>
      <c r="Y54">
        <v>284.19</v>
      </c>
      <c r="Z54">
        <v>30.05</v>
      </c>
      <c r="AA54">
        <v>810</v>
      </c>
      <c r="AD54" s="1">
        <v>3.2595370370370372E-2</v>
      </c>
      <c r="AE54">
        <v>284.19</v>
      </c>
      <c r="AF54">
        <v>30.05</v>
      </c>
      <c r="AG54">
        <v>810</v>
      </c>
      <c r="AJ54" s="1">
        <v>3.6756249999999997E-2</v>
      </c>
      <c r="AK54">
        <v>268.52</v>
      </c>
      <c r="AL54">
        <v>30</v>
      </c>
      <c r="AM54">
        <v>2100</v>
      </c>
      <c r="AO54" s="1">
        <v>3.88590625E-2</v>
      </c>
      <c r="AP54">
        <v>254.49</v>
      </c>
      <c r="AQ54">
        <v>29.925000000000001</v>
      </c>
      <c r="AR54">
        <v>575</v>
      </c>
    </row>
    <row r="55" spans="6:44" x14ac:dyDescent="0.25">
      <c r="F55" s="1">
        <v>2.2886666666666666E-2</v>
      </c>
      <c r="G55">
        <v>289.5</v>
      </c>
      <c r="H55">
        <v>30.074999999999999</v>
      </c>
      <c r="I55">
        <v>435</v>
      </c>
      <c r="L55" s="1">
        <v>2.7614259259259259E-2</v>
      </c>
      <c r="M55">
        <v>289.10000000000002</v>
      </c>
      <c r="N55">
        <v>30.074999999999999</v>
      </c>
      <c r="O55">
        <v>255</v>
      </c>
      <c r="R55" s="1">
        <v>3.0432905092592593E-2</v>
      </c>
      <c r="S55">
        <v>287.61</v>
      </c>
      <c r="T55">
        <v>30.074999999999999</v>
      </c>
      <c r="U55">
        <v>920</v>
      </c>
      <c r="X55" s="1">
        <v>3.2610289351851847E-2</v>
      </c>
      <c r="Y55">
        <v>284.14999999999998</v>
      </c>
      <c r="Z55">
        <v>30.05</v>
      </c>
      <c r="AA55">
        <v>790</v>
      </c>
      <c r="AD55" s="1">
        <v>3.2610289351851847E-2</v>
      </c>
      <c r="AE55">
        <v>284.14999999999998</v>
      </c>
      <c r="AF55">
        <v>30.05</v>
      </c>
      <c r="AG55">
        <v>790</v>
      </c>
      <c r="AJ55" s="1">
        <v>3.6771168981481479E-2</v>
      </c>
      <c r="AK55">
        <v>268.36</v>
      </c>
      <c r="AL55">
        <v>30</v>
      </c>
      <c r="AM55">
        <v>2355</v>
      </c>
      <c r="AO55" s="1">
        <v>3.8873969907407407E-2</v>
      </c>
      <c r="AP55">
        <v>254.05</v>
      </c>
      <c r="AQ55">
        <v>29.925000000000001</v>
      </c>
      <c r="AR55">
        <v>575</v>
      </c>
    </row>
    <row r="56" spans="6:44" x14ac:dyDescent="0.25">
      <c r="F56" s="1">
        <v>2.2901574074074074E-2</v>
      </c>
      <c r="G56">
        <v>289.5</v>
      </c>
      <c r="H56">
        <v>30.074999999999999</v>
      </c>
      <c r="I56">
        <v>245</v>
      </c>
      <c r="L56" s="1">
        <v>2.7629166666666666E-2</v>
      </c>
      <c r="M56">
        <v>289.10000000000002</v>
      </c>
      <c r="N56">
        <v>30.074999999999999</v>
      </c>
      <c r="O56">
        <v>290</v>
      </c>
      <c r="R56" s="1">
        <v>3.0447824074074075E-2</v>
      </c>
      <c r="S56">
        <v>287.60000000000002</v>
      </c>
      <c r="T56">
        <v>30.074999999999999</v>
      </c>
      <c r="U56">
        <v>915</v>
      </c>
      <c r="X56" s="1">
        <v>3.2625196759259255E-2</v>
      </c>
      <c r="Y56">
        <v>284.13</v>
      </c>
      <c r="Z56">
        <v>30.05</v>
      </c>
      <c r="AA56">
        <v>875</v>
      </c>
      <c r="AD56" s="1">
        <v>3.2625196759259255E-2</v>
      </c>
      <c r="AE56">
        <v>284.13</v>
      </c>
      <c r="AF56">
        <v>30.05</v>
      </c>
      <c r="AG56">
        <v>875</v>
      </c>
      <c r="AJ56" s="1">
        <v>3.6786076388888887E-2</v>
      </c>
      <c r="AK56">
        <v>268.13</v>
      </c>
      <c r="AL56">
        <v>30</v>
      </c>
      <c r="AM56">
        <v>2125</v>
      </c>
      <c r="AO56" s="1">
        <v>3.888888888888889E-2</v>
      </c>
      <c r="AP56">
        <v>253.68</v>
      </c>
      <c r="AQ56">
        <v>29.925000000000001</v>
      </c>
      <c r="AR56">
        <v>580</v>
      </c>
    </row>
    <row r="57" spans="6:44" x14ac:dyDescent="0.25">
      <c r="F57" s="1">
        <v>2.2916493055555556E-2</v>
      </c>
      <c r="G57">
        <v>289.5</v>
      </c>
      <c r="H57">
        <v>30.074999999999999</v>
      </c>
      <c r="I57">
        <v>230</v>
      </c>
      <c r="L57" s="1">
        <v>2.7644085648148145E-2</v>
      </c>
      <c r="M57">
        <v>289.10000000000002</v>
      </c>
      <c r="N57">
        <v>30.074999999999999</v>
      </c>
      <c r="O57">
        <v>230</v>
      </c>
      <c r="R57" s="1">
        <v>3.046274305555555E-2</v>
      </c>
      <c r="S57">
        <v>287.57</v>
      </c>
      <c r="T57">
        <v>30.074999999999999</v>
      </c>
      <c r="U57">
        <v>785</v>
      </c>
      <c r="X57" s="1">
        <v>3.2640115740740744E-2</v>
      </c>
      <c r="Y57">
        <v>284.08</v>
      </c>
      <c r="Z57">
        <v>30.074999999999999</v>
      </c>
      <c r="AA57">
        <v>825</v>
      </c>
      <c r="AD57" s="1">
        <v>3.2640115740740744E-2</v>
      </c>
      <c r="AE57">
        <v>284.08</v>
      </c>
      <c r="AF57">
        <v>30.074999999999999</v>
      </c>
      <c r="AG57">
        <v>825</v>
      </c>
      <c r="AJ57" s="1">
        <v>3.6800995370370369E-2</v>
      </c>
      <c r="AK57">
        <v>267.92</v>
      </c>
      <c r="AL57">
        <v>30</v>
      </c>
      <c r="AM57">
        <v>2390</v>
      </c>
      <c r="AO57" s="1">
        <v>3.8903796296296297E-2</v>
      </c>
      <c r="AP57">
        <v>253.31</v>
      </c>
      <c r="AQ57">
        <v>29.925000000000001</v>
      </c>
      <c r="AR57">
        <v>585</v>
      </c>
    </row>
    <row r="58" spans="6:44" x14ac:dyDescent="0.25">
      <c r="F58" s="1">
        <v>2.2931400462962964E-2</v>
      </c>
      <c r="G58">
        <v>289.5</v>
      </c>
      <c r="H58">
        <v>30.074999999999999</v>
      </c>
      <c r="I58">
        <v>210</v>
      </c>
      <c r="L58" s="1">
        <v>2.7658993055555553E-2</v>
      </c>
      <c r="M58">
        <v>289.08999999999997</v>
      </c>
      <c r="N58">
        <v>30.074999999999999</v>
      </c>
      <c r="O58">
        <v>340</v>
      </c>
      <c r="R58" s="1">
        <v>3.0477650462962965E-2</v>
      </c>
      <c r="S58">
        <v>287.54000000000002</v>
      </c>
      <c r="T58">
        <v>30.074999999999999</v>
      </c>
      <c r="U58">
        <v>870</v>
      </c>
      <c r="X58" s="1">
        <v>3.2655023148148145E-2</v>
      </c>
      <c r="Y58">
        <v>284</v>
      </c>
      <c r="Z58">
        <v>30.074999999999999</v>
      </c>
      <c r="AA58">
        <v>825</v>
      </c>
      <c r="AD58" s="1">
        <v>3.2655023148148145E-2</v>
      </c>
      <c r="AE58">
        <v>284</v>
      </c>
      <c r="AF58">
        <v>30.074999999999999</v>
      </c>
      <c r="AG58">
        <v>825</v>
      </c>
      <c r="AJ58" s="1">
        <v>3.6815902777777777E-2</v>
      </c>
      <c r="AK58">
        <v>267.70999999999998</v>
      </c>
      <c r="AL58">
        <v>29.975000000000001</v>
      </c>
      <c r="AM58">
        <v>2095</v>
      </c>
      <c r="AO58" s="1">
        <v>3.8918715277777773E-2</v>
      </c>
      <c r="AP58">
        <v>252.98</v>
      </c>
      <c r="AQ58">
        <v>29.925000000000001</v>
      </c>
      <c r="AR58">
        <v>575</v>
      </c>
    </row>
    <row r="59" spans="6:44" x14ac:dyDescent="0.25">
      <c r="F59" s="1">
        <v>2.2946319444444446E-2</v>
      </c>
      <c r="G59">
        <v>289.5</v>
      </c>
      <c r="H59">
        <v>30.074999999999999</v>
      </c>
      <c r="I59">
        <v>360</v>
      </c>
      <c r="L59" s="1">
        <v>2.7673912037037039E-2</v>
      </c>
      <c r="M59">
        <v>289.08999999999997</v>
      </c>
      <c r="N59">
        <v>30.074999999999999</v>
      </c>
      <c r="O59">
        <v>225</v>
      </c>
      <c r="R59" s="1">
        <v>3.0492569444444447E-2</v>
      </c>
      <c r="S59">
        <v>287.52</v>
      </c>
      <c r="T59">
        <v>30.074999999999999</v>
      </c>
      <c r="U59">
        <v>810</v>
      </c>
      <c r="X59" s="1">
        <v>3.2669942129629627E-2</v>
      </c>
      <c r="Y59">
        <v>283.92</v>
      </c>
      <c r="Z59">
        <v>30.074999999999999</v>
      </c>
      <c r="AA59">
        <v>200</v>
      </c>
      <c r="AD59" s="1">
        <v>3.2669942129629627E-2</v>
      </c>
      <c r="AE59">
        <v>283.92</v>
      </c>
      <c r="AF59">
        <v>30.074999999999999</v>
      </c>
      <c r="AG59">
        <v>200</v>
      </c>
      <c r="AJ59" s="1">
        <v>3.6830821759259259E-2</v>
      </c>
      <c r="AK59">
        <v>267.56</v>
      </c>
      <c r="AL59">
        <v>30</v>
      </c>
      <c r="AM59">
        <v>2365</v>
      </c>
      <c r="AO59" s="1">
        <v>3.893362268518518E-2</v>
      </c>
      <c r="AP59">
        <v>252.6</v>
      </c>
      <c r="AQ59">
        <v>29.925000000000001</v>
      </c>
      <c r="AR59">
        <v>580</v>
      </c>
    </row>
    <row r="60" spans="6:44" x14ac:dyDescent="0.25">
      <c r="F60" s="1">
        <v>2.2961226851851851E-2</v>
      </c>
      <c r="G60">
        <v>289.5</v>
      </c>
      <c r="H60">
        <v>30.074999999999999</v>
      </c>
      <c r="I60">
        <v>215</v>
      </c>
      <c r="L60" s="1">
        <v>2.7688831018518517E-2</v>
      </c>
      <c r="M60">
        <v>289.08999999999997</v>
      </c>
      <c r="N60">
        <v>30.074999999999999</v>
      </c>
      <c r="O60">
        <v>260</v>
      </c>
      <c r="R60" s="1">
        <v>3.0507476851851848E-2</v>
      </c>
      <c r="S60">
        <v>287.51</v>
      </c>
      <c r="T60">
        <v>30.074999999999999</v>
      </c>
      <c r="U60">
        <v>710</v>
      </c>
      <c r="X60" s="1">
        <v>3.2684849537037035E-2</v>
      </c>
      <c r="Y60">
        <v>283.89</v>
      </c>
      <c r="Z60">
        <v>30.074999999999999</v>
      </c>
      <c r="AA60">
        <v>205</v>
      </c>
      <c r="AD60" s="1">
        <v>3.2684849537037035E-2</v>
      </c>
      <c r="AE60">
        <v>283.89</v>
      </c>
      <c r="AF60">
        <v>30.074999999999999</v>
      </c>
      <c r="AG60">
        <v>205</v>
      </c>
      <c r="AJ60" s="1">
        <v>3.6845729166666667E-2</v>
      </c>
      <c r="AK60">
        <v>267.37</v>
      </c>
      <c r="AL60">
        <v>30</v>
      </c>
      <c r="AM60">
        <v>2080</v>
      </c>
      <c r="AO60" s="1">
        <v>3.894854166666667E-2</v>
      </c>
      <c r="AP60">
        <v>252.19</v>
      </c>
      <c r="AQ60">
        <v>29.925000000000001</v>
      </c>
      <c r="AR60">
        <v>585</v>
      </c>
    </row>
    <row r="61" spans="6:44" x14ac:dyDescent="0.25">
      <c r="F61" s="1">
        <v>2.2976145833333336E-2</v>
      </c>
      <c r="G61">
        <v>289.5</v>
      </c>
      <c r="H61">
        <v>30.074999999999999</v>
      </c>
      <c r="I61">
        <v>205</v>
      </c>
      <c r="L61" s="1">
        <v>2.7703738425925925E-2</v>
      </c>
      <c r="M61">
        <v>289.08999999999997</v>
      </c>
      <c r="N61">
        <v>30.074999999999999</v>
      </c>
      <c r="O61">
        <v>635</v>
      </c>
      <c r="R61" s="1">
        <v>3.052239583333333E-2</v>
      </c>
      <c r="S61">
        <v>287.48</v>
      </c>
      <c r="T61">
        <v>30.074999999999999</v>
      </c>
      <c r="U61">
        <v>825</v>
      </c>
      <c r="X61" s="1">
        <v>3.2699768518518517E-2</v>
      </c>
      <c r="Y61">
        <v>283.89</v>
      </c>
      <c r="Z61">
        <v>30.074999999999999</v>
      </c>
      <c r="AA61">
        <v>205</v>
      </c>
      <c r="AD61" s="1">
        <v>3.2699768518518517E-2</v>
      </c>
      <c r="AE61">
        <v>283.89</v>
      </c>
      <c r="AF61">
        <v>30.074999999999999</v>
      </c>
      <c r="AG61">
        <v>205</v>
      </c>
      <c r="AJ61" s="1">
        <v>3.6860648148148149E-2</v>
      </c>
      <c r="AK61">
        <v>267.12</v>
      </c>
      <c r="AL61">
        <v>30</v>
      </c>
      <c r="AM61">
        <v>2340</v>
      </c>
      <c r="AO61" s="1">
        <v>3.8963460648148145E-2</v>
      </c>
      <c r="AP61">
        <v>251.79</v>
      </c>
      <c r="AQ61">
        <v>29.925000000000001</v>
      </c>
      <c r="AR61">
        <v>600</v>
      </c>
    </row>
    <row r="62" spans="6:44" x14ac:dyDescent="0.25">
      <c r="F62" s="1">
        <v>2.2991053240740744E-2</v>
      </c>
      <c r="G62">
        <v>291.41000000000003</v>
      </c>
      <c r="H62">
        <v>30.074999999999999</v>
      </c>
      <c r="I62">
        <v>210</v>
      </c>
      <c r="L62" s="1">
        <v>2.7718657407407407E-2</v>
      </c>
      <c r="M62">
        <v>289.08</v>
      </c>
      <c r="N62">
        <v>30.074999999999999</v>
      </c>
      <c r="O62">
        <v>245</v>
      </c>
      <c r="R62" s="1">
        <v>3.0537303240740745E-2</v>
      </c>
      <c r="S62">
        <v>287.47000000000003</v>
      </c>
      <c r="T62">
        <v>30.074999999999999</v>
      </c>
      <c r="U62">
        <v>890</v>
      </c>
      <c r="X62" s="1">
        <v>3.2714675925925925E-2</v>
      </c>
      <c r="Y62">
        <v>283.89</v>
      </c>
      <c r="Z62">
        <v>30.074999999999999</v>
      </c>
      <c r="AA62">
        <v>195</v>
      </c>
      <c r="AD62" s="1">
        <v>3.2714675925925925E-2</v>
      </c>
      <c r="AE62">
        <v>283.89</v>
      </c>
      <c r="AF62">
        <v>30.074999999999999</v>
      </c>
      <c r="AG62">
        <v>195</v>
      </c>
      <c r="AJ62" s="1">
        <v>3.6875567129629631E-2</v>
      </c>
      <c r="AK62">
        <v>266.92</v>
      </c>
      <c r="AL62">
        <v>30</v>
      </c>
      <c r="AM62">
        <v>2145</v>
      </c>
      <c r="AO62" s="1">
        <v>3.8978368055555553E-2</v>
      </c>
      <c r="AP62">
        <v>251.43</v>
      </c>
      <c r="AQ62">
        <v>29.925000000000001</v>
      </c>
      <c r="AR62">
        <v>595</v>
      </c>
    </row>
    <row r="63" spans="6:44" x14ac:dyDescent="0.25">
      <c r="F63" s="1">
        <v>2.3005972222222223E-2</v>
      </c>
      <c r="G63">
        <v>289.5</v>
      </c>
      <c r="H63">
        <v>30.074999999999999</v>
      </c>
      <c r="I63">
        <v>205</v>
      </c>
      <c r="L63" s="1">
        <v>2.7733564814814812E-2</v>
      </c>
      <c r="M63">
        <v>289.07</v>
      </c>
      <c r="N63">
        <v>30.074999999999999</v>
      </c>
      <c r="O63">
        <v>410</v>
      </c>
      <c r="R63" s="1">
        <v>3.055222222222222E-2</v>
      </c>
      <c r="S63">
        <v>287.44</v>
      </c>
      <c r="T63">
        <v>30.074999999999999</v>
      </c>
      <c r="U63">
        <v>715</v>
      </c>
      <c r="X63" s="1">
        <v>3.2729594907407407E-2</v>
      </c>
      <c r="Y63">
        <v>283.89</v>
      </c>
      <c r="Z63">
        <v>30.074999999999999</v>
      </c>
      <c r="AA63">
        <v>200</v>
      </c>
      <c r="AD63" s="1">
        <v>3.2729594907407407E-2</v>
      </c>
      <c r="AE63">
        <v>283.89</v>
      </c>
      <c r="AF63">
        <v>30.074999999999999</v>
      </c>
      <c r="AG63">
        <v>200</v>
      </c>
      <c r="AJ63" s="1">
        <v>3.6890474537037039E-2</v>
      </c>
      <c r="AK63">
        <v>266.69</v>
      </c>
      <c r="AL63">
        <v>30</v>
      </c>
      <c r="AM63">
        <v>2300</v>
      </c>
      <c r="AO63" s="1">
        <v>3.8993287037037035E-2</v>
      </c>
      <c r="AP63">
        <v>251</v>
      </c>
      <c r="AQ63">
        <v>29.925000000000001</v>
      </c>
      <c r="AR63">
        <v>580</v>
      </c>
    </row>
    <row r="64" spans="6:44" x14ac:dyDescent="0.25">
      <c r="F64" s="1">
        <v>2.3020879629629631E-2</v>
      </c>
      <c r="G64">
        <v>289.5</v>
      </c>
      <c r="H64">
        <v>30.074999999999999</v>
      </c>
      <c r="I64">
        <v>205</v>
      </c>
      <c r="L64" s="1">
        <v>2.7748472222222223E-2</v>
      </c>
      <c r="M64">
        <v>289.06</v>
      </c>
      <c r="N64">
        <v>30.074999999999999</v>
      </c>
      <c r="O64">
        <v>235</v>
      </c>
      <c r="R64" s="1">
        <v>3.0567129629629628E-2</v>
      </c>
      <c r="S64">
        <v>287.42</v>
      </c>
      <c r="T64">
        <v>30.05</v>
      </c>
      <c r="U64">
        <v>700</v>
      </c>
      <c r="X64" s="1">
        <v>3.2744502314814815E-2</v>
      </c>
      <c r="Y64">
        <v>283.89</v>
      </c>
      <c r="Z64">
        <v>30.074999999999999</v>
      </c>
      <c r="AA64">
        <v>200</v>
      </c>
      <c r="AD64" s="1">
        <v>3.2744502314814815E-2</v>
      </c>
      <c r="AE64">
        <v>283.89</v>
      </c>
      <c r="AF64">
        <v>30.074999999999999</v>
      </c>
      <c r="AG64">
        <v>200</v>
      </c>
      <c r="AJ64" s="1">
        <v>3.690538194444444E-2</v>
      </c>
      <c r="AK64">
        <v>266.45999999999998</v>
      </c>
      <c r="AL64">
        <v>30.074999999999999</v>
      </c>
      <c r="AM64">
        <v>200</v>
      </c>
      <c r="AO64" s="1">
        <v>3.9008194444444443E-2</v>
      </c>
      <c r="AP64">
        <v>250.65</v>
      </c>
      <c r="AQ64">
        <v>29.925000000000001</v>
      </c>
      <c r="AR64">
        <v>575</v>
      </c>
    </row>
    <row r="65" spans="6:45" x14ac:dyDescent="0.25">
      <c r="F65" s="1">
        <v>2.3035798611111113E-2</v>
      </c>
      <c r="G65">
        <v>289.5</v>
      </c>
      <c r="H65">
        <v>30.074999999999999</v>
      </c>
      <c r="I65">
        <v>215</v>
      </c>
      <c r="L65" s="1">
        <v>2.7763391203703705E-2</v>
      </c>
      <c r="M65">
        <v>289.05</v>
      </c>
      <c r="N65">
        <v>30.074999999999999</v>
      </c>
      <c r="O65">
        <v>275</v>
      </c>
      <c r="R65" s="1">
        <v>3.058204861111111E-2</v>
      </c>
      <c r="S65">
        <v>287.41000000000003</v>
      </c>
      <c r="T65">
        <v>30.074999999999999</v>
      </c>
      <c r="U65">
        <v>840</v>
      </c>
      <c r="X65" s="1">
        <v>3.2759421296296297E-2</v>
      </c>
      <c r="Y65">
        <v>283.89</v>
      </c>
      <c r="Z65">
        <v>30.074999999999999</v>
      </c>
      <c r="AA65">
        <v>200</v>
      </c>
      <c r="AD65" s="1">
        <v>3.2759421296296297E-2</v>
      </c>
      <c r="AE65">
        <v>283.89</v>
      </c>
      <c r="AF65">
        <v>30.074999999999999</v>
      </c>
      <c r="AG65">
        <v>200</v>
      </c>
      <c r="AJ65" s="1">
        <v>3.6920300925925929E-2</v>
      </c>
      <c r="AK65">
        <v>266.32</v>
      </c>
      <c r="AL65">
        <v>30.074999999999999</v>
      </c>
      <c r="AM65">
        <v>200</v>
      </c>
      <c r="AO65" s="1">
        <v>3.9023113425925925E-2</v>
      </c>
      <c r="AP65">
        <v>250.31</v>
      </c>
      <c r="AQ65">
        <v>29.925000000000001</v>
      </c>
      <c r="AR65">
        <v>580</v>
      </c>
    </row>
    <row r="66" spans="6:45" x14ac:dyDescent="0.25">
      <c r="F66" s="1">
        <v>2.3050717592592595E-2</v>
      </c>
      <c r="G66">
        <v>289.5</v>
      </c>
      <c r="H66">
        <v>30.074999999999999</v>
      </c>
      <c r="I66">
        <v>355</v>
      </c>
      <c r="L66" s="1">
        <v>2.7778310185185184E-2</v>
      </c>
      <c r="M66">
        <v>289.02999999999997</v>
      </c>
      <c r="N66">
        <v>30.074999999999999</v>
      </c>
      <c r="O66">
        <v>485</v>
      </c>
      <c r="R66" s="1">
        <v>3.0596956018518515E-2</v>
      </c>
      <c r="S66">
        <v>287.39</v>
      </c>
      <c r="T66">
        <v>30.074999999999999</v>
      </c>
      <c r="U66">
        <v>630</v>
      </c>
      <c r="X66" s="1">
        <v>3.2774328703703705E-2</v>
      </c>
      <c r="Y66">
        <v>283.89</v>
      </c>
      <c r="Z66">
        <v>30.074999999999999</v>
      </c>
      <c r="AA66">
        <v>200</v>
      </c>
      <c r="AD66" s="1">
        <v>3.2774328703703705E-2</v>
      </c>
      <c r="AE66">
        <v>283.89</v>
      </c>
      <c r="AF66">
        <v>30.074999999999999</v>
      </c>
      <c r="AG66">
        <v>200</v>
      </c>
      <c r="AJ66" s="1">
        <v>3.6935219907407411E-2</v>
      </c>
      <c r="AK66">
        <v>266.32</v>
      </c>
      <c r="AL66">
        <v>30.074999999999999</v>
      </c>
      <c r="AM66">
        <v>200</v>
      </c>
      <c r="AO66" s="1">
        <v>3.9038020833333333E-2</v>
      </c>
      <c r="AP66">
        <v>249.95</v>
      </c>
      <c r="AQ66">
        <v>29.925000000000001</v>
      </c>
      <c r="AR66">
        <v>580</v>
      </c>
    </row>
    <row r="67" spans="6:45" x14ac:dyDescent="0.25">
      <c r="F67" s="1">
        <v>2.3065625000000003E-2</v>
      </c>
      <c r="G67">
        <v>291.41000000000003</v>
      </c>
      <c r="H67">
        <v>30.074999999999999</v>
      </c>
      <c r="I67">
        <v>210</v>
      </c>
      <c r="L67" s="1">
        <v>2.7793217592592592E-2</v>
      </c>
      <c r="M67">
        <v>289.01</v>
      </c>
      <c r="N67">
        <v>30.074999999999999</v>
      </c>
      <c r="O67">
        <v>270</v>
      </c>
      <c r="R67" s="1">
        <v>3.0611875E-2</v>
      </c>
      <c r="S67">
        <v>287.35000000000002</v>
      </c>
      <c r="T67">
        <v>30.074999999999999</v>
      </c>
      <c r="U67">
        <v>810</v>
      </c>
      <c r="X67" s="1">
        <v>3.2789247685185187E-2</v>
      </c>
      <c r="Y67">
        <v>283.89</v>
      </c>
      <c r="Z67">
        <v>30.074999999999999</v>
      </c>
      <c r="AA67">
        <v>200</v>
      </c>
      <c r="AD67" s="1">
        <v>3.2789247685185187E-2</v>
      </c>
      <c r="AE67">
        <v>283.89</v>
      </c>
      <c r="AF67">
        <v>30.074999999999999</v>
      </c>
      <c r="AG67">
        <v>200</v>
      </c>
      <c r="AJ67" s="1">
        <v>3.6950127314814812E-2</v>
      </c>
      <c r="AK67">
        <v>266.32</v>
      </c>
      <c r="AL67">
        <v>30.074999999999999</v>
      </c>
      <c r="AM67">
        <v>200</v>
      </c>
      <c r="AO67" s="1">
        <v>3.9052939814814815E-2</v>
      </c>
      <c r="AP67">
        <v>249.57</v>
      </c>
      <c r="AQ67">
        <v>29.95</v>
      </c>
      <c r="AR67">
        <v>560</v>
      </c>
    </row>
    <row r="68" spans="6:45" x14ac:dyDescent="0.25">
      <c r="F68" s="1">
        <v>2.3080543981481478E-2</v>
      </c>
      <c r="G68">
        <v>289.5</v>
      </c>
      <c r="H68">
        <v>30.074999999999999</v>
      </c>
      <c r="I68">
        <v>710</v>
      </c>
      <c r="L68" s="1">
        <v>2.7808136574074077E-2</v>
      </c>
      <c r="M68">
        <v>289</v>
      </c>
      <c r="N68">
        <v>30.074999999999999</v>
      </c>
      <c r="O68">
        <v>225</v>
      </c>
      <c r="R68" s="1">
        <v>3.0626782407407408E-2</v>
      </c>
      <c r="S68">
        <v>287.32</v>
      </c>
      <c r="T68">
        <v>30.074999999999999</v>
      </c>
      <c r="U68">
        <v>915</v>
      </c>
      <c r="X68" s="1">
        <v>3.2804166666666669E-2</v>
      </c>
      <c r="Y68">
        <v>283.89</v>
      </c>
      <c r="Z68">
        <v>30.074999999999999</v>
      </c>
      <c r="AA68">
        <v>200</v>
      </c>
      <c r="AD68" s="1">
        <v>3.2804166666666669E-2</v>
      </c>
      <c r="AE68">
        <v>283.89</v>
      </c>
      <c r="AF68">
        <v>30.074999999999999</v>
      </c>
      <c r="AG68">
        <v>200</v>
      </c>
      <c r="AJ68" s="1">
        <v>3.6965046296296294E-2</v>
      </c>
      <c r="AK68">
        <v>266.32</v>
      </c>
      <c r="AL68">
        <v>30.074999999999999</v>
      </c>
      <c r="AM68">
        <v>200</v>
      </c>
      <c r="AO68" s="1">
        <v>3.9067847222222223E-2</v>
      </c>
      <c r="AP68">
        <v>249.15</v>
      </c>
      <c r="AQ68">
        <v>29.925000000000001</v>
      </c>
      <c r="AR68">
        <v>555</v>
      </c>
    </row>
    <row r="69" spans="6:45" x14ac:dyDescent="0.25">
      <c r="F69" s="1">
        <v>2.3095451388888886E-2</v>
      </c>
      <c r="G69">
        <v>289.5</v>
      </c>
      <c r="H69">
        <v>30.074999999999999</v>
      </c>
      <c r="I69">
        <v>345</v>
      </c>
      <c r="L69" s="1">
        <v>2.7823043981481482E-2</v>
      </c>
      <c r="M69">
        <v>288.98</v>
      </c>
      <c r="N69">
        <v>30.074999999999999</v>
      </c>
      <c r="O69">
        <v>250</v>
      </c>
      <c r="R69" s="1">
        <v>3.0641701388888887E-2</v>
      </c>
      <c r="S69">
        <v>287.3</v>
      </c>
      <c r="T69">
        <v>30.074999999999999</v>
      </c>
      <c r="U69">
        <v>900</v>
      </c>
      <c r="X69" s="1">
        <v>3.2819074074074077E-2</v>
      </c>
      <c r="Y69">
        <v>283.89</v>
      </c>
      <c r="Z69">
        <v>30.074999999999999</v>
      </c>
      <c r="AA69">
        <v>200</v>
      </c>
      <c r="AD69" s="1">
        <v>3.2819074074074077E-2</v>
      </c>
      <c r="AE69">
        <v>283.89</v>
      </c>
      <c r="AF69">
        <v>30.074999999999999</v>
      </c>
      <c r="AG69">
        <v>200</v>
      </c>
      <c r="AJ69" s="1">
        <v>3.6979953703703709E-2</v>
      </c>
      <c r="AK69">
        <v>266.32</v>
      </c>
      <c r="AL69">
        <v>30.074999999999999</v>
      </c>
      <c r="AM69">
        <v>200</v>
      </c>
      <c r="AO69" s="1">
        <v>3.9082766203703705E-2</v>
      </c>
      <c r="AP69">
        <v>248.72</v>
      </c>
      <c r="AQ69">
        <v>29.95</v>
      </c>
      <c r="AR69">
        <v>555</v>
      </c>
    </row>
    <row r="70" spans="6:45" x14ac:dyDescent="0.25">
      <c r="F70" s="1">
        <v>2.3110370370370368E-2</v>
      </c>
      <c r="G70">
        <v>289.5</v>
      </c>
      <c r="H70">
        <v>30.074999999999999</v>
      </c>
      <c r="I70">
        <v>210</v>
      </c>
      <c r="L70" s="1">
        <v>2.7837962962962964E-2</v>
      </c>
      <c r="M70">
        <v>288.97000000000003</v>
      </c>
      <c r="N70">
        <v>30.074999999999999</v>
      </c>
      <c r="O70">
        <v>250</v>
      </c>
      <c r="R70" s="1">
        <v>3.0656608796296295E-2</v>
      </c>
      <c r="S70">
        <v>287.29000000000002</v>
      </c>
      <c r="T70">
        <v>30.074999999999999</v>
      </c>
      <c r="U70">
        <v>950</v>
      </c>
      <c r="X70" s="1">
        <v>3.2833993055555552E-2</v>
      </c>
      <c r="Y70">
        <v>283.89</v>
      </c>
      <c r="Z70">
        <v>30.074999999999999</v>
      </c>
      <c r="AA70">
        <v>200</v>
      </c>
      <c r="AD70" s="1">
        <v>3.2833993055555552E-2</v>
      </c>
      <c r="AE70">
        <v>283.89</v>
      </c>
      <c r="AF70">
        <v>30.074999999999999</v>
      </c>
      <c r="AG70">
        <v>200</v>
      </c>
      <c r="AJ70" s="1">
        <v>3.6994872685185184E-2</v>
      </c>
      <c r="AK70">
        <v>266.32</v>
      </c>
      <c r="AL70">
        <v>30.074999999999999</v>
      </c>
      <c r="AM70">
        <v>200</v>
      </c>
      <c r="AO70" s="1">
        <v>3.9097673611111113E-2</v>
      </c>
      <c r="AP70">
        <v>248.32</v>
      </c>
      <c r="AQ70">
        <v>29.95</v>
      </c>
      <c r="AR70">
        <v>550</v>
      </c>
    </row>
    <row r="71" spans="6:45" x14ac:dyDescent="0.25">
      <c r="F71" s="1">
        <v>2.3125277777777783E-2</v>
      </c>
      <c r="G71">
        <v>289.49</v>
      </c>
      <c r="H71">
        <v>30.074999999999999</v>
      </c>
      <c r="I71">
        <v>305</v>
      </c>
      <c r="L71" s="1">
        <v>2.7852870370370372E-2</v>
      </c>
      <c r="M71">
        <v>288.95</v>
      </c>
      <c r="N71">
        <v>30.074999999999999</v>
      </c>
      <c r="O71">
        <v>235</v>
      </c>
      <c r="R71" s="1">
        <v>3.0671527777777777E-2</v>
      </c>
      <c r="S71">
        <v>287.27</v>
      </c>
      <c r="T71">
        <v>30.074999999999999</v>
      </c>
      <c r="U71">
        <v>605</v>
      </c>
      <c r="X71" s="1">
        <v>3.2848900462962967E-2</v>
      </c>
      <c r="Y71">
        <v>283.89</v>
      </c>
      <c r="Z71">
        <v>30.074999999999999</v>
      </c>
      <c r="AA71">
        <v>200</v>
      </c>
      <c r="AD71" s="1">
        <v>3.2848900462962967E-2</v>
      </c>
      <c r="AE71">
        <v>283.89</v>
      </c>
      <c r="AF71">
        <v>30.074999999999999</v>
      </c>
      <c r="AG71">
        <v>200</v>
      </c>
      <c r="AJ71" s="1">
        <v>3.7009780092592592E-2</v>
      </c>
      <c r="AK71">
        <v>266.32</v>
      </c>
      <c r="AL71">
        <v>30.074999999999999</v>
      </c>
      <c r="AM71">
        <v>200</v>
      </c>
      <c r="AO71" s="1">
        <v>3.9112592592592595E-2</v>
      </c>
      <c r="AP71">
        <v>247.99</v>
      </c>
      <c r="AQ71">
        <v>29.925000000000001</v>
      </c>
      <c r="AR71">
        <v>540</v>
      </c>
    </row>
    <row r="72" spans="6:45" x14ac:dyDescent="0.25">
      <c r="F72" s="1">
        <v>2.3140196759259258E-2</v>
      </c>
      <c r="G72">
        <v>289.49</v>
      </c>
      <c r="H72">
        <v>30.074999999999999</v>
      </c>
      <c r="I72">
        <v>290</v>
      </c>
      <c r="L72" s="1">
        <v>2.7867789351851847E-2</v>
      </c>
      <c r="M72">
        <v>288.94</v>
      </c>
      <c r="N72">
        <v>30.074999999999999</v>
      </c>
      <c r="O72">
        <v>265</v>
      </c>
      <c r="R72" s="1">
        <v>3.0686446759259259E-2</v>
      </c>
      <c r="S72">
        <v>287.26</v>
      </c>
      <c r="T72">
        <v>30.05</v>
      </c>
      <c r="U72">
        <v>805</v>
      </c>
      <c r="X72" s="1">
        <v>3.2863819444444449E-2</v>
      </c>
      <c r="Y72">
        <v>283.89</v>
      </c>
      <c r="Z72">
        <v>30.074999999999999</v>
      </c>
      <c r="AA72">
        <v>200</v>
      </c>
      <c r="AD72" s="1">
        <v>3.2863819444444449E-2</v>
      </c>
      <c r="AE72">
        <v>283.89</v>
      </c>
      <c r="AF72">
        <v>30.074999999999999</v>
      </c>
      <c r="AG72">
        <v>200</v>
      </c>
      <c r="AJ72" s="1">
        <v>3.7024699074074074E-2</v>
      </c>
      <c r="AK72">
        <v>266.32</v>
      </c>
      <c r="AL72">
        <v>30.074999999999999</v>
      </c>
      <c r="AM72">
        <v>200</v>
      </c>
      <c r="AO72" s="1">
        <v>3.9127500000000003E-2</v>
      </c>
      <c r="AP72">
        <v>247.62</v>
      </c>
      <c r="AQ72">
        <v>29.925000000000001</v>
      </c>
      <c r="AR72">
        <v>565</v>
      </c>
    </row>
    <row r="73" spans="6:45" x14ac:dyDescent="0.25">
      <c r="F73" s="1">
        <v>2.3155104166666666E-2</v>
      </c>
      <c r="G73">
        <v>289.49</v>
      </c>
      <c r="H73">
        <v>30.074999999999999</v>
      </c>
      <c r="I73">
        <v>290</v>
      </c>
      <c r="L73" s="1">
        <v>2.7882696759259262E-2</v>
      </c>
      <c r="M73">
        <v>288.93</v>
      </c>
      <c r="N73">
        <v>30.074999999999999</v>
      </c>
      <c r="O73">
        <v>230</v>
      </c>
      <c r="R73" s="1">
        <v>3.0701354166666667E-2</v>
      </c>
      <c r="S73">
        <v>287.24</v>
      </c>
      <c r="T73">
        <v>30.074999999999999</v>
      </c>
      <c r="U73">
        <v>890</v>
      </c>
      <c r="X73" s="1">
        <v>3.287872685185185E-2</v>
      </c>
      <c r="Y73">
        <v>283.89</v>
      </c>
      <c r="Z73">
        <v>30.074999999999999</v>
      </c>
      <c r="AA73">
        <v>200</v>
      </c>
      <c r="AD73" s="1">
        <v>3.287872685185185E-2</v>
      </c>
      <c r="AE73">
        <v>283.89</v>
      </c>
      <c r="AF73">
        <v>30.074999999999999</v>
      </c>
      <c r="AG73">
        <v>200</v>
      </c>
      <c r="AJ73" s="1">
        <v>3.7039606481481475E-2</v>
      </c>
      <c r="AK73">
        <v>291.48</v>
      </c>
      <c r="AL73">
        <v>30.074999999999999</v>
      </c>
      <c r="AM73">
        <v>200</v>
      </c>
      <c r="AO73" s="1">
        <v>3.9142418981481478E-2</v>
      </c>
      <c r="AP73">
        <v>247.27</v>
      </c>
      <c r="AQ73">
        <v>29.925000000000001</v>
      </c>
      <c r="AR73">
        <v>555</v>
      </c>
    </row>
    <row r="74" spans="6:45" x14ac:dyDescent="0.25">
      <c r="F74" s="1">
        <v>2.3170023148148148E-2</v>
      </c>
      <c r="G74">
        <v>289.49</v>
      </c>
      <c r="H74">
        <v>30.074999999999999</v>
      </c>
      <c r="I74">
        <v>215</v>
      </c>
      <c r="L74" s="1">
        <v>2.7897615740740744E-2</v>
      </c>
      <c r="M74">
        <v>288.92</v>
      </c>
      <c r="N74">
        <v>30.074999999999999</v>
      </c>
      <c r="O74">
        <v>270</v>
      </c>
      <c r="R74" s="1">
        <v>3.0716261574074075E-2</v>
      </c>
      <c r="S74">
        <v>287.23</v>
      </c>
      <c r="T74">
        <v>30.074999999999999</v>
      </c>
      <c r="U74">
        <v>740</v>
      </c>
      <c r="X74" s="1">
        <v>3.2893645833333332E-2</v>
      </c>
      <c r="Y74">
        <v>283.89</v>
      </c>
      <c r="Z74">
        <v>30.074999999999999</v>
      </c>
      <c r="AA74">
        <v>200</v>
      </c>
      <c r="AD74" s="1">
        <v>3.2893645833333332E-2</v>
      </c>
      <c r="AE74">
        <v>283.89</v>
      </c>
      <c r="AF74">
        <v>30.074999999999999</v>
      </c>
      <c r="AG74">
        <v>200</v>
      </c>
      <c r="AJ74" s="1">
        <v>3.7054525462962964E-2</v>
      </c>
      <c r="AK74">
        <v>266.32</v>
      </c>
      <c r="AL74">
        <v>30.074999999999999</v>
      </c>
      <c r="AM74">
        <v>200</v>
      </c>
      <c r="AO74" t="s">
        <v>12</v>
      </c>
      <c r="AP74" s="5">
        <v>40695</v>
      </c>
      <c r="AQ74" s="1">
        <v>3.9146157407407407E-2</v>
      </c>
      <c r="AR74" t="s">
        <v>26</v>
      </c>
      <c r="AS74" t="s">
        <v>13</v>
      </c>
    </row>
    <row r="75" spans="6:45" x14ac:dyDescent="0.25">
      <c r="F75" s="1">
        <v>2.3184930555555552E-2</v>
      </c>
      <c r="G75">
        <v>289.49</v>
      </c>
      <c r="H75">
        <v>30.074999999999999</v>
      </c>
      <c r="I75">
        <v>205</v>
      </c>
      <c r="L75" s="1">
        <v>2.7912523148148145E-2</v>
      </c>
      <c r="M75">
        <v>288.92</v>
      </c>
      <c r="N75">
        <v>30.074999999999999</v>
      </c>
      <c r="O75">
        <v>580</v>
      </c>
      <c r="R75" s="1">
        <v>3.0731180555555553E-2</v>
      </c>
      <c r="S75">
        <v>287.20999999999998</v>
      </c>
      <c r="T75">
        <v>30.074999999999999</v>
      </c>
      <c r="U75">
        <v>900</v>
      </c>
      <c r="X75" s="1">
        <v>3.290855324074074E-2</v>
      </c>
      <c r="Y75">
        <v>283.89</v>
      </c>
      <c r="Z75">
        <v>30.074999999999999</v>
      </c>
      <c r="AA75">
        <v>200</v>
      </c>
      <c r="AD75" s="1">
        <v>3.290855324074074E-2</v>
      </c>
      <c r="AE75">
        <v>283.89</v>
      </c>
      <c r="AF75">
        <v>30.074999999999999</v>
      </c>
      <c r="AG75">
        <v>200</v>
      </c>
      <c r="AJ75" s="1">
        <v>3.7069432870370372E-2</v>
      </c>
      <c r="AK75">
        <v>266.32</v>
      </c>
      <c r="AL75">
        <v>30.074999999999999</v>
      </c>
      <c r="AM75">
        <v>195</v>
      </c>
      <c r="AO75" s="1">
        <v>3.9157326388888893E-2</v>
      </c>
      <c r="AP75">
        <v>291.48</v>
      </c>
      <c r="AQ75">
        <v>30.074999999999999</v>
      </c>
      <c r="AR75">
        <v>195</v>
      </c>
    </row>
    <row r="76" spans="6:45" x14ac:dyDescent="0.25">
      <c r="F76" s="1">
        <v>2.3199849537037038E-2</v>
      </c>
      <c r="G76">
        <v>289.49</v>
      </c>
      <c r="H76">
        <v>30.074999999999999</v>
      </c>
      <c r="I76">
        <v>210</v>
      </c>
      <c r="L76" s="1">
        <v>2.7927442129629627E-2</v>
      </c>
      <c r="M76">
        <v>291.47000000000003</v>
      </c>
      <c r="N76">
        <v>30.074999999999999</v>
      </c>
      <c r="O76">
        <v>230</v>
      </c>
      <c r="R76" s="1">
        <v>3.0746099537037039E-2</v>
      </c>
      <c r="S76">
        <v>287.19</v>
      </c>
      <c r="T76">
        <v>30.074999999999999</v>
      </c>
      <c r="U76">
        <v>895</v>
      </c>
      <c r="X76" s="1">
        <v>3.2923472222222222E-2</v>
      </c>
      <c r="Y76">
        <v>283.89</v>
      </c>
      <c r="Z76">
        <v>30.074999999999999</v>
      </c>
      <c r="AA76">
        <v>200</v>
      </c>
      <c r="AD76" s="1">
        <v>3.2923472222222222E-2</v>
      </c>
      <c r="AE76">
        <v>283.89</v>
      </c>
      <c r="AF76">
        <v>30.074999999999999</v>
      </c>
      <c r="AG76">
        <v>200</v>
      </c>
      <c r="AJ76" s="1">
        <v>3.7084351851851848E-2</v>
      </c>
      <c r="AK76">
        <v>266.32</v>
      </c>
      <c r="AL76">
        <v>30.074999999999999</v>
      </c>
      <c r="AM76">
        <v>200</v>
      </c>
      <c r="AO76" s="1">
        <v>3.9172245370370375E-2</v>
      </c>
      <c r="AP76">
        <v>246.78</v>
      </c>
      <c r="AQ76">
        <v>30.074999999999999</v>
      </c>
      <c r="AR76">
        <v>200</v>
      </c>
    </row>
    <row r="77" spans="6:45" x14ac:dyDescent="0.25">
      <c r="F77" s="1">
        <v>2.3214756944444446E-2</v>
      </c>
      <c r="G77">
        <v>289.49</v>
      </c>
      <c r="H77">
        <v>30.074999999999999</v>
      </c>
      <c r="I77">
        <v>205</v>
      </c>
      <c r="L77" s="1">
        <v>2.7942361111111116E-2</v>
      </c>
      <c r="M77">
        <v>288.91000000000003</v>
      </c>
      <c r="N77">
        <v>30.074999999999999</v>
      </c>
      <c r="O77">
        <v>415</v>
      </c>
      <c r="R77" s="1">
        <v>3.0761006944444447E-2</v>
      </c>
      <c r="S77">
        <v>287.19</v>
      </c>
      <c r="T77">
        <v>30.074999999999999</v>
      </c>
      <c r="U77">
        <v>720</v>
      </c>
      <c r="X77" s="1">
        <v>3.293837962962963E-2</v>
      </c>
      <c r="Y77">
        <v>283.89</v>
      </c>
      <c r="Z77">
        <v>30.074999999999999</v>
      </c>
      <c r="AA77">
        <v>205</v>
      </c>
      <c r="AD77" s="1">
        <v>3.293837962962963E-2</v>
      </c>
      <c r="AE77">
        <v>283.89</v>
      </c>
      <c r="AF77">
        <v>30.074999999999999</v>
      </c>
      <c r="AG77">
        <v>205</v>
      </c>
      <c r="AJ77" s="1">
        <v>3.7099259259259255E-2</v>
      </c>
      <c r="AK77">
        <v>266.32</v>
      </c>
      <c r="AL77">
        <v>30.074999999999999</v>
      </c>
      <c r="AM77">
        <v>200</v>
      </c>
      <c r="AO77" s="1">
        <v>3.9187152777777776E-2</v>
      </c>
      <c r="AP77">
        <v>246.78</v>
      </c>
      <c r="AQ77">
        <v>30.074999999999999</v>
      </c>
      <c r="AR77">
        <v>200</v>
      </c>
    </row>
    <row r="78" spans="6:45" x14ac:dyDescent="0.25">
      <c r="F78" s="1">
        <v>2.3229675925925924E-2</v>
      </c>
      <c r="G78">
        <v>289.49</v>
      </c>
      <c r="H78">
        <v>30.05</v>
      </c>
      <c r="I78">
        <v>200</v>
      </c>
      <c r="L78" s="1">
        <v>2.7957268518518517E-2</v>
      </c>
      <c r="M78">
        <v>288.89999999999998</v>
      </c>
      <c r="N78">
        <v>30.074999999999999</v>
      </c>
      <c r="O78">
        <v>230</v>
      </c>
      <c r="R78" s="1">
        <v>3.0775925925925925E-2</v>
      </c>
      <c r="S78">
        <v>287.17</v>
      </c>
      <c r="T78">
        <v>30.074999999999999</v>
      </c>
      <c r="U78">
        <v>715</v>
      </c>
      <c r="AD78" s="1">
        <v>3.2953298611111112E-2</v>
      </c>
      <c r="AE78">
        <v>283.89</v>
      </c>
      <c r="AF78">
        <v>30.074999999999999</v>
      </c>
      <c r="AG78">
        <v>200</v>
      </c>
      <c r="AJ78" s="1">
        <v>3.7114178240740744E-2</v>
      </c>
      <c r="AK78">
        <v>266.32</v>
      </c>
      <c r="AL78">
        <v>30.074999999999999</v>
      </c>
      <c r="AM78">
        <v>200</v>
      </c>
      <c r="AO78" s="1">
        <v>3.9202071759259258E-2</v>
      </c>
      <c r="AP78">
        <v>246.78</v>
      </c>
      <c r="AQ78">
        <v>30.074999999999999</v>
      </c>
      <c r="AR78">
        <v>200</v>
      </c>
    </row>
    <row r="79" spans="6:45" x14ac:dyDescent="0.25">
      <c r="F79" s="1">
        <v>2.3244583333333332E-2</v>
      </c>
      <c r="G79">
        <v>289.49</v>
      </c>
      <c r="H79">
        <v>30.074999999999999</v>
      </c>
      <c r="I79">
        <v>360</v>
      </c>
      <c r="L79" s="1">
        <v>2.7972175925925925E-2</v>
      </c>
      <c r="M79">
        <v>288.89999999999998</v>
      </c>
      <c r="N79">
        <v>30.074999999999999</v>
      </c>
      <c r="O79">
        <v>265</v>
      </c>
      <c r="R79" s="1">
        <v>3.0790833333333333E-2</v>
      </c>
      <c r="S79">
        <v>287.16000000000003</v>
      </c>
      <c r="T79">
        <v>30.074999999999999</v>
      </c>
      <c r="U79">
        <v>665</v>
      </c>
      <c r="AD79" s="1">
        <v>3.2968206018518513E-2</v>
      </c>
      <c r="AE79">
        <v>283.89</v>
      </c>
      <c r="AF79">
        <v>30.074999999999999</v>
      </c>
      <c r="AG79">
        <v>200</v>
      </c>
      <c r="AJ79" s="1">
        <v>3.7129085648148145E-2</v>
      </c>
      <c r="AK79">
        <v>266.32</v>
      </c>
      <c r="AL79">
        <v>30.074999999999999</v>
      </c>
      <c r="AM79">
        <v>200</v>
      </c>
      <c r="AO79" s="1">
        <v>3.9216979166666673E-2</v>
      </c>
      <c r="AP79">
        <v>246.78</v>
      </c>
      <c r="AQ79">
        <v>30.074999999999999</v>
      </c>
      <c r="AR79">
        <v>200</v>
      </c>
    </row>
    <row r="80" spans="6:45" x14ac:dyDescent="0.25">
      <c r="F80" s="1">
        <v>2.3259502314814818E-2</v>
      </c>
      <c r="G80">
        <v>289.49</v>
      </c>
      <c r="H80">
        <v>30.074999999999999</v>
      </c>
      <c r="I80">
        <v>200</v>
      </c>
      <c r="L80" s="1">
        <v>2.7987094907407407E-2</v>
      </c>
      <c r="M80">
        <v>288.89</v>
      </c>
      <c r="N80">
        <v>30.074999999999999</v>
      </c>
      <c r="O80">
        <v>510</v>
      </c>
      <c r="R80" s="1">
        <v>3.0805752314814815E-2</v>
      </c>
      <c r="S80">
        <v>287.14999999999998</v>
      </c>
      <c r="T80">
        <v>30.074999999999999</v>
      </c>
      <c r="U80">
        <v>815</v>
      </c>
      <c r="AD80" s="1">
        <v>3.2983124999999995E-2</v>
      </c>
      <c r="AE80">
        <v>283.89</v>
      </c>
      <c r="AF80">
        <v>30.074999999999999</v>
      </c>
      <c r="AG80">
        <v>205</v>
      </c>
      <c r="AJ80" s="1">
        <v>3.7144004629629628E-2</v>
      </c>
      <c r="AK80">
        <v>266.32</v>
      </c>
      <c r="AL80">
        <v>30.074999999999999</v>
      </c>
      <c r="AM80">
        <v>200</v>
      </c>
      <c r="AO80" s="1">
        <v>3.9231898148148148E-2</v>
      </c>
      <c r="AP80">
        <v>246.78</v>
      </c>
      <c r="AQ80">
        <v>30.074999999999999</v>
      </c>
      <c r="AR80">
        <v>200</v>
      </c>
    </row>
    <row r="81" spans="6:44" x14ac:dyDescent="0.25">
      <c r="F81" s="1">
        <v>2.3274409722222222E-2</v>
      </c>
      <c r="G81">
        <v>289.49</v>
      </c>
      <c r="H81">
        <v>30.074999999999999</v>
      </c>
      <c r="I81">
        <v>250</v>
      </c>
      <c r="L81" s="1">
        <v>2.8002013888888885E-2</v>
      </c>
      <c r="M81">
        <v>288.89</v>
      </c>
      <c r="N81">
        <v>30.074999999999999</v>
      </c>
      <c r="O81">
        <v>245</v>
      </c>
      <c r="R81" s="1">
        <v>3.0820659722222223E-2</v>
      </c>
      <c r="S81">
        <v>287.12</v>
      </c>
      <c r="T81">
        <v>30.074999999999999</v>
      </c>
      <c r="U81">
        <v>800</v>
      </c>
      <c r="AD81" s="1">
        <v>3.299803240740741E-2</v>
      </c>
      <c r="AE81">
        <v>283.89</v>
      </c>
      <c r="AF81">
        <v>30.074999999999999</v>
      </c>
      <c r="AG81">
        <v>205</v>
      </c>
      <c r="AJ81" s="1">
        <v>3.7158912037037035E-2</v>
      </c>
      <c r="AK81">
        <v>266.32</v>
      </c>
      <c r="AL81">
        <v>30.074999999999999</v>
      </c>
      <c r="AM81">
        <v>200</v>
      </c>
      <c r="AO81" s="1">
        <v>3.9246805555555556E-2</v>
      </c>
      <c r="AP81">
        <v>246.78</v>
      </c>
      <c r="AQ81">
        <v>30.074999999999999</v>
      </c>
      <c r="AR81">
        <v>195</v>
      </c>
    </row>
    <row r="82" spans="6:44" x14ac:dyDescent="0.25">
      <c r="F82" s="1">
        <v>2.3289328703703704E-2</v>
      </c>
      <c r="G82">
        <v>289.48</v>
      </c>
      <c r="H82">
        <v>30.05</v>
      </c>
      <c r="I82">
        <v>625</v>
      </c>
      <c r="L82" s="1">
        <v>2.8016921296296297E-2</v>
      </c>
      <c r="M82">
        <v>288.88</v>
      </c>
      <c r="N82">
        <v>30.074999999999999</v>
      </c>
      <c r="O82">
        <v>335</v>
      </c>
      <c r="R82" s="1">
        <v>3.0835578703703705E-2</v>
      </c>
      <c r="S82">
        <v>287.10000000000002</v>
      </c>
      <c r="T82">
        <v>30.074999999999999</v>
      </c>
      <c r="U82">
        <v>945</v>
      </c>
      <c r="AD82" s="1">
        <v>3.3012951388888885E-2</v>
      </c>
      <c r="AE82">
        <v>283.89</v>
      </c>
      <c r="AF82">
        <v>30.074999999999999</v>
      </c>
      <c r="AG82">
        <v>200</v>
      </c>
      <c r="AJ82" s="1">
        <v>3.7173831018518518E-2</v>
      </c>
      <c r="AK82">
        <v>266.32</v>
      </c>
      <c r="AL82">
        <v>30.074999999999999</v>
      </c>
      <c r="AM82">
        <v>205</v>
      </c>
      <c r="AO82" s="1">
        <v>3.9261724537037038E-2</v>
      </c>
      <c r="AP82">
        <v>246.78</v>
      </c>
      <c r="AQ82">
        <v>30.074999999999999</v>
      </c>
      <c r="AR82">
        <v>200</v>
      </c>
    </row>
    <row r="83" spans="6:44" x14ac:dyDescent="0.25">
      <c r="F83" s="1">
        <v>2.3304236111111112E-2</v>
      </c>
      <c r="G83">
        <v>291.41000000000003</v>
      </c>
      <c r="H83">
        <v>30.074999999999999</v>
      </c>
      <c r="I83">
        <v>310</v>
      </c>
      <c r="L83" s="1">
        <v>2.8031840277777779E-2</v>
      </c>
      <c r="M83">
        <v>288.88</v>
      </c>
      <c r="N83">
        <v>30.074999999999999</v>
      </c>
      <c r="O83">
        <v>245</v>
      </c>
      <c r="R83" s="1">
        <v>3.0850486111111113E-2</v>
      </c>
      <c r="S83">
        <v>287.08999999999997</v>
      </c>
      <c r="T83">
        <v>30.074999999999999</v>
      </c>
      <c r="U83">
        <v>705</v>
      </c>
      <c r="AD83" s="1">
        <v>3.3027870370370367E-2</v>
      </c>
      <c r="AE83">
        <v>283.89</v>
      </c>
      <c r="AF83">
        <v>30.074999999999999</v>
      </c>
      <c r="AG83">
        <v>200</v>
      </c>
      <c r="AJ83" s="1">
        <v>3.718875E-2</v>
      </c>
      <c r="AK83">
        <v>266.32</v>
      </c>
      <c r="AL83">
        <v>30.074999999999999</v>
      </c>
      <c r="AM83">
        <v>195</v>
      </c>
      <c r="AO83" s="1">
        <v>3.9276631944444439E-2</v>
      </c>
      <c r="AP83">
        <v>246.78</v>
      </c>
      <c r="AQ83">
        <v>30.074999999999999</v>
      </c>
      <c r="AR83">
        <v>200</v>
      </c>
    </row>
    <row r="84" spans="6:44" x14ac:dyDescent="0.25">
      <c r="F84" s="1">
        <v>2.3319155092592591E-2</v>
      </c>
      <c r="G84">
        <v>289.48</v>
      </c>
      <c r="H84">
        <v>30.074999999999999</v>
      </c>
      <c r="I84">
        <v>415</v>
      </c>
      <c r="L84" s="1">
        <v>2.8046747685185183E-2</v>
      </c>
      <c r="M84">
        <v>288.87</v>
      </c>
      <c r="N84">
        <v>30.074999999999999</v>
      </c>
      <c r="O84">
        <v>240</v>
      </c>
      <c r="R84" s="1">
        <v>3.0865405092592588E-2</v>
      </c>
      <c r="S84">
        <v>287.07</v>
      </c>
      <c r="T84">
        <v>30.05</v>
      </c>
      <c r="U84">
        <v>860</v>
      </c>
      <c r="AD84" s="1">
        <v>3.3042777777777775E-2</v>
      </c>
      <c r="AE84">
        <v>283.89</v>
      </c>
      <c r="AF84">
        <v>30.074999999999999</v>
      </c>
      <c r="AG84">
        <v>200</v>
      </c>
      <c r="AJ84" s="1">
        <v>3.7203657407407408E-2</v>
      </c>
      <c r="AK84">
        <v>266.32</v>
      </c>
      <c r="AL84">
        <v>30.074999999999999</v>
      </c>
      <c r="AM84">
        <v>195</v>
      </c>
      <c r="AO84" s="1">
        <v>3.9291550925925928E-2</v>
      </c>
      <c r="AP84">
        <v>246.78</v>
      </c>
      <c r="AQ84">
        <v>30.074999999999999</v>
      </c>
      <c r="AR84">
        <v>195</v>
      </c>
    </row>
    <row r="85" spans="6:44" x14ac:dyDescent="0.25">
      <c r="F85" s="1">
        <v>2.3334062500000002E-2</v>
      </c>
      <c r="G85">
        <v>289.48</v>
      </c>
      <c r="H85">
        <v>30.074999999999999</v>
      </c>
      <c r="I85">
        <v>280</v>
      </c>
      <c r="L85" s="1">
        <v>2.8061666666666665E-2</v>
      </c>
      <c r="M85">
        <v>288.87</v>
      </c>
      <c r="N85">
        <v>30.074999999999999</v>
      </c>
      <c r="O85">
        <v>570</v>
      </c>
      <c r="R85" s="1">
        <v>3.0880312499999996E-2</v>
      </c>
      <c r="S85">
        <v>287.06</v>
      </c>
      <c r="T85">
        <v>30.074999999999999</v>
      </c>
      <c r="U85">
        <v>205</v>
      </c>
      <c r="AD85" s="1">
        <v>3.3057685185185183E-2</v>
      </c>
      <c r="AE85">
        <v>283.89</v>
      </c>
      <c r="AF85">
        <v>30.074999999999999</v>
      </c>
      <c r="AG85">
        <v>205</v>
      </c>
      <c r="AJ85" s="1">
        <v>3.7218564814814815E-2</v>
      </c>
      <c r="AK85">
        <v>266.32</v>
      </c>
      <c r="AL85">
        <v>30.074999999999999</v>
      </c>
      <c r="AM85">
        <v>195</v>
      </c>
      <c r="AO85" s="1">
        <v>3.930646990740741E-2</v>
      </c>
      <c r="AP85">
        <v>246.78</v>
      </c>
      <c r="AQ85">
        <v>30.074999999999999</v>
      </c>
      <c r="AR85">
        <v>195</v>
      </c>
    </row>
    <row r="86" spans="6:44" x14ac:dyDescent="0.25">
      <c r="F86" s="1">
        <v>2.3348981481481484E-2</v>
      </c>
      <c r="G86">
        <v>289.48</v>
      </c>
      <c r="H86">
        <v>30.074999999999999</v>
      </c>
      <c r="I86">
        <v>270</v>
      </c>
      <c r="L86" s="1">
        <v>2.8076574074074073E-2</v>
      </c>
      <c r="M86">
        <v>288.86</v>
      </c>
      <c r="N86">
        <v>30.074999999999999</v>
      </c>
      <c r="O86">
        <v>265</v>
      </c>
      <c r="R86" s="1">
        <v>3.0895231481481485E-2</v>
      </c>
      <c r="S86">
        <v>287.06</v>
      </c>
      <c r="T86">
        <v>30.074999999999999</v>
      </c>
      <c r="U86">
        <v>200</v>
      </c>
      <c r="AD86" s="1">
        <v>3.3072604166666665E-2</v>
      </c>
      <c r="AE86">
        <v>283.89</v>
      </c>
      <c r="AF86">
        <v>30.074999999999999</v>
      </c>
      <c r="AG86">
        <v>200</v>
      </c>
      <c r="AJ86" s="1">
        <v>3.7233483796296298E-2</v>
      </c>
      <c r="AK86">
        <v>266.32</v>
      </c>
      <c r="AL86">
        <v>30.074999999999999</v>
      </c>
      <c r="AM86">
        <v>200</v>
      </c>
      <c r="AO86" s="1">
        <v>3.9321377314814811E-2</v>
      </c>
      <c r="AP86">
        <v>246.78</v>
      </c>
      <c r="AQ86">
        <v>30.074999999999999</v>
      </c>
      <c r="AR86">
        <v>195</v>
      </c>
    </row>
    <row r="87" spans="6:44" x14ac:dyDescent="0.25">
      <c r="F87" s="1">
        <v>2.3363900462962963E-2</v>
      </c>
      <c r="G87">
        <v>289.48</v>
      </c>
      <c r="H87">
        <v>30.074999999999999</v>
      </c>
      <c r="I87">
        <v>215</v>
      </c>
      <c r="L87" s="1">
        <v>2.8091493055555555E-2</v>
      </c>
      <c r="M87">
        <v>288.85000000000002</v>
      </c>
      <c r="N87">
        <v>30.05</v>
      </c>
      <c r="O87">
        <v>225</v>
      </c>
      <c r="R87" s="1">
        <v>3.091015046296296E-2</v>
      </c>
      <c r="S87">
        <v>287.06</v>
      </c>
      <c r="T87">
        <v>30.074999999999999</v>
      </c>
      <c r="U87">
        <v>200</v>
      </c>
      <c r="AD87" s="1">
        <v>3.3087523148148147E-2</v>
      </c>
      <c r="AE87">
        <v>283.89</v>
      </c>
      <c r="AF87">
        <v>30.074999999999999</v>
      </c>
      <c r="AG87">
        <v>200</v>
      </c>
      <c r="AJ87" s="1">
        <v>3.724840277777778E-2</v>
      </c>
      <c r="AK87">
        <v>291.48</v>
      </c>
      <c r="AL87">
        <v>30.074999999999999</v>
      </c>
      <c r="AM87">
        <v>200</v>
      </c>
      <c r="AO87" s="1">
        <v>3.9336296296296293E-2</v>
      </c>
      <c r="AP87">
        <v>246.78</v>
      </c>
      <c r="AQ87">
        <v>30.074999999999999</v>
      </c>
      <c r="AR87">
        <v>195</v>
      </c>
    </row>
    <row r="88" spans="6:44" x14ac:dyDescent="0.25">
      <c r="F88" s="1">
        <v>2.3378807870370371E-2</v>
      </c>
      <c r="G88">
        <v>289.48</v>
      </c>
      <c r="H88">
        <v>30.074999999999999</v>
      </c>
      <c r="I88">
        <v>285</v>
      </c>
      <c r="L88" s="1">
        <v>2.8106400462962963E-2</v>
      </c>
      <c r="M88">
        <v>288.83999999999997</v>
      </c>
      <c r="N88">
        <v>30.074999999999999</v>
      </c>
      <c r="O88">
        <v>250</v>
      </c>
      <c r="R88" s="1">
        <v>3.0925057870370368E-2</v>
      </c>
      <c r="S88">
        <v>287.05</v>
      </c>
      <c r="T88">
        <v>30.074999999999999</v>
      </c>
      <c r="U88">
        <v>200</v>
      </c>
      <c r="AD88" s="1">
        <v>3.3102430555555555E-2</v>
      </c>
      <c r="AE88">
        <v>283.89</v>
      </c>
      <c r="AF88">
        <v>30.074999999999999</v>
      </c>
      <c r="AG88">
        <v>200</v>
      </c>
      <c r="AJ88" s="1">
        <v>3.7263310185185188E-2</v>
      </c>
      <c r="AK88">
        <v>291.48</v>
      </c>
      <c r="AL88">
        <v>30.074999999999999</v>
      </c>
      <c r="AM88">
        <v>195</v>
      </c>
      <c r="AO88" s="1">
        <v>3.9351203703703701E-2</v>
      </c>
      <c r="AP88">
        <v>246.78</v>
      </c>
      <c r="AQ88">
        <v>30.074999999999999</v>
      </c>
      <c r="AR88">
        <v>200</v>
      </c>
    </row>
    <row r="89" spans="6:44" x14ac:dyDescent="0.25">
      <c r="F89" s="1">
        <v>2.3393726851851846E-2</v>
      </c>
      <c r="G89">
        <v>289.47000000000003</v>
      </c>
      <c r="H89">
        <v>30.074999999999999</v>
      </c>
      <c r="I89">
        <v>205</v>
      </c>
      <c r="L89" s="1">
        <v>2.8121319444444445E-2</v>
      </c>
      <c r="M89">
        <v>288.83999999999997</v>
      </c>
      <c r="N89">
        <v>30.074999999999999</v>
      </c>
      <c r="O89">
        <v>225</v>
      </c>
      <c r="R89" s="1">
        <v>3.0939965277777776E-2</v>
      </c>
      <c r="S89">
        <v>287.05</v>
      </c>
      <c r="T89">
        <v>30.074999999999999</v>
      </c>
      <c r="U89">
        <v>205</v>
      </c>
      <c r="AD89" s="1">
        <v>3.3117349537037037E-2</v>
      </c>
      <c r="AE89">
        <v>283.89</v>
      </c>
      <c r="AF89">
        <v>30.074999999999999</v>
      </c>
      <c r="AG89">
        <v>205</v>
      </c>
      <c r="AJ89" s="1">
        <v>3.727822916666667E-2</v>
      </c>
      <c r="AK89">
        <v>266.32</v>
      </c>
      <c r="AL89">
        <v>30.074999999999999</v>
      </c>
      <c r="AM89">
        <v>195</v>
      </c>
      <c r="AO89" s="1">
        <v>3.9366122685185183E-2</v>
      </c>
      <c r="AP89">
        <v>291.48</v>
      </c>
      <c r="AQ89">
        <v>30.074999999999999</v>
      </c>
      <c r="AR89">
        <v>195</v>
      </c>
    </row>
    <row r="90" spans="6:44" x14ac:dyDescent="0.25">
      <c r="F90" s="1">
        <v>2.3408634259259261E-2</v>
      </c>
      <c r="G90">
        <v>289.47000000000003</v>
      </c>
      <c r="H90">
        <v>30.074999999999999</v>
      </c>
      <c r="I90">
        <v>215</v>
      </c>
      <c r="L90" s="1">
        <v>2.813622685185185E-2</v>
      </c>
      <c r="M90">
        <v>288.83999999999997</v>
      </c>
      <c r="N90">
        <v>30.074999999999999</v>
      </c>
      <c r="O90">
        <v>235</v>
      </c>
      <c r="R90" s="1">
        <v>3.0954884259259255E-2</v>
      </c>
      <c r="S90">
        <v>291.47000000000003</v>
      </c>
      <c r="T90">
        <v>30.074999999999999</v>
      </c>
      <c r="U90">
        <v>205</v>
      </c>
      <c r="AD90" s="1">
        <v>3.3132256944444445E-2</v>
      </c>
      <c r="AE90">
        <v>283.89</v>
      </c>
      <c r="AF90">
        <v>30.074999999999999</v>
      </c>
      <c r="AG90">
        <v>200</v>
      </c>
      <c r="AJ90" s="1">
        <v>3.7293136574074078E-2</v>
      </c>
      <c r="AK90">
        <v>266.32</v>
      </c>
      <c r="AL90">
        <v>30.074999999999999</v>
      </c>
      <c r="AM90">
        <v>200</v>
      </c>
      <c r="AO90" s="1">
        <v>3.9381030092592591E-2</v>
      </c>
      <c r="AP90">
        <v>246.78</v>
      </c>
      <c r="AQ90">
        <v>30.074999999999999</v>
      </c>
      <c r="AR90">
        <v>195</v>
      </c>
    </row>
    <row r="91" spans="6:44" x14ac:dyDescent="0.25">
      <c r="F91" s="1">
        <v>2.3423553240740743E-2</v>
      </c>
      <c r="G91">
        <v>289.47000000000003</v>
      </c>
      <c r="H91">
        <v>30.074999999999999</v>
      </c>
      <c r="I91">
        <v>205</v>
      </c>
      <c r="L91" s="1">
        <v>2.8151145833333332E-2</v>
      </c>
      <c r="M91">
        <v>288.83</v>
      </c>
      <c r="N91">
        <v>30.074999999999999</v>
      </c>
      <c r="O91">
        <v>375</v>
      </c>
      <c r="R91" s="1">
        <v>3.096980324074074E-2</v>
      </c>
      <c r="S91">
        <v>287.05</v>
      </c>
      <c r="T91">
        <v>30.074999999999999</v>
      </c>
      <c r="U91">
        <v>200</v>
      </c>
      <c r="AD91" s="1">
        <v>3.3147175925925927E-2</v>
      </c>
      <c r="AE91">
        <v>283.89</v>
      </c>
      <c r="AF91">
        <v>30.074999999999999</v>
      </c>
      <c r="AG91">
        <v>205</v>
      </c>
      <c r="AJ91" s="1">
        <v>3.7308055555555553E-2</v>
      </c>
      <c r="AK91">
        <v>266.32</v>
      </c>
      <c r="AL91">
        <v>30.074999999999999</v>
      </c>
      <c r="AM91">
        <v>195</v>
      </c>
      <c r="AO91" s="1">
        <v>3.9395949074074073E-2</v>
      </c>
      <c r="AP91">
        <v>246.78</v>
      </c>
      <c r="AQ91">
        <v>30.074999999999999</v>
      </c>
      <c r="AR91">
        <v>195</v>
      </c>
    </row>
    <row r="92" spans="6:44" x14ac:dyDescent="0.25">
      <c r="F92" s="1">
        <v>2.3438460648148151E-2</v>
      </c>
      <c r="G92">
        <v>289.47000000000003</v>
      </c>
      <c r="H92">
        <v>30.074999999999999</v>
      </c>
      <c r="I92">
        <v>215</v>
      </c>
      <c r="L92" s="1">
        <v>2.8166064814814817E-2</v>
      </c>
      <c r="M92">
        <v>288.83</v>
      </c>
      <c r="N92">
        <v>30.074999999999999</v>
      </c>
      <c r="O92">
        <v>230</v>
      </c>
      <c r="R92" s="1">
        <v>3.0984710648148148E-2</v>
      </c>
      <c r="S92">
        <v>287.05</v>
      </c>
      <c r="T92">
        <v>30.074999999999999</v>
      </c>
      <c r="U92">
        <v>200</v>
      </c>
      <c r="AD92" s="1">
        <v>3.3162083333333335E-2</v>
      </c>
      <c r="AE92">
        <v>283.89</v>
      </c>
      <c r="AF92">
        <v>30.074999999999999</v>
      </c>
      <c r="AG92">
        <v>205</v>
      </c>
      <c r="AJ92" s="1">
        <v>3.7322962962962961E-2</v>
      </c>
      <c r="AK92">
        <v>266.32</v>
      </c>
      <c r="AL92">
        <v>30.074999999999999</v>
      </c>
      <c r="AM92">
        <v>190</v>
      </c>
      <c r="AO92" s="1">
        <v>3.9410856481481481E-2</v>
      </c>
      <c r="AP92">
        <v>246.78</v>
      </c>
      <c r="AQ92">
        <v>30.074999999999999</v>
      </c>
      <c r="AR92">
        <v>200</v>
      </c>
    </row>
    <row r="93" spans="6:44" x14ac:dyDescent="0.25">
      <c r="F93" s="1">
        <v>2.3453379629629626E-2</v>
      </c>
      <c r="G93">
        <v>289.47000000000003</v>
      </c>
      <c r="H93">
        <v>30.074999999999999</v>
      </c>
      <c r="I93">
        <v>210</v>
      </c>
      <c r="L93" s="1">
        <v>2.8180972222222222E-2</v>
      </c>
      <c r="M93">
        <v>288.83</v>
      </c>
      <c r="N93">
        <v>30.074999999999999</v>
      </c>
      <c r="O93">
        <v>300</v>
      </c>
      <c r="R93" s="1">
        <v>3.0999629629629627E-2</v>
      </c>
      <c r="S93">
        <v>287.05</v>
      </c>
      <c r="T93">
        <v>30.074999999999999</v>
      </c>
      <c r="U93">
        <v>200</v>
      </c>
      <c r="AD93" s="1">
        <v>3.3177002314814817E-2</v>
      </c>
      <c r="AE93">
        <v>283.89</v>
      </c>
      <c r="AF93">
        <v>30.074999999999999</v>
      </c>
      <c r="AG93">
        <v>205</v>
      </c>
      <c r="AJ93" s="1">
        <v>3.733788194444445E-2</v>
      </c>
      <c r="AK93">
        <v>266.32</v>
      </c>
      <c r="AL93">
        <v>30.074999999999999</v>
      </c>
      <c r="AM93">
        <v>195</v>
      </c>
      <c r="AO93" s="1">
        <v>3.9425775462962963E-2</v>
      </c>
      <c r="AP93">
        <v>246.78</v>
      </c>
      <c r="AQ93">
        <v>30.074999999999999</v>
      </c>
      <c r="AR93">
        <v>200</v>
      </c>
    </row>
    <row r="94" spans="6:44" x14ac:dyDescent="0.25">
      <c r="F94" s="1">
        <v>2.3468287037037041E-2</v>
      </c>
      <c r="G94">
        <v>289.47000000000003</v>
      </c>
      <c r="H94">
        <v>30.074999999999999</v>
      </c>
      <c r="I94">
        <v>205</v>
      </c>
      <c r="L94" s="1">
        <v>2.819587962962963E-2</v>
      </c>
      <c r="M94">
        <v>288.82</v>
      </c>
      <c r="N94">
        <v>30.074999999999999</v>
      </c>
      <c r="O94">
        <v>440</v>
      </c>
      <c r="R94" s="1">
        <v>3.1014537037037035E-2</v>
      </c>
      <c r="S94">
        <v>287.05</v>
      </c>
      <c r="T94">
        <v>30.074999999999999</v>
      </c>
      <c r="U94">
        <v>200</v>
      </c>
      <c r="AD94" s="1">
        <v>3.3191909722222218E-2</v>
      </c>
      <c r="AE94">
        <v>283.89</v>
      </c>
      <c r="AF94">
        <v>30.074999999999999</v>
      </c>
      <c r="AG94">
        <v>200</v>
      </c>
      <c r="AJ94" s="1">
        <v>3.7352789351851851E-2</v>
      </c>
      <c r="AK94">
        <v>266.32</v>
      </c>
      <c r="AL94">
        <v>30.074999999999999</v>
      </c>
      <c r="AM94">
        <v>200</v>
      </c>
      <c r="AO94" s="1">
        <v>3.9440694444444445E-2</v>
      </c>
      <c r="AP94">
        <v>246.78</v>
      </c>
      <c r="AQ94">
        <v>30.074999999999999</v>
      </c>
      <c r="AR94">
        <v>195</v>
      </c>
    </row>
    <row r="95" spans="6:44" x14ac:dyDescent="0.25">
      <c r="F95" s="1">
        <v>2.3483206018518516E-2</v>
      </c>
      <c r="G95">
        <v>289.47000000000003</v>
      </c>
      <c r="H95">
        <v>30.074999999999999</v>
      </c>
      <c r="I95">
        <v>415</v>
      </c>
      <c r="L95" s="1">
        <v>2.8210798611111112E-2</v>
      </c>
      <c r="M95">
        <v>288.82</v>
      </c>
      <c r="N95">
        <v>30.074999999999999</v>
      </c>
      <c r="O95">
        <v>235</v>
      </c>
      <c r="R95" s="1">
        <v>3.102945601851852E-2</v>
      </c>
      <c r="S95">
        <v>287.05</v>
      </c>
      <c r="T95">
        <v>30.074999999999999</v>
      </c>
      <c r="U95">
        <v>200</v>
      </c>
      <c r="AD95" s="1">
        <v>3.3206828703703707E-2</v>
      </c>
      <c r="AE95">
        <v>283.89</v>
      </c>
      <c r="AF95">
        <v>30.074999999999999</v>
      </c>
      <c r="AG95">
        <v>200</v>
      </c>
      <c r="AJ95" s="1">
        <v>3.7367708333333333E-2</v>
      </c>
      <c r="AK95">
        <v>266.32</v>
      </c>
      <c r="AL95">
        <v>30.074999999999999</v>
      </c>
      <c r="AM95">
        <v>200</v>
      </c>
      <c r="AO95" s="1">
        <v>3.9455601851851853E-2</v>
      </c>
      <c r="AP95">
        <v>246.78</v>
      </c>
      <c r="AQ95">
        <v>30.074999999999999</v>
      </c>
      <c r="AR95">
        <v>195</v>
      </c>
    </row>
    <row r="96" spans="6:44" x14ac:dyDescent="0.25">
      <c r="F96" s="1">
        <v>2.3498113425925924E-2</v>
      </c>
      <c r="G96">
        <v>289.47000000000003</v>
      </c>
      <c r="H96">
        <v>30.05</v>
      </c>
      <c r="I96">
        <v>205</v>
      </c>
      <c r="L96" s="1">
        <v>2.8225717592592594E-2</v>
      </c>
      <c r="M96">
        <v>288.82</v>
      </c>
      <c r="N96">
        <v>30.074999999999999</v>
      </c>
      <c r="O96">
        <v>495</v>
      </c>
      <c r="R96" s="1">
        <v>3.1044363425925925E-2</v>
      </c>
      <c r="S96">
        <v>287.05</v>
      </c>
      <c r="T96">
        <v>30.074999999999999</v>
      </c>
      <c r="U96">
        <v>200</v>
      </c>
      <c r="AD96" s="1">
        <v>3.3221736111111115E-2</v>
      </c>
      <c r="AE96">
        <v>283.89</v>
      </c>
      <c r="AF96">
        <v>30.074999999999999</v>
      </c>
      <c r="AG96">
        <v>200</v>
      </c>
      <c r="AO96" s="1">
        <v>3.9470509259259261E-2</v>
      </c>
      <c r="AP96">
        <v>246.78</v>
      </c>
      <c r="AQ96">
        <v>30.074999999999999</v>
      </c>
      <c r="AR96">
        <v>200</v>
      </c>
    </row>
    <row r="97" spans="6:44" x14ac:dyDescent="0.25">
      <c r="F97" s="1">
        <v>2.3513032407407406E-2</v>
      </c>
      <c r="G97">
        <v>289.47000000000003</v>
      </c>
      <c r="H97">
        <v>30.074999999999999</v>
      </c>
      <c r="I97">
        <v>440</v>
      </c>
      <c r="L97" s="1">
        <v>2.8240625000000002E-2</v>
      </c>
      <c r="M97">
        <v>288.81</v>
      </c>
      <c r="N97">
        <v>30.074999999999999</v>
      </c>
      <c r="O97">
        <v>230</v>
      </c>
      <c r="R97" s="1">
        <v>3.1059282407407407E-2</v>
      </c>
      <c r="S97">
        <v>287.05</v>
      </c>
      <c r="T97">
        <v>30.074999999999999</v>
      </c>
      <c r="U97">
        <v>200</v>
      </c>
      <c r="AD97" s="1">
        <v>3.323665509259259E-2</v>
      </c>
      <c r="AE97">
        <v>283.89</v>
      </c>
      <c r="AF97">
        <v>30.074999999999999</v>
      </c>
      <c r="AG97">
        <v>200</v>
      </c>
      <c r="AO97" s="1">
        <v>3.9485428240740743E-2</v>
      </c>
      <c r="AP97">
        <v>246.78</v>
      </c>
      <c r="AQ97">
        <v>30.074999999999999</v>
      </c>
      <c r="AR97">
        <v>195</v>
      </c>
    </row>
    <row r="98" spans="6:44" x14ac:dyDescent="0.25">
      <c r="F98" s="1">
        <v>2.3527939814814814E-2</v>
      </c>
      <c r="G98">
        <v>291.42</v>
      </c>
      <c r="H98">
        <v>30.074999999999999</v>
      </c>
      <c r="I98">
        <v>350</v>
      </c>
      <c r="L98" s="1">
        <v>2.8255543981481484E-2</v>
      </c>
      <c r="M98">
        <v>288.8</v>
      </c>
      <c r="N98">
        <v>30.074999999999999</v>
      </c>
      <c r="O98">
        <v>235</v>
      </c>
      <c r="R98" s="1">
        <v>3.1074189814814815E-2</v>
      </c>
      <c r="S98">
        <v>287.05</v>
      </c>
      <c r="T98">
        <v>30.074999999999999</v>
      </c>
      <c r="U98">
        <v>200</v>
      </c>
      <c r="AD98" s="1">
        <v>3.3251574074074072E-2</v>
      </c>
      <c r="AE98">
        <v>283.89</v>
      </c>
      <c r="AF98">
        <v>30.074999999999999</v>
      </c>
      <c r="AG98">
        <v>200</v>
      </c>
      <c r="AO98" s="1">
        <v>3.9500347222222225E-2</v>
      </c>
      <c r="AP98">
        <v>246.78</v>
      </c>
      <c r="AQ98">
        <v>30.074999999999999</v>
      </c>
      <c r="AR98">
        <v>190</v>
      </c>
    </row>
    <row r="99" spans="6:44" x14ac:dyDescent="0.25">
      <c r="F99" s="1">
        <v>2.3542858796296296E-2</v>
      </c>
      <c r="G99">
        <v>289.45999999999998</v>
      </c>
      <c r="H99">
        <v>30.074999999999999</v>
      </c>
      <c r="I99">
        <v>260</v>
      </c>
      <c r="L99" s="1">
        <v>2.8270451388888885E-2</v>
      </c>
      <c r="M99">
        <v>288.8</v>
      </c>
      <c r="N99">
        <v>30.074999999999999</v>
      </c>
      <c r="O99">
        <v>455</v>
      </c>
      <c r="R99" s="1">
        <v>3.1089108796296294E-2</v>
      </c>
      <c r="S99">
        <v>287.05</v>
      </c>
      <c r="T99">
        <v>30.074999999999999</v>
      </c>
      <c r="U99">
        <v>200</v>
      </c>
      <c r="AD99" s="1">
        <v>3.3266481481481487E-2</v>
      </c>
      <c r="AE99">
        <v>283.89</v>
      </c>
      <c r="AF99">
        <v>30.074999999999999</v>
      </c>
      <c r="AG99">
        <v>205</v>
      </c>
      <c r="AO99" s="1">
        <v>3.9515254629629633E-2</v>
      </c>
      <c r="AP99">
        <v>246.78</v>
      </c>
      <c r="AQ99">
        <v>30.074999999999999</v>
      </c>
      <c r="AR99">
        <v>200</v>
      </c>
    </row>
    <row r="100" spans="6:44" x14ac:dyDescent="0.25">
      <c r="F100" s="1">
        <v>2.3557777777777778E-2</v>
      </c>
      <c r="G100">
        <v>289.45999999999998</v>
      </c>
      <c r="H100">
        <v>30.074999999999999</v>
      </c>
      <c r="I100">
        <v>405</v>
      </c>
      <c r="L100" s="1">
        <v>2.8285370370370367E-2</v>
      </c>
      <c r="M100">
        <v>288.79000000000002</v>
      </c>
      <c r="N100">
        <v>30.074999999999999</v>
      </c>
      <c r="O100">
        <v>250</v>
      </c>
      <c r="R100" s="1">
        <v>3.1104016203703705E-2</v>
      </c>
      <c r="S100">
        <v>287.05</v>
      </c>
      <c r="T100">
        <v>30.074999999999999</v>
      </c>
      <c r="U100">
        <v>200</v>
      </c>
      <c r="AD100" s="1">
        <v>3.3281388888888888E-2</v>
      </c>
      <c r="AE100">
        <v>283.89</v>
      </c>
      <c r="AF100">
        <v>30.074999999999999</v>
      </c>
      <c r="AG100">
        <v>200</v>
      </c>
      <c r="AO100" s="1">
        <v>3.9530173611111115E-2</v>
      </c>
      <c r="AP100">
        <v>246.78</v>
      </c>
      <c r="AQ100">
        <v>30.074999999999999</v>
      </c>
      <c r="AR100">
        <v>200</v>
      </c>
    </row>
    <row r="101" spans="6:44" x14ac:dyDescent="0.25">
      <c r="F101" s="1">
        <v>2.3572685185185186E-2</v>
      </c>
      <c r="G101">
        <v>289.45999999999998</v>
      </c>
      <c r="H101">
        <v>30.074999999999999</v>
      </c>
      <c r="I101">
        <v>440</v>
      </c>
      <c r="L101" s="1">
        <v>2.8300277777777782E-2</v>
      </c>
      <c r="M101">
        <v>288.77999999999997</v>
      </c>
      <c r="N101">
        <v>30.074999999999999</v>
      </c>
      <c r="O101">
        <v>685</v>
      </c>
      <c r="R101" s="1">
        <v>3.1118935185185187E-2</v>
      </c>
      <c r="S101">
        <v>287.05</v>
      </c>
      <c r="T101">
        <v>30.074999999999999</v>
      </c>
      <c r="U101">
        <v>200</v>
      </c>
      <c r="AD101" s="1">
        <v>3.329630787037037E-2</v>
      </c>
      <c r="AE101">
        <v>283.89</v>
      </c>
      <c r="AF101">
        <v>30.074999999999999</v>
      </c>
      <c r="AG101">
        <v>200</v>
      </c>
      <c r="AO101" s="1">
        <v>3.9545081018518516E-2</v>
      </c>
      <c r="AP101">
        <v>246.78</v>
      </c>
      <c r="AQ101">
        <v>30.074999999999999</v>
      </c>
      <c r="AR101">
        <v>195</v>
      </c>
    </row>
    <row r="102" spans="6:44" x14ac:dyDescent="0.25">
      <c r="F102" s="1">
        <v>2.3587592592592591E-2</v>
      </c>
      <c r="G102">
        <v>289.45999999999998</v>
      </c>
      <c r="H102">
        <v>30.074999999999999</v>
      </c>
      <c r="I102">
        <v>330</v>
      </c>
      <c r="L102" s="1">
        <v>2.8315196759259257E-2</v>
      </c>
      <c r="M102">
        <v>288.77999999999997</v>
      </c>
      <c r="N102">
        <v>30.074999999999999</v>
      </c>
      <c r="O102">
        <v>245</v>
      </c>
      <c r="R102" s="1">
        <v>3.1133842592592591E-2</v>
      </c>
      <c r="S102">
        <v>287.05</v>
      </c>
      <c r="T102">
        <v>30.074999999999999</v>
      </c>
      <c r="U102">
        <v>200</v>
      </c>
      <c r="AD102" s="1">
        <v>3.3311226851851852E-2</v>
      </c>
      <c r="AE102">
        <v>283.89</v>
      </c>
      <c r="AF102">
        <v>30.074999999999999</v>
      </c>
      <c r="AG102">
        <v>200</v>
      </c>
    </row>
    <row r="103" spans="6:44" x14ac:dyDescent="0.25">
      <c r="F103" s="1">
        <v>2.3602511574074073E-2</v>
      </c>
      <c r="G103">
        <v>289.45999999999998</v>
      </c>
      <c r="H103">
        <v>30.074999999999999</v>
      </c>
      <c r="I103">
        <v>205</v>
      </c>
      <c r="L103" s="1">
        <v>2.8330104166666665E-2</v>
      </c>
      <c r="M103">
        <v>288.77</v>
      </c>
      <c r="N103">
        <v>30.074999999999999</v>
      </c>
      <c r="O103">
        <v>225</v>
      </c>
      <c r="R103" s="1">
        <v>3.1148761574074074E-2</v>
      </c>
      <c r="S103">
        <v>287.05</v>
      </c>
      <c r="T103">
        <v>30.074999999999999</v>
      </c>
      <c r="U103">
        <v>200</v>
      </c>
      <c r="AD103" s="1">
        <v>3.3326134259259253E-2</v>
      </c>
      <c r="AE103">
        <v>283.89</v>
      </c>
      <c r="AF103">
        <v>30.074999999999999</v>
      </c>
      <c r="AG103">
        <v>200</v>
      </c>
    </row>
    <row r="104" spans="6:44" x14ac:dyDescent="0.25">
      <c r="F104" s="1">
        <v>2.3617430555555555E-2</v>
      </c>
      <c r="G104">
        <v>289.45999999999998</v>
      </c>
      <c r="H104">
        <v>30.074999999999999</v>
      </c>
      <c r="I104">
        <v>210</v>
      </c>
      <c r="L104" s="1">
        <v>2.8345023148148147E-2</v>
      </c>
      <c r="M104">
        <v>288.77</v>
      </c>
      <c r="N104">
        <v>30.074999999999999</v>
      </c>
      <c r="O104">
        <v>245</v>
      </c>
      <c r="R104" s="1">
        <v>3.1163668981481481E-2</v>
      </c>
      <c r="S104">
        <v>287.05</v>
      </c>
      <c r="T104">
        <v>30.074999999999999</v>
      </c>
      <c r="U104">
        <v>200</v>
      </c>
      <c r="AD104" s="1">
        <v>3.3341053240740742E-2</v>
      </c>
      <c r="AE104">
        <v>283.89</v>
      </c>
      <c r="AF104">
        <v>30.074999999999999</v>
      </c>
      <c r="AG104">
        <v>200</v>
      </c>
    </row>
    <row r="105" spans="6:44" x14ac:dyDescent="0.25">
      <c r="F105" s="1">
        <v>2.3632337962962963E-2</v>
      </c>
      <c r="G105">
        <v>289.45999999999998</v>
      </c>
      <c r="H105">
        <v>30.074999999999999</v>
      </c>
      <c r="I105">
        <v>255</v>
      </c>
      <c r="L105" s="1">
        <v>2.8359930555555551E-2</v>
      </c>
      <c r="M105">
        <v>288.76</v>
      </c>
      <c r="N105">
        <v>30.074999999999999</v>
      </c>
      <c r="O105">
        <v>265</v>
      </c>
      <c r="R105" s="1">
        <v>3.1178587962962964E-2</v>
      </c>
      <c r="S105">
        <v>287.05</v>
      </c>
      <c r="T105">
        <v>30.074999999999999</v>
      </c>
      <c r="U105">
        <v>200</v>
      </c>
      <c r="AD105" s="1">
        <v>3.335596064814815E-2</v>
      </c>
      <c r="AE105">
        <v>283.89</v>
      </c>
      <c r="AF105">
        <v>30.074999999999999</v>
      </c>
      <c r="AG105">
        <v>200</v>
      </c>
    </row>
    <row r="106" spans="6:44" x14ac:dyDescent="0.25">
      <c r="F106" s="1">
        <v>2.3647256944444445E-2</v>
      </c>
      <c r="G106">
        <v>289.45999999999998</v>
      </c>
      <c r="H106">
        <v>30.074999999999999</v>
      </c>
      <c r="I106">
        <v>205</v>
      </c>
      <c r="L106" s="1">
        <v>2.8374849537037037E-2</v>
      </c>
      <c r="M106">
        <v>288.76</v>
      </c>
      <c r="N106">
        <v>30.074999999999999</v>
      </c>
      <c r="O106">
        <v>225</v>
      </c>
      <c r="R106" s="1">
        <v>3.1193495370370371E-2</v>
      </c>
      <c r="S106">
        <v>287.05</v>
      </c>
      <c r="T106">
        <v>30.074999999999999</v>
      </c>
      <c r="U106">
        <v>200</v>
      </c>
      <c r="AD106" s="1">
        <v>3.3370879629629625E-2</v>
      </c>
      <c r="AE106">
        <v>283.89</v>
      </c>
      <c r="AF106">
        <v>30.074999999999999</v>
      </c>
      <c r="AG106">
        <v>200</v>
      </c>
    </row>
    <row r="107" spans="6:44" x14ac:dyDescent="0.25">
      <c r="F107" s="1">
        <v>2.3662164351851853E-2</v>
      </c>
      <c r="G107">
        <v>289.45999999999998</v>
      </c>
      <c r="H107">
        <v>30.074999999999999</v>
      </c>
      <c r="I107">
        <v>205</v>
      </c>
      <c r="L107" s="1">
        <v>2.8389756944444445E-2</v>
      </c>
      <c r="M107">
        <v>288.75</v>
      </c>
      <c r="N107">
        <v>30.074999999999999</v>
      </c>
      <c r="O107">
        <v>290</v>
      </c>
      <c r="R107" s="1">
        <v>3.1208414351851854E-2</v>
      </c>
      <c r="S107">
        <v>287.05</v>
      </c>
      <c r="T107">
        <v>30.074999999999999</v>
      </c>
      <c r="U107">
        <v>200</v>
      </c>
      <c r="AD107" s="1">
        <v>3.3385787037037033E-2</v>
      </c>
      <c r="AE107">
        <v>283.89</v>
      </c>
      <c r="AF107">
        <v>30.074999999999999</v>
      </c>
      <c r="AG107">
        <v>200</v>
      </c>
    </row>
    <row r="108" spans="6:44" x14ac:dyDescent="0.25">
      <c r="F108" s="1">
        <v>2.3677083333333335E-2</v>
      </c>
      <c r="G108">
        <v>289.45999999999998</v>
      </c>
      <c r="H108">
        <v>30.074999999999999</v>
      </c>
      <c r="I108">
        <v>205</v>
      </c>
      <c r="L108" s="1">
        <v>2.8404675925925923E-2</v>
      </c>
      <c r="M108">
        <v>288.75</v>
      </c>
      <c r="N108">
        <v>30.05</v>
      </c>
      <c r="O108">
        <v>335</v>
      </c>
      <c r="AD108" s="1">
        <v>3.3400706018518515E-2</v>
      </c>
      <c r="AE108">
        <v>283.89</v>
      </c>
      <c r="AF108">
        <v>30.074999999999999</v>
      </c>
      <c r="AG108">
        <v>200</v>
      </c>
    </row>
    <row r="109" spans="6:44" x14ac:dyDescent="0.25">
      <c r="F109" s="1">
        <v>2.3691990740740743E-2</v>
      </c>
      <c r="G109">
        <v>289.45</v>
      </c>
      <c r="H109">
        <v>30.074999999999999</v>
      </c>
      <c r="I109">
        <v>210</v>
      </c>
      <c r="L109" s="1">
        <v>2.8419583333333331E-2</v>
      </c>
      <c r="M109">
        <v>288.74</v>
      </c>
      <c r="N109">
        <v>30.074999999999999</v>
      </c>
      <c r="O109">
        <v>250</v>
      </c>
      <c r="AD109" s="1">
        <v>3.3415613425925923E-2</v>
      </c>
      <c r="AE109">
        <v>283.89</v>
      </c>
      <c r="AF109">
        <v>30.074999999999999</v>
      </c>
      <c r="AG109">
        <v>200</v>
      </c>
    </row>
    <row r="110" spans="6:44" x14ac:dyDescent="0.25">
      <c r="F110" s="1">
        <v>2.3706909722222221E-2</v>
      </c>
      <c r="G110">
        <v>289.45</v>
      </c>
      <c r="H110">
        <v>30.05</v>
      </c>
      <c r="I110">
        <v>205</v>
      </c>
      <c r="L110" s="1">
        <v>2.8434502314814817E-2</v>
      </c>
      <c r="M110">
        <v>288.73</v>
      </c>
      <c r="N110">
        <v>30.074999999999999</v>
      </c>
      <c r="O110">
        <v>310</v>
      </c>
      <c r="AD110" s="1">
        <v>3.3430532407407405E-2</v>
      </c>
      <c r="AE110">
        <v>283.89</v>
      </c>
      <c r="AF110">
        <v>30.074999999999999</v>
      </c>
      <c r="AG110">
        <v>200</v>
      </c>
    </row>
    <row r="111" spans="6:44" x14ac:dyDescent="0.25">
      <c r="F111" s="1">
        <v>2.3721817129629629E-2</v>
      </c>
      <c r="G111">
        <v>289.45</v>
      </c>
      <c r="H111">
        <v>30.074999999999999</v>
      </c>
      <c r="I111">
        <v>580</v>
      </c>
      <c r="L111" s="1">
        <v>2.8449409722222221E-2</v>
      </c>
      <c r="M111">
        <v>288.72000000000003</v>
      </c>
      <c r="N111">
        <v>30.074999999999999</v>
      </c>
      <c r="O111">
        <v>235</v>
      </c>
      <c r="AD111" s="1">
        <v>3.3445439814814813E-2</v>
      </c>
      <c r="AE111">
        <v>283.89</v>
      </c>
      <c r="AF111">
        <v>30.074999999999999</v>
      </c>
      <c r="AG111">
        <v>200</v>
      </c>
    </row>
    <row r="112" spans="6:44" x14ac:dyDescent="0.25">
      <c r="F112" s="1">
        <v>2.3736736111111111E-2</v>
      </c>
      <c r="G112">
        <v>289.45</v>
      </c>
      <c r="H112">
        <v>30.05</v>
      </c>
      <c r="I112">
        <v>295</v>
      </c>
      <c r="L112" s="1">
        <v>2.8464328703703703E-2</v>
      </c>
      <c r="M112">
        <v>288.72000000000003</v>
      </c>
      <c r="N112">
        <v>30.074999999999999</v>
      </c>
      <c r="O112">
        <v>265</v>
      </c>
      <c r="AD112" s="1">
        <v>3.3460358796296295E-2</v>
      </c>
      <c r="AE112">
        <v>283.89</v>
      </c>
      <c r="AF112">
        <v>30.074999999999999</v>
      </c>
      <c r="AG112">
        <v>200</v>
      </c>
    </row>
    <row r="113" spans="6:33" x14ac:dyDescent="0.25">
      <c r="F113" s="1">
        <v>2.3751643518518523E-2</v>
      </c>
      <c r="G113">
        <v>289.45</v>
      </c>
      <c r="H113">
        <v>30.074999999999999</v>
      </c>
      <c r="I113">
        <v>250</v>
      </c>
      <c r="L113" s="1">
        <v>2.8479247685185186E-2</v>
      </c>
      <c r="M113">
        <v>288.72000000000003</v>
      </c>
      <c r="N113">
        <v>30.074999999999999</v>
      </c>
      <c r="O113">
        <v>225</v>
      </c>
      <c r="AD113" s="1">
        <v>3.3475277777777777E-2</v>
      </c>
      <c r="AE113">
        <v>283.89</v>
      </c>
      <c r="AF113">
        <v>30.074999999999999</v>
      </c>
      <c r="AG113">
        <v>200</v>
      </c>
    </row>
    <row r="114" spans="6:33" x14ac:dyDescent="0.25">
      <c r="F114" s="1">
        <v>2.3766562500000001E-2</v>
      </c>
      <c r="G114">
        <v>289.45</v>
      </c>
      <c r="H114">
        <v>30.074999999999999</v>
      </c>
      <c r="I114">
        <v>360</v>
      </c>
      <c r="L114" s="1">
        <v>2.849415509259259E-2</v>
      </c>
      <c r="M114">
        <v>288.70999999999998</v>
      </c>
      <c r="N114">
        <v>30.074999999999999</v>
      </c>
      <c r="O114">
        <v>240</v>
      </c>
      <c r="AD114" s="1">
        <v>3.3490185185185185E-2</v>
      </c>
      <c r="AE114">
        <v>283.89</v>
      </c>
      <c r="AF114">
        <v>30.074999999999999</v>
      </c>
      <c r="AG114">
        <v>200</v>
      </c>
    </row>
    <row r="115" spans="6:33" x14ac:dyDescent="0.25">
      <c r="F115" s="1">
        <v>2.3781481481481483E-2</v>
      </c>
      <c r="G115">
        <v>289.45</v>
      </c>
      <c r="H115">
        <v>30.074999999999999</v>
      </c>
      <c r="I115">
        <v>385</v>
      </c>
      <c r="L115" s="1">
        <v>2.8509074074074076E-2</v>
      </c>
      <c r="M115">
        <v>288.70999999999998</v>
      </c>
      <c r="N115">
        <v>30.074999999999999</v>
      </c>
      <c r="O115">
        <v>705</v>
      </c>
      <c r="AD115" s="1">
        <v>3.3505092592592593E-2</v>
      </c>
      <c r="AE115">
        <v>283.89</v>
      </c>
      <c r="AF115">
        <v>30.074999999999999</v>
      </c>
      <c r="AG115">
        <v>200</v>
      </c>
    </row>
    <row r="116" spans="6:33" x14ac:dyDescent="0.25">
      <c r="F116" s="1">
        <v>2.3796388888888891E-2</v>
      </c>
      <c r="G116">
        <v>289.45</v>
      </c>
      <c r="H116">
        <v>30.074999999999999</v>
      </c>
      <c r="I116">
        <v>280</v>
      </c>
      <c r="L116" s="1">
        <v>2.8523981481481483E-2</v>
      </c>
      <c r="M116">
        <v>288.7</v>
      </c>
      <c r="N116">
        <v>30.074999999999999</v>
      </c>
      <c r="O116">
        <v>250</v>
      </c>
      <c r="AD116" s="1">
        <v>3.3520011574074075E-2</v>
      </c>
      <c r="AE116">
        <v>283.89</v>
      </c>
      <c r="AF116">
        <v>30.074999999999999</v>
      </c>
      <c r="AG116">
        <v>200</v>
      </c>
    </row>
    <row r="117" spans="6:33" x14ac:dyDescent="0.25">
      <c r="F117" s="1">
        <v>2.3811307870370366E-2</v>
      </c>
      <c r="G117">
        <v>289.44</v>
      </c>
      <c r="H117">
        <v>30.074999999999999</v>
      </c>
      <c r="I117">
        <v>240</v>
      </c>
      <c r="L117" s="1">
        <v>2.8538900462962962E-2</v>
      </c>
      <c r="M117">
        <v>288.7</v>
      </c>
      <c r="N117">
        <v>30.074999999999999</v>
      </c>
      <c r="O117">
        <v>230</v>
      </c>
      <c r="AD117" s="1">
        <v>3.3534930555555557E-2</v>
      </c>
      <c r="AE117">
        <v>283.89</v>
      </c>
      <c r="AF117">
        <v>30.074999999999999</v>
      </c>
      <c r="AG117">
        <v>200</v>
      </c>
    </row>
    <row r="118" spans="6:33" x14ac:dyDescent="0.25">
      <c r="F118" s="1">
        <v>2.3826215277777781E-2</v>
      </c>
      <c r="G118">
        <v>289.44</v>
      </c>
      <c r="H118">
        <v>30.074999999999999</v>
      </c>
      <c r="I118">
        <v>240</v>
      </c>
      <c r="L118" s="1">
        <v>2.855380787037037E-2</v>
      </c>
      <c r="M118">
        <v>288.69</v>
      </c>
      <c r="N118">
        <v>30.074999999999999</v>
      </c>
      <c r="O118">
        <v>265</v>
      </c>
      <c r="AD118" s="1">
        <v>3.3549837962962965E-2</v>
      </c>
      <c r="AE118">
        <v>283.89</v>
      </c>
      <c r="AF118">
        <v>30.074999999999999</v>
      </c>
      <c r="AG118">
        <v>200</v>
      </c>
    </row>
    <row r="119" spans="6:33" x14ac:dyDescent="0.25">
      <c r="F119" s="1">
        <v>2.3841134259259256E-2</v>
      </c>
      <c r="G119">
        <v>289.44</v>
      </c>
      <c r="H119">
        <v>30.074999999999999</v>
      </c>
      <c r="I119">
        <v>210</v>
      </c>
      <c r="L119" s="1">
        <v>2.8568726851851852E-2</v>
      </c>
      <c r="M119">
        <v>288.68</v>
      </c>
      <c r="N119">
        <v>30.074999999999999</v>
      </c>
      <c r="O119">
        <v>260</v>
      </c>
      <c r="AD119" s="1">
        <v>3.3564756944444447E-2</v>
      </c>
      <c r="AE119">
        <v>283.89</v>
      </c>
      <c r="AF119">
        <v>30.074999999999999</v>
      </c>
      <c r="AG119">
        <v>200</v>
      </c>
    </row>
    <row r="120" spans="6:33" x14ac:dyDescent="0.25">
      <c r="F120" s="1">
        <v>2.3856041666666664E-2</v>
      </c>
      <c r="G120">
        <v>289.44</v>
      </c>
      <c r="H120">
        <v>30.074999999999999</v>
      </c>
      <c r="I120">
        <v>200</v>
      </c>
      <c r="L120" s="1">
        <v>2.858363425925926E-2</v>
      </c>
      <c r="M120">
        <v>288.68</v>
      </c>
      <c r="N120">
        <v>30.074999999999999</v>
      </c>
      <c r="O120">
        <v>340</v>
      </c>
      <c r="AD120" s="1">
        <v>3.3579664351851855E-2</v>
      </c>
      <c r="AE120">
        <v>283.89</v>
      </c>
      <c r="AF120">
        <v>30.074999999999999</v>
      </c>
      <c r="AG120">
        <v>200</v>
      </c>
    </row>
    <row r="121" spans="6:33" x14ac:dyDescent="0.25">
      <c r="F121" s="1">
        <v>2.3870960648148146E-2</v>
      </c>
      <c r="G121">
        <v>289.44</v>
      </c>
      <c r="H121">
        <v>30.074999999999999</v>
      </c>
      <c r="I121">
        <v>215</v>
      </c>
      <c r="L121" s="1">
        <v>2.8598553240740742E-2</v>
      </c>
      <c r="M121">
        <v>288.67</v>
      </c>
      <c r="N121">
        <v>30.074999999999999</v>
      </c>
      <c r="O121">
        <v>270</v>
      </c>
      <c r="AD121" s="1">
        <v>3.359458333333333E-2</v>
      </c>
      <c r="AE121">
        <v>283.89</v>
      </c>
      <c r="AF121">
        <v>30.074999999999999</v>
      </c>
      <c r="AG121">
        <v>200</v>
      </c>
    </row>
    <row r="122" spans="6:33" x14ac:dyDescent="0.25">
      <c r="F122" s="1">
        <v>2.3885868055555561E-2</v>
      </c>
      <c r="G122">
        <v>289.44</v>
      </c>
      <c r="H122">
        <v>30.074999999999999</v>
      </c>
      <c r="I122">
        <v>200</v>
      </c>
      <c r="L122" s="1">
        <v>2.861346064814815E-2</v>
      </c>
      <c r="M122">
        <v>288.66000000000003</v>
      </c>
      <c r="N122">
        <v>30.05</v>
      </c>
      <c r="O122">
        <v>220</v>
      </c>
      <c r="AD122" s="1">
        <v>3.3609490740740738E-2</v>
      </c>
      <c r="AE122">
        <v>283.89</v>
      </c>
      <c r="AF122">
        <v>30.074999999999999</v>
      </c>
      <c r="AG122">
        <v>200</v>
      </c>
    </row>
    <row r="123" spans="6:33" x14ac:dyDescent="0.25">
      <c r="F123" s="1">
        <v>2.3900787037037036E-2</v>
      </c>
      <c r="G123">
        <v>289.44</v>
      </c>
      <c r="H123">
        <v>30.074999999999999</v>
      </c>
      <c r="I123">
        <v>210</v>
      </c>
      <c r="L123" s="1">
        <v>2.8628379629629625E-2</v>
      </c>
      <c r="M123">
        <v>288.66000000000003</v>
      </c>
      <c r="N123">
        <v>30.074999999999999</v>
      </c>
      <c r="O123">
        <v>255</v>
      </c>
      <c r="AD123" s="1">
        <v>3.3624409722222227E-2</v>
      </c>
      <c r="AE123">
        <v>283.89</v>
      </c>
      <c r="AF123">
        <v>30.074999999999999</v>
      </c>
      <c r="AG123">
        <v>200</v>
      </c>
    </row>
    <row r="124" spans="6:33" x14ac:dyDescent="0.25">
      <c r="F124" s="1">
        <v>2.3915694444444444E-2</v>
      </c>
      <c r="G124">
        <v>289.44</v>
      </c>
      <c r="H124">
        <v>30.05</v>
      </c>
      <c r="I124">
        <v>335</v>
      </c>
      <c r="L124" s="1">
        <v>2.8643287037037033E-2</v>
      </c>
      <c r="M124">
        <v>288.64999999999998</v>
      </c>
      <c r="N124">
        <v>30.074999999999999</v>
      </c>
      <c r="O124">
        <v>280</v>
      </c>
      <c r="AD124" s="1">
        <v>3.3639317129629628E-2</v>
      </c>
      <c r="AE124">
        <v>291.48</v>
      </c>
      <c r="AF124">
        <v>30.074999999999999</v>
      </c>
      <c r="AG124">
        <v>200</v>
      </c>
    </row>
    <row r="125" spans="6:33" x14ac:dyDescent="0.25">
      <c r="F125" s="1">
        <v>2.3930613425925923E-2</v>
      </c>
      <c r="G125">
        <v>289.44</v>
      </c>
      <c r="H125">
        <v>30.074999999999999</v>
      </c>
      <c r="I125">
        <v>200</v>
      </c>
      <c r="L125" s="1">
        <v>2.8658206018518522E-2</v>
      </c>
      <c r="M125">
        <v>288.64999999999998</v>
      </c>
      <c r="N125">
        <v>30.074999999999999</v>
      </c>
      <c r="O125">
        <v>230</v>
      </c>
      <c r="AD125" s="1">
        <v>3.365423611111111E-2</v>
      </c>
      <c r="AE125">
        <v>283.89</v>
      </c>
      <c r="AF125">
        <v>30.074999999999999</v>
      </c>
      <c r="AG125">
        <v>195</v>
      </c>
    </row>
    <row r="126" spans="6:33" x14ac:dyDescent="0.25">
      <c r="F126" s="1">
        <v>2.3945520833333331E-2</v>
      </c>
      <c r="G126">
        <v>289.43</v>
      </c>
      <c r="H126">
        <v>30.074999999999999</v>
      </c>
      <c r="I126">
        <v>200</v>
      </c>
      <c r="L126" s="1">
        <v>2.8673113425925923E-2</v>
      </c>
      <c r="M126">
        <v>288.64</v>
      </c>
      <c r="N126">
        <v>30.074999999999999</v>
      </c>
      <c r="O126">
        <v>265</v>
      </c>
      <c r="AD126" s="1">
        <v>3.3669143518518518E-2</v>
      </c>
      <c r="AE126">
        <v>283.89</v>
      </c>
      <c r="AF126">
        <v>30.074999999999999</v>
      </c>
      <c r="AG126">
        <v>200</v>
      </c>
    </row>
    <row r="127" spans="6:33" x14ac:dyDescent="0.25">
      <c r="F127" s="1">
        <v>2.3960439814814816E-2</v>
      </c>
      <c r="G127">
        <v>289.43</v>
      </c>
      <c r="H127">
        <v>30.074999999999999</v>
      </c>
      <c r="I127">
        <v>310</v>
      </c>
      <c r="L127" s="1">
        <v>2.8688032407407405E-2</v>
      </c>
      <c r="M127">
        <v>288.64</v>
      </c>
      <c r="N127">
        <v>30.074999999999999</v>
      </c>
      <c r="O127">
        <v>225</v>
      </c>
      <c r="AD127" s="1">
        <v>3.3684062499999994E-2</v>
      </c>
      <c r="AE127">
        <v>283.89</v>
      </c>
      <c r="AF127">
        <v>30.074999999999999</v>
      </c>
      <c r="AG127">
        <v>205</v>
      </c>
    </row>
    <row r="128" spans="6:33" x14ac:dyDescent="0.25">
      <c r="F128" s="1">
        <v>2.3975347222222224E-2</v>
      </c>
      <c r="G128">
        <v>291.42</v>
      </c>
      <c r="H128">
        <v>30.074999999999999</v>
      </c>
      <c r="I128">
        <v>315</v>
      </c>
      <c r="L128" s="1">
        <v>2.8702939814814813E-2</v>
      </c>
      <c r="M128">
        <v>288.63</v>
      </c>
      <c r="N128">
        <v>30.074999999999999</v>
      </c>
      <c r="O128">
        <v>260</v>
      </c>
      <c r="AD128" s="1">
        <v>3.3698981481481483E-2</v>
      </c>
      <c r="AE128">
        <v>283.89</v>
      </c>
      <c r="AF128">
        <v>30.074999999999999</v>
      </c>
      <c r="AG128">
        <v>200</v>
      </c>
    </row>
    <row r="129" spans="6:33" x14ac:dyDescent="0.25">
      <c r="F129" s="1">
        <v>2.3990266203703703E-2</v>
      </c>
      <c r="G129">
        <v>289.43</v>
      </c>
      <c r="H129">
        <v>30.074999999999999</v>
      </c>
      <c r="I129">
        <v>345</v>
      </c>
      <c r="L129" s="1">
        <v>2.8717858796296295E-2</v>
      </c>
      <c r="M129">
        <v>288.62</v>
      </c>
      <c r="N129">
        <v>30.074999999999999</v>
      </c>
      <c r="O129">
        <v>625</v>
      </c>
      <c r="AD129" s="1">
        <v>3.371388888888889E-2</v>
      </c>
      <c r="AE129">
        <v>283.89</v>
      </c>
      <c r="AF129">
        <v>30.074999999999999</v>
      </c>
      <c r="AG129">
        <v>200</v>
      </c>
    </row>
    <row r="130" spans="6:33" x14ac:dyDescent="0.25">
      <c r="F130" s="1">
        <v>2.4005185185185185E-2</v>
      </c>
      <c r="G130">
        <v>289.43</v>
      </c>
      <c r="H130">
        <v>30.074999999999999</v>
      </c>
      <c r="I130">
        <v>360</v>
      </c>
      <c r="L130" s="1">
        <v>2.8732766203703703E-2</v>
      </c>
      <c r="M130">
        <v>288.61</v>
      </c>
      <c r="N130">
        <v>30.074999999999999</v>
      </c>
      <c r="O130">
        <v>230</v>
      </c>
      <c r="AD130" s="1">
        <v>3.3728807870370366E-2</v>
      </c>
      <c r="AE130">
        <v>283.89</v>
      </c>
      <c r="AF130">
        <v>30.074999999999999</v>
      </c>
      <c r="AG130">
        <v>195</v>
      </c>
    </row>
    <row r="131" spans="6:33" x14ac:dyDescent="0.25">
      <c r="F131" s="1">
        <v>2.4020092592592589E-2</v>
      </c>
      <c r="G131">
        <v>289.43</v>
      </c>
      <c r="H131">
        <v>30.074999999999999</v>
      </c>
      <c r="I131">
        <v>210</v>
      </c>
      <c r="L131" s="1">
        <v>2.8747685185185185E-2</v>
      </c>
      <c r="M131">
        <v>288.60000000000002</v>
      </c>
      <c r="N131">
        <v>30.074999999999999</v>
      </c>
      <c r="O131">
        <v>405</v>
      </c>
      <c r="AD131" s="1">
        <v>3.3743715277777774E-2</v>
      </c>
      <c r="AE131">
        <v>283.89</v>
      </c>
      <c r="AF131">
        <v>30.074999999999999</v>
      </c>
      <c r="AG131">
        <v>200</v>
      </c>
    </row>
    <row r="132" spans="6:33" x14ac:dyDescent="0.25">
      <c r="F132" s="1">
        <v>2.4035000000000001E-2</v>
      </c>
      <c r="G132">
        <v>289.43</v>
      </c>
      <c r="H132">
        <v>30.074999999999999</v>
      </c>
      <c r="I132">
        <v>210</v>
      </c>
      <c r="L132" s="1">
        <v>2.876259259259259E-2</v>
      </c>
      <c r="M132">
        <v>288.58999999999997</v>
      </c>
      <c r="N132">
        <v>30.074999999999999</v>
      </c>
      <c r="O132">
        <v>235</v>
      </c>
      <c r="AD132" s="1">
        <v>3.3758634259259263E-2</v>
      </c>
      <c r="AE132">
        <v>283.89</v>
      </c>
      <c r="AF132">
        <v>30.074999999999999</v>
      </c>
      <c r="AG132">
        <v>200</v>
      </c>
    </row>
    <row r="133" spans="6:33" x14ac:dyDescent="0.25">
      <c r="F133" s="1">
        <v>2.4049918981481483E-2</v>
      </c>
      <c r="G133">
        <v>289.42</v>
      </c>
      <c r="H133">
        <v>30.074999999999999</v>
      </c>
      <c r="I133">
        <v>205</v>
      </c>
      <c r="L133" s="1">
        <v>2.8777511574074072E-2</v>
      </c>
      <c r="M133">
        <v>288.58</v>
      </c>
      <c r="N133">
        <v>30.074999999999999</v>
      </c>
      <c r="O133">
        <v>265</v>
      </c>
      <c r="AD133" s="1">
        <v>3.3773541666666664E-2</v>
      </c>
      <c r="AE133">
        <v>283.89</v>
      </c>
      <c r="AF133">
        <v>30.074999999999999</v>
      </c>
      <c r="AG133">
        <v>200</v>
      </c>
    </row>
    <row r="134" spans="6:33" x14ac:dyDescent="0.25">
      <c r="F134" s="1">
        <v>2.4064837962962961E-2</v>
      </c>
      <c r="G134">
        <v>289.42</v>
      </c>
      <c r="H134">
        <v>30.074999999999999</v>
      </c>
      <c r="I134">
        <v>295</v>
      </c>
      <c r="L134" s="1">
        <v>2.8792430555555557E-2</v>
      </c>
      <c r="M134">
        <v>288.58</v>
      </c>
      <c r="N134">
        <v>30.074999999999999</v>
      </c>
      <c r="O134">
        <v>545</v>
      </c>
      <c r="AD134" s="1">
        <v>3.3788460648148146E-2</v>
      </c>
      <c r="AE134">
        <v>283.89</v>
      </c>
      <c r="AF134">
        <v>30.074999999999999</v>
      </c>
      <c r="AG134">
        <v>200</v>
      </c>
    </row>
    <row r="135" spans="6:33" x14ac:dyDescent="0.25">
      <c r="F135" s="1">
        <v>2.4079745370370369E-2</v>
      </c>
      <c r="G135">
        <v>289.42</v>
      </c>
      <c r="H135">
        <v>30.074999999999999</v>
      </c>
      <c r="I135">
        <v>215</v>
      </c>
      <c r="L135" s="1">
        <v>2.8807337962962962E-2</v>
      </c>
      <c r="M135">
        <v>288.57</v>
      </c>
      <c r="N135">
        <v>30.074999999999999</v>
      </c>
      <c r="O135">
        <v>245</v>
      </c>
      <c r="AD135" s="1">
        <v>3.3803368055555554E-2</v>
      </c>
      <c r="AE135">
        <v>283.89</v>
      </c>
      <c r="AF135">
        <v>30.074999999999999</v>
      </c>
      <c r="AG135">
        <v>200</v>
      </c>
    </row>
    <row r="136" spans="6:33" x14ac:dyDescent="0.25">
      <c r="F136" s="1">
        <v>2.4094664351851855E-2</v>
      </c>
      <c r="G136">
        <v>289.42</v>
      </c>
      <c r="H136">
        <v>30.074999999999999</v>
      </c>
      <c r="I136">
        <v>205</v>
      </c>
      <c r="L136" s="1">
        <v>2.8822256944444444E-2</v>
      </c>
      <c r="M136">
        <v>288.57</v>
      </c>
      <c r="N136">
        <v>30.05</v>
      </c>
      <c r="O136">
        <v>230</v>
      </c>
      <c r="AD136" s="1">
        <v>3.3818287037037036E-2</v>
      </c>
      <c r="AE136">
        <v>283.89</v>
      </c>
      <c r="AF136">
        <v>30.074999999999999</v>
      </c>
      <c r="AG136">
        <v>205</v>
      </c>
    </row>
    <row r="137" spans="6:33" x14ac:dyDescent="0.25">
      <c r="F137" s="1">
        <v>2.4109571759259263E-2</v>
      </c>
      <c r="G137">
        <v>289.42</v>
      </c>
      <c r="H137">
        <v>30.074999999999999</v>
      </c>
      <c r="I137">
        <v>210</v>
      </c>
      <c r="L137" s="1">
        <v>2.8837164351851852E-2</v>
      </c>
      <c r="M137">
        <v>288.56</v>
      </c>
      <c r="N137">
        <v>30.074999999999999</v>
      </c>
      <c r="O137">
        <v>250</v>
      </c>
      <c r="AD137" s="1">
        <v>3.3833194444444444E-2</v>
      </c>
      <c r="AE137">
        <v>283.89</v>
      </c>
      <c r="AF137">
        <v>30.074999999999999</v>
      </c>
      <c r="AG137">
        <v>200</v>
      </c>
    </row>
    <row r="138" spans="6:33" x14ac:dyDescent="0.25">
      <c r="F138" s="1">
        <v>2.4124490740740741E-2</v>
      </c>
      <c r="G138">
        <v>289.42</v>
      </c>
      <c r="H138">
        <v>30.074999999999999</v>
      </c>
      <c r="I138">
        <v>200</v>
      </c>
      <c r="L138" s="1">
        <v>2.885208333333333E-2</v>
      </c>
      <c r="M138">
        <v>291.45999999999998</v>
      </c>
      <c r="N138">
        <v>30.074999999999999</v>
      </c>
      <c r="O138">
        <v>200</v>
      </c>
      <c r="AD138" s="1">
        <v>3.3848113425925926E-2</v>
      </c>
      <c r="AE138">
        <v>283.89</v>
      </c>
      <c r="AF138">
        <v>30.074999999999999</v>
      </c>
      <c r="AG138">
        <v>200</v>
      </c>
    </row>
    <row r="139" spans="6:33" x14ac:dyDescent="0.25">
      <c r="F139" s="1">
        <v>2.4139398148148149E-2</v>
      </c>
      <c r="G139">
        <v>289.42</v>
      </c>
      <c r="H139">
        <v>30.05</v>
      </c>
      <c r="I139">
        <v>205</v>
      </c>
      <c r="L139" s="1">
        <v>2.8866990740740742E-2</v>
      </c>
      <c r="M139">
        <v>288.55</v>
      </c>
      <c r="N139">
        <v>30.074999999999999</v>
      </c>
      <c r="O139">
        <v>195</v>
      </c>
      <c r="AD139" s="1">
        <v>3.3863020833333334E-2</v>
      </c>
      <c r="AE139">
        <v>283.89</v>
      </c>
      <c r="AF139">
        <v>30.074999999999999</v>
      </c>
      <c r="AG139">
        <v>200</v>
      </c>
    </row>
    <row r="140" spans="6:33" x14ac:dyDescent="0.25">
      <c r="F140" s="1">
        <v>2.4154317129629625E-2</v>
      </c>
      <c r="G140">
        <v>289.41000000000003</v>
      </c>
      <c r="H140">
        <v>30.074999999999999</v>
      </c>
      <c r="I140">
        <v>310</v>
      </c>
      <c r="L140" s="1">
        <v>2.8881909722222224E-2</v>
      </c>
      <c r="M140">
        <v>288.55</v>
      </c>
      <c r="N140">
        <v>30.074999999999999</v>
      </c>
      <c r="O140">
        <v>205</v>
      </c>
      <c r="AD140" s="1">
        <v>3.3877939814814816E-2</v>
      </c>
      <c r="AE140">
        <v>283.89</v>
      </c>
      <c r="AF140">
        <v>30.074999999999999</v>
      </c>
      <c r="AG140">
        <v>195</v>
      </c>
    </row>
    <row r="141" spans="6:33" x14ac:dyDescent="0.25">
      <c r="F141" s="1">
        <v>2.4169224537037039E-2</v>
      </c>
      <c r="G141">
        <v>289.41000000000003</v>
      </c>
      <c r="H141">
        <v>30.074999999999999</v>
      </c>
      <c r="I141">
        <v>300</v>
      </c>
      <c r="L141" s="1">
        <v>2.8896817129629628E-2</v>
      </c>
      <c r="M141">
        <v>288.55</v>
      </c>
      <c r="N141">
        <v>30.074999999999999</v>
      </c>
      <c r="O141">
        <v>200</v>
      </c>
      <c r="AD141" s="1">
        <v>3.3892847222222224E-2</v>
      </c>
      <c r="AE141">
        <v>283.89</v>
      </c>
      <c r="AF141">
        <v>30.074999999999999</v>
      </c>
      <c r="AG141">
        <v>200</v>
      </c>
    </row>
    <row r="142" spans="6:33" x14ac:dyDescent="0.25">
      <c r="F142" s="1">
        <v>2.4184143518518521E-2</v>
      </c>
      <c r="G142">
        <v>289.41000000000003</v>
      </c>
      <c r="H142">
        <v>30.074999999999999</v>
      </c>
      <c r="I142">
        <v>220</v>
      </c>
      <c r="L142" s="1">
        <v>2.891173611111111E-2</v>
      </c>
      <c r="M142">
        <v>288.55</v>
      </c>
      <c r="N142">
        <v>30.074999999999999</v>
      </c>
      <c r="O142">
        <v>200</v>
      </c>
      <c r="AD142" s="1">
        <v>3.3907766203703706E-2</v>
      </c>
      <c r="AE142">
        <v>283.89</v>
      </c>
      <c r="AF142">
        <v>30.074999999999999</v>
      </c>
      <c r="AG142">
        <v>200</v>
      </c>
    </row>
    <row r="143" spans="6:33" x14ac:dyDescent="0.25">
      <c r="F143" s="1">
        <v>2.4199050925925929E-2</v>
      </c>
      <c r="G143">
        <v>289.41000000000003</v>
      </c>
      <c r="H143">
        <v>30.074999999999999</v>
      </c>
      <c r="I143">
        <v>600</v>
      </c>
      <c r="L143" s="1">
        <v>2.8926643518518522E-2</v>
      </c>
      <c r="M143">
        <v>288.55</v>
      </c>
      <c r="N143">
        <v>30.074999999999999</v>
      </c>
      <c r="O143">
        <v>200</v>
      </c>
      <c r="AD143" s="1">
        <v>3.3922673611111114E-2</v>
      </c>
      <c r="AE143">
        <v>283.89</v>
      </c>
      <c r="AF143">
        <v>30.074999999999999</v>
      </c>
      <c r="AG143">
        <v>195</v>
      </c>
    </row>
    <row r="144" spans="6:33" x14ac:dyDescent="0.25">
      <c r="F144" s="1">
        <v>2.4213969907407405E-2</v>
      </c>
      <c r="G144">
        <v>289.41000000000003</v>
      </c>
      <c r="H144">
        <v>30.074999999999999</v>
      </c>
      <c r="I144">
        <v>305</v>
      </c>
      <c r="AD144" s="1">
        <v>3.3937592592592596E-2</v>
      </c>
      <c r="AE144">
        <v>283.89</v>
      </c>
      <c r="AF144">
        <v>30.074999999999999</v>
      </c>
      <c r="AG144">
        <v>195</v>
      </c>
    </row>
    <row r="145" spans="6:33" x14ac:dyDescent="0.25">
      <c r="F145" s="1">
        <v>2.4228888888888887E-2</v>
      </c>
      <c r="G145">
        <v>289.41000000000003</v>
      </c>
      <c r="H145">
        <v>30.074999999999999</v>
      </c>
      <c r="I145">
        <v>205</v>
      </c>
      <c r="AD145" s="1">
        <v>3.3952511574074071E-2</v>
      </c>
      <c r="AE145">
        <v>283.89</v>
      </c>
      <c r="AF145">
        <v>30.074999999999999</v>
      </c>
      <c r="AG145">
        <v>195</v>
      </c>
    </row>
    <row r="146" spans="6:33" x14ac:dyDescent="0.25">
      <c r="F146" s="1">
        <v>2.4243796296296301E-2</v>
      </c>
      <c r="G146">
        <v>289.41000000000003</v>
      </c>
      <c r="H146">
        <v>30.074999999999999</v>
      </c>
      <c r="I146">
        <v>270</v>
      </c>
      <c r="AD146" s="1">
        <v>3.3967418981481486E-2</v>
      </c>
      <c r="AE146">
        <v>291.48</v>
      </c>
      <c r="AF146">
        <v>30.074999999999999</v>
      </c>
      <c r="AG146">
        <v>195</v>
      </c>
    </row>
    <row r="147" spans="6:33" x14ac:dyDescent="0.25">
      <c r="F147" s="1">
        <v>2.4258703703703702E-2</v>
      </c>
      <c r="G147">
        <v>289.41000000000003</v>
      </c>
      <c r="H147">
        <v>30.074999999999999</v>
      </c>
      <c r="I147">
        <v>280</v>
      </c>
      <c r="AD147" s="1">
        <v>3.3982326388888894E-2</v>
      </c>
      <c r="AE147">
        <v>283.89</v>
      </c>
      <c r="AF147">
        <v>30.074999999999999</v>
      </c>
      <c r="AG147">
        <v>200</v>
      </c>
    </row>
    <row r="148" spans="6:33" x14ac:dyDescent="0.25">
      <c r="F148" s="1">
        <v>2.4273622685185185E-2</v>
      </c>
      <c r="G148">
        <v>289.41000000000003</v>
      </c>
      <c r="H148">
        <v>30.074999999999999</v>
      </c>
      <c r="I148">
        <v>225</v>
      </c>
      <c r="AD148" s="1">
        <v>3.3997245370370369E-2</v>
      </c>
      <c r="AE148">
        <v>283.89</v>
      </c>
      <c r="AF148">
        <v>30.074999999999999</v>
      </c>
      <c r="AG148">
        <v>200</v>
      </c>
    </row>
    <row r="149" spans="6:33" x14ac:dyDescent="0.25">
      <c r="F149" s="1">
        <v>2.4288541666666663E-2</v>
      </c>
      <c r="G149">
        <v>289.41000000000003</v>
      </c>
      <c r="H149">
        <v>30.074999999999999</v>
      </c>
      <c r="I149">
        <v>210</v>
      </c>
      <c r="AD149" s="1">
        <v>3.4012164351851851E-2</v>
      </c>
      <c r="AE149">
        <v>283.89</v>
      </c>
      <c r="AF149">
        <v>30.074999999999999</v>
      </c>
      <c r="AG149">
        <v>195</v>
      </c>
    </row>
    <row r="150" spans="6:33" x14ac:dyDescent="0.25">
      <c r="F150" s="1">
        <v>2.4303449074074071E-2</v>
      </c>
      <c r="G150">
        <v>289.41000000000003</v>
      </c>
      <c r="H150">
        <v>30.074999999999999</v>
      </c>
      <c r="I150">
        <v>200</v>
      </c>
      <c r="AD150" s="1">
        <v>3.4027071759259259E-2</v>
      </c>
      <c r="AE150">
        <v>283.89</v>
      </c>
      <c r="AF150">
        <v>30.074999999999999</v>
      </c>
      <c r="AG150">
        <v>195</v>
      </c>
    </row>
    <row r="151" spans="6:33" x14ac:dyDescent="0.25">
      <c r="F151" s="1">
        <v>2.4318368055555557E-2</v>
      </c>
      <c r="G151">
        <v>289.41000000000003</v>
      </c>
      <c r="H151">
        <v>30.074999999999999</v>
      </c>
      <c r="I151">
        <v>205</v>
      </c>
      <c r="AD151" s="1">
        <v>3.4041990740740741E-2</v>
      </c>
      <c r="AE151">
        <v>283.89</v>
      </c>
      <c r="AF151">
        <v>30.074999999999999</v>
      </c>
      <c r="AG151">
        <v>200</v>
      </c>
    </row>
    <row r="152" spans="6:33" x14ac:dyDescent="0.25">
      <c r="F152" s="1">
        <v>2.4333275462962965E-2</v>
      </c>
      <c r="G152">
        <v>289.41000000000003</v>
      </c>
      <c r="H152">
        <v>30.074999999999999</v>
      </c>
      <c r="I152">
        <v>205</v>
      </c>
      <c r="AD152" s="1">
        <v>3.4056898148148149E-2</v>
      </c>
      <c r="AE152">
        <v>283.89</v>
      </c>
      <c r="AF152">
        <v>30.074999999999999</v>
      </c>
      <c r="AG152">
        <v>200</v>
      </c>
    </row>
    <row r="153" spans="6:33" x14ac:dyDescent="0.25">
      <c r="F153" s="1">
        <v>2.4348194444444443E-2</v>
      </c>
      <c r="G153">
        <v>289.41000000000003</v>
      </c>
      <c r="H153">
        <v>30.05</v>
      </c>
      <c r="I153">
        <v>200</v>
      </c>
      <c r="AD153" s="1">
        <v>3.4071817129629631E-2</v>
      </c>
      <c r="AE153">
        <v>283.89</v>
      </c>
      <c r="AF153">
        <v>30.074999999999999</v>
      </c>
      <c r="AG153">
        <v>195</v>
      </c>
    </row>
    <row r="154" spans="6:33" x14ac:dyDescent="0.25">
      <c r="F154" s="1">
        <v>2.4363101851851851E-2</v>
      </c>
      <c r="G154">
        <v>289.41000000000003</v>
      </c>
      <c r="H154">
        <v>30.074999999999999</v>
      </c>
      <c r="I154">
        <v>395</v>
      </c>
      <c r="AD154" s="1">
        <v>3.4086724537037032E-2</v>
      </c>
      <c r="AE154">
        <v>283.89</v>
      </c>
      <c r="AF154">
        <v>30.074999999999999</v>
      </c>
      <c r="AG154">
        <v>200</v>
      </c>
    </row>
    <row r="155" spans="6:33" x14ac:dyDescent="0.25">
      <c r="F155" s="1">
        <v>2.4378020833333333E-2</v>
      </c>
      <c r="G155">
        <v>289.41000000000003</v>
      </c>
      <c r="H155">
        <v>30.074999999999999</v>
      </c>
      <c r="I155">
        <v>200</v>
      </c>
      <c r="AD155" s="1">
        <v>3.4101643518518514E-2</v>
      </c>
      <c r="AE155">
        <v>283.89</v>
      </c>
      <c r="AF155">
        <v>30.074999999999999</v>
      </c>
      <c r="AG155">
        <v>195</v>
      </c>
    </row>
    <row r="156" spans="6:33" x14ac:dyDescent="0.25">
      <c r="F156" s="1">
        <v>2.4392928240740741E-2</v>
      </c>
      <c r="G156">
        <v>289.41000000000003</v>
      </c>
      <c r="H156">
        <v>30.074999999999999</v>
      </c>
      <c r="I156">
        <v>375</v>
      </c>
      <c r="AD156" s="1">
        <v>3.4116550925925929E-2</v>
      </c>
      <c r="AE156">
        <v>283.89</v>
      </c>
      <c r="AF156">
        <v>30.074999999999999</v>
      </c>
      <c r="AG156">
        <v>540</v>
      </c>
    </row>
    <row r="157" spans="6:33" x14ac:dyDescent="0.25">
      <c r="F157" s="1">
        <v>2.4407847222222223E-2</v>
      </c>
      <c r="G157">
        <v>289.41000000000003</v>
      </c>
      <c r="H157">
        <v>30.074999999999999</v>
      </c>
      <c r="I157">
        <v>510</v>
      </c>
      <c r="AD157" s="1">
        <v>3.4131469907407404E-2</v>
      </c>
      <c r="AE157">
        <v>291.49</v>
      </c>
      <c r="AF157">
        <v>30.05</v>
      </c>
      <c r="AG157">
        <v>1470</v>
      </c>
    </row>
    <row r="158" spans="6:33" x14ac:dyDescent="0.25">
      <c r="F158" s="1">
        <v>2.4422754629629631E-2</v>
      </c>
      <c r="G158">
        <v>291.43</v>
      </c>
      <c r="H158">
        <v>30.074999999999999</v>
      </c>
      <c r="I158">
        <v>280</v>
      </c>
      <c r="AD158" s="1">
        <v>3.4146377314814812E-2</v>
      </c>
      <c r="AE158">
        <v>283.79000000000002</v>
      </c>
      <c r="AF158">
        <v>30.05</v>
      </c>
      <c r="AG158">
        <v>1415</v>
      </c>
    </row>
    <row r="159" spans="6:33" x14ac:dyDescent="0.25">
      <c r="F159" s="1">
        <v>2.443767361111111E-2</v>
      </c>
      <c r="G159">
        <v>289.41000000000003</v>
      </c>
      <c r="H159">
        <v>30.074999999999999</v>
      </c>
      <c r="I159">
        <v>350</v>
      </c>
      <c r="AD159" s="1">
        <v>3.4161296296296294E-2</v>
      </c>
      <c r="AE159">
        <v>283.74</v>
      </c>
      <c r="AF159">
        <v>30.05</v>
      </c>
      <c r="AG159">
        <v>1555</v>
      </c>
    </row>
    <row r="160" spans="6:33" x14ac:dyDescent="0.25">
      <c r="F160" s="1">
        <v>2.4452592592592595E-2</v>
      </c>
      <c r="G160">
        <v>289.41000000000003</v>
      </c>
      <c r="H160">
        <v>30.074999999999999</v>
      </c>
      <c r="I160">
        <v>255</v>
      </c>
      <c r="AD160" s="1">
        <v>3.4176203703703702E-2</v>
      </c>
      <c r="AE160">
        <v>283.63</v>
      </c>
      <c r="AF160">
        <v>30.05</v>
      </c>
      <c r="AG160">
        <v>1400</v>
      </c>
    </row>
    <row r="161" spans="6:33" x14ac:dyDescent="0.25">
      <c r="F161" s="1">
        <v>2.44675E-2</v>
      </c>
      <c r="G161">
        <v>289.39999999999998</v>
      </c>
      <c r="H161">
        <v>30.074999999999999</v>
      </c>
      <c r="I161">
        <v>275</v>
      </c>
      <c r="AD161" s="1">
        <v>3.4191122685185184E-2</v>
      </c>
      <c r="AE161">
        <v>283.5</v>
      </c>
      <c r="AF161">
        <v>30.05</v>
      </c>
      <c r="AG161">
        <v>1425</v>
      </c>
    </row>
    <row r="162" spans="6:33" x14ac:dyDescent="0.25">
      <c r="F162" s="1">
        <v>2.4482418981481482E-2</v>
      </c>
      <c r="G162">
        <v>289.39999999999998</v>
      </c>
      <c r="H162">
        <v>30.074999999999999</v>
      </c>
      <c r="I162">
        <v>210</v>
      </c>
      <c r="AD162" s="1">
        <v>3.4206030092592592E-2</v>
      </c>
      <c r="AE162">
        <v>283.39</v>
      </c>
      <c r="AF162">
        <v>30.05</v>
      </c>
      <c r="AG162">
        <v>1600</v>
      </c>
    </row>
    <row r="163" spans="6:33" x14ac:dyDescent="0.25">
      <c r="F163" s="1">
        <v>2.449732638888889E-2</v>
      </c>
      <c r="G163">
        <v>289.39999999999998</v>
      </c>
      <c r="H163">
        <v>30.074999999999999</v>
      </c>
      <c r="I163">
        <v>320</v>
      </c>
      <c r="AD163" s="1">
        <v>3.4220949074074074E-2</v>
      </c>
      <c r="AE163">
        <v>283.3</v>
      </c>
      <c r="AF163">
        <v>30.05</v>
      </c>
      <c r="AG163">
        <v>1515</v>
      </c>
    </row>
    <row r="164" spans="6:33" x14ac:dyDescent="0.25">
      <c r="F164" s="1">
        <v>2.4512245370370365E-2</v>
      </c>
      <c r="G164">
        <v>289.39999999999998</v>
      </c>
      <c r="H164">
        <v>30.074999999999999</v>
      </c>
      <c r="I164">
        <v>205</v>
      </c>
      <c r="AD164" s="1">
        <v>3.4235868055555556E-2</v>
      </c>
      <c r="AE164">
        <v>283.16000000000003</v>
      </c>
      <c r="AF164">
        <v>30.05</v>
      </c>
      <c r="AG164">
        <v>1535</v>
      </c>
    </row>
    <row r="165" spans="6:33" x14ac:dyDescent="0.25">
      <c r="F165" s="1">
        <v>2.452715277777778E-2</v>
      </c>
      <c r="G165">
        <v>289.39999999999998</v>
      </c>
      <c r="H165">
        <v>30.074999999999999</v>
      </c>
      <c r="I165">
        <v>205</v>
      </c>
      <c r="AD165" s="1">
        <v>3.4250775462962964E-2</v>
      </c>
      <c r="AE165">
        <v>283.08</v>
      </c>
      <c r="AF165">
        <v>30.05</v>
      </c>
      <c r="AG165">
        <v>1355</v>
      </c>
    </row>
    <row r="166" spans="6:33" x14ac:dyDescent="0.25">
      <c r="F166" s="1">
        <v>2.4542071759259262E-2</v>
      </c>
      <c r="G166">
        <v>289.39999999999998</v>
      </c>
      <c r="H166">
        <v>30.074999999999999</v>
      </c>
      <c r="I166">
        <v>200</v>
      </c>
      <c r="AD166" s="1">
        <v>3.4265694444444446E-2</v>
      </c>
      <c r="AE166">
        <v>282.99</v>
      </c>
      <c r="AF166">
        <v>30.05</v>
      </c>
      <c r="AG166">
        <v>1565</v>
      </c>
    </row>
    <row r="167" spans="6:33" x14ac:dyDescent="0.25">
      <c r="F167" s="1">
        <v>2.4556979166666663E-2</v>
      </c>
      <c r="G167">
        <v>289.39999999999998</v>
      </c>
      <c r="H167">
        <v>30.074999999999999</v>
      </c>
      <c r="I167">
        <v>205</v>
      </c>
      <c r="AD167" s="1">
        <v>3.4280601851851854E-2</v>
      </c>
      <c r="AE167">
        <v>282.88</v>
      </c>
      <c r="AF167">
        <v>30.05</v>
      </c>
      <c r="AG167">
        <v>1385</v>
      </c>
    </row>
    <row r="168" spans="6:33" x14ac:dyDescent="0.25">
      <c r="F168" s="1">
        <v>2.4571898148148145E-2</v>
      </c>
      <c r="G168">
        <v>289.39999999999998</v>
      </c>
      <c r="H168">
        <v>30.074999999999999</v>
      </c>
      <c r="I168">
        <v>205</v>
      </c>
      <c r="AD168" s="1">
        <v>3.4295520833333336E-2</v>
      </c>
      <c r="AE168">
        <v>282.75</v>
      </c>
      <c r="AF168">
        <v>30.05</v>
      </c>
      <c r="AG168">
        <v>1595</v>
      </c>
    </row>
    <row r="169" spans="6:33" x14ac:dyDescent="0.25">
      <c r="F169" s="1">
        <v>2.458680555555556E-2</v>
      </c>
      <c r="G169">
        <v>289.39999999999998</v>
      </c>
      <c r="H169">
        <v>30.074999999999999</v>
      </c>
      <c r="I169">
        <v>200</v>
      </c>
      <c r="AD169" s="1">
        <v>3.4310428240740737E-2</v>
      </c>
      <c r="AE169">
        <v>282.64</v>
      </c>
      <c r="AF169">
        <v>30.05</v>
      </c>
      <c r="AG169">
        <v>1445</v>
      </c>
    </row>
    <row r="170" spans="6:33" x14ac:dyDescent="0.25">
      <c r="F170" s="1">
        <v>2.4601724537037035E-2</v>
      </c>
      <c r="G170">
        <v>289.39999999999998</v>
      </c>
      <c r="H170">
        <v>30.074999999999999</v>
      </c>
      <c r="I170">
        <v>405</v>
      </c>
      <c r="AD170" s="1">
        <v>3.4325347222222226E-2</v>
      </c>
      <c r="AE170">
        <v>282.54000000000002</v>
      </c>
      <c r="AF170">
        <v>30.05</v>
      </c>
      <c r="AG170">
        <v>1420</v>
      </c>
    </row>
    <row r="171" spans="6:33" x14ac:dyDescent="0.25">
      <c r="F171" s="1">
        <v>2.4616631944444443E-2</v>
      </c>
      <c r="G171">
        <v>289.39999999999998</v>
      </c>
      <c r="H171">
        <v>30.05</v>
      </c>
      <c r="I171">
        <v>195</v>
      </c>
      <c r="AD171" s="1">
        <v>3.4340254629629634E-2</v>
      </c>
      <c r="AE171">
        <v>282.45</v>
      </c>
      <c r="AF171">
        <v>30.05</v>
      </c>
      <c r="AG171">
        <v>1370</v>
      </c>
    </row>
    <row r="172" spans="6:33" x14ac:dyDescent="0.25">
      <c r="F172" s="1">
        <v>2.4631550925925925E-2</v>
      </c>
      <c r="G172">
        <v>289.39999999999998</v>
      </c>
      <c r="H172">
        <v>30.074999999999999</v>
      </c>
      <c r="I172">
        <v>580</v>
      </c>
      <c r="AD172" s="1">
        <v>3.4355173611111109E-2</v>
      </c>
      <c r="AE172">
        <v>282.38</v>
      </c>
      <c r="AF172">
        <v>30.05</v>
      </c>
      <c r="AG172">
        <v>1500</v>
      </c>
    </row>
    <row r="173" spans="6:33" x14ac:dyDescent="0.25">
      <c r="F173" s="1">
        <v>2.4646458333333333E-2</v>
      </c>
      <c r="G173">
        <v>289.39999999999998</v>
      </c>
      <c r="H173">
        <v>30.074999999999999</v>
      </c>
      <c r="I173">
        <v>275</v>
      </c>
      <c r="AD173" s="1">
        <v>3.4370081018518517E-2</v>
      </c>
      <c r="AE173">
        <v>282.26</v>
      </c>
      <c r="AF173">
        <v>30.05</v>
      </c>
      <c r="AG173">
        <v>1610</v>
      </c>
    </row>
    <row r="174" spans="6:33" x14ac:dyDescent="0.25">
      <c r="F174" s="1">
        <v>2.4661377314814815E-2</v>
      </c>
      <c r="G174">
        <v>289.39999999999998</v>
      </c>
      <c r="H174">
        <v>30.074999999999999</v>
      </c>
      <c r="I174">
        <v>250</v>
      </c>
      <c r="AD174" s="1">
        <v>3.4385000000000006E-2</v>
      </c>
      <c r="AE174">
        <v>282.11</v>
      </c>
      <c r="AF174">
        <v>30.05</v>
      </c>
      <c r="AG174">
        <v>1355</v>
      </c>
    </row>
    <row r="175" spans="6:33" x14ac:dyDescent="0.25">
      <c r="F175" s="1">
        <v>2.4676296296296297E-2</v>
      </c>
      <c r="G175">
        <v>289.39999999999998</v>
      </c>
      <c r="H175">
        <v>30.074999999999999</v>
      </c>
      <c r="I175">
        <v>250</v>
      </c>
      <c r="AD175" s="1">
        <v>3.4399918981481481E-2</v>
      </c>
      <c r="AE175">
        <v>282.02</v>
      </c>
      <c r="AF175">
        <v>30.05</v>
      </c>
      <c r="AG175">
        <v>1520</v>
      </c>
    </row>
    <row r="176" spans="6:33" x14ac:dyDescent="0.25">
      <c r="F176" s="1">
        <v>2.4691203703703701E-2</v>
      </c>
      <c r="G176">
        <v>289.39999999999998</v>
      </c>
      <c r="H176">
        <v>30.074999999999999</v>
      </c>
      <c r="I176">
        <v>365</v>
      </c>
      <c r="AD176" s="1">
        <v>3.4414826388888889E-2</v>
      </c>
      <c r="AE176">
        <v>281.93</v>
      </c>
      <c r="AF176">
        <v>30.05</v>
      </c>
      <c r="AG176">
        <v>1375</v>
      </c>
    </row>
    <row r="177" spans="6:33" x14ac:dyDescent="0.25">
      <c r="F177" s="1">
        <v>2.4706122685185183E-2</v>
      </c>
      <c r="G177">
        <v>289.39999999999998</v>
      </c>
      <c r="H177">
        <v>30.074999999999999</v>
      </c>
      <c r="I177">
        <v>300</v>
      </c>
      <c r="AD177" s="1">
        <v>3.4429733796296297E-2</v>
      </c>
      <c r="AE177">
        <v>281.81</v>
      </c>
      <c r="AF177">
        <v>30.05</v>
      </c>
      <c r="AG177">
        <v>1595</v>
      </c>
    </row>
    <row r="178" spans="6:33" x14ac:dyDescent="0.25">
      <c r="F178" s="1">
        <v>2.4721030092592591E-2</v>
      </c>
      <c r="G178">
        <v>289.39999999999998</v>
      </c>
      <c r="H178">
        <v>30.074999999999999</v>
      </c>
      <c r="I178">
        <v>200</v>
      </c>
      <c r="AD178" s="1">
        <v>3.4444652777777772E-2</v>
      </c>
      <c r="AE178">
        <v>281.73</v>
      </c>
      <c r="AF178">
        <v>30.05</v>
      </c>
      <c r="AG178">
        <v>1495</v>
      </c>
    </row>
    <row r="179" spans="6:33" x14ac:dyDescent="0.25">
      <c r="F179" s="1">
        <v>2.4735949074074073E-2</v>
      </c>
      <c r="G179">
        <v>289.39999999999998</v>
      </c>
      <c r="H179">
        <v>30.074999999999999</v>
      </c>
      <c r="I179">
        <v>210</v>
      </c>
      <c r="AD179" s="1">
        <v>3.4459571759259261E-2</v>
      </c>
      <c r="AE179">
        <v>281.64</v>
      </c>
      <c r="AF179">
        <v>30.05</v>
      </c>
      <c r="AG179">
        <v>1390</v>
      </c>
    </row>
    <row r="180" spans="6:33" x14ac:dyDescent="0.25">
      <c r="F180" s="1">
        <v>2.4750856481481481E-2</v>
      </c>
      <c r="G180">
        <v>289.39999999999998</v>
      </c>
      <c r="H180">
        <v>30.074999999999999</v>
      </c>
      <c r="I180">
        <v>210</v>
      </c>
      <c r="AD180" s="1">
        <v>3.4474479166666669E-2</v>
      </c>
      <c r="AE180">
        <v>281.52</v>
      </c>
      <c r="AF180">
        <v>30.05</v>
      </c>
      <c r="AG180">
        <v>1370</v>
      </c>
    </row>
    <row r="181" spans="6:33" x14ac:dyDescent="0.25">
      <c r="F181" s="1">
        <v>2.4765775462962963E-2</v>
      </c>
      <c r="G181">
        <v>289.39999999999998</v>
      </c>
      <c r="H181">
        <v>30.074999999999999</v>
      </c>
      <c r="I181">
        <v>200</v>
      </c>
      <c r="AD181" s="1">
        <v>3.4489398148148144E-2</v>
      </c>
      <c r="AE181">
        <v>281.39999999999998</v>
      </c>
      <c r="AF181">
        <v>30.05</v>
      </c>
      <c r="AG181">
        <v>1470</v>
      </c>
    </row>
    <row r="182" spans="6:33" x14ac:dyDescent="0.25">
      <c r="F182" s="1">
        <v>2.4780682870370371E-2</v>
      </c>
      <c r="G182">
        <v>289.39999999999998</v>
      </c>
      <c r="H182">
        <v>30.074999999999999</v>
      </c>
      <c r="I182">
        <v>200</v>
      </c>
      <c r="AD182" s="1">
        <v>3.4504305555555552E-2</v>
      </c>
      <c r="AE182">
        <v>281.3</v>
      </c>
      <c r="AF182">
        <v>30.05</v>
      </c>
      <c r="AG182">
        <v>1600</v>
      </c>
    </row>
    <row r="183" spans="6:33" x14ac:dyDescent="0.25">
      <c r="F183" s="1">
        <v>2.4795601851851853E-2</v>
      </c>
      <c r="G183">
        <v>289.39999999999998</v>
      </c>
      <c r="H183">
        <v>30.074999999999999</v>
      </c>
      <c r="I183">
        <v>245</v>
      </c>
      <c r="AD183" s="1">
        <v>3.4519224537037034E-2</v>
      </c>
      <c r="AE183">
        <v>281.24</v>
      </c>
      <c r="AF183">
        <v>30.05</v>
      </c>
      <c r="AG183">
        <v>1385</v>
      </c>
    </row>
    <row r="184" spans="6:33" x14ac:dyDescent="0.25">
      <c r="F184" s="1">
        <v>2.4810509259259261E-2</v>
      </c>
      <c r="G184">
        <v>289.39999999999998</v>
      </c>
      <c r="H184">
        <v>30.074999999999999</v>
      </c>
      <c r="I184">
        <v>205</v>
      </c>
      <c r="AD184" s="1">
        <v>3.4534131944444442E-2</v>
      </c>
      <c r="AE184">
        <v>281.14</v>
      </c>
      <c r="AF184">
        <v>30.05</v>
      </c>
      <c r="AG184">
        <v>1530</v>
      </c>
    </row>
    <row r="185" spans="6:33" x14ac:dyDescent="0.25">
      <c r="F185" s="1">
        <v>2.482542824074074E-2</v>
      </c>
      <c r="G185">
        <v>289.39999999999998</v>
      </c>
      <c r="H185">
        <v>30.074999999999999</v>
      </c>
      <c r="I185">
        <v>230</v>
      </c>
      <c r="AD185" s="1">
        <v>3.4549050925925924E-2</v>
      </c>
      <c r="AE185">
        <v>280.95999999999998</v>
      </c>
      <c r="AF185">
        <v>30.05</v>
      </c>
      <c r="AG185">
        <v>1355</v>
      </c>
    </row>
    <row r="186" spans="6:33" x14ac:dyDescent="0.25">
      <c r="F186" s="1">
        <v>2.4840335648148148E-2</v>
      </c>
      <c r="G186">
        <v>289.39999999999998</v>
      </c>
      <c r="H186">
        <v>30.074999999999999</v>
      </c>
      <c r="I186">
        <v>450</v>
      </c>
      <c r="AD186" s="1">
        <v>3.4563958333333332E-2</v>
      </c>
      <c r="AE186">
        <v>280.85000000000002</v>
      </c>
      <c r="AF186">
        <v>30.05</v>
      </c>
      <c r="AG186">
        <v>1580</v>
      </c>
    </row>
    <row r="187" spans="6:33" x14ac:dyDescent="0.25">
      <c r="F187" s="1">
        <v>2.485525462962963E-2</v>
      </c>
      <c r="G187">
        <v>289.39</v>
      </c>
      <c r="H187">
        <v>30.074999999999999</v>
      </c>
      <c r="I187">
        <v>230</v>
      </c>
      <c r="AD187" s="1">
        <v>3.4578877314814814E-2</v>
      </c>
      <c r="AE187">
        <v>280.77999999999997</v>
      </c>
      <c r="AF187">
        <v>30.05</v>
      </c>
      <c r="AG187">
        <v>1520</v>
      </c>
    </row>
    <row r="188" spans="6:33" x14ac:dyDescent="0.25">
      <c r="F188" s="1">
        <v>2.4870162037037041E-2</v>
      </c>
      <c r="G188">
        <v>289.39</v>
      </c>
      <c r="H188">
        <v>30.074999999999999</v>
      </c>
      <c r="I188">
        <v>300</v>
      </c>
      <c r="AD188" s="1">
        <v>3.4593784722222222E-2</v>
      </c>
      <c r="AE188">
        <v>280.66000000000003</v>
      </c>
      <c r="AF188">
        <v>30.05</v>
      </c>
      <c r="AG188">
        <v>1625</v>
      </c>
    </row>
    <row r="189" spans="6:33" x14ac:dyDescent="0.25">
      <c r="F189" s="1">
        <v>2.488508101851852E-2</v>
      </c>
      <c r="G189">
        <v>289.39</v>
      </c>
      <c r="H189">
        <v>30.074999999999999</v>
      </c>
      <c r="I189">
        <v>310</v>
      </c>
      <c r="AD189" s="1">
        <v>3.4608703703703704E-2</v>
      </c>
      <c r="AE189">
        <v>280.55</v>
      </c>
      <c r="AF189">
        <v>30.05</v>
      </c>
      <c r="AG189">
        <v>1420</v>
      </c>
    </row>
    <row r="190" spans="6:33" x14ac:dyDescent="0.25">
      <c r="F190" s="1">
        <v>2.4899988425925928E-2</v>
      </c>
      <c r="G190">
        <v>289.39</v>
      </c>
      <c r="H190">
        <v>30.074999999999999</v>
      </c>
      <c r="I190">
        <v>330</v>
      </c>
      <c r="AD190" s="1">
        <v>3.4623622685185186E-2</v>
      </c>
      <c r="AE190">
        <v>280.45</v>
      </c>
      <c r="AF190">
        <v>30.05</v>
      </c>
      <c r="AG190">
        <v>1470</v>
      </c>
    </row>
    <row r="191" spans="6:33" x14ac:dyDescent="0.25">
      <c r="F191" s="1">
        <v>2.4914907407407403E-2</v>
      </c>
      <c r="G191">
        <v>289.39</v>
      </c>
      <c r="H191">
        <v>30.074999999999999</v>
      </c>
      <c r="I191">
        <v>215</v>
      </c>
      <c r="AD191" s="1">
        <v>3.4638530092592594E-2</v>
      </c>
      <c r="AE191">
        <v>280.33</v>
      </c>
      <c r="AF191">
        <v>30.05</v>
      </c>
      <c r="AG191">
        <v>1615</v>
      </c>
    </row>
    <row r="192" spans="6:33" x14ac:dyDescent="0.25">
      <c r="F192" s="1">
        <v>2.4929826388888885E-2</v>
      </c>
      <c r="G192">
        <v>289.39</v>
      </c>
      <c r="H192">
        <v>30.074999999999999</v>
      </c>
      <c r="I192">
        <v>210</v>
      </c>
      <c r="AD192" s="1">
        <v>3.4653437500000002E-2</v>
      </c>
      <c r="AE192">
        <v>280.20999999999998</v>
      </c>
      <c r="AF192">
        <v>30.05</v>
      </c>
      <c r="AG192">
        <v>1540</v>
      </c>
    </row>
    <row r="193" spans="6:33" x14ac:dyDescent="0.25">
      <c r="F193" s="1">
        <v>2.49447337962963E-2</v>
      </c>
      <c r="G193">
        <v>289.39</v>
      </c>
      <c r="H193">
        <v>30.074999999999999</v>
      </c>
      <c r="I193">
        <v>220</v>
      </c>
      <c r="AD193" s="1">
        <v>3.4668356481481484E-2</v>
      </c>
      <c r="AE193">
        <v>280.11</v>
      </c>
      <c r="AF193">
        <v>30.05</v>
      </c>
      <c r="AG193">
        <v>1595</v>
      </c>
    </row>
    <row r="194" spans="6:33" x14ac:dyDescent="0.25">
      <c r="F194" s="1">
        <v>2.4959652777777775E-2</v>
      </c>
      <c r="G194">
        <v>289.39</v>
      </c>
      <c r="H194">
        <v>30.074999999999999</v>
      </c>
      <c r="I194">
        <v>210</v>
      </c>
      <c r="AD194" s="1">
        <v>3.4683275462962966E-2</v>
      </c>
      <c r="AE194">
        <v>280</v>
      </c>
      <c r="AF194">
        <v>30.05</v>
      </c>
      <c r="AG194">
        <v>1370</v>
      </c>
    </row>
    <row r="195" spans="6:33" x14ac:dyDescent="0.25">
      <c r="F195" s="1">
        <v>2.4974560185185183E-2</v>
      </c>
      <c r="G195">
        <v>289.39</v>
      </c>
      <c r="H195">
        <v>30.074999999999999</v>
      </c>
      <c r="I195">
        <v>200</v>
      </c>
      <c r="AD195" s="1">
        <v>3.4698182870370374E-2</v>
      </c>
      <c r="AE195">
        <v>279.87</v>
      </c>
      <c r="AF195">
        <v>30.05</v>
      </c>
      <c r="AG195">
        <v>1555</v>
      </c>
    </row>
    <row r="196" spans="6:33" x14ac:dyDescent="0.25">
      <c r="F196" s="1">
        <v>2.4989479166666665E-2</v>
      </c>
      <c r="G196">
        <v>289.39</v>
      </c>
      <c r="H196">
        <v>30.074999999999999</v>
      </c>
      <c r="I196">
        <v>205</v>
      </c>
      <c r="AD196" s="1">
        <v>3.4713101851851849E-2</v>
      </c>
      <c r="AE196">
        <v>279.8</v>
      </c>
      <c r="AF196">
        <v>30.05</v>
      </c>
      <c r="AG196">
        <v>1380</v>
      </c>
    </row>
    <row r="197" spans="6:33" x14ac:dyDescent="0.25">
      <c r="F197" s="1">
        <v>2.500438657407407E-2</v>
      </c>
      <c r="G197">
        <v>289.39</v>
      </c>
      <c r="H197">
        <v>30.074999999999999</v>
      </c>
      <c r="I197">
        <v>200</v>
      </c>
      <c r="AD197" s="1">
        <v>3.4728009259259257E-2</v>
      </c>
      <c r="AE197">
        <v>279.70999999999998</v>
      </c>
      <c r="AF197">
        <v>30.05</v>
      </c>
      <c r="AG197">
        <v>1585</v>
      </c>
    </row>
    <row r="198" spans="6:33" x14ac:dyDescent="0.25">
      <c r="F198" s="1">
        <v>2.5019305555555555E-2</v>
      </c>
      <c r="G198">
        <v>289.39</v>
      </c>
      <c r="H198">
        <v>30.074999999999999</v>
      </c>
      <c r="I198">
        <v>210</v>
      </c>
      <c r="AD198" s="1">
        <v>3.4742928240740746E-2</v>
      </c>
      <c r="AE198">
        <v>279.58999999999997</v>
      </c>
      <c r="AF198">
        <v>30.05</v>
      </c>
      <c r="AG198">
        <v>1495</v>
      </c>
    </row>
    <row r="199" spans="6:33" x14ac:dyDescent="0.25">
      <c r="F199" s="1">
        <v>2.5034212962962963E-2</v>
      </c>
      <c r="G199">
        <v>289.39</v>
      </c>
      <c r="H199">
        <v>30.074999999999999</v>
      </c>
      <c r="I199">
        <v>535</v>
      </c>
      <c r="AD199" s="1">
        <v>3.4757835648148147E-2</v>
      </c>
      <c r="AE199">
        <v>279.49</v>
      </c>
      <c r="AF199">
        <v>30.05</v>
      </c>
      <c r="AG199">
        <v>1390</v>
      </c>
    </row>
    <row r="200" spans="6:33" x14ac:dyDescent="0.25">
      <c r="F200" s="1">
        <v>2.5049131944444442E-2</v>
      </c>
      <c r="G200">
        <v>289.39</v>
      </c>
      <c r="H200">
        <v>30.074999999999999</v>
      </c>
      <c r="I200">
        <v>355</v>
      </c>
      <c r="AD200" s="1">
        <v>3.4772754629629629E-2</v>
      </c>
      <c r="AE200">
        <v>279.39</v>
      </c>
      <c r="AF200">
        <v>30.05</v>
      </c>
      <c r="AG200">
        <v>1405</v>
      </c>
    </row>
    <row r="201" spans="6:33" x14ac:dyDescent="0.25">
      <c r="F201" s="1">
        <v>2.506403935185185E-2</v>
      </c>
      <c r="G201">
        <v>289.39</v>
      </c>
      <c r="H201">
        <v>30.074999999999999</v>
      </c>
      <c r="I201">
        <v>255</v>
      </c>
      <c r="AD201" s="1">
        <v>3.4787662037037037E-2</v>
      </c>
      <c r="AE201">
        <v>279.27</v>
      </c>
      <c r="AF201">
        <v>30.05</v>
      </c>
      <c r="AG201">
        <v>1475</v>
      </c>
    </row>
    <row r="202" spans="6:33" x14ac:dyDescent="0.25">
      <c r="F202" s="1">
        <v>2.5078958333333335E-2</v>
      </c>
      <c r="G202">
        <v>289.39</v>
      </c>
      <c r="H202">
        <v>30.074999999999999</v>
      </c>
      <c r="I202">
        <v>295</v>
      </c>
      <c r="AD202" s="1">
        <v>3.4802581018518512E-2</v>
      </c>
      <c r="AE202">
        <v>279.19</v>
      </c>
      <c r="AF202">
        <v>30.05</v>
      </c>
      <c r="AG202">
        <v>1620</v>
      </c>
    </row>
    <row r="203" spans="6:33" x14ac:dyDescent="0.25">
      <c r="F203" s="1">
        <v>2.509386574074074E-2</v>
      </c>
      <c r="G203">
        <v>289.39</v>
      </c>
      <c r="H203">
        <v>30.074999999999999</v>
      </c>
      <c r="I203">
        <v>280</v>
      </c>
      <c r="AD203" s="1">
        <v>3.4817488425925927E-2</v>
      </c>
      <c r="AE203">
        <v>279.11</v>
      </c>
      <c r="AF203">
        <v>30.05</v>
      </c>
      <c r="AG203">
        <v>1375</v>
      </c>
    </row>
    <row r="204" spans="6:33" x14ac:dyDescent="0.25">
      <c r="F204" s="1">
        <v>2.5108784722222222E-2</v>
      </c>
      <c r="G204">
        <v>289.39</v>
      </c>
      <c r="H204">
        <v>30.074999999999999</v>
      </c>
      <c r="I204">
        <v>285</v>
      </c>
      <c r="AD204" s="1">
        <v>3.4832407407407409E-2</v>
      </c>
      <c r="AE204">
        <v>278.98</v>
      </c>
      <c r="AF204">
        <v>30.05</v>
      </c>
      <c r="AG204">
        <v>1540</v>
      </c>
    </row>
    <row r="205" spans="6:33" x14ac:dyDescent="0.25">
      <c r="F205" s="1">
        <v>2.5123692129629629E-2</v>
      </c>
      <c r="G205">
        <v>289.39</v>
      </c>
      <c r="H205">
        <v>30.05</v>
      </c>
      <c r="I205">
        <v>325</v>
      </c>
      <c r="AD205" s="1">
        <v>3.484731481481481E-2</v>
      </c>
      <c r="AE205">
        <v>278.89999999999998</v>
      </c>
      <c r="AF205">
        <v>30.05</v>
      </c>
      <c r="AG205">
        <v>1375</v>
      </c>
    </row>
    <row r="206" spans="6:33" x14ac:dyDescent="0.25">
      <c r="F206" s="1">
        <v>2.5138611111111108E-2</v>
      </c>
      <c r="G206">
        <v>289.38</v>
      </c>
      <c r="H206">
        <v>30.074999999999999</v>
      </c>
      <c r="I206">
        <v>205</v>
      </c>
      <c r="AD206" s="1">
        <v>3.4862233796296292E-2</v>
      </c>
      <c r="AE206">
        <v>278.81</v>
      </c>
      <c r="AF206">
        <v>30.05</v>
      </c>
      <c r="AG206">
        <v>1565</v>
      </c>
    </row>
    <row r="207" spans="6:33" x14ac:dyDescent="0.25">
      <c r="F207" s="1">
        <v>2.5153530092592594E-2</v>
      </c>
      <c r="G207">
        <v>289.38</v>
      </c>
      <c r="H207">
        <v>30.074999999999999</v>
      </c>
      <c r="I207">
        <v>210</v>
      </c>
      <c r="AD207" s="1">
        <v>3.4877141203703707E-2</v>
      </c>
      <c r="AE207">
        <v>278.69</v>
      </c>
      <c r="AF207">
        <v>30.05</v>
      </c>
      <c r="AG207">
        <v>1480</v>
      </c>
    </row>
    <row r="208" spans="6:33" x14ac:dyDescent="0.25">
      <c r="F208" s="1">
        <v>2.5168437500000002E-2</v>
      </c>
      <c r="G208">
        <v>289.38</v>
      </c>
      <c r="H208">
        <v>30.074999999999999</v>
      </c>
      <c r="I208">
        <v>205</v>
      </c>
      <c r="AD208" s="1">
        <v>3.4892060185185182E-2</v>
      </c>
      <c r="AE208">
        <v>278.58</v>
      </c>
      <c r="AF208">
        <v>30.05</v>
      </c>
      <c r="AG208">
        <v>1405</v>
      </c>
    </row>
    <row r="209" spans="6:33" x14ac:dyDescent="0.25">
      <c r="F209" s="1">
        <v>2.5183344907407409E-2</v>
      </c>
      <c r="G209">
        <v>289.38</v>
      </c>
      <c r="H209">
        <v>30.074999999999999</v>
      </c>
      <c r="I209">
        <v>245</v>
      </c>
      <c r="AD209" s="1">
        <v>3.490696759259259E-2</v>
      </c>
      <c r="AE209">
        <v>278.5</v>
      </c>
      <c r="AF209">
        <v>30.05</v>
      </c>
      <c r="AG209">
        <v>1455</v>
      </c>
    </row>
    <row r="210" spans="6:33" x14ac:dyDescent="0.25">
      <c r="F210" s="1">
        <v>2.5198263888888888E-2</v>
      </c>
      <c r="G210">
        <v>289.38</v>
      </c>
      <c r="H210">
        <v>30.074999999999999</v>
      </c>
      <c r="I210">
        <v>210</v>
      </c>
      <c r="AD210" s="1">
        <v>3.4921886574074072E-2</v>
      </c>
      <c r="AE210">
        <v>278.42</v>
      </c>
      <c r="AF210">
        <v>30.05</v>
      </c>
      <c r="AG210">
        <v>1475</v>
      </c>
    </row>
    <row r="211" spans="6:33" x14ac:dyDescent="0.25">
      <c r="F211" s="1">
        <v>2.5213182870370374E-2</v>
      </c>
      <c r="G211">
        <v>289.38</v>
      </c>
      <c r="H211">
        <v>30.074999999999999</v>
      </c>
      <c r="I211">
        <v>200</v>
      </c>
      <c r="AD211" s="1">
        <v>3.4936805555555554E-2</v>
      </c>
      <c r="AE211">
        <v>278.27</v>
      </c>
      <c r="AF211">
        <v>30.05</v>
      </c>
      <c r="AG211">
        <v>1620</v>
      </c>
    </row>
    <row r="212" spans="6:33" x14ac:dyDescent="0.25">
      <c r="F212" s="1">
        <v>2.5228090277777778E-2</v>
      </c>
      <c r="G212">
        <v>289.38</v>
      </c>
      <c r="H212">
        <v>30.074999999999999</v>
      </c>
      <c r="I212">
        <v>215</v>
      </c>
      <c r="AD212" s="1">
        <v>3.4951712962962962E-2</v>
      </c>
      <c r="AE212">
        <v>278.16000000000003</v>
      </c>
      <c r="AF212">
        <v>30.05</v>
      </c>
      <c r="AG212">
        <v>1400</v>
      </c>
    </row>
    <row r="213" spans="6:33" x14ac:dyDescent="0.25">
      <c r="F213" s="1">
        <v>2.524300925925926E-2</v>
      </c>
      <c r="G213">
        <v>289.38</v>
      </c>
      <c r="H213">
        <v>30.074999999999999</v>
      </c>
      <c r="I213">
        <v>205</v>
      </c>
      <c r="AD213" s="1">
        <v>3.4966631944444444E-2</v>
      </c>
      <c r="AE213">
        <v>278.08999999999997</v>
      </c>
      <c r="AF213">
        <v>30.05</v>
      </c>
      <c r="AG213">
        <v>1570</v>
      </c>
    </row>
    <row r="214" spans="6:33" x14ac:dyDescent="0.25">
      <c r="F214" s="1">
        <v>2.5257916666666668E-2</v>
      </c>
      <c r="G214">
        <v>291.44</v>
      </c>
      <c r="H214">
        <v>30.05</v>
      </c>
      <c r="I214">
        <v>205</v>
      </c>
      <c r="AD214" s="1">
        <v>3.4981539351851852E-2</v>
      </c>
      <c r="AE214">
        <v>277.98</v>
      </c>
      <c r="AF214">
        <v>30.05</v>
      </c>
      <c r="AG214">
        <v>1380</v>
      </c>
    </row>
    <row r="215" spans="6:33" x14ac:dyDescent="0.25">
      <c r="F215" s="1">
        <v>2.5272835648148143E-2</v>
      </c>
      <c r="G215">
        <v>289.38</v>
      </c>
      <c r="H215">
        <v>30.074999999999999</v>
      </c>
      <c r="I215">
        <v>360</v>
      </c>
      <c r="AD215" s="1">
        <v>3.4996458333333334E-2</v>
      </c>
      <c r="AE215">
        <v>277.88</v>
      </c>
      <c r="AF215">
        <v>30.05</v>
      </c>
      <c r="AG215">
        <v>1585</v>
      </c>
    </row>
    <row r="216" spans="6:33" x14ac:dyDescent="0.25">
      <c r="F216" s="1">
        <v>2.5287743055555558E-2</v>
      </c>
      <c r="G216">
        <v>289.38</v>
      </c>
      <c r="H216">
        <v>30.074999999999999</v>
      </c>
      <c r="I216">
        <v>265</v>
      </c>
      <c r="AD216" s="1">
        <v>3.5011365740740742E-2</v>
      </c>
      <c r="AE216">
        <v>277.77</v>
      </c>
      <c r="AF216">
        <v>30.05</v>
      </c>
      <c r="AG216">
        <v>1520</v>
      </c>
    </row>
    <row r="217" spans="6:33" x14ac:dyDescent="0.25">
      <c r="F217" s="1">
        <v>2.530266203703704E-2</v>
      </c>
      <c r="G217">
        <v>289.38</v>
      </c>
      <c r="H217">
        <v>30.074999999999999</v>
      </c>
      <c r="I217">
        <v>315</v>
      </c>
      <c r="AD217" s="1">
        <v>3.5026284722222224E-2</v>
      </c>
      <c r="AE217">
        <v>277.64999999999998</v>
      </c>
      <c r="AF217">
        <v>30.05</v>
      </c>
      <c r="AG217">
        <v>1600</v>
      </c>
    </row>
    <row r="218" spans="6:33" x14ac:dyDescent="0.25">
      <c r="F218" s="1">
        <v>2.5317569444444441E-2</v>
      </c>
      <c r="G218">
        <v>289.38</v>
      </c>
      <c r="H218">
        <v>30.074999999999999</v>
      </c>
      <c r="I218">
        <v>460</v>
      </c>
      <c r="AD218" s="1">
        <v>3.5041192129629632E-2</v>
      </c>
      <c r="AE218">
        <v>277.54000000000002</v>
      </c>
      <c r="AF218">
        <v>30.05</v>
      </c>
      <c r="AG218">
        <v>1480</v>
      </c>
    </row>
    <row r="219" spans="6:33" x14ac:dyDescent="0.25">
      <c r="F219" s="1">
        <v>2.5332488425925923E-2</v>
      </c>
      <c r="G219">
        <v>289.38</v>
      </c>
      <c r="H219">
        <v>30.074999999999999</v>
      </c>
      <c r="I219">
        <v>300</v>
      </c>
      <c r="AD219" s="1">
        <v>3.5056111111111114E-2</v>
      </c>
      <c r="AE219">
        <v>277.44</v>
      </c>
      <c r="AF219">
        <v>30.074999999999999</v>
      </c>
      <c r="AG219">
        <v>200</v>
      </c>
    </row>
    <row r="220" spans="6:33" x14ac:dyDescent="0.25">
      <c r="F220" s="1">
        <v>2.5347395833333331E-2</v>
      </c>
      <c r="G220">
        <v>289.38</v>
      </c>
      <c r="H220">
        <v>30.074999999999999</v>
      </c>
      <c r="I220">
        <v>205</v>
      </c>
      <c r="AD220" s="1">
        <v>3.5071018518518515E-2</v>
      </c>
      <c r="AE220">
        <v>277.41000000000003</v>
      </c>
      <c r="AF220">
        <v>30.074999999999999</v>
      </c>
      <c r="AG220">
        <v>195</v>
      </c>
    </row>
    <row r="221" spans="6:33" x14ac:dyDescent="0.25">
      <c r="F221" s="1">
        <v>2.5362314814814813E-2</v>
      </c>
      <c r="G221">
        <v>289.38</v>
      </c>
      <c r="H221">
        <v>30.074999999999999</v>
      </c>
      <c r="I221">
        <v>210</v>
      </c>
      <c r="AD221" s="1">
        <v>3.5085937500000004E-2</v>
      </c>
      <c r="AE221">
        <v>277.41000000000003</v>
      </c>
      <c r="AF221">
        <v>30.074999999999999</v>
      </c>
      <c r="AG221">
        <v>195</v>
      </c>
    </row>
    <row r="222" spans="6:33" x14ac:dyDescent="0.25">
      <c r="F222" s="1">
        <v>2.5377222222222221E-2</v>
      </c>
      <c r="G222">
        <v>289.37</v>
      </c>
      <c r="H222">
        <v>30.074999999999999</v>
      </c>
      <c r="I222">
        <v>255</v>
      </c>
      <c r="AD222" s="1">
        <v>3.5100844907407412E-2</v>
      </c>
      <c r="AE222">
        <v>277.41000000000003</v>
      </c>
      <c r="AF222">
        <v>30.074999999999999</v>
      </c>
      <c r="AG222">
        <v>200</v>
      </c>
    </row>
    <row r="223" spans="6:33" x14ac:dyDescent="0.25">
      <c r="F223" s="1">
        <v>2.5392141203703703E-2</v>
      </c>
      <c r="G223">
        <v>289.37</v>
      </c>
      <c r="H223">
        <v>30.074999999999999</v>
      </c>
      <c r="I223">
        <v>215</v>
      </c>
      <c r="AD223" s="1">
        <v>3.5115763888888887E-2</v>
      </c>
      <c r="AE223">
        <v>277.41000000000003</v>
      </c>
      <c r="AF223">
        <v>30.074999999999999</v>
      </c>
      <c r="AG223">
        <v>200</v>
      </c>
    </row>
    <row r="224" spans="6:33" x14ac:dyDescent="0.25">
      <c r="F224" s="1">
        <v>2.5407048611111111E-2</v>
      </c>
      <c r="G224">
        <v>289.37</v>
      </c>
      <c r="H224">
        <v>30.074999999999999</v>
      </c>
      <c r="I224">
        <v>205</v>
      </c>
      <c r="AD224" s="1">
        <v>3.5130671296296295E-2</v>
      </c>
      <c r="AE224">
        <v>277.41000000000003</v>
      </c>
      <c r="AF224">
        <v>30.074999999999999</v>
      </c>
      <c r="AG224">
        <v>200</v>
      </c>
    </row>
    <row r="225" spans="6:33" x14ac:dyDescent="0.25">
      <c r="F225" s="1">
        <v>2.542196759259259E-2</v>
      </c>
      <c r="G225">
        <v>289.37</v>
      </c>
      <c r="H225">
        <v>30.074999999999999</v>
      </c>
      <c r="I225">
        <v>205</v>
      </c>
      <c r="AD225" s="1">
        <v>3.5145590277777777E-2</v>
      </c>
      <c r="AE225">
        <v>277.41000000000003</v>
      </c>
      <c r="AF225">
        <v>30.074999999999999</v>
      </c>
      <c r="AG225">
        <v>200</v>
      </c>
    </row>
    <row r="226" spans="6:33" x14ac:dyDescent="0.25">
      <c r="F226" s="1">
        <v>2.5436875000000001E-2</v>
      </c>
      <c r="G226">
        <v>289.37</v>
      </c>
      <c r="H226">
        <v>30.074999999999999</v>
      </c>
      <c r="I226">
        <v>210</v>
      </c>
      <c r="AD226" s="1">
        <v>3.5160509259259259E-2</v>
      </c>
      <c r="AE226">
        <v>277.41000000000003</v>
      </c>
      <c r="AF226">
        <v>30.074999999999999</v>
      </c>
      <c r="AG226">
        <v>200</v>
      </c>
    </row>
    <row r="227" spans="6:33" x14ac:dyDescent="0.25">
      <c r="F227" s="1">
        <v>2.545179398148148E-2</v>
      </c>
      <c r="G227">
        <v>289.37</v>
      </c>
      <c r="H227">
        <v>30.074999999999999</v>
      </c>
      <c r="I227">
        <v>205</v>
      </c>
      <c r="AD227" s="1">
        <v>3.5175416666666667E-2</v>
      </c>
      <c r="AE227">
        <v>277.41000000000003</v>
      </c>
      <c r="AF227">
        <v>30.074999999999999</v>
      </c>
      <c r="AG227">
        <v>200</v>
      </c>
    </row>
    <row r="228" spans="6:33" x14ac:dyDescent="0.25">
      <c r="F228" s="1">
        <v>2.5466712962962962E-2</v>
      </c>
      <c r="G228">
        <v>289.37</v>
      </c>
      <c r="H228">
        <v>30.074999999999999</v>
      </c>
      <c r="I228">
        <v>300</v>
      </c>
      <c r="AD228" s="1">
        <v>3.5190335648148149E-2</v>
      </c>
      <c r="AE228">
        <v>277.41000000000003</v>
      </c>
      <c r="AF228">
        <v>30.074999999999999</v>
      </c>
      <c r="AG228">
        <v>200</v>
      </c>
    </row>
    <row r="229" spans="6:33" x14ac:dyDescent="0.25">
      <c r="F229" s="1">
        <v>2.548162037037037E-2</v>
      </c>
      <c r="G229">
        <v>289.37</v>
      </c>
      <c r="H229">
        <v>30.074999999999999</v>
      </c>
      <c r="I229">
        <v>305</v>
      </c>
      <c r="AD229" s="1">
        <v>3.520524305555555E-2</v>
      </c>
      <c r="AE229">
        <v>277.41000000000003</v>
      </c>
      <c r="AF229">
        <v>30.074999999999999</v>
      </c>
      <c r="AG229">
        <v>195</v>
      </c>
    </row>
    <row r="230" spans="6:33" x14ac:dyDescent="0.25">
      <c r="F230" s="1">
        <v>2.5496539351851852E-2</v>
      </c>
      <c r="G230">
        <v>291.44</v>
      </c>
      <c r="H230">
        <v>30.074999999999999</v>
      </c>
      <c r="I230">
        <v>200</v>
      </c>
      <c r="AD230" s="1">
        <v>3.5220162037037032E-2</v>
      </c>
      <c r="AE230">
        <v>277.41000000000003</v>
      </c>
      <c r="AF230">
        <v>30.074999999999999</v>
      </c>
      <c r="AG230">
        <v>200</v>
      </c>
    </row>
    <row r="231" spans="6:33" x14ac:dyDescent="0.25">
      <c r="F231" s="1">
        <v>2.551144675925926E-2</v>
      </c>
      <c r="G231">
        <v>289.37</v>
      </c>
      <c r="H231">
        <v>30.074999999999999</v>
      </c>
      <c r="I231">
        <v>390</v>
      </c>
      <c r="AD231" s="1">
        <v>3.5235069444444447E-2</v>
      </c>
      <c r="AE231">
        <v>277.41000000000003</v>
      </c>
      <c r="AF231">
        <v>30.074999999999999</v>
      </c>
      <c r="AG231">
        <v>200</v>
      </c>
    </row>
    <row r="232" spans="6:33" x14ac:dyDescent="0.25">
      <c r="F232" s="1">
        <v>2.5526365740740742E-2</v>
      </c>
      <c r="G232">
        <v>289.37</v>
      </c>
      <c r="H232">
        <v>30.074999999999999</v>
      </c>
      <c r="I232">
        <v>355</v>
      </c>
      <c r="AD232" s="1">
        <v>3.5249988425925922E-2</v>
      </c>
      <c r="AE232">
        <v>277.41000000000003</v>
      </c>
      <c r="AF232">
        <v>30.074999999999999</v>
      </c>
      <c r="AG232">
        <v>200</v>
      </c>
    </row>
    <row r="233" spans="6:33" x14ac:dyDescent="0.25">
      <c r="F233" s="1">
        <v>2.5541273148148146E-2</v>
      </c>
      <c r="G233">
        <v>291.45</v>
      </c>
      <c r="H233">
        <v>30.074999999999999</v>
      </c>
      <c r="I233">
        <v>200</v>
      </c>
      <c r="AD233" s="1">
        <v>3.526489583333333E-2</v>
      </c>
      <c r="AE233">
        <v>277.41000000000003</v>
      </c>
      <c r="AF233">
        <v>30.074999999999999</v>
      </c>
      <c r="AG233">
        <v>200</v>
      </c>
    </row>
    <row r="234" spans="6:33" x14ac:dyDescent="0.25">
      <c r="F234" s="1">
        <v>2.5556192129629628E-2</v>
      </c>
      <c r="G234">
        <v>289.37</v>
      </c>
      <c r="H234">
        <v>30.074999999999999</v>
      </c>
      <c r="I234">
        <v>200</v>
      </c>
      <c r="AD234" s="1">
        <v>3.5279814814814812E-2</v>
      </c>
      <c r="AE234">
        <v>277.41000000000003</v>
      </c>
      <c r="AF234">
        <v>30.074999999999999</v>
      </c>
      <c r="AG234">
        <v>195</v>
      </c>
    </row>
    <row r="235" spans="6:33" x14ac:dyDescent="0.25">
      <c r="F235" s="1">
        <v>2.557109953703704E-2</v>
      </c>
      <c r="G235">
        <v>289.37</v>
      </c>
      <c r="H235">
        <v>30.074999999999999</v>
      </c>
      <c r="I235">
        <v>205</v>
      </c>
      <c r="AD235" s="1">
        <v>3.529472222222222E-2</v>
      </c>
      <c r="AE235">
        <v>277.41000000000003</v>
      </c>
      <c r="AF235">
        <v>30.074999999999999</v>
      </c>
      <c r="AG235">
        <v>195</v>
      </c>
    </row>
    <row r="236" spans="6:33" x14ac:dyDescent="0.25">
      <c r="F236" s="1">
        <v>2.5586018518518518E-2</v>
      </c>
      <c r="G236">
        <v>289.37</v>
      </c>
      <c r="H236">
        <v>30.074999999999999</v>
      </c>
      <c r="I236">
        <v>205</v>
      </c>
      <c r="AD236" s="1">
        <v>3.5309641203703702E-2</v>
      </c>
      <c r="AE236">
        <v>277.41000000000003</v>
      </c>
      <c r="AF236">
        <v>30.074999999999999</v>
      </c>
      <c r="AG236">
        <v>195</v>
      </c>
    </row>
    <row r="237" spans="6:33" x14ac:dyDescent="0.25">
      <c r="F237" s="1">
        <v>2.5600925925925926E-2</v>
      </c>
      <c r="G237">
        <v>289.37</v>
      </c>
      <c r="H237">
        <v>30.074999999999999</v>
      </c>
      <c r="I237">
        <v>200</v>
      </c>
      <c r="AD237" s="1">
        <v>3.532454861111111E-2</v>
      </c>
      <c r="AE237">
        <v>277.41000000000003</v>
      </c>
      <c r="AF237">
        <v>30.074999999999999</v>
      </c>
      <c r="AG237">
        <v>200</v>
      </c>
    </row>
    <row r="238" spans="6:33" x14ac:dyDescent="0.25">
      <c r="F238" s="1">
        <v>2.5615844907407408E-2</v>
      </c>
      <c r="G238">
        <v>289.37</v>
      </c>
      <c r="H238">
        <v>30.074999999999999</v>
      </c>
      <c r="I238">
        <v>200</v>
      </c>
      <c r="AD238" s="1">
        <v>3.5339467592592592E-2</v>
      </c>
      <c r="AE238">
        <v>277.41000000000003</v>
      </c>
      <c r="AF238">
        <v>30.074999999999999</v>
      </c>
      <c r="AG238">
        <v>200</v>
      </c>
    </row>
    <row r="239" spans="6:33" x14ac:dyDescent="0.25">
      <c r="F239" s="1">
        <v>2.5630752314814809E-2</v>
      </c>
      <c r="G239">
        <v>289.37</v>
      </c>
      <c r="H239">
        <v>30.074999999999999</v>
      </c>
      <c r="I239">
        <v>200</v>
      </c>
      <c r="AD239" s="1">
        <v>3.5354375E-2</v>
      </c>
      <c r="AE239">
        <v>277.41000000000003</v>
      </c>
      <c r="AF239">
        <v>30.074999999999999</v>
      </c>
      <c r="AG239">
        <v>200</v>
      </c>
    </row>
    <row r="240" spans="6:33" x14ac:dyDescent="0.25">
      <c r="F240" s="1">
        <v>2.5645671296296298E-2</v>
      </c>
      <c r="G240">
        <v>289.37</v>
      </c>
      <c r="H240">
        <v>30.074999999999999</v>
      </c>
      <c r="I240">
        <v>200</v>
      </c>
      <c r="AD240" s="1">
        <v>3.5369293981481482E-2</v>
      </c>
      <c r="AE240">
        <v>277.41000000000003</v>
      </c>
      <c r="AF240">
        <v>30.074999999999999</v>
      </c>
      <c r="AG240">
        <v>200</v>
      </c>
    </row>
    <row r="241" spans="6:9" x14ac:dyDescent="0.25">
      <c r="F241" s="1">
        <v>2.5660578703703706E-2</v>
      </c>
      <c r="G241">
        <v>289.36</v>
      </c>
      <c r="H241">
        <v>30.074999999999999</v>
      </c>
      <c r="I241">
        <v>195</v>
      </c>
    </row>
    <row r="242" spans="6:9" x14ac:dyDescent="0.25">
      <c r="F242" s="1">
        <v>2.5675497685185181E-2</v>
      </c>
      <c r="G242">
        <v>289.36</v>
      </c>
      <c r="H242">
        <v>30.074999999999999</v>
      </c>
      <c r="I242">
        <v>200</v>
      </c>
    </row>
    <row r="243" spans="6:9" x14ac:dyDescent="0.25">
      <c r="F243" s="1">
        <v>2.5690416666666663E-2</v>
      </c>
      <c r="G243">
        <v>289.36</v>
      </c>
      <c r="H243">
        <v>30.074999999999999</v>
      </c>
      <c r="I243">
        <v>200</v>
      </c>
    </row>
    <row r="244" spans="6:9" x14ac:dyDescent="0.25">
      <c r="F244" s="1">
        <v>2.5705324074074078E-2</v>
      </c>
      <c r="G244">
        <v>289.36</v>
      </c>
      <c r="H244">
        <v>30.074999999999999</v>
      </c>
      <c r="I244">
        <v>200</v>
      </c>
    </row>
    <row r="245" spans="6:9" x14ac:dyDescent="0.25">
      <c r="F245" s="1">
        <v>2.5720243055555553E-2</v>
      </c>
      <c r="G245">
        <v>289.36</v>
      </c>
      <c r="H245">
        <v>30.074999999999999</v>
      </c>
      <c r="I245">
        <v>200</v>
      </c>
    </row>
    <row r="246" spans="6:9" x14ac:dyDescent="0.25">
      <c r="F246" s="1">
        <v>2.5735150462962961E-2</v>
      </c>
      <c r="G246">
        <v>289.36</v>
      </c>
      <c r="H246">
        <v>30.074999999999999</v>
      </c>
      <c r="I246">
        <v>200</v>
      </c>
    </row>
    <row r="247" spans="6:9" x14ac:dyDescent="0.25">
      <c r="F247" s="1">
        <v>2.5750069444444443E-2</v>
      </c>
      <c r="G247">
        <v>289.36</v>
      </c>
      <c r="H247">
        <v>30.074999999999999</v>
      </c>
      <c r="I247">
        <v>200</v>
      </c>
    </row>
    <row r="248" spans="6:9" x14ac:dyDescent="0.25">
      <c r="F248" s="1">
        <v>2.5764976851851848E-2</v>
      </c>
      <c r="G248">
        <v>289.36</v>
      </c>
      <c r="H248">
        <v>30.074999999999999</v>
      </c>
      <c r="I248">
        <v>200</v>
      </c>
    </row>
    <row r="249" spans="6:9" x14ac:dyDescent="0.25">
      <c r="F249" s="1">
        <v>2.5779895833333333E-2</v>
      </c>
      <c r="G249">
        <v>289.36</v>
      </c>
      <c r="H249">
        <v>30.074999999999999</v>
      </c>
      <c r="I249">
        <v>200</v>
      </c>
    </row>
    <row r="250" spans="6:9" x14ac:dyDescent="0.25">
      <c r="F250" s="1">
        <v>2.5794803240740741E-2</v>
      </c>
      <c r="G250">
        <v>289.36</v>
      </c>
      <c r="H250">
        <v>30.074999999999999</v>
      </c>
      <c r="I250">
        <v>200</v>
      </c>
    </row>
    <row r="251" spans="6:9" x14ac:dyDescent="0.25">
      <c r="F251" s="1">
        <v>2.580972222222222E-2</v>
      </c>
      <c r="G251">
        <v>289.36</v>
      </c>
      <c r="H251">
        <v>30.074999999999999</v>
      </c>
      <c r="I251">
        <v>200</v>
      </c>
    </row>
    <row r="252" spans="6:9" x14ac:dyDescent="0.25">
      <c r="F252" s="1">
        <v>2.5824629629629628E-2</v>
      </c>
      <c r="G252">
        <v>289.36</v>
      </c>
      <c r="H252">
        <v>30.074999999999999</v>
      </c>
      <c r="I252">
        <v>200</v>
      </c>
    </row>
    <row r="253" spans="6:9" x14ac:dyDescent="0.25">
      <c r="F253" s="1">
        <v>2.583954861111111E-2</v>
      </c>
      <c r="G253">
        <v>289.36</v>
      </c>
      <c r="H253">
        <v>30.074999999999999</v>
      </c>
      <c r="I253">
        <v>195</v>
      </c>
    </row>
    <row r="254" spans="6:9" x14ac:dyDescent="0.25">
      <c r="F254" s="1">
        <v>2.5854456018518518E-2</v>
      </c>
      <c r="G254">
        <v>289.36</v>
      </c>
      <c r="H254">
        <v>30.074999999999999</v>
      </c>
      <c r="I254">
        <v>200</v>
      </c>
    </row>
    <row r="255" spans="6:9" x14ac:dyDescent="0.25">
      <c r="F255" s="1">
        <v>2.5869375E-2</v>
      </c>
      <c r="G255">
        <v>289.36</v>
      </c>
      <c r="H255">
        <v>30.074999999999999</v>
      </c>
      <c r="I255">
        <v>200</v>
      </c>
    </row>
    <row r="256" spans="6:9" x14ac:dyDescent="0.25">
      <c r="F256" s="1">
        <v>2.5884282407407408E-2</v>
      </c>
      <c r="G256">
        <v>289.36</v>
      </c>
      <c r="H256">
        <v>30.074999999999999</v>
      </c>
      <c r="I256">
        <v>200</v>
      </c>
    </row>
    <row r="257" spans="6:9" x14ac:dyDescent="0.25">
      <c r="F257" s="1">
        <v>2.5899201388888887E-2</v>
      </c>
      <c r="G257">
        <v>289.36</v>
      </c>
      <c r="H257">
        <v>30.074999999999999</v>
      </c>
      <c r="I257">
        <v>205</v>
      </c>
    </row>
    <row r="258" spans="6:9" x14ac:dyDescent="0.25">
      <c r="F258" s="1">
        <v>2.5914120370370372E-2</v>
      </c>
      <c r="G258">
        <v>289.36</v>
      </c>
      <c r="H258">
        <v>30.074999999999999</v>
      </c>
      <c r="I258">
        <v>200</v>
      </c>
    </row>
    <row r="259" spans="6:9" x14ac:dyDescent="0.25">
      <c r="F259" s="1">
        <v>2.592902777777778E-2</v>
      </c>
      <c r="G259">
        <v>289.36</v>
      </c>
      <c r="H259">
        <v>30.074999999999999</v>
      </c>
      <c r="I259">
        <v>200</v>
      </c>
    </row>
    <row r="260" spans="6:9" x14ac:dyDescent="0.25">
      <c r="F260" s="1">
        <v>2.5943946759259259E-2</v>
      </c>
      <c r="G260">
        <v>289.36</v>
      </c>
      <c r="H260">
        <v>30.074999999999999</v>
      </c>
      <c r="I260">
        <v>200</v>
      </c>
    </row>
    <row r="261" spans="6:9" x14ac:dyDescent="0.25">
      <c r="F261" s="1">
        <v>2.5958854166666667E-2</v>
      </c>
      <c r="G261">
        <v>289.36</v>
      </c>
      <c r="H261">
        <v>30.074999999999999</v>
      </c>
      <c r="I261">
        <v>205</v>
      </c>
    </row>
    <row r="262" spans="6:9" x14ac:dyDescent="0.25">
      <c r="F262" s="1">
        <v>2.5973773148148149E-2</v>
      </c>
      <c r="G262">
        <v>289.36</v>
      </c>
      <c r="H262">
        <v>30.074999999999999</v>
      </c>
      <c r="I262">
        <v>200</v>
      </c>
    </row>
    <row r="263" spans="6:9" x14ac:dyDescent="0.25">
      <c r="F263" s="1">
        <v>2.5988680555555557E-2</v>
      </c>
      <c r="G263">
        <v>289.36</v>
      </c>
      <c r="H263">
        <v>30.074999999999999</v>
      </c>
      <c r="I263">
        <v>200</v>
      </c>
    </row>
    <row r="264" spans="6:9" x14ac:dyDescent="0.25">
      <c r="F264" s="1">
        <v>2.6003599537037039E-2</v>
      </c>
      <c r="G264">
        <v>289.36</v>
      </c>
      <c r="H264">
        <v>30.074999999999999</v>
      </c>
      <c r="I264">
        <v>200</v>
      </c>
    </row>
    <row r="265" spans="6:9" x14ac:dyDescent="0.25">
      <c r="F265" s="1">
        <v>2.6018506944444447E-2</v>
      </c>
      <c r="G265">
        <v>289.36</v>
      </c>
      <c r="H265">
        <v>30.074999999999999</v>
      </c>
      <c r="I265">
        <v>200</v>
      </c>
    </row>
    <row r="266" spans="6:9" x14ac:dyDescent="0.25">
      <c r="F266" s="1">
        <v>2.6033425925925922E-2</v>
      </c>
      <c r="G266">
        <v>289.36</v>
      </c>
      <c r="H266">
        <v>30.074999999999999</v>
      </c>
      <c r="I266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53"/>
    </sheetView>
  </sheetViews>
  <sheetFormatPr defaultColWidth="9" defaultRowHeight="15" x14ac:dyDescent="0.25"/>
  <cols>
    <col min="1" max="1" width="11.7109375" style="4" bestFit="1" customWidth="1"/>
    <col min="2" max="2" width="19.28515625" bestFit="1" customWidth="1"/>
    <col min="3" max="3" width="13.7109375" bestFit="1" customWidth="1"/>
    <col min="4" max="4" width="18" bestFit="1" customWidth="1"/>
  </cols>
  <sheetData>
    <row r="1" spans="1:4" ht="14.45" x14ac:dyDescent="0.3">
      <c r="A1" s="4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4">
        <v>3.8152060185185181E-2</v>
      </c>
      <c r="B2">
        <v>238.13</v>
      </c>
      <c r="C2">
        <v>30.074999999999999</v>
      </c>
      <c r="D2">
        <v>26</v>
      </c>
    </row>
    <row r="3" spans="1:4" ht="14.45" x14ac:dyDescent="0.3">
      <c r="A3" s="4">
        <v>3.8166967592592589E-2</v>
      </c>
      <c r="B3">
        <v>238.13</v>
      </c>
      <c r="C3">
        <v>30.074999999999999</v>
      </c>
      <c r="D3">
        <v>22.5</v>
      </c>
    </row>
    <row r="4" spans="1:4" ht="14.45" x14ac:dyDescent="0.3">
      <c r="A4" s="4">
        <v>3.8181898148148145E-2</v>
      </c>
      <c r="B4">
        <v>238.05</v>
      </c>
      <c r="C4">
        <v>30.074999999999999</v>
      </c>
      <c r="D4">
        <v>22</v>
      </c>
    </row>
    <row r="5" spans="1:4" ht="14.45" x14ac:dyDescent="0.3">
      <c r="A5" s="4">
        <v>3.8196805555555553E-2</v>
      </c>
      <c r="B5">
        <v>238.03</v>
      </c>
      <c r="C5">
        <v>30.074999999999999</v>
      </c>
      <c r="D5">
        <v>22.5</v>
      </c>
    </row>
    <row r="6" spans="1:4" ht="14.45" x14ac:dyDescent="0.3">
      <c r="A6" s="4">
        <v>3.8211712962962961E-2</v>
      </c>
      <c r="B6">
        <v>238.01</v>
      </c>
      <c r="C6">
        <v>30.074999999999999</v>
      </c>
      <c r="D6">
        <v>23</v>
      </c>
    </row>
    <row r="7" spans="1:4" ht="14.45" x14ac:dyDescent="0.3">
      <c r="A7" s="4">
        <v>3.8226620370370369E-2</v>
      </c>
      <c r="B7">
        <v>237.97</v>
      </c>
      <c r="C7">
        <v>30.074999999999999</v>
      </c>
      <c r="D7">
        <v>23</v>
      </c>
    </row>
    <row r="8" spans="1:4" ht="14.45" x14ac:dyDescent="0.3">
      <c r="A8" s="4">
        <v>3.8241527777777777E-2</v>
      </c>
      <c r="B8">
        <v>237.93</v>
      </c>
      <c r="C8">
        <v>30.074999999999999</v>
      </c>
      <c r="D8">
        <v>26.5</v>
      </c>
    </row>
    <row r="9" spans="1:4" ht="14.45" x14ac:dyDescent="0.3">
      <c r="A9" s="4">
        <v>3.8256435185185185E-2</v>
      </c>
      <c r="B9">
        <v>237.89</v>
      </c>
      <c r="C9">
        <v>30.074999999999999</v>
      </c>
      <c r="D9">
        <v>27</v>
      </c>
    </row>
    <row r="10" spans="1:4" ht="14.45" x14ac:dyDescent="0.3">
      <c r="A10" s="4">
        <v>3.8271354166666667E-2</v>
      </c>
      <c r="B10">
        <v>237.83</v>
      </c>
      <c r="C10">
        <v>30.074999999999999</v>
      </c>
      <c r="D10">
        <v>24.5</v>
      </c>
    </row>
    <row r="11" spans="1:4" ht="14.45" x14ac:dyDescent="0.3">
      <c r="A11" s="4">
        <v>3.8286273148148149E-2</v>
      </c>
      <c r="B11">
        <v>237.81</v>
      </c>
      <c r="C11">
        <v>30.074999999999999</v>
      </c>
      <c r="D11">
        <v>24.5</v>
      </c>
    </row>
    <row r="12" spans="1:4" ht="14.45" x14ac:dyDescent="0.3">
      <c r="A12" s="4">
        <v>3.8301192129629631E-2</v>
      </c>
      <c r="B12">
        <v>237.8</v>
      </c>
      <c r="C12">
        <v>30.074999999999999</v>
      </c>
      <c r="D12">
        <v>23</v>
      </c>
    </row>
    <row r="13" spans="1:4" ht="14.45" x14ac:dyDescent="0.3">
      <c r="A13" s="4">
        <v>3.8316099537037039E-2</v>
      </c>
      <c r="B13">
        <v>237.8</v>
      </c>
      <c r="C13">
        <v>30.074999999999999</v>
      </c>
      <c r="D13">
        <v>24.5</v>
      </c>
    </row>
    <row r="14" spans="1:4" ht="14.45" x14ac:dyDescent="0.3">
      <c r="A14" s="4">
        <v>3.8331006944444447E-2</v>
      </c>
      <c r="B14">
        <v>237.79</v>
      </c>
      <c r="C14">
        <v>30.074999999999999</v>
      </c>
      <c r="D14">
        <v>26</v>
      </c>
    </row>
    <row r="15" spans="1:4" ht="14.45" x14ac:dyDescent="0.3">
      <c r="A15" s="4">
        <v>3.8345914351851855E-2</v>
      </c>
      <c r="B15">
        <v>237.78</v>
      </c>
      <c r="C15">
        <v>30.074999999999999</v>
      </c>
      <c r="D15">
        <v>27</v>
      </c>
    </row>
    <row r="16" spans="1:4" ht="14.45" x14ac:dyDescent="0.3">
      <c r="A16" s="4">
        <v>3.8360821759259263E-2</v>
      </c>
      <c r="B16">
        <v>237.78</v>
      </c>
      <c r="C16">
        <v>30.074999999999999</v>
      </c>
      <c r="D16">
        <v>24.5</v>
      </c>
    </row>
    <row r="17" spans="1:4" ht="14.45" x14ac:dyDescent="0.3">
      <c r="A17" s="4">
        <v>3.8375740740740738E-2</v>
      </c>
      <c r="B17">
        <v>237.77</v>
      </c>
      <c r="C17">
        <v>30.074999999999999</v>
      </c>
      <c r="D17">
        <v>23.5</v>
      </c>
    </row>
    <row r="18" spans="1:4" ht="14.45" x14ac:dyDescent="0.3">
      <c r="A18" s="4">
        <v>3.8390659722222227E-2</v>
      </c>
      <c r="B18">
        <v>237.77</v>
      </c>
      <c r="C18">
        <v>30.074999999999999</v>
      </c>
      <c r="D18">
        <v>22</v>
      </c>
    </row>
    <row r="19" spans="1:4" ht="14.45" x14ac:dyDescent="0.3">
      <c r="A19" s="4">
        <v>3.8405578703703709E-2</v>
      </c>
      <c r="B19">
        <v>237.76</v>
      </c>
      <c r="C19">
        <v>30.074999999999999</v>
      </c>
      <c r="D19">
        <v>22</v>
      </c>
    </row>
    <row r="20" spans="1:4" ht="14.45" x14ac:dyDescent="0.3">
      <c r="A20" s="4">
        <v>3.8420497685185184E-2</v>
      </c>
      <c r="B20">
        <v>237.75</v>
      </c>
      <c r="C20">
        <v>30.074999999999999</v>
      </c>
      <c r="D20">
        <v>26.5</v>
      </c>
    </row>
    <row r="21" spans="1:4" ht="14.45" x14ac:dyDescent="0.3">
      <c r="A21" s="4">
        <v>3.8435405092592592E-2</v>
      </c>
      <c r="B21">
        <v>237.75</v>
      </c>
      <c r="C21">
        <v>30.074999999999999</v>
      </c>
      <c r="D21">
        <v>27.5</v>
      </c>
    </row>
    <row r="22" spans="1:4" ht="14.45" x14ac:dyDescent="0.3">
      <c r="A22" s="4">
        <v>3.84503125E-2</v>
      </c>
      <c r="B22">
        <v>237.72</v>
      </c>
      <c r="C22">
        <v>30.074999999999999</v>
      </c>
      <c r="D22">
        <v>26.5</v>
      </c>
    </row>
    <row r="23" spans="1:4" ht="14.45" x14ac:dyDescent="0.3">
      <c r="A23" s="4">
        <v>3.8465219907407408E-2</v>
      </c>
      <c r="B23">
        <v>237.67</v>
      </c>
      <c r="C23">
        <v>30.074999999999999</v>
      </c>
      <c r="D23">
        <v>26.5</v>
      </c>
    </row>
    <row r="24" spans="1:4" ht="14.45" x14ac:dyDescent="0.3">
      <c r="A24" s="4">
        <v>3.8480127314814816E-2</v>
      </c>
      <c r="B24">
        <v>291.58999999999997</v>
      </c>
      <c r="C24">
        <v>30.074999999999999</v>
      </c>
      <c r="D24">
        <v>22.5</v>
      </c>
    </row>
    <row r="25" spans="1:4" ht="14.45" x14ac:dyDescent="0.3">
      <c r="A25" s="4">
        <v>3.8495046296296298E-2</v>
      </c>
      <c r="B25">
        <v>237.55</v>
      </c>
      <c r="C25">
        <v>30.074999999999999</v>
      </c>
      <c r="D25">
        <v>22</v>
      </c>
    </row>
    <row r="26" spans="1:4" ht="14.45" x14ac:dyDescent="0.3">
      <c r="A26" s="4">
        <v>3.8509976851851847E-2</v>
      </c>
      <c r="B26">
        <v>237.54</v>
      </c>
      <c r="C26">
        <v>30.074999999999999</v>
      </c>
      <c r="D26">
        <v>24</v>
      </c>
    </row>
    <row r="27" spans="1:4" ht="14.45" x14ac:dyDescent="0.3">
      <c r="A27" s="4">
        <v>3.8524884259259255E-2</v>
      </c>
      <c r="B27">
        <v>237.52</v>
      </c>
      <c r="C27">
        <v>30.074999999999999</v>
      </c>
      <c r="D27">
        <v>23.5</v>
      </c>
    </row>
    <row r="28" spans="1:4" ht="14.45" x14ac:dyDescent="0.3">
      <c r="A28" s="4">
        <v>3.853979166666667E-2</v>
      </c>
      <c r="B28">
        <v>237.49</v>
      </c>
      <c r="C28">
        <v>30.074999999999999</v>
      </c>
      <c r="D28">
        <v>25.5</v>
      </c>
    </row>
    <row r="29" spans="1:4" x14ac:dyDescent="0.25">
      <c r="A29" s="4">
        <v>3.8554699074074071E-2</v>
      </c>
      <c r="B29">
        <v>237.44</v>
      </c>
      <c r="C29">
        <v>30.074999999999999</v>
      </c>
      <c r="D29">
        <v>26.5</v>
      </c>
    </row>
    <row r="30" spans="1:4" x14ac:dyDescent="0.25">
      <c r="A30" s="4">
        <v>3.8569606481481479E-2</v>
      </c>
      <c r="B30">
        <v>237.42</v>
      </c>
      <c r="C30">
        <v>30.074999999999999</v>
      </c>
      <c r="D30">
        <v>25</v>
      </c>
    </row>
    <row r="31" spans="1:4" x14ac:dyDescent="0.25">
      <c r="A31" s="4">
        <v>3.8584513888888887E-2</v>
      </c>
      <c r="B31">
        <v>237.4</v>
      </c>
      <c r="C31">
        <v>30.074999999999999</v>
      </c>
      <c r="D31">
        <v>24</v>
      </c>
    </row>
    <row r="32" spans="1:4" x14ac:dyDescent="0.25">
      <c r="A32" s="4">
        <v>3.8599432870370369E-2</v>
      </c>
      <c r="B32">
        <v>237.38</v>
      </c>
      <c r="C32">
        <v>30.074999999999999</v>
      </c>
      <c r="D32">
        <v>22.5</v>
      </c>
    </row>
    <row r="33" spans="1:4" x14ac:dyDescent="0.25">
      <c r="A33" s="4">
        <v>3.8614351851851851E-2</v>
      </c>
      <c r="B33">
        <v>237.34</v>
      </c>
      <c r="C33">
        <v>30.074999999999999</v>
      </c>
      <c r="D33">
        <v>24.5</v>
      </c>
    </row>
    <row r="34" spans="1:4" x14ac:dyDescent="0.25">
      <c r="A34" s="4">
        <v>3.8629270833333333E-2</v>
      </c>
      <c r="B34">
        <v>237.31</v>
      </c>
      <c r="C34">
        <v>30.074999999999999</v>
      </c>
      <c r="D34">
        <v>26.5</v>
      </c>
    </row>
    <row r="35" spans="1:4" x14ac:dyDescent="0.25">
      <c r="A35" s="4">
        <v>3.8644178240740741E-2</v>
      </c>
      <c r="B35">
        <v>237.3</v>
      </c>
      <c r="C35">
        <v>30.074999999999999</v>
      </c>
      <c r="D35">
        <v>27</v>
      </c>
    </row>
    <row r="36" spans="1:4" x14ac:dyDescent="0.25">
      <c r="A36" s="4">
        <v>3.8659085648148149E-2</v>
      </c>
      <c r="B36">
        <v>237.28</v>
      </c>
      <c r="C36">
        <v>30.074999999999999</v>
      </c>
      <c r="D36">
        <v>27</v>
      </c>
    </row>
    <row r="37" spans="1:4" x14ac:dyDescent="0.25">
      <c r="A37" s="4">
        <v>3.8673993055555557E-2</v>
      </c>
      <c r="B37">
        <v>237.27</v>
      </c>
      <c r="C37">
        <v>30.074999999999999</v>
      </c>
      <c r="D37">
        <v>22.5</v>
      </c>
    </row>
    <row r="38" spans="1:4" x14ac:dyDescent="0.25">
      <c r="A38" s="4">
        <v>3.8688888888888891E-2</v>
      </c>
      <c r="B38">
        <v>237.23</v>
      </c>
      <c r="C38">
        <v>30.074999999999999</v>
      </c>
      <c r="D38">
        <v>22.5</v>
      </c>
    </row>
    <row r="39" spans="1:4" x14ac:dyDescent="0.25">
      <c r="A39" s="4">
        <v>3.8703819444444447E-2</v>
      </c>
      <c r="B39">
        <v>237.2</v>
      </c>
      <c r="C39">
        <v>30.074999999999999</v>
      </c>
      <c r="D39">
        <v>22.5</v>
      </c>
    </row>
    <row r="40" spans="1:4" x14ac:dyDescent="0.25">
      <c r="A40" s="4">
        <v>3.8718738425925929E-2</v>
      </c>
      <c r="B40">
        <v>237.18</v>
      </c>
      <c r="C40">
        <v>30.074999999999999</v>
      </c>
      <c r="D40">
        <v>20</v>
      </c>
    </row>
    <row r="41" spans="1:4" x14ac:dyDescent="0.25">
      <c r="A41" s="4">
        <v>3.873364583333333E-2</v>
      </c>
      <c r="B41">
        <v>237.17</v>
      </c>
      <c r="C41">
        <v>30.074999999999999</v>
      </c>
      <c r="D41">
        <v>19.5</v>
      </c>
    </row>
    <row r="42" spans="1:4" x14ac:dyDescent="0.25">
      <c r="A42" s="4">
        <v>3.8748564814814819E-2</v>
      </c>
      <c r="B42">
        <v>237.17</v>
      </c>
      <c r="C42">
        <v>30.074999999999999</v>
      </c>
      <c r="D42">
        <v>19.5</v>
      </c>
    </row>
    <row r="43" spans="1:4" x14ac:dyDescent="0.25">
      <c r="A43" s="4">
        <v>3.8763472222222227E-2</v>
      </c>
      <c r="B43">
        <v>291.58999999999997</v>
      </c>
      <c r="C43">
        <v>30.074999999999999</v>
      </c>
      <c r="D43">
        <v>19.5</v>
      </c>
    </row>
    <row r="44" spans="1:4" x14ac:dyDescent="0.25">
      <c r="A44" s="4">
        <v>3.8778391203703702E-2</v>
      </c>
      <c r="B44">
        <v>237.17</v>
      </c>
      <c r="C44">
        <v>30.074999999999999</v>
      </c>
      <c r="D44">
        <v>19.5</v>
      </c>
    </row>
    <row r="45" spans="1:4" x14ac:dyDescent="0.25">
      <c r="A45" s="4">
        <v>3.8793287037037036E-2</v>
      </c>
      <c r="B45">
        <v>237.17</v>
      </c>
      <c r="C45">
        <v>30.074999999999999</v>
      </c>
      <c r="D45">
        <v>19.5</v>
      </c>
    </row>
    <row r="46" spans="1:4" x14ac:dyDescent="0.25">
      <c r="A46" s="4">
        <v>3.8808206018518518E-2</v>
      </c>
      <c r="B46">
        <v>237.17</v>
      </c>
      <c r="C46">
        <v>30.074999999999999</v>
      </c>
      <c r="D46">
        <v>19.5</v>
      </c>
    </row>
    <row r="47" spans="1:4" x14ac:dyDescent="0.25">
      <c r="A47" s="4">
        <v>3.8823125E-2</v>
      </c>
      <c r="B47">
        <v>237.17</v>
      </c>
      <c r="C47">
        <v>30.074999999999999</v>
      </c>
      <c r="D47">
        <v>19.5</v>
      </c>
    </row>
    <row r="48" spans="1:4" x14ac:dyDescent="0.25">
      <c r="A48" s="4">
        <v>3.8838043981481482E-2</v>
      </c>
      <c r="B48">
        <v>237.17</v>
      </c>
      <c r="C48">
        <v>30.074999999999999</v>
      </c>
      <c r="D48">
        <v>19.5</v>
      </c>
    </row>
    <row r="49" spans="1:4" x14ac:dyDescent="0.25">
      <c r="A49" s="4">
        <v>3.8852962962962964E-2</v>
      </c>
      <c r="B49">
        <v>237.17</v>
      </c>
      <c r="C49">
        <v>30.074999999999999</v>
      </c>
      <c r="D49">
        <v>19.5</v>
      </c>
    </row>
    <row r="50" spans="1:4" x14ac:dyDescent="0.25">
      <c r="A50" s="4">
        <v>3.8867870370370365E-2</v>
      </c>
      <c r="B50">
        <v>237.17</v>
      </c>
      <c r="C50">
        <v>30.074999999999999</v>
      </c>
      <c r="D50">
        <v>19.5</v>
      </c>
    </row>
    <row r="51" spans="1:4" x14ac:dyDescent="0.25">
      <c r="A51" s="4">
        <v>3.8882777777777773E-2</v>
      </c>
      <c r="B51">
        <v>237.17</v>
      </c>
      <c r="C51">
        <v>30.074999999999999</v>
      </c>
      <c r="D51">
        <v>20</v>
      </c>
    </row>
    <row r="52" spans="1:4" x14ac:dyDescent="0.25">
      <c r="A52" s="4">
        <v>3.8897685185185188E-2</v>
      </c>
      <c r="B52">
        <v>237.17</v>
      </c>
      <c r="C52">
        <v>30.074999999999999</v>
      </c>
      <c r="D52">
        <v>19.5</v>
      </c>
    </row>
    <row r="53" spans="1:4" x14ac:dyDescent="0.25">
      <c r="A53" s="4">
        <v>3.8912592592592596E-2</v>
      </c>
      <c r="B53">
        <v>237.17</v>
      </c>
      <c r="C53">
        <v>30.074999999999999</v>
      </c>
      <c r="D53">
        <v>19.5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D49"/>
    </sheetView>
  </sheetViews>
  <sheetFormatPr defaultRowHeight="15" x14ac:dyDescent="0.25"/>
  <cols>
    <col min="1" max="1" width="11.7109375" style="4" bestFit="1" customWidth="1"/>
    <col min="2" max="2" width="19.28515625" bestFit="1" customWidth="1"/>
    <col min="3" max="3" width="13.7109375" bestFit="1" customWidth="1"/>
    <col min="4" max="4" width="18" bestFit="1" customWidth="1"/>
  </cols>
  <sheetData>
    <row r="1" spans="1:4" ht="14.45" x14ac:dyDescent="0.3">
      <c r="A1" s="4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4">
        <v>4.196956018518519E-2</v>
      </c>
      <c r="B2">
        <v>237.04</v>
      </c>
      <c r="C2">
        <v>30.074999999999999</v>
      </c>
      <c r="D2">
        <v>21</v>
      </c>
    </row>
    <row r="3" spans="1:4" ht="14.45" x14ac:dyDescent="0.3">
      <c r="A3" s="4">
        <v>4.1984479166666665E-2</v>
      </c>
      <c r="B3">
        <v>236.95</v>
      </c>
      <c r="C3">
        <v>30.074999999999999</v>
      </c>
      <c r="D3">
        <v>22</v>
      </c>
    </row>
    <row r="4" spans="1:4" ht="14.45" x14ac:dyDescent="0.3">
      <c r="A4" s="4">
        <v>4.1999386574074073E-2</v>
      </c>
      <c r="B4">
        <v>236.91</v>
      </c>
      <c r="C4">
        <v>30.074999999999999</v>
      </c>
      <c r="D4">
        <v>21</v>
      </c>
    </row>
    <row r="5" spans="1:4" ht="14.45" x14ac:dyDescent="0.3">
      <c r="A5" s="4">
        <v>4.2014305555555555E-2</v>
      </c>
      <c r="B5">
        <v>236.82</v>
      </c>
      <c r="C5">
        <v>30.074999999999999</v>
      </c>
      <c r="D5">
        <v>22</v>
      </c>
    </row>
    <row r="6" spans="1:4" ht="14.45" x14ac:dyDescent="0.3">
      <c r="A6" s="4">
        <v>4.2029212962962963E-2</v>
      </c>
      <c r="B6">
        <v>236.78</v>
      </c>
      <c r="C6">
        <v>30.074999999999999</v>
      </c>
      <c r="D6">
        <v>20.5</v>
      </c>
    </row>
    <row r="7" spans="1:4" ht="14.45" x14ac:dyDescent="0.3">
      <c r="A7" s="4">
        <v>4.2044108796296296E-2</v>
      </c>
      <c r="B7">
        <v>236.71</v>
      </c>
      <c r="C7">
        <v>30.074999999999999</v>
      </c>
      <c r="D7">
        <v>21</v>
      </c>
    </row>
    <row r="8" spans="1:4" ht="14.45" x14ac:dyDescent="0.3">
      <c r="A8" s="4">
        <v>4.2059027777777779E-2</v>
      </c>
      <c r="B8">
        <v>236.66</v>
      </c>
      <c r="C8">
        <v>30.074999999999999</v>
      </c>
      <c r="D8">
        <v>21</v>
      </c>
    </row>
    <row r="9" spans="1:4" ht="14.45" x14ac:dyDescent="0.3">
      <c r="A9" s="4">
        <v>4.2073946759259261E-2</v>
      </c>
      <c r="B9">
        <v>236.57</v>
      </c>
      <c r="C9">
        <v>30.074999999999999</v>
      </c>
      <c r="D9">
        <v>22</v>
      </c>
    </row>
    <row r="10" spans="1:4" ht="14.45" x14ac:dyDescent="0.3">
      <c r="A10" s="4">
        <v>4.2088865740740743E-2</v>
      </c>
      <c r="B10">
        <v>236.53</v>
      </c>
      <c r="C10">
        <v>30.074999999999999</v>
      </c>
      <c r="D10">
        <v>21</v>
      </c>
    </row>
    <row r="11" spans="1:4" ht="14.45" x14ac:dyDescent="0.3">
      <c r="A11" s="4">
        <v>4.2103784722222225E-2</v>
      </c>
      <c r="B11">
        <v>236.47</v>
      </c>
      <c r="C11">
        <v>30.074999999999999</v>
      </c>
      <c r="D11">
        <v>21</v>
      </c>
    </row>
    <row r="12" spans="1:4" ht="14.45" x14ac:dyDescent="0.3">
      <c r="A12" s="4">
        <v>4.2118692129629626E-2</v>
      </c>
      <c r="B12">
        <v>236.44</v>
      </c>
      <c r="C12">
        <v>30.074999999999999</v>
      </c>
      <c r="D12">
        <v>21.5</v>
      </c>
    </row>
    <row r="13" spans="1:4" ht="14.45" x14ac:dyDescent="0.3">
      <c r="A13" s="4">
        <v>4.2133599537037041E-2</v>
      </c>
      <c r="B13">
        <v>236.42</v>
      </c>
      <c r="C13">
        <v>30.074999999999999</v>
      </c>
      <c r="D13">
        <v>21.5</v>
      </c>
    </row>
    <row r="14" spans="1:4" ht="14.45" x14ac:dyDescent="0.3">
      <c r="A14" s="4">
        <v>4.2148506944444442E-2</v>
      </c>
      <c r="B14">
        <v>236.31</v>
      </c>
      <c r="C14">
        <v>30.074999999999999</v>
      </c>
      <c r="D14">
        <v>21</v>
      </c>
    </row>
    <row r="15" spans="1:4" ht="14.45" x14ac:dyDescent="0.3">
      <c r="A15" s="4">
        <v>4.2163414351851856E-2</v>
      </c>
      <c r="B15">
        <v>236.22</v>
      </c>
      <c r="C15">
        <v>30.074999999999999</v>
      </c>
      <c r="D15">
        <v>21.5</v>
      </c>
    </row>
    <row r="16" spans="1:4" ht="14.45" x14ac:dyDescent="0.3">
      <c r="A16" s="4">
        <v>4.2178321759259257E-2</v>
      </c>
      <c r="B16">
        <v>236.19</v>
      </c>
      <c r="C16">
        <v>30.074999999999999</v>
      </c>
      <c r="D16">
        <v>21</v>
      </c>
    </row>
    <row r="17" spans="1:4" ht="14.45" x14ac:dyDescent="0.3">
      <c r="A17" s="4">
        <v>4.2193240740740739E-2</v>
      </c>
      <c r="B17">
        <v>236.17</v>
      </c>
      <c r="C17">
        <v>30.074999999999999</v>
      </c>
      <c r="D17">
        <v>21.5</v>
      </c>
    </row>
    <row r="18" spans="1:4" ht="14.45" x14ac:dyDescent="0.3">
      <c r="A18" s="4">
        <v>4.2208159722222222E-2</v>
      </c>
      <c r="B18">
        <v>236.14</v>
      </c>
      <c r="C18">
        <v>30.074999999999999</v>
      </c>
      <c r="D18">
        <v>21.5</v>
      </c>
    </row>
    <row r="19" spans="1:4" ht="14.45" x14ac:dyDescent="0.3">
      <c r="A19" s="4">
        <v>4.2223067129629636E-2</v>
      </c>
      <c r="B19">
        <v>236.07</v>
      </c>
      <c r="C19">
        <v>30.074999999999999</v>
      </c>
      <c r="D19">
        <v>21</v>
      </c>
    </row>
    <row r="20" spans="1:4" ht="14.45" x14ac:dyDescent="0.3">
      <c r="A20" s="4">
        <v>4.2237974537037037E-2</v>
      </c>
      <c r="B20">
        <v>235.97</v>
      </c>
      <c r="C20">
        <v>30.074999999999999</v>
      </c>
      <c r="D20">
        <v>21</v>
      </c>
    </row>
    <row r="21" spans="1:4" ht="14.45" x14ac:dyDescent="0.3">
      <c r="A21" s="4">
        <v>4.2252881944444438E-2</v>
      </c>
      <c r="B21">
        <v>235.9</v>
      </c>
      <c r="C21">
        <v>30.074999999999999</v>
      </c>
      <c r="D21">
        <v>21.5</v>
      </c>
    </row>
    <row r="22" spans="1:4" ht="14.45" x14ac:dyDescent="0.3">
      <c r="A22" s="4">
        <v>4.2267789351851853E-2</v>
      </c>
      <c r="B22">
        <v>235.83</v>
      </c>
      <c r="C22">
        <v>30.074999999999999</v>
      </c>
      <c r="D22">
        <v>22.5</v>
      </c>
    </row>
    <row r="23" spans="1:4" ht="14.45" x14ac:dyDescent="0.3">
      <c r="A23" s="4">
        <v>4.2282696759259254E-2</v>
      </c>
      <c r="B23">
        <v>235.79</v>
      </c>
      <c r="C23">
        <v>30.074999999999999</v>
      </c>
      <c r="D23">
        <v>21.5</v>
      </c>
    </row>
    <row r="24" spans="1:4" ht="14.45" x14ac:dyDescent="0.3">
      <c r="A24" s="4">
        <v>4.2297615740740736E-2</v>
      </c>
      <c r="B24">
        <v>235.72</v>
      </c>
      <c r="C24">
        <v>30.074999999999999</v>
      </c>
      <c r="D24">
        <v>22.5</v>
      </c>
    </row>
    <row r="25" spans="1:4" ht="14.45" x14ac:dyDescent="0.3">
      <c r="A25" s="4">
        <v>4.2312523148148151E-2</v>
      </c>
      <c r="B25">
        <v>235.69</v>
      </c>
      <c r="C25">
        <v>30.074999999999999</v>
      </c>
      <c r="D25">
        <v>21</v>
      </c>
    </row>
    <row r="26" spans="1:4" ht="14.45" x14ac:dyDescent="0.3">
      <c r="A26" s="4">
        <v>4.2327430555555552E-2</v>
      </c>
      <c r="B26">
        <v>235.63</v>
      </c>
      <c r="C26">
        <v>30.074999999999999</v>
      </c>
      <c r="D26">
        <v>22</v>
      </c>
    </row>
    <row r="27" spans="1:4" ht="14.45" x14ac:dyDescent="0.3">
      <c r="A27" s="4">
        <v>4.2342349537037034E-2</v>
      </c>
      <c r="B27">
        <v>235.56</v>
      </c>
      <c r="C27">
        <v>30.074999999999999</v>
      </c>
      <c r="D27">
        <v>21</v>
      </c>
    </row>
    <row r="28" spans="1:4" ht="14.45" x14ac:dyDescent="0.3">
      <c r="A28" s="4">
        <v>4.2357245370370368E-2</v>
      </c>
      <c r="B28">
        <v>235.48</v>
      </c>
      <c r="C28">
        <v>30.074999999999999</v>
      </c>
      <c r="D28">
        <v>22</v>
      </c>
    </row>
    <row r="29" spans="1:4" x14ac:dyDescent="0.25">
      <c r="A29" s="4">
        <v>4.2372152777777776E-2</v>
      </c>
      <c r="B29">
        <v>235.44</v>
      </c>
      <c r="C29">
        <v>30.074999999999999</v>
      </c>
      <c r="D29">
        <v>21.5</v>
      </c>
    </row>
    <row r="30" spans="1:4" x14ac:dyDescent="0.25">
      <c r="A30" s="4">
        <v>4.2387071759259258E-2</v>
      </c>
      <c r="B30">
        <v>235.4</v>
      </c>
      <c r="C30">
        <v>30.074999999999999</v>
      </c>
      <c r="D30">
        <v>22</v>
      </c>
    </row>
    <row r="31" spans="1:4" x14ac:dyDescent="0.25">
      <c r="A31" s="4">
        <v>4.240199074074074E-2</v>
      </c>
      <c r="B31">
        <v>235.34</v>
      </c>
      <c r="C31">
        <v>30.074999999999999</v>
      </c>
      <c r="D31">
        <v>21</v>
      </c>
    </row>
    <row r="32" spans="1:4" x14ac:dyDescent="0.25">
      <c r="A32" s="4">
        <v>4.2416909722222222E-2</v>
      </c>
      <c r="B32">
        <v>235.31</v>
      </c>
      <c r="C32">
        <v>30.074999999999999</v>
      </c>
      <c r="D32">
        <v>21.5</v>
      </c>
    </row>
    <row r="33" spans="1:4" x14ac:dyDescent="0.25">
      <c r="A33" s="4">
        <v>4.2431828703703704E-2</v>
      </c>
      <c r="B33">
        <v>235.24</v>
      </c>
      <c r="C33">
        <v>30.074999999999999</v>
      </c>
      <c r="D33">
        <v>21</v>
      </c>
    </row>
    <row r="34" spans="1:4" x14ac:dyDescent="0.25">
      <c r="A34" s="4">
        <v>4.2446736111111112E-2</v>
      </c>
      <c r="B34">
        <v>235.16</v>
      </c>
      <c r="C34">
        <v>30.074999999999999</v>
      </c>
      <c r="D34">
        <v>22</v>
      </c>
    </row>
    <row r="35" spans="1:4" x14ac:dyDescent="0.25">
      <c r="A35" s="4">
        <v>4.246164351851852E-2</v>
      </c>
      <c r="B35">
        <v>235.07</v>
      </c>
      <c r="C35">
        <v>30.074999999999999</v>
      </c>
      <c r="D35">
        <v>21</v>
      </c>
    </row>
    <row r="36" spans="1:4" x14ac:dyDescent="0.25">
      <c r="A36" s="4">
        <v>4.2476550925925928E-2</v>
      </c>
      <c r="B36">
        <v>235.01</v>
      </c>
      <c r="C36">
        <v>30.074999999999999</v>
      </c>
      <c r="D36">
        <v>21.5</v>
      </c>
    </row>
    <row r="37" spans="1:4" x14ac:dyDescent="0.25">
      <c r="A37" s="4">
        <v>4.2491458333333336E-2</v>
      </c>
      <c r="B37">
        <v>234.98</v>
      </c>
      <c r="C37">
        <v>30.074999999999999</v>
      </c>
      <c r="D37">
        <v>21</v>
      </c>
    </row>
    <row r="38" spans="1:4" x14ac:dyDescent="0.25">
      <c r="A38" s="4">
        <v>4.2506377314814818E-2</v>
      </c>
      <c r="B38">
        <v>234.96</v>
      </c>
      <c r="C38">
        <v>30.074999999999999</v>
      </c>
      <c r="D38">
        <v>22</v>
      </c>
    </row>
    <row r="39" spans="1:4" x14ac:dyDescent="0.25">
      <c r="A39" s="4">
        <v>4.25212962962963E-2</v>
      </c>
      <c r="B39">
        <v>234.89</v>
      </c>
      <c r="C39">
        <v>30.074999999999999</v>
      </c>
      <c r="D39">
        <v>21</v>
      </c>
    </row>
    <row r="40" spans="1:4" x14ac:dyDescent="0.25">
      <c r="A40" s="4">
        <v>4.2536215277777782E-2</v>
      </c>
      <c r="B40">
        <v>234.83</v>
      </c>
      <c r="C40">
        <v>30.074999999999999</v>
      </c>
      <c r="D40">
        <v>22</v>
      </c>
    </row>
    <row r="41" spans="1:4" x14ac:dyDescent="0.25">
      <c r="A41" s="4">
        <v>4.2551122685185183E-2</v>
      </c>
      <c r="B41">
        <v>234.77</v>
      </c>
      <c r="C41">
        <v>30.074999999999999</v>
      </c>
      <c r="D41">
        <v>21</v>
      </c>
    </row>
    <row r="42" spans="1:4" x14ac:dyDescent="0.25">
      <c r="A42" s="4">
        <v>4.2566030092592598E-2</v>
      </c>
      <c r="B42">
        <v>234.71</v>
      </c>
      <c r="C42">
        <v>30.074999999999999</v>
      </c>
      <c r="D42">
        <v>22</v>
      </c>
    </row>
    <row r="43" spans="1:4" x14ac:dyDescent="0.25">
      <c r="A43" s="4">
        <v>4.2580937499999999E-2</v>
      </c>
      <c r="B43">
        <v>234.64</v>
      </c>
      <c r="C43">
        <v>30.074999999999999</v>
      </c>
      <c r="D43">
        <v>21</v>
      </c>
    </row>
    <row r="44" spans="1:4" x14ac:dyDescent="0.25">
      <c r="A44" s="4">
        <v>4.2595844907407414E-2</v>
      </c>
      <c r="B44">
        <v>234.58</v>
      </c>
      <c r="C44">
        <v>30.074999999999999</v>
      </c>
      <c r="D44">
        <v>20</v>
      </c>
    </row>
    <row r="45" spans="1:4" x14ac:dyDescent="0.25">
      <c r="A45" s="4">
        <v>4.2610763888888882E-2</v>
      </c>
      <c r="B45">
        <v>234.55</v>
      </c>
      <c r="C45">
        <v>30.074999999999999</v>
      </c>
      <c r="D45">
        <v>20</v>
      </c>
    </row>
    <row r="46" spans="1:4" x14ac:dyDescent="0.25">
      <c r="A46" s="4">
        <v>4.2625671296296297E-2</v>
      </c>
      <c r="B46">
        <v>234.54</v>
      </c>
      <c r="C46">
        <v>30.074999999999999</v>
      </c>
      <c r="D46">
        <v>20</v>
      </c>
    </row>
    <row r="47" spans="1:4" x14ac:dyDescent="0.25">
      <c r="A47" s="4">
        <v>4.2640578703703698E-2</v>
      </c>
      <c r="B47">
        <v>234.54</v>
      </c>
      <c r="C47">
        <v>30.074999999999999</v>
      </c>
      <c r="D47">
        <v>19.5</v>
      </c>
    </row>
    <row r="48" spans="1:4" x14ac:dyDescent="0.25">
      <c r="A48" s="4">
        <v>4.2655486111111113E-2</v>
      </c>
      <c r="B48">
        <v>234.54</v>
      </c>
      <c r="C48">
        <v>30.074999999999999</v>
      </c>
      <c r="D48">
        <v>19.5</v>
      </c>
    </row>
    <row r="49" spans="1:4" x14ac:dyDescent="0.25">
      <c r="A49" s="4">
        <v>4.2670405092592595E-2</v>
      </c>
      <c r="B49">
        <v>234.54</v>
      </c>
      <c r="C49">
        <v>30.074999999999999</v>
      </c>
      <c r="D49">
        <v>19.5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>
      <selection sqref="A1:D192"/>
    </sheetView>
  </sheetViews>
  <sheetFormatPr defaultRowHeight="15" x14ac:dyDescent="0.25"/>
  <cols>
    <col min="1" max="1" width="11.7109375" style="4" bestFit="1" customWidth="1"/>
  </cols>
  <sheetData>
    <row r="1" spans="1:4" ht="14.45" x14ac:dyDescent="0.3">
      <c r="A1" s="4" t="s">
        <v>7</v>
      </c>
      <c r="B1" t="s">
        <v>8</v>
      </c>
      <c r="C1" t="s">
        <v>9</v>
      </c>
      <c r="D1" t="s">
        <v>10</v>
      </c>
    </row>
    <row r="2" spans="1:4" ht="14.45" x14ac:dyDescent="0.3">
      <c r="A2" s="4">
        <v>4.4161608796296298E-2</v>
      </c>
      <c r="B2">
        <v>234.36</v>
      </c>
      <c r="C2">
        <v>30.074999999999999</v>
      </c>
      <c r="D2">
        <v>32.5</v>
      </c>
    </row>
    <row r="3" spans="1:4" ht="14.45" x14ac:dyDescent="0.3">
      <c r="A3" s="4">
        <v>4.4176516203703699E-2</v>
      </c>
      <c r="B3">
        <v>234.24</v>
      </c>
      <c r="C3">
        <v>30.074999999999999</v>
      </c>
      <c r="D3">
        <v>29.5</v>
      </c>
    </row>
    <row r="4" spans="1:4" ht="14.45" x14ac:dyDescent="0.3">
      <c r="A4" s="4">
        <v>4.4191423611111114E-2</v>
      </c>
      <c r="B4">
        <v>234.16</v>
      </c>
      <c r="C4">
        <v>30.074999999999999</v>
      </c>
      <c r="D4">
        <v>30.5</v>
      </c>
    </row>
    <row r="5" spans="1:4" ht="14.45" x14ac:dyDescent="0.3">
      <c r="A5" s="4">
        <v>4.4206331018518515E-2</v>
      </c>
      <c r="B5">
        <v>234.03</v>
      </c>
      <c r="C5">
        <v>30.074999999999999</v>
      </c>
      <c r="D5">
        <v>29.5</v>
      </c>
    </row>
    <row r="6" spans="1:4" ht="14.45" x14ac:dyDescent="0.3">
      <c r="A6" s="4">
        <v>4.4221238425925929E-2</v>
      </c>
      <c r="B6">
        <v>233.93</v>
      </c>
      <c r="C6">
        <v>30.074999999999999</v>
      </c>
      <c r="D6">
        <v>34</v>
      </c>
    </row>
    <row r="7" spans="1:4" ht="14.45" x14ac:dyDescent="0.3">
      <c r="A7" s="4">
        <v>4.4236157407407412E-2</v>
      </c>
      <c r="B7">
        <v>291.60000000000002</v>
      </c>
      <c r="C7">
        <v>30.074999999999999</v>
      </c>
      <c r="D7">
        <v>32</v>
      </c>
    </row>
    <row r="8" spans="1:4" ht="14.45" x14ac:dyDescent="0.3">
      <c r="A8" s="4">
        <v>4.4251076388888887E-2</v>
      </c>
      <c r="B8">
        <v>233.69</v>
      </c>
      <c r="C8">
        <v>30.074999999999999</v>
      </c>
      <c r="D8">
        <v>33</v>
      </c>
    </row>
    <row r="9" spans="1:4" ht="14.45" x14ac:dyDescent="0.3">
      <c r="A9" s="4">
        <v>4.4265995370370369E-2</v>
      </c>
      <c r="B9">
        <v>233.57</v>
      </c>
      <c r="C9">
        <v>30.074999999999999</v>
      </c>
      <c r="D9">
        <v>30</v>
      </c>
    </row>
    <row r="10" spans="1:4" ht="14.45" x14ac:dyDescent="0.3">
      <c r="A10" s="4">
        <v>4.4280902777777777E-2</v>
      </c>
      <c r="B10">
        <v>233.42</v>
      </c>
      <c r="C10">
        <v>30.074999999999999</v>
      </c>
      <c r="D10">
        <v>30.5</v>
      </c>
    </row>
    <row r="11" spans="1:4" ht="14.45" x14ac:dyDescent="0.3">
      <c r="A11" s="4">
        <v>4.4295810185185185E-2</v>
      </c>
      <c r="B11">
        <v>233.37</v>
      </c>
      <c r="C11">
        <v>30.074999999999999</v>
      </c>
      <c r="D11">
        <v>34</v>
      </c>
    </row>
    <row r="12" spans="1:4" ht="14.45" x14ac:dyDescent="0.3">
      <c r="A12" s="4">
        <v>4.4310706018518518E-2</v>
      </c>
      <c r="B12">
        <v>233.25</v>
      </c>
      <c r="C12">
        <v>30.074999999999999</v>
      </c>
      <c r="D12">
        <v>32.5</v>
      </c>
    </row>
    <row r="13" spans="1:4" ht="14.45" x14ac:dyDescent="0.3">
      <c r="A13" s="4">
        <v>4.4325613425925926E-2</v>
      </c>
      <c r="B13">
        <v>233.12</v>
      </c>
      <c r="C13">
        <v>30.074999999999999</v>
      </c>
      <c r="D13">
        <v>32.5</v>
      </c>
    </row>
    <row r="14" spans="1:4" ht="14.45" x14ac:dyDescent="0.3">
      <c r="A14" s="4">
        <v>4.4340532407407408E-2</v>
      </c>
      <c r="B14">
        <v>233.01</v>
      </c>
      <c r="C14">
        <v>30.074999999999999</v>
      </c>
      <c r="D14">
        <v>31</v>
      </c>
    </row>
    <row r="15" spans="1:4" ht="14.45" x14ac:dyDescent="0.3">
      <c r="A15" s="4">
        <v>4.435545138888889E-2</v>
      </c>
      <c r="B15">
        <v>232.92</v>
      </c>
      <c r="C15">
        <v>30.074999999999999</v>
      </c>
      <c r="D15">
        <v>30.5</v>
      </c>
    </row>
    <row r="16" spans="1:4" ht="14.45" x14ac:dyDescent="0.3">
      <c r="A16" s="4">
        <v>4.4370358796296298E-2</v>
      </c>
      <c r="B16">
        <v>232.81</v>
      </c>
      <c r="C16">
        <v>30.074999999999999</v>
      </c>
      <c r="D16">
        <v>29</v>
      </c>
    </row>
    <row r="17" spans="1:4" ht="14.45" x14ac:dyDescent="0.3">
      <c r="A17" s="4">
        <v>4.4385266203703699E-2</v>
      </c>
      <c r="B17">
        <v>232.7</v>
      </c>
      <c r="C17">
        <v>30.074999999999999</v>
      </c>
      <c r="D17">
        <v>32</v>
      </c>
    </row>
    <row r="18" spans="1:4" ht="14.45" x14ac:dyDescent="0.3">
      <c r="A18" s="4">
        <v>4.4400173611111114E-2</v>
      </c>
      <c r="B18">
        <v>232.59</v>
      </c>
      <c r="C18">
        <v>30.074999999999999</v>
      </c>
      <c r="D18">
        <v>32.5</v>
      </c>
    </row>
    <row r="19" spans="1:4" ht="14.45" x14ac:dyDescent="0.3">
      <c r="A19" s="4">
        <v>4.4415081018518515E-2</v>
      </c>
      <c r="B19">
        <v>232.45</v>
      </c>
      <c r="C19">
        <v>30.074999999999999</v>
      </c>
      <c r="D19">
        <v>29</v>
      </c>
    </row>
    <row r="20" spans="1:4" ht="14.45" x14ac:dyDescent="0.3">
      <c r="A20" s="4">
        <v>4.442998842592593E-2</v>
      </c>
      <c r="B20">
        <v>232.35</v>
      </c>
      <c r="C20">
        <v>30.074999999999999</v>
      </c>
      <c r="D20">
        <v>30</v>
      </c>
    </row>
    <row r="21" spans="1:4" ht="14.45" x14ac:dyDescent="0.3">
      <c r="A21" s="4">
        <v>4.4444907407407412E-2</v>
      </c>
      <c r="B21">
        <v>232.25</v>
      </c>
      <c r="C21">
        <v>30.074999999999999</v>
      </c>
      <c r="D21">
        <v>29.5</v>
      </c>
    </row>
    <row r="22" spans="1:4" ht="14.45" x14ac:dyDescent="0.3">
      <c r="A22" s="4">
        <v>4.4459826388888894E-2</v>
      </c>
      <c r="B22">
        <v>232.15</v>
      </c>
      <c r="C22">
        <v>30.074999999999999</v>
      </c>
      <c r="D22">
        <v>33</v>
      </c>
    </row>
    <row r="23" spans="1:4" ht="14.45" x14ac:dyDescent="0.3">
      <c r="A23" s="4">
        <v>4.4474745370370376E-2</v>
      </c>
      <c r="B23">
        <v>232.02</v>
      </c>
      <c r="C23">
        <v>30.074999999999999</v>
      </c>
      <c r="D23">
        <v>32</v>
      </c>
    </row>
    <row r="24" spans="1:4" ht="14.45" x14ac:dyDescent="0.3">
      <c r="A24" s="4">
        <v>4.4489664351851858E-2</v>
      </c>
      <c r="B24">
        <v>231.92</v>
      </c>
      <c r="C24">
        <v>30.074999999999999</v>
      </c>
      <c r="D24">
        <v>29</v>
      </c>
    </row>
    <row r="25" spans="1:4" ht="14.45" x14ac:dyDescent="0.3">
      <c r="A25" s="4">
        <v>4.4504571759259259E-2</v>
      </c>
      <c r="B25">
        <v>231.79</v>
      </c>
      <c r="C25">
        <v>30.074999999999999</v>
      </c>
      <c r="D25">
        <v>29.5</v>
      </c>
    </row>
    <row r="26" spans="1:4" ht="14.45" x14ac:dyDescent="0.3">
      <c r="A26" s="4">
        <v>4.451947916666666E-2</v>
      </c>
      <c r="B26">
        <v>231.67</v>
      </c>
      <c r="C26">
        <v>30.074999999999999</v>
      </c>
      <c r="D26">
        <v>29.5</v>
      </c>
    </row>
    <row r="27" spans="1:4" ht="14.45" x14ac:dyDescent="0.3">
      <c r="A27" s="4">
        <v>4.4534386574074075E-2</v>
      </c>
      <c r="B27">
        <v>231.57</v>
      </c>
      <c r="C27">
        <v>30.074999999999999</v>
      </c>
      <c r="D27">
        <v>32.5</v>
      </c>
    </row>
    <row r="28" spans="1:4" ht="14.45" x14ac:dyDescent="0.3">
      <c r="A28" s="4">
        <v>4.4549293981481476E-2</v>
      </c>
      <c r="B28">
        <v>231.47</v>
      </c>
      <c r="C28">
        <v>30.074999999999999</v>
      </c>
      <c r="D28">
        <v>32.5</v>
      </c>
    </row>
    <row r="29" spans="1:4" x14ac:dyDescent="0.25">
      <c r="A29" s="4">
        <v>4.4564212962962958E-2</v>
      </c>
      <c r="B29">
        <v>231.31</v>
      </c>
      <c r="C29">
        <v>30.074999999999999</v>
      </c>
      <c r="D29">
        <v>33</v>
      </c>
    </row>
    <row r="30" spans="1:4" x14ac:dyDescent="0.25">
      <c r="A30" s="4">
        <v>4.4579143518518521E-2</v>
      </c>
      <c r="B30">
        <v>231.22</v>
      </c>
      <c r="C30">
        <v>30.074999999999999</v>
      </c>
      <c r="D30">
        <v>29</v>
      </c>
    </row>
    <row r="31" spans="1:4" x14ac:dyDescent="0.25">
      <c r="A31" s="4">
        <v>4.4594050925925922E-2</v>
      </c>
      <c r="B31">
        <v>231.08</v>
      </c>
      <c r="C31">
        <v>30.074999999999999</v>
      </c>
      <c r="D31">
        <v>29.5</v>
      </c>
    </row>
    <row r="32" spans="1:4" x14ac:dyDescent="0.25">
      <c r="A32" s="4">
        <v>4.4608958333333337E-2</v>
      </c>
      <c r="B32">
        <v>230.96</v>
      </c>
      <c r="C32">
        <v>30.074999999999999</v>
      </c>
      <c r="D32">
        <v>34</v>
      </c>
    </row>
    <row r="33" spans="1:4" x14ac:dyDescent="0.25">
      <c r="A33" s="4">
        <v>4.4623865740740738E-2</v>
      </c>
      <c r="B33">
        <v>230.85</v>
      </c>
      <c r="C33">
        <v>30.074999999999999</v>
      </c>
      <c r="D33">
        <v>33.5</v>
      </c>
    </row>
    <row r="34" spans="1:4" x14ac:dyDescent="0.25">
      <c r="A34" s="4">
        <v>4.4638773148148146E-2</v>
      </c>
      <c r="B34">
        <v>291.60000000000002</v>
      </c>
      <c r="C34">
        <v>30.074999999999999</v>
      </c>
      <c r="D34">
        <v>33</v>
      </c>
    </row>
    <row r="35" spans="1:4" x14ac:dyDescent="0.25">
      <c r="A35" s="4">
        <v>4.4653680555555554E-2</v>
      </c>
      <c r="B35">
        <v>230.63</v>
      </c>
      <c r="C35">
        <v>30.074999999999999</v>
      </c>
      <c r="D35">
        <v>30.5</v>
      </c>
    </row>
    <row r="36" spans="1:4" x14ac:dyDescent="0.25">
      <c r="A36" s="4">
        <v>4.4668599537037036E-2</v>
      </c>
      <c r="B36">
        <v>291.60000000000002</v>
      </c>
      <c r="C36">
        <v>30.074999999999999</v>
      </c>
      <c r="D36">
        <v>29.5</v>
      </c>
    </row>
    <row r="37" spans="1:4" x14ac:dyDescent="0.25">
      <c r="A37" s="4">
        <v>4.4683518518518518E-2</v>
      </c>
      <c r="B37">
        <v>230.44</v>
      </c>
      <c r="C37">
        <v>30.074999999999999</v>
      </c>
      <c r="D37">
        <v>28.5</v>
      </c>
    </row>
    <row r="38" spans="1:4" x14ac:dyDescent="0.25">
      <c r="A38" s="4">
        <v>4.46984375E-2</v>
      </c>
      <c r="B38">
        <v>230.31</v>
      </c>
      <c r="C38">
        <v>30.074999999999999</v>
      </c>
      <c r="D38">
        <v>20</v>
      </c>
    </row>
    <row r="39" spans="1:4" x14ac:dyDescent="0.25">
      <c r="A39" s="4">
        <v>4.4713344907407408E-2</v>
      </c>
      <c r="B39">
        <v>230.2</v>
      </c>
      <c r="C39">
        <v>30.074999999999999</v>
      </c>
      <c r="D39">
        <v>20</v>
      </c>
    </row>
    <row r="40" spans="1:4" x14ac:dyDescent="0.25">
      <c r="A40" s="4">
        <v>4.4728252314814816E-2</v>
      </c>
      <c r="B40">
        <v>230.2</v>
      </c>
      <c r="C40">
        <v>30.074999999999999</v>
      </c>
      <c r="D40">
        <v>19.5</v>
      </c>
    </row>
    <row r="41" spans="1:4" x14ac:dyDescent="0.25">
      <c r="A41" s="4">
        <v>4.4743159722222224E-2</v>
      </c>
      <c r="B41">
        <v>230.2</v>
      </c>
      <c r="C41">
        <v>30.074999999999999</v>
      </c>
      <c r="D41">
        <v>20</v>
      </c>
    </row>
    <row r="42" spans="1:4" x14ac:dyDescent="0.25">
      <c r="A42" s="4">
        <v>4.4758055555555558E-2</v>
      </c>
      <c r="B42">
        <v>230.2</v>
      </c>
      <c r="C42">
        <v>30.074999999999999</v>
      </c>
      <c r="D42">
        <v>20</v>
      </c>
    </row>
    <row r="43" spans="1:4" x14ac:dyDescent="0.25">
      <c r="A43" s="4">
        <v>4.477297453703704E-2</v>
      </c>
      <c r="B43">
        <v>230.2</v>
      </c>
      <c r="C43">
        <v>30.074999999999999</v>
      </c>
      <c r="D43">
        <v>19.5</v>
      </c>
    </row>
    <row r="44" spans="1:4" x14ac:dyDescent="0.25">
      <c r="A44" s="4">
        <v>4.4787905092592589E-2</v>
      </c>
      <c r="B44">
        <v>230.2</v>
      </c>
      <c r="C44">
        <v>30.074999999999999</v>
      </c>
      <c r="D44">
        <v>19.5</v>
      </c>
    </row>
    <row r="45" spans="1:4" x14ac:dyDescent="0.25">
      <c r="A45" s="4">
        <v>4.4802812500000004E-2</v>
      </c>
      <c r="B45">
        <v>230.2</v>
      </c>
      <c r="C45">
        <v>30.074999999999999</v>
      </c>
      <c r="D45">
        <v>19.5</v>
      </c>
    </row>
    <row r="46" spans="1:4" x14ac:dyDescent="0.25">
      <c r="A46" s="4">
        <v>4.4817731481481486E-2</v>
      </c>
      <c r="B46">
        <v>230.2</v>
      </c>
      <c r="C46">
        <v>30.074999999999999</v>
      </c>
      <c r="D46">
        <v>19.5</v>
      </c>
    </row>
    <row r="47" spans="1:4" x14ac:dyDescent="0.25">
      <c r="A47" s="4">
        <v>4.4832638888888887E-2</v>
      </c>
      <c r="B47">
        <v>230.2</v>
      </c>
      <c r="C47">
        <v>30.074999999999999</v>
      </c>
      <c r="D47">
        <v>20</v>
      </c>
    </row>
    <row r="48" spans="1:4" x14ac:dyDescent="0.25">
      <c r="A48" s="4">
        <v>4.4847546296296302E-2</v>
      </c>
      <c r="B48">
        <v>230.2</v>
      </c>
      <c r="C48">
        <v>30.074999999999999</v>
      </c>
      <c r="D48">
        <v>20</v>
      </c>
    </row>
    <row r="49" spans="1:4" x14ac:dyDescent="0.25">
      <c r="A49" s="4">
        <v>4.4862453703703703E-2</v>
      </c>
      <c r="B49">
        <v>230.2</v>
      </c>
      <c r="C49">
        <v>30.074999999999999</v>
      </c>
      <c r="D49">
        <v>20</v>
      </c>
    </row>
    <row r="50" spans="1:4" x14ac:dyDescent="0.25">
      <c r="A50" s="4">
        <v>4.4877372685185185E-2</v>
      </c>
      <c r="B50">
        <v>230.2</v>
      </c>
      <c r="C50">
        <v>30.074999999999999</v>
      </c>
      <c r="D50">
        <v>20</v>
      </c>
    </row>
    <row r="51" spans="1:4" x14ac:dyDescent="0.25">
      <c r="A51" s="4">
        <v>4.4892291666666667E-2</v>
      </c>
      <c r="B51">
        <v>230.2</v>
      </c>
      <c r="C51">
        <v>30.074999999999999</v>
      </c>
      <c r="D51">
        <v>20</v>
      </c>
    </row>
    <row r="52" spans="1:4" x14ac:dyDescent="0.25">
      <c r="A52" s="4">
        <v>4.4907210648148149E-2</v>
      </c>
      <c r="B52">
        <v>230.2</v>
      </c>
      <c r="C52">
        <v>30.074999999999999</v>
      </c>
      <c r="D52">
        <v>20</v>
      </c>
    </row>
    <row r="53" spans="1:4" x14ac:dyDescent="0.25">
      <c r="A53" s="4">
        <v>4.4922129629629631E-2</v>
      </c>
      <c r="B53">
        <v>230.2</v>
      </c>
      <c r="C53">
        <v>30.074999999999999</v>
      </c>
      <c r="D53">
        <v>19.5</v>
      </c>
    </row>
    <row r="54" spans="1:4" x14ac:dyDescent="0.25">
      <c r="A54" s="4">
        <v>4.4937037037037032E-2</v>
      </c>
      <c r="B54">
        <v>230.2</v>
      </c>
      <c r="C54">
        <v>30.074999999999999</v>
      </c>
      <c r="D54">
        <v>20</v>
      </c>
    </row>
    <row r="55" spans="1:4" x14ac:dyDescent="0.25">
      <c r="A55" s="4">
        <v>4.4951944444444447E-2</v>
      </c>
      <c r="B55">
        <v>230.2</v>
      </c>
      <c r="C55">
        <v>30.074999999999999</v>
      </c>
      <c r="D55">
        <v>20</v>
      </c>
    </row>
    <row r="56" spans="1:4" x14ac:dyDescent="0.25">
      <c r="A56" s="4">
        <v>4.4966851851851848E-2</v>
      </c>
      <c r="B56">
        <v>230.2</v>
      </c>
      <c r="C56">
        <v>30.074999999999999</v>
      </c>
      <c r="D56">
        <v>20</v>
      </c>
    </row>
    <row r="57" spans="1:4" x14ac:dyDescent="0.25">
      <c r="A57" s="4">
        <v>4.4981759259259263E-2</v>
      </c>
      <c r="B57">
        <v>230.19</v>
      </c>
      <c r="C57">
        <v>30.074999999999999</v>
      </c>
      <c r="D57">
        <v>20.5</v>
      </c>
    </row>
    <row r="58" spans="1:4" x14ac:dyDescent="0.25">
      <c r="A58" s="4">
        <v>4.4996678240740745E-2</v>
      </c>
      <c r="B58">
        <v>230.19</v>
      </c>
      <c r="C58">
        <v>30.074999999999999</v>
      </c>
      <c r="D58">
        <v>20</v>
      </c>
    </row>
    <row r="59" spans="1:4" x14ac:dyDescent="0.25">
      <c r="A59" s="4">
        <v>4.501159722222222E-2</v>
      </c>
      <c r="B59">
        <v>230.2</v>
      </c>
      <c r="C59">
        <v>30.074999999999999</v>
      </c>
      <c r="D59">
        <v>20</v>
      </c>
    </row>
    <row r="60" spans="1:4" x14ac:dyDescent="0.25">
      <c r="A60" s="4">
        <v>4.5026504629629628E-2</v>
      </c>
      <c r="B60">
        <v>230.2</v>
      </c>
      <c r="C60">
        <v>30.074999999999999</v>
      </c>
      <c r="D60">
        <v>20</v>
      </c>
    </row>
    <row r="61" spans="1:4" x14ac:dyDescent="0.25">
      <c r="A61" s="4">
        <v>4.5041412037037036E-2</v>
      </c>
      <c r="B61">
        <v>230.2</v>
      </c>
      <c r="C61">
        <v>30.074999999999999</v>
      </c>
      <c r="D61">
        <v>20</v>
      </c>
    </row>
    <row r="62" spans="1:4" x14ac:dyDescent="0.25">
      <c r="A62" s="4">
        <v>4.5056331018518518E-2</v>
      </c>
      <c r="B62">
        <v>230.2</v>
      </c>
      <c r="C62">
        <v>30.074999999999999</v>
      </c>
      <c r="D62">
        <v>19.5</v>
      </c>
    </row>
    <row r="63" spans="1:4" x14ac:dyDescent="0.25">
      <c r="A63" s="4">
        <v>4.5071226851851852E-2</v>
      </c>
      <c r="B63">
        <v>230.2</v>
      </c>
      <c r="C63">
        <v>30.074999999999999</v>
      </c>
      <c r="D63">
        <v>20</v>
      </c>
    </row>
    <row r="64" spans="1:4" x14ac:dyDescent="0.25">
      <c r="A64" s="4">
        <v>4.508613425925926E-2</v>
      </c>
      <c r="B64">
        <v>230.2</v>
      </c>
      <c r="C64">
        <v>30.074999999999999</v>
      </c>
      <c r="D64">
        <v>20</v>
      </c>
    </row>
    <row r="65" spans="1:4" x14ac:dyDescent="0.25">
      <c r="A65" s="4">
        <v>4.5101053240740742E-2</v>
      </c>
      <c r="B65">
        <v>230.2</v>
      </c>
      <c r="C65">
        <v>30.074999999999999</v>
      </c>
      <c r="D65">
        <v>20</v>
      </c>
    </row>
    <row r="66" spans="1:4" x14ac:dyDescent="0.25">
      <c r="A66" s="4">
        <v>4.5115972222222224E-2</v>
      </c>
      <c r="B66">
        <v>230.2</v>
      </c>
      <c r="C66">
        <v>30.074999999999999</v>
      </c>
      <c r="D66">
        <v>19.5</v>
      </c>
    </row>
    <row r="67" spans="1:4" x14ac:dyDescent="0.25">
      <c r="A67" s="4">
        <v>4.5130891203703699E-2</v>
      </c>
      <c r="B67">
        <v>230.2</v>
      </c>
      <c r="C67">
        <v>30.074999999999999</v>
      </c>
      <c r="D67">
        <v>19.5</v>
      </c>
    </row>
    <row r="68" spans="1:4" x14ac:dyDescent="0.25">
      <c r="A68" s="4">
        <v>4.5145810185185181E-2</v>
      </c>
      <c r="B68">
        <v>230.19</v>
      </c>
      <c r="C68">
        <v>30.074999999999999</v>
      </c>
      <c r="D68">
        <v>20</v>
      </c>
    </row>
    <row r="69" spans="1:4" x14ac:dyDescent="0.25">
      <c r="A69" s="4">
        <v>4.5160717592592596E-2</v>
      </c>
      <c r="B69">
        <v>230.2</v>
      </c>
      <c r="C69">
        <v>30.074999999999999</v>
      </c>
      <c r="D69">
        <v>20</v>
      </c>
    </row>
    <row r="70" spans="1:4" x14ac:dyDescent="0.25">
      <c r="A70" s="4">
        <v>4.5175624999999997E-2</v>
      </c>
      <c r="B70">
        <v>230.2</v>
      </c>
      <c r="C70">
        <v>30.074999999999999</v>
      </c>
      <c r="D70">
        <v>20.5</v>
      </c>
    </row>
    <row r="71" spans="1:4" x14ac:dyDescent="0.25">
      <c r="A71" s="4">
        <v>4.5190532407407412E-2</v>
      </c>
      <c r="B71">
        <v>291.60000000000002</v>
      </c>
      <c r="C71">
        <v>30.074999999999999</v>
      </c>
      <c r="D71">
        <v>20</v>
      </c>
    </row>
    <row r="72" spans="1:4" x14ac:dyDescent="0.25">
      <c r="A72" s="4">
        <v>4.5205451388888894E-2</v>
      </c>
      <c r="B72">
        <v>230.2</v>
      </c>
      <c r="C72">
        <v>30.074999999999999</v>
      </c>
      <c r="D72">
        <v>20</v>
      </c>
    </row>
    <row r="73" spans="1:4" x14ac:dyDescent="0.25">
      <c r="A73" s="4">
        <v>4.5220370370370376E-2</v>
      </c>
      <c r="B73">
        <v>230.2</v>
      </c>
      <c r="C73">
        <v>30.074999999999999</v>
      </c>
      <c r="D73">
        <v>20</v>
      </c>
    </row>
    <row r="74" spans="1:4" x14ac:dyDescent="0.25">
      <c r="A74" s="4">
        <v>4.5235289351851858E-2</v>
      </c>
      <c r="B74">
        <v>230.2</v>
      </c>
      <c r="C74">
        <v>30.074999999999999</v>
      </c>
      <c r="D74">
        <v>19.5</v>
      </c>
    </row>
    <row r="75" spans="1:4" x14ac:dyDescent="0.25">
      <c r="A75" s="4">
        <v>4.5250196759259259E-2</v>
      </c>
      <c r="B75">
        <v>230.2</v>
      </c>
      <c r="C75">
        <v>30.074999999999999</v>
      </c>
      <c r="D75">
        <v>20</v>
      </c>
    </row>
    <row r="76" spans="1:4" x14ac:dyDescent="0.25">
      <c r="A76" s="4">
        <v>4.526510416666666E-2</v>
      </c>
      <c r="B76">
        <v>291.60000000000002</v>
      </c>
      <c r="C76">
        <v>30.074999999999999</v>
      </c>
      <c r="D76">
        <v>20</v>
      </c>
    </row>
    <row r="77" spans="1:4" x14ac:dyDescent="0.25">
      <c r="A77" s="4">
        <v>4.5280023148148142E-2</v>
      </c>
      <c r="B77">
        <v>230.2</v>
      </c>
      <c r="C77">
        <v>30.074999999999999</v>
      </c>
      <c r="D77">
        <v>20</v>
      </c>
    </row>
    <row r="78" spans="1:4" x14ac:dyDescent="0.25">
      <c r="A78" s="4">
        <v>4.5294918981481476E-2</v>
      </c>
      <c r="B78">
        <v>230.2</v>
      </c>
      <c r="C78">
        <v>30.074999999999999</v>
      </c>
      <c r="D78">
        <v>19.5</v>
      </c>
    </row>
    <row r="79" spans="1:4" x14ac:dyDescent="0.25">
      <c r="A79" s="4">
        <v>4.5309826388888891E-2</v>
      </c>
      <c r="B79">
        <v>230.2</v>
      </c>
      <c r="C79">
        <v>30.074999999999999</v>
      </c>
      <c r="D79">
        <v>20</v>
      </c>
    </row>
    <row r="80" spans="1:4" x14ac:dyDescent="0.25">
      <c r="A80" s="4">
        <v>4.5324745370370373E-2</v>
      </c>
      <c r="B80">
        <v>230.2</v>
      </c>
      <c r="C80">
        <v>30.074999999999999</v>
      </c>
      <c r="D80">
        <v>20</v>
      </c>
    </row>
    <row r="81" spans="1:4" x14ac:dyDescent="0.25">
      <c r="A81" s="4">
        <v>4.5339664351851855E-2</v>
      </c>
      <c r="B81">
        <v>230.19</v>
      </c>
      <c r="C81">
        <v>30.074999999999999</v>
      </c>
      <c r="D81">
        <v>19.5</v>
      </c>
    </row>
    <row r="82" spans="1:4" x14ac:dyDescent="0.25">
      <c r="A82" s="4">
        <v>4.5354583333333337E-2</v>
      </c>
      <c r="B82">
        <v>230.2</v>
      </c>
      <c r="C82">
        <v>30.074999999999999</v>
      </c>
      <c r="D82">
        <v>20</v>
      </c>
    </row>
    <row r="83" spans="1:4" x14ac:dyDescent="0.25">
      <c r="A83" s="4">
        <v>4.5369490740740738E-2</v>
      </c>
      <c r="B83">
        <v>230.2</v>
      </c>
      <c r="C83">
        <v>30.074999999999999</v>
      </c>
      <c r="D83">
        <v>20</v>
      </c>
    </row>
    <row r="84" spans="1:4" x14ac:dyDescent="0.25">
      <c r="A84" s="4">
        <v>4.5384398148148146E-2</v>
      </c>
      <c r="B84">
        <v>230.2</v>
      </c>
      <c r="C84">
        <v>30.074999999999999</v>
      </c>
      <c r="D84">
        <v>20</v>
      </c>
    </row>
    <row r="85" spans="1:4" x14ac:dyDescent="0.25">
      <c r="A85" s="4">
        <v>4.5399305555555554E-2</v>
      </c>
      <c r="B85">
        <v>230.2</v>
      </c>
      <c r="C85">
        <v>30.074999999999999</v>
      </c>
      <c r="D85">
        <v>20</v>
      </c>
    </row>
    <row r="86" spans="1:4" x14ac:dyDescent="0.25">
      <c r="A86" s="4">
        <v>4.5414212962962962E-2</v>
      </c>
      <c r="B86">
        <v>230.2</v>
      </c>
      <c r="C86">
        <v>30.074999999999999</v>
      </c>
      <c r="D86">
        <v>20</v>
      </c>
    </row>
    <row r="87" spans="1:4" x14ac:dyDescent="0.25">
      <c r="A87" s="4">
        <v>4.5429131944444444E-2</v>
      </c>
      <c r="B87">
        <v>230.2</v>
      </c>
      <c r="C87">
        <v>30.074999999999999</v>
      </c>
      <c r="D87">
        <v>20</v>
      </c>
    </row>
    <row r="88" spans="1:4" x14ac:dyDescent="0.25">
      <c r="A88" s="4">
        <v>4.5444050925925926E-2</v>
      </c>
      <c r="B88">
        <v>230.2</v>
      </c>
      <c r="C88">
        <v>30.074999999999999</v>
      </c>
      <c r="D88">
        <v>19.5</v>
      </c>
    </row>
    <row r="89" spans="1:4" x14ac:dyDescent="0.25">
      <c r="A89" s="4">
        <v>4.5458969907407408E-2</v>
      </c>
      <c r="B89">
        <v>230.2</v>
      </c>
      <c r="C89">
        <v>30.074999999999999</v>
      </c>
      <c r="D89">
        <v>20</v>
      </c>
    </row>
    <row r="90" spans="1:4" x14ac:dyDescent="0.25">
      <c r="A90" s="4">
        <v>4.547388888888889E-2</v>
      </c>
      <c r="B90">
        <v>230.2</v>
      </c>
      <c r="C90">
        <v>30.074999999999999</v>
      </c>
      <c r="D90">
        <v>20</v>
      </c>
    </row>
    <row r="91" spans="1:4" x14ac:dyDescent="0.25">
      <c r="A91" s="4">
        <v>4.5488796296296298E-2</v>
      </c>
      <c r="B91">
        <v>230.2</v>
      </c>
      <c r="C91">
        <v>30.074999999999999</v>
      </c>
      <c r="D91">
        <v>19.5</v>
      </c>
    </row>
    <row r="92" spans="1:4" x14ac:dyDescent="0.25">
      <c r="A92" s="4">
        <v>4.5503703703703706E-2</v>
      </c>
      <c r="B92">
        <v>230.2</v>
      </c>
      <c r="C92">
        <v>30.074999999999999</v>
      </c>
      <c r="D92">
        <v>20</v>
      </c>
    </row>
    <row r="93" spans="1:4" x14ac:dyDescent="0.25">
      <c r="A93" s="4">
        <v>4.5518611111111107E-2</v>
      </c>
      <c r="B93">
        <v>230.2</v>
      </c>
      <c r="C93">
        <v>30.074999999999999</v>
      </c>
      <c r="D93">
        <v>20</v>
      </c>
    </row>
    <row r="94" spans="1:4" x14ac:dyDescent="0.25">
      <c r="A94" s="4">
        <v>4.5533518518518522E-2</v>
      </c>
      <c r="B94">
        <v>230.2</v>
      </c>
      <c r="C94">
        <v>30.074999999999999</v>
      </c>
      <c r="D94">
        <v>19.5</v>
      </c>
    </row>
    <row r="95" spans="1:4" x14ac:dyDescent="0.25">
      <c r="A95" s="4">
        <v>4.5548449074074071E-2</v>
      </c>
      <c r="B95">
        <v>291.60000000000002</v>
      </c>
      <c r="C95">
        <v>30.074999999999999</v>
      </c>
      <c r="D95">
        <v>19.5</v>
      </c>
    </row>
    <row r="96" spans="1:4" x14ac:dyDescent="0.25">
      <c r="A96" s="4">
        <v>4.5563368055555553E-2</v>
      </c>
      <c r="B96">
        <v>230.2</v>
      </c>
      <c r="C96">
        <v>30.074999999999999</v>
      </c>
      <c r="D96">
        <v>20</v>
      </c>
    </row>
    <row r="97" spans="1:4" x14ac:dyDescent="0.25">
      <c r="A97" s="4">
        <v>4.5578275462962968E-2</v>
      </c>
      <c r="B97">
        <v>230.2</v>
      </c>
      <c r="C97">
        <v>30.074999999999999</v>
      </c>
      <c r="D97">
        <v>20</v>
      </c>
    </row>
    <row r="98" spans="1:4" x14ac:dyDescent="0.25">
      <c r="A98" s="4">
        <v>4.5593182870370369E-2</v>
      </c>
      <c r="B98">
        <v>230.2</v>
      </c>
      <c r="C98">
        <v>30.074999999999999</v>
      </c>
      <c r="D98">
        <v>20</v>
      </c>
    </row>
    <row r="99" spans="1:4" x14ac:dyDescent="0.25">
      <c r="A99" s="4">
        <v>4.5608090277777784E-2</v>
      </c>
      <c r="B99">
        <v>230.2</v>
      </c>
      <c r="C99">
        <v>30.074999999999999</v>
      </c>
      <c r="D99">
        <v>19.5</v>
      </c>
    </row>
    <row r="100" spans="1:4" x14ac:dyDescent="0.25">
      <c r="A100" s="4">
        <v>4.5622997685185185E-2</v>
      </c>
      <c r="B100">
        <v>230.2</v>
      </c>
      <c r="C100">
        <v>30.074999999999999</v>
      </c>
      <c r="D100">
        <v>20</v>
      </c>
    </row>
    <row r="101" spans="1:4" x14ac:dyDescent="0.25">
      <c r="A101" s="4">
        <v>4.5637905092592586E-2</v>
      </c>
      <c r="B101">
        <v>230.2</v>
      </c>
      <c r="C101">
        <v>30.074999999999999</v>
      </c>
      <c r="D101">
        <v>20</v>
      </c>
    </row>
    <row r="102" spans="1:4" x14ac:dyDescent="0.25">
      <c r="A102" s="4">
        <v>4.5652824074074068E-2</v>
      </c>
      <c r="B102">
        <v>230.2</v>
      </c>
      <c r="C102">
        <v>30.074999999999999</v>
      </c>
      <c r="D102">
        <v>19.5</v>
      </c>
    </row>
    <row r="103" spans="1:4" x14ac:dyDescent="0.25">
      <c r="A103" s="4">
        <v>4.566774305555555E-2</v>
      </c>
      <c r="B103">
        <v>230.2</v>
      </c>
      <c r="C103">
        <v>30.074999999999999</v>
      </c>
      <c r="D103">
        <v>19.5</v>
      </c>
    </row>
    <row r="104" spans="1:4" x14ac:dyDescent="0.25">
      <c r="A104" s="4">
        <v>4.5682662037037032E-2</v>
      </c>
      <c r="B104">
        <v>230.2</v>
      </c>
      <c r="C104">
        <v>30.074999999999999</v>
      </c>
      <c r="D104">
        <v>20</v>
      </c>
    </row>
    <row r="105" spans="1:4" x14ac:dyDescent="0.25">
      <c r="A105" s="4">
        <v>4.5697569444444447E-2</v>
      </c>
      <c r="B105">
        <v>230.2</v>
      </c>
      <c r="C105">
        <v>30.074999999999999</v>
      </c>
      <c r="D105">
        <v>20</v>
      </c>
    </row>
    <row r="106" spans="1:4" x14ac:dyDescent="0.25">
      <c r="A106" s="4">
        <v>4.5712476851851848E-2</v>
      </c>
      <c r="B106">
        <v>230.2</v>
      </c>
      <c r="C106">
        <v>30.074999999999999</v>
      </c>
      <c r="D106">
        <v>19.5</v>
      </c>
    </row>
    <row r="107" spans="1:4" x14ac:dyDescent="0.25">
      <c r="A107" s="4">
        <v>4.5727384259259263E-2</v>
      </c>
      <c r="B107">
        <v>230.2</v>
      </c>
      <c r="C107">
        <v>30.074999999999999</v>
      </c>
      <c r="D107">
        <v>20</v>
      </c>
    </row>
    <row r="108" spans="1:4" x14ac:dyDescent="0.25">
      <c r="A108" s="4">
        <v>4.5742280092592597E-2</v>
      </c>
      <c r="B108">
        <v>230.2</v>
      </c>
      <c r="C108">
        <v>30.074999999999999</v>
      </c>
      <c r="D108">
        <v>20</v>
      </c>
    </row>
    <row r="109" spans="1:4" x14ac:dyDescent="0.25">
      <c r="A109" s="4">
        <v>4.5757210648148146E-2</v>
      </c>
      <c r="B109">
        <v>230.2</v>
      </c>
      <c r="C109">
        <v>30.074999999999999</v>
      </c>
      <c r="D109">
        <v>19.5</v>
      </c>
    </row>
    <row r="110" spans="1:4" x14ac:dyDescent="0.25">
      <c r="A110" s="4">
        <v>4.5772129629629628E-2</v>
      </c>
      <c r="B110">
        <v>230.2</v>
      </c>
      <c r="C110">
        <v>30.074999999999999</v>
      </c>
      <c r="D110">
        <v>20</v>
      </c>
    </row>
    <row r="111" spans="1:4" x14ac:dyDescent="0.25">
      <c r="A111" s="4">
        <v>4.5787037037037036E-2</v>
      </c>
      <c r="B111">
        <v>230.2</v>
      </c>
      <c r="C111">
        <v>30.074999999999999</v>
      </c>
      <c r="D111">
        <v>19.5</v>
      </c>
    </row>
    <row r="112" spans="1:4" x14ac:dyDescent="0.25">
      <c r="A112" s="4">
        <v>4.5801956018518518E-2</v>
      </c>
      <c r="B112">
        <v>230.2</v>
      </c>
      <c r="C112">
        <v>30.074999999999999</v>
      </c>
      <c r="D112">
        <v>19.5</v>
      </c>
    </row>
    <row r="113" spans="1:4" x14ac:dyDescent="0.25">
      <c r="A113" s="4">
        <v>4.5816863425925926E-2</v>
      </c>
      <c r="B113">
        <v>230.2</v>
      </c>
      <c r="C113">
        <v>30.074999999999999</v>
      </c>
      <c r="D113">
        <v>19.5</v>
      </c>
    </row>
    <row r="114" spans="1:4" x14ac:dyDescent="0.25">
      <c r="A114" s="4">
        <v>4.5831782407407408E-2</v>
      </c>
      <c r="B114">
        <v>230.2</v>
      </c>
      <c r="C114">
        <v>30.074999999999999</v>
      </c>
      <c r="D114">
        <v>20</v>
      </c>
    </row>
    <row r="115" spans="1:4" x14ac:dyDescent="0.25">
      <c r="A115" s="4">
        <v>4.5846678240740742E-2</v>
      </c>
      <c r="B115">
        <v>230.2</v>
      </c>
      <c r="C115">
        <v>30.074999999999999</v>
      </c>
      <c r="D115">
        <v>19.5</v>
      </c>
    </row>
    <row r="116" spans="1:4" x14ac:dyDescent="0.25">
      <c r="A116" s="4">
        <v>4.5861597222222224E-2</v>
      </c>
      <c r="B116">
        <v>230.2</v>
      </c>
      <c r="C116">
        <v>30.074999999999999</v>
      </c>
      <c r="D116">
        <v>20</v>
      </c>
    </row>
    <row r="117" spans="1:4" x14ac:dyDescent="0.25">
      <c r="A117" s="4">
        <v>4.5876516203703706E-2</v>
      </c>
      <c r="B117">
        <v>230.2</v>
      </c>
      <c r="C117">
        <v>30.074999999999999</v>
      </c>
      <c r="D117">
        <v>19.5</v>
      </c>
    </row>
    <row r="118" spans="1:4" x14ac:dyDescent="0.25">
      <c r="A118" s="4">
        <v>4.5891435185185181E-2</v>
      </c>
      <c r="B118">
        <v>230.2</v>
      </c>
      <c r="C118">
        <v>30.074999999999999</v>
      </c>
      <c r="D118">
        <v>20</v>
      </c>
    </row>
    <row r="119" spans="1:4" x14ac:dyDescent="0.25">
      <c r="A119" s="4">
        <v>4.5906354166666663E-2</v>
      </c>
      <c r="B119">
        <v>230.2</v>
      </c>
      <c r="C119">
        <v>30.074999999999999</v>
      </c>
      <c r="D119">
        <v>19.5</v>
      </c>
    </row>
    <row r="120" spans="1:4" x14ac:dyDescent="0.25">
      <c r="A120" s="4">
        <v>4.5921261574074078E-2</v>
      </c>
      <c r="B120">
        <v>230.2</v>
      </c>
      <c r="C120">
        <v>30.074999999999999</v>
      </c>
      <c r="D120">
        <v>19.5</v>
      </c>
    </row>
    <row r="121" spans="1:4" x14ac:dyDescent="0.25">
      <c r="A121" s="4">
        <v>4.5936168981481479E-2</v>
      </c>
      <c r="B121">
        <v>230.19</v>
      </c>
      <c r="C121">
        <v>30.074999999999999</v>
      </c>
      <c r="D121">
        <v>19.5</v>
      </c>
    </row>
    <row r="122" spans="1:4" x14ac:dyDescent="0.25">
      <c r="A122" s="4">
        <v>4.5951076388888894E-2</v>
      </c>
      <c r="B122">
        <v>230.2</v>
      </c>
      <c r="C122">
        <v>30.074999999999999</v>
      </c>
      <c r="D122">
        <v>19.5</v>
      </c>
    </row>
    <row r="123" spans="1:4" x14ac:dyDescent="0.25">
      <c r="A123" s="4">
        <v>4.5965983796296295E-2</v>
      </c>
      <c r="B123">
        <v>230.2</v>
      </c>
      <c r="C123">
        <v>30.074999999999999</v>
      </c>
      <c r="D123">
        <v>19.5</v>
      </c>
    </row>
    <row r="124" spans="1:4" x14ac:dyDescent="0.25">
      <c r="A124" s="4">
        <v>4.5980902777777777E-2</v>
      </c>
      <c r="B124">
        <v>230.2</v>
      </c>
      <c r="C124">
        <v>30.074999999999999</v>
      </c>
      <c r="D124">
        <v>19.5</v>
      </c>
    </row>
    <row r="125" spans="1:4" x14ac:dyDescent="0.25">
      <c r="A125" s="4">
        <v>4.5995821759259259E-2</v>
      </c>
      <c r="B125">
        <v>230.2</v>
      </c>
      <c r="C125">
        <v>30.074999999999999</v>
      </c>
      <c r="D125">
        <v>19.5</v>
      </c>
    </row>
    <row r="126" spans="1:4" x14ac:dyDescent="0.25">
      <c r="A126" s="4">
        <v>4.6010740740740741E-2</v>
      </c>
      <c r="B126">
        <v>230.2</v>
      </c>
      <c r="C126">
        <v>30.074999999999999</v>
      </c>
      <c r="D126">
        <v>20</v>
      </c>
    </row>
    <row r="127" spans="1:4" x14ac:dyDescent="0.25">
      <c r="A127" s="4">
        <v>4.6025648148148142E-2</v>
      </c>
      <c r="B127">
        <v>230.2</v>
      </c>
      <c r="C127">
        <v>30.074999999999999</v>
      </c>
      <c r="D127">
        <v>19.5</v>
      </c>
    </row>
    <row r="128" spans="1:4" x14ac:dyDescent="0.25">
      <c r="A128" s="4">
        <v>4.6040555555555557E-2</v>
      </c>
      <c r="B128">
        <v>230.2</v>
      </c>
      <c r="C128">
        <v>30.074999999999999</v>
      </c>
      <c r="D128">
        <v>19.5</v>
      </c>
    </row>
    <row r="129" spans="1:4" x14ac:dyDescent="0.25">
      <c r="A129" s="4">
        <v>4.6055462962962958E-2</v>
      </c>
      <c r="B129">
        <v>230.2</v>
      </c>
      <c r="C129">
        <v>30.074999999999999</v>
      </c>
      <c r="D129">
        <v>19.5</v>
      </c>
    </row>
    <row r="130" spans="1:4" x14ac:dyDescent="0.25">
      <c r="A130" s="4">
        <v>4.6070358796296292E-2</v>
      </c>
      <c r="B130">
        <v>230.2</v>
      </c>
      <c r="C130">
        <v>30.074999999999999</v>
      </c>
      <c r="D130">
        <v>19.5</v>
      </c>
    </row>
    <row r="131" spans="1:4" x14ac:dyDescent="0.25">
      <c r="A131" s="4">
        <v>4.6085277777777774E-2</v>
      </c>
      <c r="B131">
        <v>230.2</v>
      </c>
      <c r="C131">
        <v>30.074999999999999</v>
      </c>
      <c r="D131">
        <v>19.5</v>
      </c>
    </row>
    <row r="132" spans="1:4" x14ac:dyDescent="0.25">
      <c r="A132" s="4">
        <v>4.6100196759259256E-2</v>
      </c>
      <c r="B132">
        <v>230.2</v>
      </c>
      <c r="C132">
        <v>30.074999999999999</v>
      </c>
      <c r="D132">
        <v>19.5</v>
      </c>
    </row>
    <row r="133" spans="1:4" x14ac:dyDescent="0.25">
      <c r="A133" s="4">
        <v>4.6115115740740738E-2</v>
      </c>
      <c r="B133">
        <v>230.19</v>
      </c>
      <c r="C133">
        <v>30.074999999999999</v>
      </c>
      <c r="D133">
        <v>19.5</v>
      </c>
    </row>
    <row r="134" spans="1:4" x14ac:dyDescent="0.25">
      <c r="A134" s="4">
        <v>4.613003472222222E-2</v>
      </c>
      <c r="B134">
        <v>230.2</v>
      </c>
      <c r="C134">
        <v>30.074999999999999</v>
      </c>
      <c r="D134">
        <v>19.5</v>
      </c>
    </row>
    <row r="135" spans="1:4" x14ac:dyDescent="0.25">
      <c r="A135" s="4">
        <v>4.6144942129629628E-2</v>
      </c>
      <c r="B135">
        <v>230.2</v>
      </c>
      <c r="C135">
        <v>30.074999999999999</v>
      </c>
      <c r="D135">
        <v>20</v>
      </c>
    </row>
    <row r="136" spans="1:4" x14ac:dyDescent="0.25">
      <c r="A136" s="4">
        <v>4.6159849537037036E-2</v>
      </c>
      <c r="B136">
        <v>230.2</v>
      </c>
      <c r="C136">
        <v>30.074999999999999</v>
      </c>
      <c r="D136">
        <v>20</v>
      </c>
    </row>
    <row r="137" spans="1:4" x14ac:dyDescent="0.25">
      <c r="A137" s="4">
        <v>4.6174756944444444E-2</v>
      </c>
      <c r="B137">
        <v>230.2</v>
      </c>
      <c r="C137">
        <v>30.074999999999999</v>
      </c>
      <c r="D137">
        <v>19.5</v>
      </c>
    </row>
    <row r="138" spans="1:4" x14ac:dyDescent="0.25">
      <c r="A138" s="4">
        <v>4.6189675925925926E-2</v>
      </c>
      <c r="B138">
        <v>230.2</v>
      </c>
      <c r="C138">
        <v>30.074999999999999</v>
      </c>
      <c r="D138">
        <v>19.5</v>
      </c>
    </row>
    <row r="139" spans="1:4" x14ac:dyDescent="0.25">
      <c r="A139" s="4">
        <v>4.6204594907407408E-2</v>
      </c>
      <c r="B139">
        <v>230.2</v>
      </c>
      <c r="C139">
        <v>30.074999999999999</v>
      </c>
      <c r="D139">
        <v>20</v>
      </c>
    </row>
    <row r="140" spans="1:4" x14ac:dyDescent="0.25">
      <c r="A140" s="4">
        <v>4.621951388888889E-2</v>
      </c>
      <c r="B140">
        <v>230.2</v>
      </c>
      <c r="C140">
        <v>30.074999999999999</v>
      </c>
      <c r="D140">
        <v>19.5</v>
      </c>
    </row>
    <row r="141" spans="1:4" x14ac:dyDescent="0.25">
      <c r="A141" s="4">
        <v>4.6234432870370372E-2</v>
      </c>
      <c r="B141">
        <v>230.2</v>
      </c>
      <c r="C141">
        <v>30.074999999999999</v>
      </c>
      <c r="D141">
        <v>19.5</v>
      </c>
    </row>
    <row r="142" spans="1:4" x14ac:dyDescent="0.25">
      <c r="A142" s="4">
        <v>4.624934027777778E-2</v>
      </c>
      <c r="B142">
        <v>230.2</v>
      </c>
      <c r="C142">
        <v>30.074999999999999</v>
      </c>
      <c r="D142">
        <v>19.5</v>
      </c>
    </row>
    <row r="143" spans="1:4" x14ac:dyDescent="0.25">
      <c r="A143" s="4">
        <v>4.6264247685185188E-2</v>
      </c>
      <c r="B143">
        <v>230.19</v>
      </c>
      <c r="C143">
        <v>30.074999999999999</v>
      </c>
      <c r="D143">
        <v>19.5</v>
      </c>
    </row>
    <row r="144" spans="1:4" x14ac:dyDescent="0.25">
      <c r="A144" s="4">
        <v>4.6279155092592589E-2</v>
      </c>
      <c r="B144">
        <v>230.19</v>
      </c>
      <c r="C144">
        <v>30.074999999999999</v>
      </c>
      <c r="D144">
        <v>20</v>
      </c>
    </row>
    <row r="145" spans="1:4" x14ac:dyDescent="0.25">
      <c r="A145" s="4">
        <v>4.6294050925925923E-2</v>
      </c>
      <c r="B145">
        <v>230.2</v>
      </c>
      <c r="C145">
        <v>30.074999999999999</v>
      </c>
      <c r="D145">
        <v>19.5</v>
      </c>
    </row>
    <row r="146" spans="1:4" x14ac:dyDescent="0.25">
      <c r="A146" s="4">
        <v>4.6308981481481486E-2</v>
      </c>
      <c r="B146">
        <v>230.2</v>
      </c>
      <c r="C146">
        <v>30.074999999999999</v>
      </c>
      <c r="D146">
        <v>20</v>
      </c>
    </row>
    <row r="147" spans="1:4" x14ac:dyDescent="0.25">
      <c r="A147" s="4">
        <v>4.6323900462962968E-2</v>
      </c>
      <c r="B147">
        <v>230.2</v>
      </c>
      <c r="C147">
        <v>30.074999999999999</v>
      </c>
      <c r="D147">
        <v>19.5</v>
      </c>
    </row>
    <row r="148" spans="1:4" x14ac:dyDescent="0.25">
      <c r="A148" s="4">
        <v>4.6338807870370369E-2</v>
      </c>
      <c r="B148">
        <v>230.2</v>
      </c>
      <c r="C148">
        <v>30.074999999999999</v>
      </c>
      <c r="D148">
        <v>20</v>
      </c>
    </row>
    <row r="149" spans="1:4" x14ac:dyDescent="0.25">
      <c r="A149" s="4">
        <v>4.6353715277777784E-2</v>
      </c>
      <c r="B149">
        <v>230.2</v>
      </c>
      <c r="C149">
        <v>30.074999999999999</v>
      </c>
      <c r="D149">
        <v>20</v>
      </c>
    </row>
    <row r="150" spans="1:4" x14ac:dyDescent="0.25">
      <c r="A150" s="4">
        <v>4.6368622685185185E-2</v>
      </c>
      <c r="B150">
        <v>230.2</v>
      </c>
      <c r="C150">
        <v>30.074999999999999</v>
      </c>
      <c r="D150">
        <v>19.5</v>
      </c>
    </row>
    <row r="151" spans="1:4" x14ac:dyDescent="0.25">
      <c r="A151" s="4">
        <v>4.6383530092592599E-2</v>
      </c>
      <c r="B151">
        <v>230.2</v>
      </c>
      <c r="C151">
        <v>30.074999999999999</v>
      </c>
      <c r="D151">
        <v>19.5</v>
      </c>
    </row>
    <row r="152" spans="1:4" x14ac:dyDescent="0.25">
      <c r="A152" s="4">
        <v>4.63984375E-2</v>
      </c>
      <c r="B152">
        <v>230.2</v>
      </c>
      <c r="C152">
        <v>30.074999999999999</v>
      </c>
      <c r="D152">
        <v>19.5</v>
      </c>
    </row>
    <row r="153" spans="1:4" x14ac:dyDescent="0.25">
      <c r="A153" s="4">
        <v>4.6413356481481483E-2</v>
      </c>
      <c r="B153">
        <v>230.2</v>
      </c>
      <c r="C153">
        <v>30.074999999999999</v>
      </c>
      <c r="D153">
        <v>19.5</v>
      </c>
    </row>
    <row r="154" spans="1:4" x14ac:dyDescent="0.25">
      <c r="A154" s="4">
        <v>4.6428275462962965E-2</v>
      </c>
      <c r="B154">
        <v>230.2</v>
      </c>
      <c r="C154">
        <v>30.074999999999999</v>
      </c>
      <c r="D154">
        <v>19.5</v>
      </c>
    </row>
    <row r="155" spans="1:4" x14ac:dyDescent="0.25">
      <c r="A155" s="4">
        <v>4.6443194444444447E-2</v>
      </c>
      <c r="B155">
        <v>230.19</v>
      </c>
      <c r="C155">
        <v>30.074999999999999</v>
      </c>
      <c r="D155">
        <v>19.5</v>
      </c>
    </row>
    <row r="156" spans="1:4" x14ac:dyDescent="0.25">
      <c r="A156" s="4">
        <v>4.6458113425925929E-2</v>
      </c>
      <c r="B156">
        <v>230.2</v>
      </c>
      <c r="C156">
        <v>30.074999999999999</v>
      </c>
      <c r="D156">
        <v>20</v>
      </c>
    </row>
    <row r="157" spans="1:4" x14ac:dyDescent="0.25">
      <c r="A157" s="4">
        <v>4.647302083333333E-2</v>
      </c>
      <c r="B157">
        <v>230.2</v>
      </c>
      <c r="C157">
        <v>30.074999999999999</v>
      </c>
      <c r="D157">
        <v>19.5</v>
      </c>
    </row>
    <row r="158" spans="1:4" x14ac:dyDescent="0.25">
      <c r="A158" s="4">
        <v>4.6487928240740745E-2</v>
      </c>
      <c r="B158">
        <v>230.2</v>
      </c>
      <c r="C158">
        <v>30.074999999999999</v>
      </c>
      <c r="D158">
        <v>19.5</v>
      </c>
    </row>
    <row r="159" spans="1:4" x14ac:dyDescent="0.25">
      <c r="A159" s="4">
        <v>4.6502835648148146E-2</v>
      </c>
      <c r="B159">
        <v>291.60000000000002</v>
      </c>
      <c r="C159">
        <v>30.074999999999999</v>
      </c>
      <c r="D159">
        <v>19.5</v>
      </c>
    </row>
    <row r="160" spans="1:4" x14ac:dyDescent="0.25">
      <c r="A160" s="4">
        <v>4.6517754629629628E-2</v>
      </c>
      <c r="B160">
        <v>230.2</v>
      </c>
      <c r="C160">
        <v>30.074999999999999</v>
      </c>
      <c r="D160">
        <v>19.5</v>
      </c>
    </row>
    <row r="161" spans="1:4" x14ac:dyDescent="0.25">
      <c r="A161" s="4">
        <v>4.653267361111111E-2</v>
      </c>
      <c r="B161">
        <v>230.19</v>
      </c>
      <c r="C161">
        <v>30.074999999999999</v>
      </c>
      <c r="D161">
        <v>19.5</v>
      </c>
    </row>
    <row r="162" spans="1:4" x14ac:dyDescent="0.25">
      <c r="A162" s="4">
        <v>4.6547592592592592E-2</v>
      </c>
      <c r="B162">
        <v>230.2</v>
      </c>
      <c r="C162">
        <v>30.074999999999999</v>
      </c>
      <c r="D162">
        <v>19.5</v>
      </c>
    </row>
    <row r="163" spans="1:4" x14ac:dyDescent="0.25">
      <c r="A163" s="4">
        <v>4.65625E-2</v>
      </c>
      <c r="B163">
        <v>230.19</v>
      </c>
      <c r="C163">
        <v>30.074999999999999</v>
      </c>
      <c r="D163">
        <v>19.5</v>
      </c>
    </row>
    <row r="164" spans="1:4" x14ac:dyDescent="0.25">
      <c r="A164" s="4">
        <v>4.6577418981481482E-2</v>
      </c>
      <c r="B164">
        <v>230.2</v>
      </c>
      <c r="C164">
        <v>30.074999999999999</v>
      </c>
      <c r="D164">
        <v>19.5</v>
      </c>
    </row>
    <row r="165" spans="1:4" x14ac:dyDescent="0.25">
      <c r="A165" s="4">
        <v>4.659232638888889E-2</v>
      </c>
      <c r="B165">
        <v>230.2</v>
      </c>
      <c r="C165">
        <v>30.074999999999999</v>
      </c>
      <c r="D165">
        <v>19.5</v>
      </c>
    </row>
    <row r="166" spans="1:4" x14ac:dyDescent="0.25">
      <c r="A166" s="4">
        <v>4.6607222222222223E-2</v>
      </c>
      <c r="B166">
        <v>230.2</v>
      </c>
      <c r="C166">
        <v>30.074999999999999</v>
      </c>
      <c r="D166">
        <v>19.5</v>
      </c>
    </row>
    <row r="167" spans="1:4" x14ac:dyDescent="0.25">
      <c r="A167" s="4">
        <v>4.6622129629629631E-2</v>
      </c>
      <c r="B167">
        <v>230.19</v>
      </c>
      <c r="C167">
        <v>30.074999999999999</v>
      </c>
      <c r="D167">
        <v>20</v>
      </c>
    </row>
    <row r="168" spans="1:4" x14ac:dyDescent="0.25">
      <c r="A168" s="4">
        <v>4.6637037037037039E-2</v>
      </c>
      <c r="B168">
        <v>230.2</v>
      </c>
      <c r="C168">
        <v>30.074999999999999</v>
      </c>
      <c r="D168">
        <v>20</v>
      </c>
    </row>
    <row r="169" spans="1:4" x14ac:dyDescent="0.25">
      <c r="A169" s="4">
        <v>4.6651956018518514E-2</v>
      </c>
      <c r="B169">
        <v>230.2</v>
      </c>
      <c r="C169">
        <v>30.074999999999999</v>
      </c>
      <c r="D169">
        <v>19.5</v>
      </c>
    </row>
    <row r="170" spans="1:4" x14ac:dyDescent="0.25">
      <c r="A170" s="4">
        <v>4.6666874999999997E-2</v>
      </c>
      <c r="B170">
        <v>230.2</v>
      </c>
      <c r="C170">
        <v>30.074999999999999</v>
      </c>
      <c r="D170">
        <v>20</v>
      </c>
    </row>
    <row r="171" spans="1:4" x14ac:dyDescent="0.25">
      <c r="A171" s="4">
        <v>4.6681782407407411E-2</v>
      </c>
      <c r="B171">
        <v>230.2</v>
      </c>
      <c r="C171">
        <v>30.074999999999999</v>
      </c>
      <c r="D171">
        <v>19.5</v>
      </c>
    </row>
    <row r="172" spans="1:4" x14ac:dyDescent="0.25">
      <c r="A172" s="4">
        <v>4.6696689814814812E-2</v>
      </c>
      <c r="B172">
        <v>230.2</v>
      </c>
      <c r="C172">
        <v>30.074999999999999</v>
      </c>
      <c r="D172">
        <v>20</v>
      </c>
    </row>
    <row r="173" spans="1:4" x14ac:dyDescent="0.25">
      <c r="A173" s="4">
        <v>4.6711597222222227E-2</v>
      </c>
      <c r="B173">
        <v>230.2</v>
      </c>
      <c r="C173">
        <v>30.074999999999999</v>
      </c>
      <c r="D173">
        <v>19.5</v>
      </c>
    </row>
    <row r="174" spans="1:4" x14ac:dyDescent="0.25">
      <c r="A174" s="4">
        <v>4.6726504629629628E-2</v>
      </c>
      <c r="B174">
        <v>230.2</v>
      </c>
      <c r="C174">
        <v>30.074999999999999</v>
      </c>
      <c r="D174">
        <v>19.5</v>
      </c>
    </row>
    <row r="175" spans="1:4" x14ac:dyDescent="0.25">
      <c r="A175" s="4">
        <v>4.674142361111111E-2</v>
      </c>
      <c r="B175">
        <v>230.2</v>
      </c>
      <c r="C175">
        <v>30.074999999999999</v>
      </c>
      <c r="D175">
        <v>20</v>
      </c>
    </row>
    <row r="176" spans="1:4" x14ac:dyDescent="0.25">
      <c r="A176" s="4">
        <v>4.6756342592592592E-2</v>
      </c>
      <c r="B176">
        <v>230.2</v>
      </c>
      <c r="C176">
        <v>30.074999999999999</v>
      </c>
      <c r="D176">
        <v>19.5</v>
      </c>
    </row>
    <row r="177" spans="1:4" x14ac:dyDescent="0.25">
      <c r="A177" s="4">
        <v>4.6771261574074074E-2</v>
      </c>
      <c r="B177">
        <v>230.19</v>
      </c>
      <c r="C177">
        <v>30.074999999999999</v>
      </c>
      <c r="D177">
        <v>20</v>
      </c>
    </row>
    <row r="178" spans="1:4" x14ac:dyDescent="0.25">
      <c r="A178" s="4">
        <v>4.6786180555555557E-2</v>
      </c>
      <c r="B178">
        <v>230.2</v>
      </c>
      <c r="C178">
        <v>30.074999999999999</v>
      </c>
      <c r="D178">
        <v>19.5</v>
      </c>
    </row>
    <row r="179" spans="1:4" x14ac:dyDescent="0.25">
      <c r="A179" s="4">
        <v>4.6801087962962958E-2</v>
      </c>
      <c r="B179">
        <v>230.19</v>
      </c>
      <c r="C179">
        <v>30.074999999999999</v>
      </c>
      <c r="D179">
        <v>19.5</v>
      </c>
    </row>
    <row r="180" spans="1:4" x14ac:dyDescent="0.25">
      <c r="A180" s="4">
        <v>4.6815995370370372E-2</v>
      </c>
      <c r="B180">
        <v>230.2</v>
      </c>
      <c r="C180">
        <v>30.074999999999999</v>
      </c>
      <c r="D180">
        <v>19.5</v>
      </c>
    </row>
    <row r="181" spans="1:4" x14ac:dyDescent="0.25">
      <c r="A181" s="4">
        <v>4.6830902777777773E-2</v>
      </c>
      <c r="B181">
        <v>230.2</v>
      </c>
      <c r="C181">
        <v>30.074999999999999</v>
      </c>
      <c r="D181">
        <v>20</v>
      </c>
    </row>
    <row r="182" spans="1:4" x14ac:dyDescent="0.25">
      <c r="A182" s="4">
        <v>4.6845810185185188E-2</v>
      </c>
      <c r="B182">
        <v>230.2</v>
      </c>
      <c r="C182">
        <v>30.074999999999999</v>
      </c>
      <c r="D182">
        <v>19.5</v>
      </c>
    </row>
    <row r="183" spans="1:4" x14ac:dyDescent="0.25">
      <c r="A183" s="4">
        <v>4.686072916666667E-2</v>
      </c>
      <c r="B183">
        <v>230.2</v>
      </c>
      <c r="C183">
        <v>30.074999999999999</v>
      </c>
      <c r="D183">
        <v>19.5</v>
      </c>
    </row>
    <row r="184" spans="1:4" x14ac:dyDescent="0.25">
      <c r="A184" s="4">
        <v>4.6875648148148152E-2</v>
      </c>
      <c r="B184">
        <v>230.2</v>
      </c>
      <c r="C184">
        <v>30.074999999999999</v>
      </c>
      <c r="D184">
        <v>19.5</v>
      </c>
    </row>
    <row r="185" spans="1:4" x14ac:dyDescent="0.25">
      <c r="A185" s="4">
        <v>4.6890567129629634E-2</v>
      </c>
      <c r="B185">
        <v>230.2</v>
      </c>
      <c r="C185">
        <v>30.074999999999999</v>
      </c>
      <c r="D185">
        <v>20</v>
      </c>
    </row>
    <row r="186" spans="1:4" x14ac:dyDescent="0.25">
      <c r="A186" s="4">
        <v>4.6905474537037035E-2</v>
      </c>
      <c r="B186">
        <v>230.2</v>
      </c>
      <c r="C186">
        <v>30.074999999999999</v>
      </c>
      <c r="D186">
        <v>20</v>
      </c>
    </row>
    <row r="187" spans="1:4" x14ac:dyDescent="0.25">
      <c r="A187" s="4">
        <v>4.6920381944444443E-2</v>
      </c>
      <c r="B187">
        <v>230.19</v>
      </c>
      <c r="C187">
        <v>30.074999999999999</v>
      </c>
      <c r="D187">
        <v>20</v>
      </c>
    </row>
    <row r="188" spans="1:4" x14ac:dyDescent="0.25">
      <c r="A188" s="4">
        <v>4.6935289351851851E-2</v>
      </c>
      <c r="B188">
        <v>230.19</v>
      </c>
      <c r="C188">
        <v>30.074999999999999</v>
      </c>
      <c r="D188">
        <v>20</v>
      </c>
    </row>
    <row r="189" spans="1:4" x14ac:dyDescent="0.25">
      <c r="A189" s="4">
        <v>4.6950196759259259E-2</v>
      </c>
      <c r="B189">
        <v>230.2</v>
      </c>
      <c r="C189">
        <v>30.074999999999999</v>
      </c>
      <c r="D189">
        <v>20</v>
      </c>
    </row>
    <row r="190" spans="1:4" x14ac:dyDescent="0.25">
      <c r="A190" s="4">
        <v>4.6965115740740741E-2</v>
      </c>
      <c r="B190">
        <v>230.2</v>
      </c>
      <c r="C190">
        <v>30.074999999999999</v>
      </c>
      <c r="D190">
        <v>19.5</v>
      </c>
    </row>
    <row r="191" spans="1:4" x14ac:dyDescent="0.25">
      <c r="A191" s="4">
        <v>4.6980034722222223E-2</v>
      </c>
      <c r="B191">
        <v>230.2</v>
      </c>
      <c r="C191">
        <v>30.074999999999999</v>
      </c>
      <c r="D191">
        <v>20</v>
      </c>
    </row>
    <row r="192" spans="1:4" x14ac:dyDescent="0.25">
      <c r="A192" s="4">
        <v>4.6994942129629624E-2</v>
      </c>
      <c r="B192">
        <v>291.60000000000002</v>
      </c>
      <c r="C192">
        <v>30.074999999999999</v>
      </c>
      <c r="D19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Calcs</vt:lpstr>
      <vt:lpstr>1-2 PSI</vt:lpstr>
      <vt:lpstr>50 PSI</vt:lpstr>
      <vt:lpstr>100 PSI</vt:lpstr>
      <vt:lpstr>200 PSI</vt:lpstr>
      <vt:lpstr>750 PSI</vt:lpstr>
      <vt:lpstr>20000 CPS</vt:lpstr>
      <vt:lpstr>50000 CPS</vt:lpstr>
      <vt:lpstr>100000 CPS</vt:lpstr>
      <vt:lpstr>200000 CPS</vt:lpstr>
      <vt:lpstr>500000 CPS</vt:lpstr>
      <vt:lpstr>1000000 CPS</vt:lpstr>
      <vt:lpstr>5000 CPS</vt:lpstr>
      <vt:lpstr>1000 CPS</vt:lpstr>
      <vt:lpstr>Oildyne Chart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2017-12-29T18:50:22Z</dcterms:created>
  <dcterms:modified xsi:type="dcterms:W3CDTF">2018-01-03T23:30:03Z</dcterms:modified>
</cp:coreProperties>
</file>