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6" i="1"/>
</calcChain>
</file>

<file path=xl/sharedStrings.xml><?xml version="1.0" encoding="utf-8"?>
<sst xmlns="http://schemas.openxmlformats.org/spreadsheetml/2006/main" count="552" uniqueCount="360">
  <si>
    <t>Capture CIS Standard Bill Of Materials - Standard Report</t>
  </si>
  <si>
    <t>Report Created on Monday Jun 20 15:32:07 2016</t>
  </si>
  <si>
    <t>Title = Coastal Profiling Float Motherboard: Processor</t>
  </si>
  <si>
    <t>Item Number</t>
  </si>
  <si>
    <t>Value</t>
  </si>
  <si>
    <t>Part Reference</t>
  </si>
  <si>
    <t>Description</t>
  </si>
  <si>
    <t>Manufacturer</t>
  </si>
  <si>
    <t>PART_NUMBER</t>
  </si>
  <si>
    <t>Tolerance</t>
  </si>
  <si>
    <t>120591-1</t>
  </si>
  <si>
    <t>BT1</t>
  </si>
  <si>
    <t>HOLDER BATTERY T/H CR2032</t>
  </si>
  <si>
    <t>TE Connectivity</t>
  </si>
  <si>
    <t/>
  </si>
  <si>
    <t>18pF</t>
  </si>
  <si>
    <t>C2</t>
  </si>
  <si>
    <t>CAP CER 18PF 25V 5% NP0 0805</t>
  </si>
  <si>
    <t>Kemet</t>
  </si>
  <si>
    <t>C0805C180J3GACTU</t>
  </si>
  <si>
    <t>±5%</t>
  </si>
  <si>
    <t>22uF</t>
  </si>
  <si>
    <t>C13 C51</t>
  </si>
  <si>
    <t>CAP CER 22UF 63V X7R SMD</t>
  </si>
  <si>
    <t>Murata Electronics North America</t>
  </si>
  <si>
    <t>KRM55WR71J226MH01K</t>
  </si>
  <si>
    <t>20%</t>
  </si>
  <si>
    <t>4.7uF</t>
  </si>
  <si>
    <t>C16 C21</t>
  </si>
  <si>
    <t>CAP CER 4.7UF 10V 10% X7R 0805</t>
  </si>
  <si>
    <t>Taiyo Yuden</t>
  </si>
  <si>
    <t>LMK212B7475KG-T</t>
  </si>
  <si>
    <t>10%</t>
  </si>
  <si>
    <t>22.0pF</t>
  </si>
  <si>
    <t>C17 C22</t>
  </si>
  <si>
    <t>C0603C220J4GAC</t>
  </si>
  <si>
    <t>5%</t>
  </si>
  <si>
    <t>10uF</t>
  </si>
  <si>
    <t>C18 C23</t>
  </si>
  <si>
    <t>AVX Corporation</t>
  </si>
  <si>
    <t>TCJA106M006R0300</t>
  </si>
  <si>
    <t>0.10uF</t>
  </si>
  <si>
    <t>C19 C20 C24 C25 C28 C31 C32 C33 C34 C35 C60</t>
  </si>
  <si>
    <t>CAP, CER, 0.10uF, 16V, 10%, X7R, 0603</t>
  </si>
  <si>
    <t>C0603C104K4RAC</t>
  </si>
  <si>
    <t>0.1uF</t>
  </si>
  <si>
    <t>C26 C27 C61</t>
  </si>
  <si>
    <t>CAP CER 0.1UF 50V 5% X7R 0805</t>
  </si>
  <si>
    <t>08055C104JAT2A</t>
  </si>
  <si>
    <t>15pF</t>
  </si>
  <si>
    <t>C29 C30 C36 C37</t>
  </si>
  <si>
    <t>CAP CERAMIC 15PF 50V NP0 0805</t>
  </si>
  <si>
    <t>C0805C150J5GACTU</t>
  </si>
  <si>
    <t>1000.0pF</t>
  </si>
  <si>
    <t>C38 C41 C48</t>
  </si>
  <si>
    <t>C0805C102J3GAC</t>
  </si>
  <si>
    <t>220.0pF</t>
  </si>
  <si>
    <t>C39</t>
  </si>
  <si>
    <t>C0805C221J3GAC</t>
  </si>
  <si>
    <t>C40 C43 C47 C50</t>
  </si>
  <si>
    <t>C0805C104K3RAC</t>
  </si>
  <si>
    <t>2.2uF</t>
  </si>
  <si>
    <t>C42 C49</t>
  </si>
  <si>
    <t>CAP CER 2.2UF 50V 10% X7R 0805</t>
  </si>
  <si>
    <t>UMK212BB7225KG-T</t>
  </si>
  <si>
    <t>±10%</t>
  </si>
  <si>
    <t>68pF</t>
  </si>
  <si>
    <t>C45</t>
  </si>
  <si>
    <t>CAP CER 68PF 50V C0G 5% 0603</t>
  </si>
  <si>
    <t>TDK Corporation</t>
  </si>
  <si>
    <t>C1608C0G1H680J</t>
  </si>
  <si>
    <t>4.7pF</t>
  </si>
  <si>
    <t>C46</t>
  </si>
  <si>
    <t>C0805C479J3GAC</t>
  </si>
  <si>
    <t>220uF</t>
  </si>
  <si>
    <t>C53 C54</t>
  </si>
  <si>
    <t>United Chemi-con</t>
  </si>
  <si>
    <t>EMVE160ADA221MF80G</t>
  </si>
  <si>
    <t>100uF</t>
  </si>
  <si>
    <t>C56 C57</t>
  </si>
  <si>
    <t>EMVE630ADA101MJA0G</t>
  </si>
  <si>
    <t>C58</t>
  </si>
  <si>
    <t>EMVE630ADA4R7MF55G</t>
  </si>
  <si>
    <t>180uF</t>
  </si>
  <si>
    <t>C59</t>
  </si>
  <si>
    <t>CAP POLYMER 180UF 20% 16V SMD</t>
  </si>
  <si>
    <t>Panasonic Electronic Components</t>
  </si>
  <si>
    <t>16SVP180MX</t>
  </si>
  <si>
    <t>C62 C63</t>
  </si>
  <si>
    <t>CAP CER 10UF 16V 20% X7R 0805</t>
  </si>
  <si>
    <t>EMK212BB7106MG-T</t>
  </si>
  <si>
    <t>±20%</t>
  </si>
  <si>
    <t>LTST-C150EKT</t>
  </si>
  <si>
    <t>D1</t>
  </si>
  <si>
    <t>LED RED ORANGE CLEAR 1206 SMD</t>
  </si>
  <si>
    <t>Lite-On Inc</t>
  </si>
  <si>
    <t>LTST-C150GKT</t>
  </si>
  <si>
    <t>D2</t>
  </si>
  <si>
    <t>LED GREEN CLEAR 1206 SMD</t>
  </si>
  <si>
    <t>DFLS1100-7</t>
  </si>
  <si>
    <t>D3 D4 D7</t>
  </si>
  <si>
    <t>DIODE SCHOTTKY 100V POWERDI123</t>
  </si>
  <si>
    <t>Diodes Incorporated</t>
  </si>
  <si>
    <t>DFLS1100</t>
  </si>
  <si>
    <t>SM8S36AHE3/2D</t>
  </si>
  <si>
    <t>D5</t>
  </si>
  <si>
    <t>TVS DIODE 36VWM 58.1VC DO218AB</t>
  </si>
  <si>
    <t>Vishay Semiconductor Diodes Division</t>
  </si>
  <si>
    <t>824011</t>
  </si>
  <si>
    <t>D6 D9 D10</t>
  </si>
  <si>
    <t>TVS DIODE 5VWM 8.5VC SOT23</t>
  </si>
  <si>
    <t>Wurth Electronics Inc</t>
  </si>
  <si>
    <t>LTST-C150AKT</t>
  </si>
  <si>
    <t>D8</t>
  </si>
  <si>
    <t>LED AMBER CLEAR 1206 SMD</t>
  </si>
  <si>
    <t>LTST-C150KSKT</t>
  </si>
  <si>
    <t>D11</t>
  </si>
  <si>
    <t>LED YELLOW CLEAR 1206 SMD</t>
  </si>
  <si>
    <t>0154.500DRT</t>
  </si>
  <si>
    <t>F1 F2</t>
  </si>
  <si>
    <t>FUSE SLOW 125V 500MA SMD</t>
  </si>
  <si>
    <t>Littelfuse Inc</t>
  </si>
  <si>
    <t>C264-030-1AE</t>
  </si>
  <si>
    <t>HS1</t>
  </si>
  <si>
    <t>HEATSINK AND CLIP FOR TO-264</t>
  </si>
  <si>
    <t>Ohmite</t>
  </si>
  <si>
    <t>M80-5000000M2-06-331-00-000</t>
  </si>
  <si>
    <t>J1</t>
  </si>
  <si>
    <t>CONN HDR MIX-TEK 6POS GOLD</t>
  </si>
  <si>
    <t>Harwin Inc</t>
  </si>
  <si>
    <t>M80-5000422</t>
  </si>
  <si>
    <t>J2</t>
  </si>
  <si>
    <t>Headers &amp; Wire Housings 4P MALE VERT PC TAIL 3mm TAIL W/JS TIN/LD</t>
  </si>
  <si>
    <t>Harwin</t>
  </si>
  <si>
    <t>M80-5000000M2-04-331-00-000</t>
  </si>
  <si>
    <t>J3</t>
  </si>
  <si>
    <t>CONN HDR MIX-TEK 4POS GOLD</t>
  </si>
  <si>
    <t>UX60SA-MB-5ST(80)</t>
  </si>
  <si>
    <t>J5</t>
  </si>
  <si>
    <t>CONN RCPT MINI USB2.0 5POS SMD</t>
  </si>
  <si>
    <t>Hirose Electric Co Ltd</t>
  </si>
  <si>
    <t>690-004-621-013</t>
  </si>
  <si>
    <t>J6 J7</t>
  </si>
  <si>
    <t>CONN USB JACK TYPE A HORIZON R/A</t>
  </si>
  <si>
    <t>EDAC Inc</t>
  </si>
  <si>
    <t>DM3CS-SF</t>
  </si>
  <si>
    <t>J8</t>
  </si>
  <si>
    <t>CONN MICRO SD CARD HINGED TYPE</t>
  </si>
  <si>
    <t>5535070-4</t>
  </si>
  <si>
    <t>J9 J10 J11 J12 J13 J14</t>
  </si>
  <si>
    <t>CONN DIN RECEPT 48POS VERT PCB</t>
  </si>
  <si>
    <t>TE Connectivity AMP Connectors</t>
  </si>
  <si>
    <t>LS=0.100"</t>
  </si>
  <si>
    <t>JP1 JP2 JP3</t>
  </si>
  <si>
    <t>MISC 2 PIN JUMPER 0.100" PITCH 0.025" SQ</t>
  </si>
  <si>
    <t>MISC_JMPR-TH-2PIN</t>
  </si>
  <si>
    <t>ADQ23Q024</t>
  </si>
  <si>
    <t>K1</t>
  </si>
  <si>
    <t>General Purpose Relays 1 Form A, 24VDC Sealed, 1W</t>
  </si>
  <si>
    <t>Panasonic Industrial Devices</t>
  </si>
  <si>
    <t>27uH</t>
  </si>
  <si>
    <t>L1 L3</t>
  </si>
  <si>
    <t>FIXED IND 27UH 2A 68 MOHM SMD</t>
  </si>
  <si>
    <t>Bourns Inc.</t>
  </si>
  <si>
    <t>SRR1206-270ML</t>
  </si>
  <si>
    <t>8uH</t>
  </si>
  <si>
    <t>L2</t>
  </si>
  <si>
    <t>Fixed Inductors SER1360 High Current 8 uH 10 % 7.6 A</t>
  </si>
  <si>
    <t>Coilcraft</t>
  </si>
  <si>
    <t>SER1360-802KLB</t>
  </si>
  <si>
    <t>10uH</t>
  </si>
  <si>
    <t>L4</t>
  </si>
  <si>
    <t>Fixed Inductors SER1360 High Current 10 uH 10 % 7.2 A</t>
  </si>
  <si>
    <t>SER1360-103KLB</t>
  </si>
  <si>
    <t>2.2uH</t>
  </si>
  <si>
    <t>L5 L6</t>
  </si>
  <si>
    <t>FIXED IND 2.2UH 790MA 97 MOHM</t>
  </si>
  <si>
    <t>LQH32CN2R2M33L</t>
  </si>
  <si>
    <t>L7</t>
  </si>
  <si>
    <t>FIXED IND 10UH 2A 50 MOHM SMD</t>
  </si>
  <si>
    <t>SRR6040A-100M</t>
  </si>
  <si>
    <t>G400-S</t>
  </si>
  <si>
    <t>MOD1</t>
  </si>
  <si>
    <t>Surface mount System on Module (SoM)</t>
  </si>
  <si>
    <t>GHI</t>
  </si>
  <si>
    <t>IXTK200N10L2</t>
  </si>
  <si>
    <t>Q1</t>
  </si>
  <si>
    <t>MOSFET N-CH 100V 200A TO-264</t>
  </si>
  <si>
    <t>IXYS</t>
  </si>
  <si>
    <t>SI7850DP-T1-E3</t>
  </si>
  <si>
    <t>Q2 Q3 Q4 Q5</t>
  </si>
  <si>
    <t>MOSFET N-CH 60V 6.2A PPAK SO-8</t>
  </si>
  <si>
    <t>Vishay Siliconix</t>
  </si>
  <si>
    <t>SI7850DP</t>
  </si>
  <si>
    <t>10K</t>
  </si>
  <si>
    <t>R1</t>
  </si>
  <si>
    <t>RES 10K OHM 1/10W 5% 0603 SMD</t>
  </si>
  <si>
    <t>Vishay/Dale</t>
  </si>
  <si>
    <t>CRCW060310K0JNEA</t>
  </si>
  <si>
    <t>2.2k</t>
  </si>
  <si>
    <t>R9 R10 R38 R39 R40 R41 R42 R43 R44 R45 R46 R47 R48 R49</t>
  </si>
  <si>
    <t>Vishay</t>
  </si>
  <si>
    <t>CRCW06032K20JNEA</t>
  </si>
  <si>
    <t>39.2K</t>
  </si>
  <si>
    <t>R11</t>
  </si>
  <si>
    <t>CRCW080539K2FKEA</t>
  </si>
  <si>
    <t>1%</t>
  </si>
  <si>
    <t>59.0K</t>
  </si>
  <si>
    <t>R12 R14</t>
  </si>
  <si>
    <t>CRCW080559K0FKEA</t>
  </si>
  <si>
    <t>118.0K</t>
  </si>
  <si>
    <t>R13</t>
  </si>
  <si>
    <t>CRCW0603118KFKEA</t>
  </si>
  <si>
    <t>330</t>
  </si>
  <si>
    <t>R15 R16</t>
  </si>
  <si>
    <t>CRCW0603330RJNEA</t>
  </si>
  <si>
    <t>0.05</t>
  </si>
  <si>
    <t>R17</t>
  </si>
  <si>
    <t>RES SMD 0.05 OHM 1% 1W 2512</t>
  </si>
  <si>
    <t>Vishay Dale</t>
  </si>
  <si>
    <t>WSL2512R0500FEA</t>
  </si>
  <si>
    <t>0.01</t>
  </si>
  <si>
    <t>R18 R37</t>
  </si>
  <si>
    <t>RES SMD 0.01 OHM 1% 1W 2512</t>
  </si>
  <si>
    <t>WSL2512R0100FEA</t>
  </si>
  <si>
    <t>10</t>
  </si>
  <si>
    <t>R19</t>
  </si>
  <si>
    <t>RES 10.0 OHM 1/8W 1% 0805 SMD</t>
  </si>
  <si>
    <t>CRCW080510R0FKEA</t>
  </si>
  <si>
    <t>0.005</t>
  </si>
  <si>
    <t>R20 R21</t>
  </si>
  <si>
    <t>RES SMD 0.005 OHM 1% 1W 2512</t>
  </si>
  <si>
    <t>WSL25125L000FEA</t>
  </si>
  <si>
    <t>95.3K</t>
  </si>
  <si>
    <t>R22</t>
  </si>
  <si>
    <t>CRCW080595K3FKEA</t>
  </si>
  <si>
    <t>3.40K</t>
  </si>
  <si>
    <t>R23</t>
  </si>
  <si>
    <t>CRCW08053K40FKEA</t>
  </si>
  <si>
    <t>37.4K</t>
  </si>
  <si>
    <t>R24</t>
  </si>
  <si>
    <t>CRCW080537K4FKEA</t>
  </si>
  <si>
    <t>7.15K</t>
  </si>
  <si>
    <t>R25 R33</t>
  </si>
  <si>
    <t>CRCW08057K15FKEA</t>
  </si>
  <si>
    <t>0.004</t>
  </si>
  <si>
    <t>R26</t>
  </si>
  <si>
    <t>RES 0.004 OHM 1W 1% 1210 SMD</t>
  </si>
  <si>
    <t>Rohm Semiconductor</t>
  </si>
  <si>
    <t>PMR25HZPFV4L00</t>
  </si>
  <si>
    <t>±1%</t>
  </si>
  <si>
    <t>100.0K</t>
  </si>
  <si>
    <t>R27 R32</t>
  </si>
  <si>
    <t>RES 100K OHM 1/8W 1% 0805 SMD</t>
  </si>
  <si>
    <t>CRCW0805100KFKEA</t>
  </si>
  <si>
    <t>31.6K</t>
  </si>
  <si>
    <t>R28</t>
  </si>
  <si>
    <t>CRCW080531K6FKEA</t>
  </si>
  <si>
    <t>121.0K</t>
  </si>
  <si>
    <t>R30</t>
  </si>
  <si>
    <t>CRCW0805121KFKEA</t>
  </si>
  <si>
    <t>0.008</t>
  </si>
  <si>
    <t>R31</t>
  </si>
  <si>
    <t>RES SMD 0.008 OHM 1% 1/2W 0805</t>
  </si>
  <si>
    <t>PMR10EZPFU8L00</t>
  </si>
  <si>
    <t>255.0K</t>
  </si>
  <si>
    <t>R34</t>
  </si>
  <si>
    <t>CRCW0805255KFKEA</t>
  </si>
  <si>
    <t>665</t>
  </si>
  <si>
    <t>R35</t>
  </si>
  <si>
    <t>CRCW0805665RFKEA</t>
  </si>
  <si>
    <t>2.00K</t>
  </si>
  <si>
    <t>R36</t>
  </si>
  <si>
    <t>RES 2.00K OHM 1/8W 1% 0805 SMD</t>
  </si>
  <si>
    <t>CRCW08052K00FKEA</t>
  </si>
  <si>
    <t>20</t>
  </si>
  <si>
    <t>R50 R53</t>
  </si>
  <si>
    <t>CRCW080520R0FKEA</t>
  </si>
  <si>
    <t>TBD</t>
  </si>
  <si>
    <t>R51 R52 R54 R55 R57 R59 R61 R63 R64</t>
  </si>
  <si>
    <t>TO BE DETERMINED, HEIGHT 0.5mm</t>
  </si>
  <si>
    <t>TBD_R0805</t>
  </si>
  <si>
    <t>82.5K</t>
  </si>
  <si>
    <t>R56</t>
  </si>
  <si>
    <t>CRCW080582K5FKEA</t>
  </si>
  <si>
    <t>0.0</t>
  </si>
  <si>
    <t>R58 R60 R62</t>
  </si>
  <si>
    <t>RES 0.0 OHM 1/8W JUMP 0805 SMD</t>
  </si>
  <si>
    <t>CRCW08050000Z0EA</t>
  </si>
  <si>
    <t>Jumper</t>
  </si>
  <si>
    <t>FSM2JSMA</t>
  </si>
  <si>
    <t>SW1 SW2 SW3 SW4</t>
  </si>
  <si>
    <t>SWITCH TACTILE SPST-NO 0.05A 12V</t>
  </si>
  <si>
    <t>5012</t>
  </si>
  <si>
    <t>TP1 TP2 TP3 TP4 TP5 TP6 TP7 TP8</t>
  </si>
  <si>
    <t>TEST POINT PC MULTI PURPOSE WHT</t>
  </si>
  <si>
    <t>Keystone Electronics</t>
  </si>
  <si>
    <t>5010</t>
  </si>
  <si>
    <t>TP9 TP13</t>
  </si>
  <si>
    <t>TEST POINT PC MULTI PURPOSE RED</t>
  </si>
  <si>
    <t>5013</t>
  </si>
  <si>
    <t>TP10</t>
  </si>
  <si>
    <t>TEST POINT PC MULTI PURPOSE ORG</t>
  </si>
  <si>
    <t>5014</t>
  </si>
  <si>
    <t>TP11</t>
  </si>
  <si>
    <t>TEST POINT PC MULTI PURPOSE YEL</t>
  </si>
  <si>
    <t>5011</t>
  </si>
  <si>
    <t>TP12</t>
  </si>
  <si>
    <t>TEST POINT PC MULTI PURPOSE BLK</t>
  </si>
  <si>
    <t>LTC2946CMS-1#PBF</t>
  </si>
  <si>
    <t>U1 U6</t>
  </si>
  <si>
    <t>IC ENERGY MONITOR I2C 16MSOP</t>
  </si>
  <si>
    <t>Linear Technology</t>
  </si>
  <si>
    <t>LTC3891EFE#PBF</t>
  </si>
  <si>
    <t>U2 U3</t>
  </si>
  <si>
    <t>IC REG CTRLR BUCK PWM CM 20TSSOP</t>
  </si>
  <si>
    <t>LTC3406BES5#TRMPBF</t>
  </si>
  <si>
    <t>U4 U5</t>
  </si>
  <si>
    <t>IC REG BUCK SYNC ADJ TSOT23-5</t>
  </si>
  <si>
    <t>LT4363CMS-2#PBF</t>
  </si>
  <si>
    <t>U7</t>
  </si>
  <si>
    <t>IC SURGE STOPPER HV 12-MSOP</t>
  </si>
  <si>
    <t>LTC3637IMSE#PBF</t>
  </si>
  <si>
    <t>U8</t>
  </si>
  <si>
    <t>IC REG BUCK ADJ 1A 16MSOP</t>
  </si>
  <si>
    <t>TCA4311ADR</t>
  </si>
  <si>
    <t>U9 U10 U11 U12 U13 U14</t>
  </si>
  <si>
    <t>IC ACCELERATOR I2C HOTSWAP 8SOIC</t>
  </si>
  <si>
    <t>Texas Instruments</t>
  </si>
  <si>
    <t>SN74AHC1G08DBVT</t>
  </si>
  <si>
    <t>U15</t>
  </si>
  <si>
    <t>IC GATE AND 1CH 2-INP SOT-23-5</t>
  </si>
  <si>
    <t>4MHz</t>
  </si>
  <si>
    <t>Y1 Y2</t>
  </si>
  <si>
    <t>CRYSTAL 4.000MHZ 20PF SMD</t>
  </si>
  <si>
    <t>ECS Inc</t>
  </si>
  <si>
    <t>ECS-40-20-5P-TR</t>
  </si>
  <si>
    <t>QTY per assembly</t>
  </si>
  <si>
    <t>QTY Needed: 8X</t>
  </si>
  <si>
    <t>Ordered</t>
  </si>
  <si>
    <t>Substitute</t>
  </si>
  <si>
    <t xml:space="preserve">Kemet C0805C221F5GACTU </t>
  </si>
  <si>
    <t>Kemet C0805C102J5GACTU</t>
  </si>
  <si>
    <t xml:space="preserve">Kemet C0603C220J5GACTU </t>
  </si>
  <si>
    <t xml:space="preserve">Kemet C0805C479C5GACTU </t>
  </si>
  <si>
    <t>NOTES</t>
  </si>
  <si>
    <t xml:space="preserve">PN should be DFLS1100-7 </t>
  </si>
  <si>
    <t>10 CoilCraft</t>
  </si>
  <si>
    <t>10 Mouser</t>
  </si>
  <si>
    <t>Not available (Exp 8/12/2016)</t>
  </si>
  <si>
    <t>*NOTE*  All parts ordered from Digikey unless noted</t>
  </si>
  <si>
    <t>2 Mouser</t>
  </si>
  <si>
    <t>Only 2 ordered per GM request</t>
  </si>
  <si>
    <t>QTY: In House</t>
  </si>
  <si>
    <t>6</t>
  </si>
  <si>
    <t>3</t>
  </si>
  <si>
    <t>Harwin M80-5000000M1-04-331-00-000</t>
  </si>
  <si>
    <t>12</t>
  </si>
  <si>
    <t>12 Substitutes in kit</t>
  </si>
  <si>
    <t>12 in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</si>
</sst>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abSelected="1" topLeftCell="D1" zoomScale="85" zoomScaleNormal="85" workbookViewId="0">
      <pane xSplit="4305" activePane="topRight"/>
      <selection activeCell="D22" sqref="D22"/>
      <selection pane="topRight" activeCell="D14" sqref="D14"/>
    </sheetView>
  </sheetViews>
  <sheetFormatPr defaultRowHeight="15" x14ac:dyDescent="0.25"/>
  <cols>
    <col min="1" max="1" width="13" bestFit="1" customWidth="1"/>
    <col min="2" max="2" width="6.42578125" customWidth="1"/>
    <col min="3" max="3" width="31.5703125" bestFit="1" customWidth="1"/>
    <col min="4" max="4" width="44.42578125" customWidth="1"/>
    <col min="5" max="5" width="71.85546875" customWidth="1"/>
    <col min="6" max="6" width="39.140625" bestFit="1" customWidth="1"/>
    <col min="7" max="7" width="31.5703125" bestFit="1" customWidth="1"/>
    <col min="8" max="8" width="11.28515625" bestFit="1" customWidth="1"/>
    <col min="9" max="9" width="13.85546875" bestFit="1" customWidth="1"/>
    <col min="10" max="10" width="18.7109375" customWidth="1"/>
    <col min="11" max="11" width="11.42578125" bestFit="1" customWidth="1"/>
    <col min="12" max="12" width="36.140625" bestFit="1" customWidth="1"/>
    <col min="13" max="13" width="28.28515625" customWidth="1"/>
  </cols>
  <sheetData>
    <row r="1" spans="1:13" x14ac:dyDescent="0.25">
      <c r="A1" s="1" t="s">
        <v>0</v>
      </c>
      <c r="E1" t="s">
        <v>350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5" spans="1:13" x14ac:dyDescent="0.25">
      <c r="A5" s="1" t="s">
        <v>3</v>
      </c>
      <c r="B5" s="1" t="s">
        <v>337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353</v>
      </c>
      <c r="J5" s="1" t="s">
        <v>338</v>
      </c>
      <c r="K5" s="1" t="s">
        <v>339</v>
      </c>
      <c r="L5" s="1" t="s">
        <v>340</v>
      </c>
      <c r="M5" s="1" t="s">
        <v>345</v>
      </c>
    </row>
    <row r="6" spans="1:13" x14ac:dyDescent="0.25">
      <c r="A6" s="1">
        <v>1</v>
      </c>
      <c r="B6" s="1">
        <v>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10</v>
      </c>
      <c r="H6" s="2" t="s">
        <v>14</v>
      </c>
      <c r="I6" s="2"/>
      <c r="J6" s="2">
        <f>B6*8-I6</f>
        <v>8</v>
      </c>
      <c r="K6">
        <v>8</v>
      </c>
    </row>
    <row r="7" spans="1:13" x14ac:dyDescent="0.25">
      <c r="A7" s="1">
        <v>2</v>
      </c>
      <c r="B7" s="1">
        <v>1</v>
      </c>
      <c r="C7" s="2" t="s">
        <v>15</v>
      </c>
      <c r="D7" s="3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2"/>
      <c r="J7" s="2">
        <f t="shared" ref="J7:J70" si="0">B7*8-I7</f>
        <v>8</v>
      </c>
      <c r="K7">
        <v>10</v>
      </c>
    </row>
    <row r="8" spans="1:13" x14ac:dyDescent="0.25">
      <c r="A8" s="1">
        <v>3</v>
      </c>
      <c r="B8" s="1">
        <v>2</v>
      </c>
      <c r="C8" s="2" t="s">
        <v>21</v>
      </c>
      <c r="D8" s="3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/>
      <c r="J8" s="2">
        <f t="shared" si="0"/>
        <v>16</v>
      </c>
      <c r="K8">
        <v>16</v>
      </c>
    </row>
    <row r="9" spans="1:13" x14ac:dyDescent="0.25">
      <c r="A9" s="1">
        <v>4</v>
      </c>
      <c r="B9" s="1">
        <v>2</v>
      </c>
      <c r="C9" s="2" t="s">
        <v>27</v>
      </c>
      <c r="D9" s="3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/>
      <c r="J9" s="2">
        <f t="shared" si="0"/>
        <v>16</v>
      </c>
      <c r="K9">
        <v>16</v>
      </c>
    </row>
    <row r="10" spans="1:13" x14ac:dyDescent="0.25">
      <c r="A10" s="1">
        <v>5</v>
      </c>
      <c r="B10" s="1">
        <v>2</v>
      </c>
      <c r="C10" s="2" t="s">
        <v>33</v>
      </c>
      <c r="D10" s="3" t="s">
        <v>34</v>
      </c>
      <c r="E10" s="2" t="s">
        <v>14</v>
      </c>
      <c r="F10" s="2" t="s">
        <v>18</v>
      </c>
      <c r="G10" s="2" t="s">
        <v>35</v>
      </c>
      <c r="H10" s="2" t="s">
        <v>36</v>
      </c>
      <c r="I10" s="2"/>
      <c r="J10" s="2">
        <f t="shared" si="0"/>
        <v>16</v>
      </c>
      <c r="K10">
        <v>16</v>
      </c>
      <c r="L10" s="2" t="s">
        <v>343</v>
      </c>
    </row>
    <row r="11" spans="1:13" x14ac:dyDescent="0.25">
      <c r="A11" s="1">
        <v>6</v>
      </c>
      <c r="B11" s="1">
        <v>2</v>
      </c>
      <c r="C11" s="2" t="s">
        <v>37</v>
      </c>
      <c r="D11" s="3" t="s">
        <v>38</v>
      </c>
      <c r="E11" s="2" t="s">
        <v>14</v>
      </c>
      <c r="F11" s="2" t="s">
        <v>39</v>
      </c>
      <c r="G11" s="2" t="s">
        <v>40</v>
      </c>
      <c r="H11" s="2" t="s">
        <v>26</v>
      </c>
      <c r="I11" s="2"/>
      <c r="J11" s="2">
        <f t="shared" si="0"/>
        <v>16</v>
      </c>
      <c r="K11">
        <v>16</v>
      </c>
    </row>
    <row r="12" spans="1:13" x14ac:dyDescent="0.25">
      <c r="A12" s="1">
        <v>7</v>
      </c>
      <c r="B12" s="1">
        <v>11</v>
      </c>
      <c r="C12" s="2" t="s">
        <v>41</v>
      </c>
      <c r="D12" s="3" t="s">
        <v>42</v>
      </c>
      <c r="E12" s="2" t="s">
        <v>43</v>
      </c>
      <c r="F12" s="2" t="s">
        <v>18</v>
      </c>
      <c r="G12" s="2" t="s">
        <v>44</v>
      </c>
      <c r="H12" s="2" t="s">
        <v>32</v>
      </c>
      <c r="I12" s="2"/>
      <c r="J12" s="2">
        <f t="shared" si="0"/>
        <v>88</v>
      </c>
      <c r="K12">
        <v>90</v>
      </c>
    </row>
    <row r="13" spans="1:13" x14ac:dyDescent="0.25">
      <c r="A13" s="1">
        <v>8</v>
      </c>
      <c r="B13" s="1">
        <v>3</v>
      </c>
      <c r="C13" s="2" t="s">
        <v>45</v>
      </c>
      <c r="D13" s="3" t="s">
        <v>46</v>
      </c>
      <c r="E13" s="2" t="s">
        <v>47</v>
      </c>
      <c r="F13" s="2" t="s">
        <v>39</v>
      </c>
      <c r="G13" s="2" t="s">
        <v>48</v>
      </c>
      <c r="H13" s="2" t="s">
        <v>20</v>
      </c>
      <c r="I13" s="2"/>
      <c r="J13" s="2">
        <f t="shared" si="0"/>
        <v>24</v>
      </c>
      <c r="K13">
        <v>25</v>
      </c>
    </row>
    <row r="14" spans="1:13" x14ac:dyDescent="0.25">
      <c r="A14" s="1">
        <v>9</v>
      </c>
      <c r="B14" s="1">
        <v>4</v>
      </c>
      <c r="C14" s="2" t="s">
        <v>49</v>
      </c>
      <c r="D14" s="3" t="s">
        <v>50</v>
      </c>
      <c r="E14" s="2" t="s">
        <v>51</v>
      </c>
      <c r="F14" s="2" t="s">
        <v>18</v>
      </c>
      <c r="G14" s="2" t="s">
        <v>52</v>
      </c>
      <c r="H14" s="2" t="s">
        <v>20</v>
      </c>
      <c r="I14" s="2"/>
      <c r="J14" s="2">
        <f t="shared" si="0"/>
        <v>32</v>
      </c>
      <c r="K14">
        <v>32</v>
      </c>
    </row>
    <row r="15" spans="1:13" x14ac:dyDescent="0.25">
      <c r="A15" s="1">
        <v>10</v>
      </c>
      <c r="B15" s="1">
        <v>3</v>
      </c>
      <c r="C15" s="2" t="s">
        <v>53</v>
      </c>
      <c r="D15" s="3" t="s">
        <v>54</v>
      </c>
      <c r="E15" s="2" t="s">
        <v>14</v>
      </c>
      <c r="F15" s="2" t="s">
        <v>18</v>
      </c>
      <c r="G15" s="2" t="s">
        <v>55</v>
      </c>
      <c r="H15" s="2" t="s">
        <v>36</v>
      </c>
      <c r="I15" s="2"/>
      <c r="J15" s="2">
        <f t="shared" si="0"/>
        <v>24</v>
      </c>
      <c r="K15">
        <v>24</v>
      </c>
      <c r="L15" s="2" t="s">
        <v>342</v>
      </c>
    </row>
    <row r="16" spans="1:13" x14ac:dyDescent="0.25">
      <c r="A16" s="1">
        <v>11</v>
      </c>
      <c r="B16" s="1">
        <v>1</v>
      </c>
      <c r="C16" s="2" t="s">
        <v>56</v>
      </c>
      <c r="D16" s="3" t="s">
        <v>57</v>
      </c>
      <c r="E16" s="2" t="s">
        <v>14</v>
      </c>
      <c r="F16" s="2" t="s">
        <v>18</v>
      </c>
      <c r="G16" s="2" t="s">
        <v>58</v>
      </c>
      <c r="H16" s="2" t="s">
        <v>36</v>
      </c>
      <c r="I16" s="2"/>
      <c r="J16" s="2">
        <f t="shared" si="0"/>
        <v>8</v>
      </c>
      <c r="K16">
        <v>10</v>
      </c>
      <c r="L16" s="2" t="s">
        <v>341</v>
      </c>
    </row>
    <row r="17" spans="1:13" x14ac:dyDescent="0.25">
      <c r="A17" s="1">
        <v>12</v>
      </c>
      <c r="B17" s="1">
        <v>4</v>
      </c>
      <c r="C17" s="2" t="s">
        <v>41</v>
      </c>
      <c r="D17" s="3" t="s">
        <v>59</v>
      </c>
      <c r="E17" s="2" t="s">
        <v>14</v>
      </c>
      <c r="F17" s="2" t="s">
        <v>18</v>
      </c>
      <c r="G17" s="2" t="s">
        <v>60</v>
      </c>
      <c r="H17" s="2" t="s">
        <v>32</v>
      </c>
      <c r="I17" s="2"/>
      <c r="J17" s="2">
        <f t="shared" si="0"/>
        <v>32</v>
      </c>
      <c r="K17">
        <v>50</v>
      </c>
    </row>
    <row r="18" spans="1:13" x14ac:dyDescent="0.25">
      <c r="A18" s="1">
        <v>13</v>
      </c>
      <c r="B18" s="1">
        <v>2</v>
      </c>
      <c r="C18" s="2" t="s">
        <v>61</v>
      </c>
      <c r="D18" s="3" t="s">
        <v>62</v>
      </c>
      <c r="E18" s="2" t="s">
        <v>63</v>
      </c>
      <c r="F18" s="2" t="s">
        <v>30</v>
      </c>
      <c r="G18" s="2" t="s">
        <v>64</v>
      </c>
      <c r="H18" s="2" t="s">
        <v>65</v>
      </c>
      <c r="I18" s="2"/>
      <c r="J18" s="2">
        <f t="shared" si="0"/>
        <v>16</v>
      </c>
      <c r="K18">
        <v>16</v>
      </c>
    </row>
    <row r="19" spans="1:13" x14ac:dyDescent="0.25">
      <c r="A19" s="1">
        <v>14</v>
      </c>
      <c r="B19" s="1">
        <v>1</v>
      </c>
      <c r="C19" s="2" t="s">
        <v>66</v>
      </c>
      <c r="D19" s="3" t="s">
        <v>67</v>
      </c>
      <c r="E19" s="2" t="s">
        <v>68</v>
      </c>
      <c r="F19" s="2" t="s">
        <v>69</v>
      </c>
      <c r="G19" s="2" t="s">
        <v>70</v>
      </c>
      <c r="H19" s="2" t="s">
        <v>20</v>
      </c>
      <c r="I19" s="2"/>
      <c r="J19" s="2">
        <f t="shared" si="0"/>
        <v>8</v>
      </c>
      <c r="K19">
        <v>10</v>
      </c>
    </row>
    <row r="20" spans="1:13" x14ac:dyDescent="0.25">
      <c r="A20" s="1">
        <v>15</v>
      </c>
      <c r="B20" s="1">
        <v>1</v>
      </c>
      <c r="C20" s="2" t="s">
        <v>71</v>
      </c>
      <c r="D20" s="3" t="s">
        <v>72</v>
      </c>
      <c r="E20" s="2" t="s">
        <v>14</v>
      </c>
      <c r="F20" s="2" t="s">
        <v>18</v>
      </c>
      <c r="G20" s="2" t="s">
        <v>73</v>
      </c>
      <c r="H20" s="2" t="s">
        <v>36</v>
      </c>
      <c r="I20" s="2"/>
      <c r="J20" s="2">
        <f t="shared" si="0"/>
        <v>8</v>
      </c>
      <c r="K20">
        <v>10</v>
      </c>
      <c r="L20" s="2" t="s">
        <v>344</v>
      </c>
    </row>
    <row r="21" spans="1:13" x14ac:dyDescent="0.25">
      <c r="A21" s="1">
        <v>16</v>
      </c>
      <c r="B21" s="1">
        <v>2</v>
      </c>
      <c r="C21" s="2" t="s">
        <v>74</v>
      </c>
      <c r="D21" s="3" t="s">
        <v>75</v>
      </c>
      <c r="E21" s="2" t="s">
        <v>14</v>
      </c>
      <c r="F21" s="2" t="s">
        <v>76</v>
      </c>
      <c r="G21" s="2" t="s">
        <v>77</v>
      </c>
      <c r="H21" s="2" t="s">
        <v>26</v>
      </c>
      <c r="I21" s="2"/>
      <c r="J21" s="2">
        <f t="shared" si="0"/>
        <v>16</v>
      </c>
      <c r="K21">
        <v>16</v>
      </c>
    </row>
    <row r="22" spans="1:13" x14ac:dyDescent="0.25">
      <c r="A22" s="1">
        <v>17</v>
      </c>
      <c r="B22" s="1">
        <v>2</v>
      </c>
      <c r="C22" s="2" t="s">
        <v>78</v>
      </c>
      <c r="D22" s="3" t="s">
        <v>79</v>
      </c>
      <c r="E22" s="2" t="s">
        <v>14</v>
      </c>
      <c r="F22" s="2" t="s">
        <v>76</v>
      </c>
      <c r="G22" s="2" t="s">
        <v>80</v>
      </c>
      <c r="H22" s="2" t="s">
        <v>26</v>
      </c>
      <c r="I22" s="2"/>
      <c r="J22" s="2">
        <f t="shared" si="0"/>
        <v>16</v>
      </c>
      <c r="K22">
        <v>16</v>
      </c>
    </row>
    <row r="23" spans="1:13" x14ac:dyDescent="0.25">
      <c r="A23" s="1">
        <v>18</v>
      </c>
      <c r="B23" s="1">
        <v>1</v>
      </c>
      <c r="C23" s="2" t="s">
        <v>27</v>
      </c>
      <c r="D23" s="3" t="s">
        <v>81</v>
      </c>
      <c r="E23" s="2" t="s">
        <v>14</v>
      </c>
      <c r="F23" s="2" t="s">
        <v>76</v>
      </c>
      <c r="G23" s="2" t="s">
        <v>82</v>
      </c>
      <c r="H23" s="2" t="s">
        <v>26</v>
      </c>
      <c r="I23" s="2"/>
      <c r="J23" s="2">
        <f t="shared" si="0"/>
        <v>8</v>
      </c>
      <c r="K23">
        <v>10</v>
      </c>
    </row>
    <row r="24" spans="1:13" x14ac:dyDescent="0.25">
      <c r="A24" s="1">
        <v>19</v>
      </c>
      <c r="B24" s="1">
        <v>1</v>
      </c>
      <c r="C24" s="2" t="s">
        <v>83</v>
      </c>
      <c r="D24" s="3" t="s">
        <v>84</v>
      </c>
      <c r="E24" s="2" t="s">
        <v>85</v>
      </c>
      <c r="F24" s="2" t="s">
        <v>86</v>
      </c>
      <c r="G24" s="2" t="s">
        <v>87</v>
      </c>
      <c r="H24" s="2" t="s">
        <v>26</v>
      </c>
      <c r="I24" s="2"/>
      <c r="J24" s="2">
        <f t="shared" si="0"/>
        <v>8</v>
      </c>
      <c r="K24">
        <v>10</v>
      </c>
    </row>
    <row r="25" spans="1:13" x14ac:dyDescent="0.25">
      <c r="A25" s="1">
        <v>20</v>
      </c>
      <c r="B25" s="1">
        <v>2</v>
      </c>
      <c r="C25" s="2" t="s">
        <v>37</v>
      </c>
      <c r="D25" s="3" t="s">
        <v>88</v>
      </c>
      <c r="E25" s="2" t="s">
        <v>89</v>
      </c>
      <c r="F25" s="2" t="s">
        <v>30</v>
      </c>
      <c r="G25" s="2" t="s">
        <v>90</v>
      </c>
      <c r="H25" s="2" t="s">
        <v>91</v>
      </c>
      <c r="I25" s="2"/>
      <c r="J25" s="2">
        <f t="shared" si="0"/>
        <v>16</v>
      </c>
      <c r="K25">
        <v>16</v>
      </c>
    </row>
    <row r="26" spans="1:13" x14ac:dyDescent="0.25">
      <c r="A26" s="1">
        <v>21</v>
      </c>
      <c r="B26" s="1">
        <v>1</v>
      </c>
      <c r="C26" s="2" t="s">
        <v>92</v>
      </c>
      <c r="D26" s="3" t="s">
        <v>93</v>
      </c>
      <c r="E26" s="2" t="s">
        <v>94</v>
      </c>
      <c r="F26" s="2" t="s">
        <v>95</v>
      </c>
      <c r="G26" s="2" t="s">
        <v>92</v>
      </c>
      <c r="H26" s="2" t="s">
        <v>14</v>
      </c>
      <c r="I26" s="2"/>
      <c r="J26" s="2">
        <f t="shared" si="0"/>
        <v>8</v>
      </c>
      <c r="K26">
        <v>10</v>
      </c>
    </row>
    <row r="27" spans="1:13" x14ac:dyDescent="0.25">
      <c r="A27" s="1">
        <v>22</v>
      </c>
      <c r="B27" s="1">
        <v>1</v>
      </c>
      <c r="C27" s="2" t="s">
        <v>96</v>
      </c>
      <c r="D27" s="3" t="s">
        <v>97</v>
      </c>
      <c r="E27" s="2" t="s">
        <v>98</v>
      </c>
      <c r="F27" s="2" t="s">
        <v>95</v>
      </c>
      <c r="G27" s="2" t="s">
        <v>96</v>
      </c>
      <c r="H27" s="2" t="s">
        <v>14</v>
      </c>
      <c r="I27" s="2"/>
      <c r="J27" s="2">
        <f t="shared" si="0"/>
        <v>8</v>
      </c>
      <c r="K27">
        <v>10</v>
      </c>
    </row>
    <row r="28" spans="1:13" x14ac:dyDescent="0.25">
      <c r="A28" s="1">
        <v>23</v>
      </c>
      <c r="B28" s="1">
        <v>3</v>
      </c>
      <c r="C28" s="2" t="s">
        <v>99</v>
      </c>
      <c r="D28" s="3" t="s">
        <v>100</v>
      </c>
      <c r="E28" s="2" t="s">
        <v>101</v>
      </c>
      <c r="F28" s="2" t="s">
        <v>102</v>
      </c>
      <c r="G28" s="2" t="s">
        <v>103</v>
      </c>
      <c r="H28" s="2" t="s">
        <v>14</v>
      </c>
      <c r="I28" s="2"/>
      <c r="J28" s="2">
        <f t="shared" si="0"/>
        <v>24</v>
      </c>
      <c r="K28">
        <v>24</v>
      </c>
      <c r="M28" t="s">
        <v>346</v>
      </c>
    </row>
    <row r="29" spans="1:13" x14ac:dyDescent="0.25">
      <c r="A29" s="1">
        <v>24</v>
      </c>
      <c r="B29" s="1">
        <v>1</v>
      </c>
      <c r="C29" s="2" t="s">
        <v>104</v>
      </c>
      <c r="D29" s="3" t="s">
        <v>105</v>
      </c>
      <c r="E29" s="2" t="s">
        <v>106</v>
      </c>
      <c r="F29" s="2" t="s">
        <v>107</v>
      </c>
      <c r="G29" s="2" t="s">
        <v>104</v>
      </c>
      <c r="H29" s="2" t="s">
        <v>14</v>
      </c>
      <c r="I29" s="2"/>
      <c r="J29" s="2">
        <f t="shared" si="0"/>
        <v>8</v>
      </c>
      <c r="K29">
        <v>10</v>
      </c>
    </row>
    <row r="30" spans="1:13" x14ac:dyDescent="0.25">
      <c r="A30" s="1">
        <v>25</v>
      </c>
      <c r="B30" s="1">
        <v>3</v>
      </c>
      <c r="C30" s="2" t="s">
        <v>108</v>
      </c>
      <c r="D30" s="3" t="s">
        <v>109</v>
      </c>
      <c r="E30" s="2" t="s">
        <v>110</v>
      </c>
      <c r="F30" s="2" t="s">
        <v>111</v>
      </c>
      <c r="G30" s="2" t="s">
        <v>108</v>
      </c>
      <c r="H30" s="2" t="s">
        <v>14</v>
      </c>
      <c r="I30" s="2"/>
      <c r="J30" s="2">
        <f t="shared" si="0"/>
        <v>24</v>
      </c>
      <c r="K30">
        <v>24</v>
      </c>
    </row>
    <row r="31" spans="1:13" x14ac:dyDescent="0.25">
      <c r="A31" s="1">
        <v>26</v>
      </c>
      <c r="B31" s="1">
        <v>1</v>
      </c>
      <c r="C31" s="2" t="s">
        <v>112</v>
      </c>
      <c r="D31" s="3" t="s">
        <v>113</v>
      </c>
      <c r="E31" s="2" t="s">
        <v>114</v>
      </c>
      <c r="F31" s="2" t="s">
        <v>95</v>
      </c>
      <c r="G31" s="2" t="s">
        <v>112</v>
      </c>
      <c r="H31" s="2" t="s">
        <v>14</v>
      </c>
      <c r="I31" s="2"/>
      <c r="J31" s="2">
        <f t="shared" si="0"/>
        <v>8</v>
      </c>
      <c r="K31">
        <v>10</v>
      </c>
    </row>
    <row r="32" spans="1:13" x14ac:dyDescent="0.25">
      <c r="A32" s="1">
        <v>27</v>
      </c>
      <c r="B32" s="1">
        <v>1</v>
      </c>
      <c r="C32" s="2" t="s">
        <v>115</v>
      </c>
      <c r="D32" s="3" t="s">
        <v>116</v>
      </c>
      <c r="E32" s="2" t="s">
        <v>117</v>
      </c>
      <c r="F32" s="2" t="s">
        <v>95</v>
      </c>
      <c r="G32" s="2" t="s">
        <v>115</v>
      </c>
      <c r="H32" s="2" t="s">
        <v>14</v>
      </c>
      <c r="I32" s="2"/>
      <c r="J32" s="2">
        <f t="shared" si="0"/>
        <v>8</v>
      </c>
      <c r="K32">
        <v>10</v>
      </c>
    </row>
    <row r="33" spans="1:13" x14ac:dyDescent="0.25">
      <c r="A33" s="1">
        <v>28</v>
      </c>
      <c r="B33" s="1">
        <v>2</v>
      </c>
      <c r="C33" s="2" t="s">
        <v>118</v>
      </c>
      <c r="D33" s="3" t="s">
        <v>119</v>
      </c>
      <c r="E33" s="2" t="s">
        <v>120</v>
      </c>
      <c r="F33" s="2" t="s">
        <v>121</v>
      </c>
      <c r="G33" s="2" t="s">
        <v>118</v>
      </c>
      <c r="H33" s="2" t="s">
        <v>14</v>
      </c>
      <c r="I33" s="2"/>
      <c r="J33" s="2">
        <f t="shared" si="0"/>
        <v>16</v>
      </c>
      <c r="K33">
        <v>16</v>
      </c>
    </row>
    <row r="34" spans="1:13" x14ac:dyDescent="0.25">
      <c r="A34" s="1">
        <v>29</v>
      </c>
      <c r="B34" s="1">
        <v>1</v>
      </c>
      <c r="C34" s="2" t="s">
        <v>122</v>
      </c>
      <c r="D34" s="3" t="s">
        <v>123</v>
      </c>
      <c r="E34" s="2" t="s">
        <v>124</v>
      </c>
      <c r="F34" s="2" t="s">
        <v>125</v>
      </c>
      <c r="G34" s="2" t="s">
        <v>122</v>
      </c>
      <c r="H34" s="2" t="s">
        <v>14</v>
      </c>
      <c r="I34" s="2"/>
      <c r="J34" s="2">
        <f t="shared" si="0"/>
        <v>8</v>
      </c>
      <c r="K34">
        <v>10</v>
      </c>
    </row>
    <row r="35" spans="1:13" x14ac:dyDescent="0.25">
      <c r="A35" s="1">
        <v>30</v>
      </c>
      <c r="B35" s="1">
        <v>1</v>
      </c>
      <c r="C35" s="2" t="s">
        <v>126</v>
      </c>
      <c r="D35" s="3" t="s">
        <v>127</v>
      </c>
      <c r="E35" s="2" t="s">
        <v>128</v>
      </c>
      <c r="F35" s="2" t="s">
        <v>129</v>
      </c>
      <c r="G35" s="2" t="s">
        <v>126</v>
      </c>
      <c r="H35" s="2"/>
      <c r="I35" s="2" t="s">
        <v>354</v>
      </c>
      <c r="J35" s="2">
        <f t="shared" si="0"/>
        <v>2</v>
      </c>
      <c r="K35">
        <v>2</v>
      </c>
    </row>
    <row r="36" spans="1:13" x14ac:dyDescent="0.25">
      <c r="A36" s="1">
        <v>31</v>
      </c>
      <c r="B36" s="1">
        <v>1</v>
      </c>
      <c r="C36" s="2" t="s">
        <v>130</v>
      </c>
      <c r="D36" s="3" t="s">
        <v>131</v>
      </c>
      <c r="E36" s="2" t="s">
        <v>132</v>
      </c>
      <c r="F36" s="2" t="s">
        <v>133</v>
      </c>
      <c r="G36" s="2" t="s">
        <v>130</v>
      </c>
      <c r="H36" s="2" t="s">
        <v>14</v>
      </c>
      <c r="I36" s="2"/>
      <c r="J36" s="2">
        <f t="shared" si="0"/>
        <v>8</v>
      </c>
      <c r="K36" s="2" t="s">
        <v>348</v>
      </c>
    </row>
    <row r="37" spans="1:13" x14ac:dyDescent="0.25">
      <c r="A37" s="1">
        <v>32</v>
      </c>
      <c r="B37" s="1">
        <v>1</v>
      </c>
      <c r="C37" s="2" t="s">
        <v>134</v>
      </c>
      <c r="D37" s="3" t="s">
        <v>135</v>
      </c>
      <c r="E37" s="2" t="s">
        <v>136</v>
      </c>
      <c r="F37" s="2" t="s">
        <v>129</v>
      </c>
      <c r="G37" s="2" t="s">
        <v>134</v>
      </c>
      <c r="H37" s="2" t="s">
        <v>14</v>
      </c>
      <c r="I37" s="2" t="s">
        <v>357</v>
      </c>
      <c r="J37" s="2">
        <f t="shared" si="0"/>
        <v>-4</v>
      </c>
      <c r="K37" s="2" t="s">
        <v>348</v>
      </c>
      <c r="L37" t="s">
        <v>356</v>
      </c>
      <c r="M37" t="s">
        <v>358</v>
      </c>
    </row>
    <row r="38" spans="1:13" x14ac:dyDescent="0.25">
      <c r="A38" s="1">
        <v>33</v>
      </c>
      <c r="B38" s="1">
        <v>1</v>
      </c>
      <c r="C38" s="2" t="s">
        <v>137</v>
      </c>
      <c r="D38" s="3" t="s">
        <v>138</v>
      </c>
      <c r="E38" s="2" t="s">
        <v>139</v>
      </c>
      <c r="F38" s="2" t="s">
        <v>140</v>
      </c>
      <c r="G38" s="2" t="s">
        <v>137</v>
      </c>
      <c r="H38" s="2" t="s">
        <v>14</v>
      </c>
      <c r="I38" s="2"/>
      <c r="J38" s="2">
        <f t="shared" si="0"/>
        <v>8</v>
      </c>
      <c r="K38">
        <v>10</v>
      </c>
    </row>
    <row r="39" spans="1:13" x14ac:dyDescent="0.25">
      <c r="A39" s="1">
        <v>34</v>
      </c>
      <c r="B39" s="1">
        <v>2</v>
      </c>
      <c r="C39" s="2" t="s">
        <v>141</v>
      </c>
      <c r="D39" s="3" t="s">
        <v>142</v>
      </c>
      <c r="E39" s="2" t="s">
        <v>143</v>
      </c>
      <c r="F39" s="2" t="s">
        <v>144</v>
      </c>
      <c r="G39" s="2" t="s">
        <v>141</v>
      </c>
      <c r="H39" s="2" t="s">
        <v>14</v>
      </c>
      <c r="I39" s="2"/>
      <c r="J39" s="2">
        <f t="shared" si="0"/>
        <v>16</v>
      </c>
      <c r="K39">
        <v>16</v>
      </c>
    </row>
    <row r="40" spans="1:13" x14ac:dyDescent="0.25">
      <c r="A40" s="1">
        <v>35</v>
      </c>
      <c r="B40" s="1">
        <v>1</v>
      </c>
      <c r="C40" s="2" t="s">
        <v>145</v>
      </c>
      <c r="D40" s="3" t="s">
        <v>146</v>
      </c>
      <c r="E40" s="2" t="s">
        <v>147</v>
      </c>
      <c r="F40" s="2" t="s">
        <v>140</v>
      </c>
      <c r="G40" s="2" t="s">
        <v>145</v>
      </c>
      <c r="H40" s="2" t="s">
        <v>14</v>
      </c>
      <c r="I40" s="2" t="s">
        <v>355</v>
      </c>
      <c r="J40" s="2">
        <f t="shared" si="0"/>
        <v>5</v>
      </c>
      <c r="K40">
        <v>5</v>
      </c>
    </row>
    <row r="41" spans="1:13" x14ac:dyDescent="0.25">
      <c r="A41" s="1">
        <v>36</v>
      </c>
      <c r="B41" s="1">
        <v>6</v>
      </c>
      <c r="C41" s="2" t="s">
        <v>148</v>
      </c>
      <c r="D41" s="3" t="s">
        <v>149</v>
      </c>
      <c r="E41" s="2" t="s">
        <v>150</v>
      </c>
      <c r="F41" s="2" t="s">
        <v>151</v>
      </c>
      <c r="G41" s="2" t="s">
        <v>148</v>
      </c>
      <c r="H41" s="2" t="s">
        <v>14</v>
      </c>
      <c r="I41" s="2"/>
      <c r="J41" s="2">
        <f t="shared" si="0"/>
        <v>48</v>
      </c>
      <c r="K41">
        <v>50</v>
      </c>
    </row>
    <row r="42" spans="1:13" x14ac:dyDescent="0.25">
      <c r="A42" s="1">
        <v>37</v>
      </c>
      <c r="B42" s="1">
        <v>3</v>
      </c>
      <c r="C42" s="2" t="s">
        <v>152</v>
      </c>
      <c r="D42" s="3" t="s">
        <v>153</v>
      </c>
      <c r="E42" s="2" t="s">
        <v>154</v>
      </c>
      <c r="F42" s="2" t="s">
        <v>14</v>
      </c>
      <c r="G42" s="2" t="s">
        <v>155</v>
      </c>
      <c r="H42" s="2" t="s">
        <v>14</v>
      </c>
      <c r="I42" s="2"/>
      <c r="J42" s="2">
        <f t="shared" si="0"/>
        <v>24</v>
      </c>
      <c r="K42">
        <v>0</v>
      </c>
    </row>
    <row r="43" spans="1:13" x14ac:dyDescent="0.25">
      <c r="A43" s="1">
        <v>38</v>
      </c>
      <c r="B43" s="1">
        <v>1</v>
      </c>
      <c r="C43" s="2" t="s">
        <v>156</v>
      </c>
      <c r="D43" s="3" t="s">
        <v>157</v>
      </c>
      <c r="E43" s="2" t="s">
        <v>158</v>
      </c>
      <c r="F43" s="2" t="s">
        <v>159</v>
      </c>
      <c r="G43" s="2" t="s">
        <v>156</v>
      </c>
      <c r="H43" s="2" t="s">
        <v>14</v>
      </c>
      <c r="I43" s="2"/>
      <c r="J43" s="2">
        <f t="shared" si="0"/>
        <v>8</v>
      </c>
      <c r="K43" t="s">
        <v>348</v>
      </c>
      <c r="M43" t="s">
        <v>349</v>
      </c>
    </row>
    <row r="44" spans="1:13" x14ac:dyDescent="0.25">
      <c r="A44" s="1">
        <v>39</v>
      </c>
      <c r="B44" s="1">
        <v>2</v>
      </c>
      <c r="C44" s="2" t="s">
        <v>160</v>
      </c>
      <c r="D44" s="3" t="s">
        <v>161</v>
      </c>
      <c r="E44" s="2" t="s">
        <v>162</v>
      </c>
      <c r="F44" s="2" t="s">
        <v>163</v>
      </c>
      <c r="G44" s="2" t="s">
        <v>164</v>
      </c>
      <c r="H44" s="2" t="s">
        <v>26</v>
      </c>
      <c r="I44" s="2"/>
      <c r="J44" s="2">
        <f t="shared" si="0"/>
        <v>16</v>
      </c>
      <c r="K44">
        <v>16</v>
      </c>
    </row>
    <row r="45" spans="1:13" x14ac:dyDescent="0.25">
      <c r="A45" s="1">
        <v>40</v>
      </c>
      <c r="B45" s="1">
        <v>1</v>
      </c>
      <c r="C45" s="2" t="s">
        <v>165</v>
      </c>
      <c r="D45" s="3" t="s">
        <v>166</v>
      </c>
      <c r="E45" s="2" t="s">
        <v>167</v>
      </c>
      <c r="F45" s="2" t="s">
        <v>168</v>
      </c>
      <c r="G45" s="2" t="s">
        <v>169</v>
      </c>
      <c r="H45" s="2" t="s">
        <v>32</v>
      </c>
      <c r="I45" s="2"/>
      <c r="J45" s="2">
        <f t="shared" si="0"/>
        <v>8</v>
      </c>
      <c r="K45" s="2" t="s">
        <v>347</v>
      </c>
    </row>
    <row r="46" spans="1:13" x14ac:dyDescent="0.25">
      <c r="A46" s="1">
        <v>41</v>
      </c>
      <c r="B46" s="1">
        <v>1</v>
      </c>
      <c r="C46" s="2" t="s">
        <v>170</v>
      </c>
      <c r="D46" s="3" t="s">
        <v>171</v>
      </c>
      <c r="E46" s="2" t="s">
        <v>172</v>
      </c>
      <c r="F46" s="2" t="s">
        <v>168</v>
      </c>
      <c r="G46" s="2" t="s">
        <v>173</v>
      </c>
      <c r="H46" s="2" t="s">
        <v>32</v>
      </c>
      <c r="I46" s="2"/>
      <c r="J46" s="2">
        <f t="shared" si="0"/>
        <v>8</v>
      </c>
      <c r="K46" s="2" t="s">
        <v>347</v>
      </c>
    </row>
    <row r="47" spans="1:13" x14ac:dyDescent="0.25">
      <c r="A47" s="1">
        <v>42</v>
      </c>
      <c r="B47" s="1">
        <v>2</v>
      </c>
      <c r="C47" s="2" t="s">
        <v>174</v>
      </c>
      <c r="D47" s="3" t="s">
        <v>175</v>
      </c>
      <c r="E47" s="2" t="s">
        <v>176</v>
      </c>
      <c r="F47" s="2" t="s">
        <v>24</v>
      </c>
      <c r="G47" s="2" t="s">
        <v>177</v>
      </c>
      <c r="H47" s="2" t="s">
        <v>26</v>
      </c>
      <c r="I47" s="2"/>
      <c r="J47" s="2">
        <f t="shared" si="0"/>
        <v>16</v>
      </c>
      <c r="K47">
        <v>16</v>
      </c>
    </row>
    <row r="48" spans="1:13" x14ac:dyDescent="0.25">
      <c r="A48" s="1">
        <v>43</v>
      </c>
      <c r="B48" s="1">
        <v>1</v>
      </c>
      <c r="C48" s="2" t="s">
        <v>170</v>
      </c>
      <c r="D48" s="3" t="s">
        <v>178</v>
      </c>
      <c r="E48" s="2" t="s">
        <v>179</v>
      </c>
      <c r="F48" s="2" t="s">
        <v>163</v>
      </c>
      <c r="G48" s="2" t="s">
        <v>180</v>
      </c>
      <c r="H48" s="2" t="s">
        <v>26</v>
      </c>
      <c r="I48" s="2"/>
      <c r="J48" s="2">
        <f t="shared" si="0"/>
        <v>8</v>
      </c>
      <c r="K48">
        <v>8</v>
      </c>
    </row>
    <row r="49" spans="1:13" x14ac:dyDescent="0.25">
      <c r="A49" s="1">
        <v>44</v>
      </c>
      <c r="B49" s="1">
        <v>1</v>
      </c>
      <c r="C49" s="2" t="s">
        <v>181</v>
      </c>
      <c r="D49" s="3" t="s">
        <v>182</v>
      </c>
      <c r="E49" s="2" t="s">
        <v>183</v>
      </c>
      <c r="F49" s="2" t="s">
        <v>184</v>
      </c>
      <c r="G49" s="2" t="s">
        <v>181</v>
      </c>
      <c r="H49" s="2" t="s">
        <v>14</v>
      </c>
      <c r="I49" s="2"/>
      <c r="J49" s="2">
        <f t="shared" si="0"/>
        <v>8</v>
      </c>
      <c r="K49" t="s">
        <v>351</v>
      </c>
      <c r="M49" t="s">
        <v>352</v>
      </c>
    </row>
    <row r="50" spans="1:13" x14ac:dyDescent="0.25">
      <c r="A50" s="1">
        <v>45</v>
      </c>
      <c r="B50" s="1">
        <v>1</v>
      </c>
      <c r="C50" s="2" t="s">
        <v>185</v>
      </c>
      <c r="D50" s="3" t="s">
        <v>186</v>
      </c>
      <c r="E50" s="2" t="s">
        <v>187</v>
      </c>
      <c r="F50" s="2" t="s">
        <v>188</v>
      </c>
      <c r="G50" s="2" t="s">
        <v>185</v>
      </c>
      <c r="H50" s="2" t="s">
        <v>14</v>
      </c>
      <c r="I50" s="2" t="s">
        <v>357</v>
      </c>
      <c r="J50" s="2">
        <f t="shared" si="0"/>
        <v>-4</v>
      </c>
      <c r="K50">
        <v>0</v>
      </c>
      <c r="M50" t="s">
        <v>359</v>
      </c>
    </row>
    <row r="51" spans="1:13" x14ac:dyDescent="0.25">
      <c r="A51" s="1">
        <v>46</v>
      </c>
      <c r="B51" s="1">
        <v>4</v>
      </c>
      <c r="C51" s="2" t="s">
        <v>189</v>
      </c>
      <c r="D51" s="3" t="s">
        <v>190</v>
      </c>
      <c r="E51" s="2" t="s">
        <v>191</v>
      </c>
      <c r="F51" s="2" t="s">
        <v>192</v>
      </c>
      <c r="G51" s="2" t="s">
        <v>193</v>
      </c>
      <c r="H51" s="2" t="s">
        <v>14</v>
      </c>
      <c r="I51" s="2"/>
      <c r="J51" s="2">
        <f t="shared" si="0"/>
        <v>32</v>
      </c>
      <c r="K51">
        <v>32</v>
      </c>
    </row>
    <row r="52" spans="1:13" x14ac:dyDescent="0.25">
      <c r="A52" s="1">
        <v>47</v>
      </c>
      <c r="B52" s="1">
        <v>1</v>
      </c>
      <c r="C52" s="2" t="s">
        <v>194</v>
      </c>
      <c r="D52" s="3" t="s">
        <v>195</v>
      </c>
      <c r="E52" s="2" t="s">
        <v>196</v>
      </c>
      <c r="F52" s="2" t="s">
        <v>197</v>
      </c>
      <c r="G52" s="2" t="s">
        <v>198</v>
      </c>
      <c r="H52" s="2" t="s">
        <v>36</v>
      </c>
      <c r="I52" s="2"/>
      <c r="J52" s="2">
        <f t="shared" si="0"/>
        <v>8</v>
      </c>
      <c r="K52">
        <v>10</v>
      </c>
    </row>
    <row r="53" spans="1:13" ht="30" x14ac:dyDescent="0.25">
      <c r="A53" s="1">
        <v>48</v>
      </c>
      <c r="B53" s="1">
        <v>14</v>
      </c>
      <c r="C53" s="2" t="s">
        <v>199</v>
      </c>
      <c r="D53" s="3" t="s">
        <v>200</v>
      </c>
      <c r="E53" s="2" t="s">
        <v>14</v>
      </c>
      <c r="F53" s="2" t="s">
        <v>201</v>
      </c>
      <c r="G53" s="2" t="s">
        <v>202</v>
      </c>
      <c r="H53" s="2" t="s">
        <v>36</v>
      </c>
      <c r="I53" s="2"/>
      <c r="J53" s="2">
        <f t="shared" si="0"/>
        <v>112</v>
      </c>
      <c r="K53">
        <v>120</v>
      </c>
    </row>
    <row r="54" spans="1:13" x14ac:dyDescent="0.25">
      <c r="A54" s="1">
        <v>49</v>
      </c>
      <c r="B54" s="1">
        <v>1</v>
      </c>
      <c r="C54" s="2" t="s">
        <v>203</v>
      </c>
      <c r="D54" s="3" t="s">
        <v>204</v>
      </c>
      <c r="E54" s="2" t="s">
        <v>14</v>
      </c>
      <c r="F54" s="2" t="s">
        <v>201</v>
      </c>
      <c r="G54" s="2" t="s">
        <v>205</v>
      </c>
      <c r="H54" s="2" t="s">
        <v>206</v>
      </c>
      <c r="I54" s="2"/>
      <c r="J54" s="2">
        <f t="shared" si="0"/>
        <v>8</v>
      </c>
      <c r="K54">
        <v>10</v>
      </c>
    </row>
    <row r="55" spans="1:13" x14ac:dyDescent="0.25">
      <c r="A55" s="1">
        <v>50</v>
      </c>
      <c r="B55" s="1">
        <v>2</v>
      </c>
      <c r="C55" s="2" t="s">
        <v>207</v>
      </c>
      <c r="D55" s="3" t="s">
        <v>208</v>
      </c>
      <c r="E55" s="2" t="s">
        <v>14</v>
      </c>
      <c r="F55" s="2" t="s">
        <v>201</v>
      </c>
      <c r="G55" s="2" t="s">
        <v>209</v>
      </c>
      <c r="H55" s="2" t="s">
        <v>206</v>
      </c>
      <c r="I55" s="2"/>
      <c r="J55" s="2">
        <f t="shared" si="0"/>
        <v>16</v>
      </c>
      <c r="K55">
        <v>20</v>
      </c>
    </row>
    <row r="56" spans="1:13" x14ac:dyDescent="0.25">
      <c r="A56" s="1">
        <v>51</v>
      </c>
      <c r="B56" s="1">
        <v>1</v>
      </c>
      <c r="C56" s="2" t="s">
        <v>210</v>
      </c>
      <c r="D56" s="3" t="s">
        <v>211</v>
      </c>
      <c r="E56" s="2" t="s">
        <v>14</v>
      </c>
      <c r="F56" s="2" t="s">
        <v>201</v>
      </c>
      <c r="G56" s="2" t="s">
        <v>212</v>
      </c>
      <c r="H56" s="2" t="s">
        <v>206</v>
      </c>
      <c r="I56" s="2"/>
      <c r="J56" s="2">
        <f t="shared" si="0"/>
        <v>8</v>
      </c>
      <c r="K56">
        <v>10</v>
      </c>
    </row>
    <row r="57" spans="1:13" x14ac:dyDescent="0.25">
      <c r="A57" s="1">
        <v>52</v>
      </c>
      <c r="B57" s="1">
        <v>2</v>
      </c>
      <c r="C57" s="2" t="s">
        <v>213</v>
      </c>
      <c r="D57" s="3" t="s">
        <v>214</v>
      </c>
      <c r="E57" s="2" t="s">
        <v>14</v>
      </c>
      <c r="F57" s="2" t="s">
        <v>201</v>
      </c>
      <c r="G57" s="2" t="s">
        <v>215</v>
      </c>
      <c r="H57" s="2" t="s">
        <v>36</v>
      </c>
      <c r="I57" s="2"/>
      <c r="J57" s="2">
        <f t="shared" si="0"/>
        <v>16</v>
      </c>
      <c r="K57">
        <v>20</v>
      </c>
    </row>
    <row r="58" spans="1:13" x14ac:dyDescent="0.25">
      <c r="A58" s="1">
        <v>53</v>
      </c>
      <c r="B58" s="1">
        <v>1</v>
      </c>
      <c r="C58" s="2" t="s">
        <v>216</v>
      </c>
      <c r="D58" s="3" t="s">
        <v>217</v>
      </c>
      <c r="E58" s="2" t="s">
        <v>218</v>
      </c>
      <c r="F58" s="2" t="s">
        <v>219</v>
      </c>
      <c r="G58" s="2" t="s">
        <v>220</v>
      </c>
      <c r="H58" s="2" t="s">
        <v>206</v>
      </c>
      <c r="I58" s="2"/>
      <c r="J58" s="2">
        <f t="shared" si="0"/>
        <v>8</v>
      </c>
      <c r="K58">
        <v>10</v>
      </c>
    </row>
    <row r="59" spans="1:13" x14ac:dyDescent="0.25">
      <c r="A59" s="1">
        <v>54</v>
      </c>
      <c r="B59" s="1">
        <v>2</v>
      </c>
      <c r="C59" s="2" t="s">
        <v>221</v>
      </c>
      <c r="D59" s="3" t="s">
        <v>222</v>
      </c>
      <c r="E59" s="2" t="s">
        <v>223</v>
      </c>
      <c r="F59" s="2" t="s">
        <v>219</v>
      </c>
      <c r="G59" s="2" t="s">
        <v>224</v>
      </c>
      <c r="H59" s="2" t="s">
        <v>206</v>
      </c>
      <c r="I59" s="2"/>
      <c r="J59" s="2">
        <f t="shared" si="0"/>
        <v>16</v>
      </c>
      <c r="K59">
        <v>20</v>
      </c>
    </row>
    <row r="60" spans="1:13" x14ac:dyDescent="0.25">
      <c r="A60" s="1">
        <v>55</v>
      </c>
      <c r="B60" s="1">
        <v>1</v>
      </c>
      <c r="C60" s="2" t="s">
        <v>225</v>
      </c>
      <c r="D60" s="3" t="s">
        <v>226</v>
      </c>
      <c r="E60" s="2" t="s">
        <v>227</v>
      </c>
      <c r="F60" s="2" t="s">
        <v>219</v>
      </c>
      <c r="G60" s="2" t="s">
        <v>228</v>
      </c>
      <c r="H60" s="2" t="s">
        <v>206</v>
      </c>
      <c r="I60" s="2"/>
      <c r="J60" s="2">
        <f t="shared" si="0"/>
        <v>8</v>
      </c>
      <c r="K60">
        <v>10</v>
      </c>
    </row>
    <row r="61" spans="1:13" x14ac:dyDescent="0.25">
      <c r="A61" s="1">
        <v>56</v>
      </c>
      <c r="B61" s="1">
        <v>2</v>
      </c>
      <c r="C61" s="2" t="s">
        <v>229</v>
      </c>
      <c r="D61" s="3" t="s">
        <v>230</v>
      </c>
      <c r="E61" s="2" t="s">
        <v>231</v>
      </c>
      <c r="F61" s="2" t="s">
        <v>219</v>
      </c>
      <c r="G61" s="2" t="s">
        <v>232</v>
      </c>
      <c r="H61" s="2" t="s">
        <v>206</v>
      </c>
      <c r="I61" s="2"/>
      <c r="J61" s="2">
        <f t="shared" si="0"/>
        <v>16</v>
      </c>
      <c r="K61">
        <v>20</v>
      </c>
    </row>
    <row r="62" spans="1:13" x14ac:dyDescent="0.25">
      <c r="A62" s="1">
        <v>57</v>
      </c>
      <c r="B62" s="1">
        <v>1</v>
      </c>
      <c r="C62" s="2" t="s">
        <v>233</v>
      </c>
      <c r="D62" s="3" t="s">
        <v>234</v>
      </c>
      <c r="E62" s="2" t="s">
        <v>14</v>
      </c>
      <c r="F62" s="2" t="s">
        <v>201</v>
      </c>
      <c r="G62" s="2" t="s">
        <v>235</v>
      </c>
      <c r="H62" s="2" t="s">
        <v>206</v>
      </c>
      <c r="I62" s="2"/>
      <c r="J62" s="2">
        <f t="shared" si="0"/>
        <v>8</v>
      </c>
      <c r="K62">
        <v>10</v>
      </c>
    </row>
    <row r="63" spans="1:13" x14ac:dyDescent="0.25">
      <c r="A63" s="1">
        <v>58</v>
      </c>
      <c r="B63" s="1">
        <v>1</v>
      </c>
      <c r="C63" s="2" t="s">
        <v>236</v>
      </c>
      <c r="D63" s="3" t="s">
        <v>237</v>
      </c>
      <c r="E63" s="2" t="s">
        <v>14</v>
      </c>
      <c r="F63" s="2" t="s">
        <v>201</v>
      </c>
      <c r="G63" s="2" t="s">
        <v>238</v>
      </c>
      <c r="H63" s="2" t="s">
        <v>206</v>
      </c>
      <c r="I63" s="2"/>
      <c r="J63" s="2">
        <f t="shared" si="0"/>
        <v>8</v>
      </c>
      <c r="K63">
        <v>10</v>
      </c>
    </row>
    <row r="64" spans="1:13" x14ac:dyDescent="0.25">
      <c r="A64" s="1">
        <v>59</v>
      </c>
      <c r="B64" s="1">
        <v>1</v>
      </c>
      <c r="C64" s="2" t="s">
        <v>239</v>
      </c>
      <c r="D64" s="3" t="s">
        <v>240</v>
      </c>
      <c r="E64" s="2" t="s">
        <v>14</v>
      </c>
      <c r="F64" s="2" t="s">
        <v>201</v>
      </c>
      <c r="G64" s="2" t="s">
        <v>241</v>
      </c>
      <c r="H64" s="2" t="s">
        <v>206</v>
      </c>
      <c r="I64" s="2"/>
      <c r="J64" s="2">
        <f t="shared" si="0"/>
        <v>8</v>
      </c>
      <c r="K64">
        <v>10</v>
      </c>
    </row>
    <row r="65" spans="1:11" x14ac:dyDescent="0.25">
      <c r="A65" s="1">
        <v>60</v>
      </c>
      <c r="B65" s="1">
        <v>2</v>
      </c>
      <c r="C65" s="2" t="s">
        <v>242</v>
      </c>
      <c r="D65" s="3" t="s">
        <v>243</v>
      </c>
      <c r="E65" s="2" t="s">
        <v>14</v>
      </c>
      <c r="F65" s="2" t="s">
        <v>201</v>
      </c>
      <c r="G65" s="2" t="s">
        <v>244</v>
      </c>
      <c r="H65" s="2" t="s">
        <v>206</v>
      </c>
      <c r="I65" s="2"/>
      <c r="J65" s="2">
        <f t="shared" si="0"/>
        <v>16</v>
      </c>
      <c r="K65">
        <v>20</v>
      </c>
    </row>
    <row r="66" spans="1:11" x14ac:dyDescent="0.25">
      <c r="A66" s="1">
        <v>61</v>
      </c>
      <c r="B66" s="1">
        <v>1</v>
      </c>
      <c r="C66" s="2" t="s">
        <v>245</v>
      </c>
      <c r="D66" s="3" t="s">
        <v>246</v>
      </c>
      <c r="E66" s="2" t="s">
        <v>247</v>
      </c>
      <c r="F66" s="2" t="s">
        <v>248</v>
      </c>
      <c r="G66" s="2" t="s">
        <v>249</v>
      </c>
      <c r="H66" s="2" t="s">
        <v>250</v>
      </c>
      <c r="I66" s="2"/>
      <c r="J66" s="2">
        <f t="shared" si="0"/>
        <v>8</v>
      </c>
      <c r="K66">
        <v>10</v>
      </c>
    </row>
    <row r="67" spans="1:11" x14ac:dyDescent="0.25">
      <c r="A67" s="1">
        <v>62</v>
      </c>
      <c r="B67" s="1">
        <v>2</v>
      </c>
      <c r="C67" s="2" t="s">
        <v>251</v>
      </c>
      <c r="D67" s="3" t="s">
        <v>252</v>
      </c>
      <c r="E67" s="2" t="s">
        <v>253</v>
      </c>
      <c r="F67" s="2" t="s">
        <v>219</v>
      </c>
      <c r="G67" s="2" t="s">
        <v>254</v>
      </c>
      <c r="H67" s="2" t="s">
        <v>206</v>
      </c>
      <c r="I67" s="2"/>
      <c r="J67" s="2">
        <f t="shared" si="0"/>
        <v>16</v>
      </c>
      <c r="K67">
        <v>20</v>
      </c>
    </row>
    <row r="68" spans="1:11" x14ac:dyDescent="0.25">
      <c r="A68" s="1">
        <v>63</v>
      </c>
      <c r="B68" s="1">
        <v>1</v>
      </c>
      <c r="C68" s="2" t="s">
        <v>255</v>
      </c>
      <c r="D68" s="3" t="s">
        <v>256</v>
      </c>
      <c r="E68" s="2" t="s">
        <v>14</v>
      </c>
      <c r="F68" s="2" t="s">
        <v>201</v>
      </c>
      <c r="G68" s="2" t="s">
        <v>257</v>
      </c>
      <c r="H68" s="2" t="s">
        <v>206</v>
      </c>
      <c r="I68" s="2"/>
      <c r="J68" s="2">
        <f t="shared" si="0"/>
        <v>8</v>
      </c>
      <c r="K68">
        <v>10</v>
      </c>
    </row>
    <row r="69" spans="1:11" x14ac:dyDescent="0.25">
      <c r="A69" s="1">
        <v>64</v>
      </c>
      <c r="B69" s="1">
        <v>1</v>
      </c>
      <c r="C69" s="2" t="s">
        <v>258</v>
      </c>
      <c r="D69" s="3" t="s">
        <v>259</v>
      </c>
      <c r="E69" s="2" t="s">
        <v>14</v>
      </c>
      <c r="F69" s="2" t="s">
        <v>201</v>
      </c>
      <c r="G69" s="2" t="s">
        <v>260</v>
      </c>
      <c r="H69" s="2" t="s">
        <v>206</v>
      </c>
      <c r="I69" s="2"/>
      <c r="J69" s="2">
        <f t="shared" si="0"/>
        <v>8</v>
      </c>
      <c r="K69">
        <v>10</v>
      </c>
    </row>
    <row r="70" spans="1:11" x14ac:dyDescent="0.25">
      <c r="A70" s="1">
        <v>65</v>
      </c>
      <c r="B70" s="1">
        <v>1</v>
      </c>
      <c r="C70" s="2" t="s">
        <v>261</v>
      </c>
      <c r="D70" s="3" t="s">
        <v>262</v>
      </c>
      <c r="E70" s="2" t="s">
        <v>263</v>
      </c>
      <c r="F70" s="2" t="s">
        <v>248</v>
      </c>
      <c r="G70" s="2" t="s">
        <v>264</v>
      </c>
      <c r="H70" s="2" t="s">
        <v>206</v>
      </c>
      <c r="I70" s="2"/>
      <c r="J70" s="2">
        <f t="shared" si="0"/>
        <v>8</v>
      </c>
      <c r="K70">
        <v>10</v>
      </c>
    </row>
    <row r="71" spans="1:11" x14ac:dyDescent="0.25">
      <c r="A71" s="1">
        <v>66</v>
      </c>
      <c r="B71" s="1">
        <v>1</v>
      </c>
      <c r="C71" s="2" t="s">
        <v>265</v>
      </c>
      <c r="D71" s="3" t="s">
        <v>266</v>
      </c>
      <c r="E71" s="2" t="s">
        <v>14</v>
      </c>
      <c r="F71" s="2" t="s">
        <v>201</v>
      </c>
      <c r="G71" s="2" t="s">
        <v>267</v>
      </c>
      <c r="H71" s="2" t="s">
        <v>206</v>
      </c>
      <c r="I71" s="2"/>
      <c r="J71" s="2">
        <f t="shared" ref="J71:J91" si="1">B71*8-I71</f>
        <v>8</v>
      </c>
      <c r="K71">
        <v>10</v>
      </c>
    </row>
    <row r="72" spans="1:11" x14ac:dyDescent="0.25">
      <c r="A72" s="1">
        <v>67</v>
      </c>
      <c r="B72" s="1">
        <v>1</v>
      </c>
      <c r="C72" s="2" t="s">
        <v>268</v>
      </c>
      <c r="D72" s="3" t="s">
        <v>269</v>
      </c>
      <c r="E72" s="2" t="s">
        <v>14</v>
      </c>
      <c r="F72" s="2" t="s">
        <v>201</v>
      </c>
      <c r="G72" s="2" t="s">
        <v>270</v>
      </c>
      <c r="H72" s="2" t="s">
        <v>206</v>
      </c>
      <c r="I72" s="2"/>
      <c r="J72" s="2">
        <f t="shared" si="1"/>
        <v>8</v>
      </c>
      <c r="K72">
        <v>10</v>
      </c>
    </row>
    <row r="73" spans="1:11" x14ac:dyDescent="0.25">
      <c r="A73" s="1">
        <v>68</v>
      </c>
      <c r="B73" s="1">
        <v>1</v>
      </c>
      <c r="C73" s="2" t="s">
        <v>271</v>
      </c>
      <c r="D73" s="3" t="s">
        <v>272</v>
      </c>
      <c r="E73" s="2" t="s">
        <v>273</v>
      </c>
      <c r="F73" s="2" t="s">
        <v>219</v>
      </c>
      <c r="G73" s="2" t="s">
        <v>274</v>
      </c>
      <c r="H73" s="2" t="s">
        <v>206</v>
      </c>
      <c r="I73" s="2"/>
      <c r="J73" s="2">
        <f t="shared" si="1"/>
        <v>8</v>
      </c>
      <c r="K73">
        <v>10</v>
      </c>
    </row>
    <row r="74" spans="1:11" x14ac:dyDescent="0.25">
      <c r="A74" s="1">
        <v>69</v>
      </c>
      <c r="B74" s="1">
        <v>2</v>
      </c>
      <c r="C74" s="2" t="s">
        <v>275</v>
      </c>
      <c r="D74" s="3" t="s">
        <v>276</v>
      </c>
      <c r="E74" s="2" t="s">
        <v>14</v>
      </c>
      <c r="F74" s="2" t="s">
        <v>201</v>
      </c>
      <c r="G74" s="2" t="s">
        <v>277</v>
      </c>
      <c r="H74" s="2" t="s">
        <v>206</v>
      </c>
      <c r="I74" s="2"/>
      <c r="J74" s="2">
        <f t="shared" si="1"/>
        <v>16</v>
      </c>
      <c r="K74">
        <v>20</v>
      </c>
    </row>
    <row r="75" spans="1:11" x14ac:dyDescent="0.25">
      <c r="A75" s="1">
        <v>70</v>
      </c>
      <c r="B75" s="1">
        <v>9</v>
      </c>
      <c r="C75" s="2" t="s">
        <v>278</v>
      </c>
      <c r="D75" s="3" t="s">
        <v>279</v>
      </c>
      <c r="E75" s="2" t="s">
        <v>280</v>
      </c>
      <c r="F75" s="2" t="s">
        <v>14</v>
      </c>
      <c r="G75" s="2" t="s">
        <v>281</v>
      </c>
      <c r="H75" s="2" t="s">
        <v>14</v>
      </c>
      <c r="I75" s="2"/>
      <c r="J75" s="2">
        <f t="shared" si="1"/>
        <v>72</v>
      </c>
      <c r="K75">
        <v>0</v>
      </c>
    </row>
    <row r="76" spans="1:11" x14ac:dyDescent="0.25">
      <c r="A76" s="1">
        <v>71</v>
      </c>
      <c r="B76" s="1">
        <v>1</v>
      </c>
      <c r="C76" s="2" t="s">
        <v>282</v>
      </c>
      <c r="D76" s="3" t="s">
        <v>283</v>
      </c>
      <c r="E76" s="2" t="s">
        <v>14</v>
      </c>
      <c r="F76" s="2" t="s">
        <v>201</v>
      </c>
      <c r="G76" s="2" t="s">
        <v>284</v>
      </c>
      <c r="H76" s="2" t="s">
        <v>206</v>
      </c>
      <c r="I76" s="2"/>
      <c r="J76" s="2">
        <f t="shared" si="1"/>
        <v>8</v>
      </c>
      <c r="K76">
        <v>10</v>
      </c>
    </row>
    <row r="77" spans="1:11" x14ac:dyDescent="0.25">
      <c r="A77" s="1">
        <v>72</v>
      </c>
      <c r="B77" s="1">
        <v>3</v>
      </c>
      <c r="C77" s="2" t="s">
        <v>285</v>
      </c>
      <c r="D77" s="3" t="s">
        <v>286</v>
      </c>
      <c r="E77" s="2" t="s">
        <v>287</v>
      </c>
      <c r="F77" s="2" t="s">
        <v>219</v>
      </c>
      <c r="G77" s="2" t="s">
        <v>288</v>
      </c>
      <c r="H77" s="2" t="s">
        <v>289</v>
      </c>
      <c r="I77" s="2"/>
      <c r="J77" s="2">
        <f t="shared" si="1"/>
        <v>24</v>
      </c>
      <c r="K77">
        <v>30</v>
      </c>
    </row>
    <row r="78" spans="1:11" x14ac:dyDescent="0.25">
      <c r="A78" s="1">
        <v>73</v>
      </c>
      <c r="B78" s="1">
        <v>4</v>
      </c>
      <c r="C78" s="2" t="s">
        <v>290</v>
      </c>
      <c r="D78" s="3" t="s">
        <v>291</v>
      </c>
      <c r="E78" s="2" t="s">
        <v>292</v>
      </c>
      <c r="F78" s="2" t="s">
        <v>13</v>
      </c>
      <c r="G78" s="2" t="s">
        <v>290</v>
      </c>
      <c r="H78" s="2" t="s">
        <v>14</v>
      </c>
      <c r="I78" s="2"/>
      <c r="J78" s="2">
        <f t="shared" si="1"/>
        <v>32</v>
      </c>
      <c r="K78">
        <v>32</v>
      </c>
    </row>
    <row r="79" spans="1:11" x14ac:dyDescent="0.25">
      <c r="A79" s="1">
        <v>74</v>
      </c>
      <c r="B79" s="1">
        <v>8</v>
      </c>
      <c r="C79" s="2" t="s">
        <v>293</v>
      </c>
      <c r="D79" s="3" t="s">
        <v>294</v>
      </c>
      <c r="E79" s="2" t="s">
        <v>295</v>
      </c>
      <c r="F79" s="2" t="s">
        <v>296</v>
      </c>
      <c r="G79" s="2" t="s">
        <v>293</v>
      </c>
      <c r="H79" s="2" t="s">
        <v>14</v>
      </c>
      <c r="I79" s="2"/>
      <c r="J79" s="2">
        <f t="shared" si="1"/>
        <v>64</v>
      </c>
      <c r="K79">
        <v>64</v>
      </c>
    </row>
    <row r="80" spans="1:11" x14ac:dyDescent="0.25">
      <c r="A80" s="1">
        <v>75</v>
      </c>
      <c r="B80" s="1">
        <v>2</v>
      </c>
      <c r="C80" s="2" t="s">
        <v>297</v>
      </c>
      <c r="D80" s="3" t="s">
        <v>298</v>
      </c>
      <c r="E80" s="2" t="s">
        <v>299</v>
      </c>
      <c r="F80" s="2" t="s">
        <v>296</v>
      </c>
      <c r="G80" s="2" t="s">
        <v>297</v>
      </c>
      <c r="H80" s="2" t="s">
        <v>14</v>
      </c>
      <c r="I80" s="2"/>
      <c r="J80" s="2">
        <f t="shared" si="1"/>
        <v>16</v>
      </c>
      <c r="K80">
        <v>16</v>
      </c>
    </row>
    <row r="81" spans="1:11" x14ac:dyDescent="0.25">
      <c r="A81" s="1">
        <v>76</v>
      </c>
      <c r="B81" s="1">
        <v>1</v>
      </c>
      <c r="C81" s="2" t="s">
        <v>300</v>
      </c>
      <c r="D81" s="3" t="s">
        <v>301</v>
      </c>
      <c r="E81" s="2" t="s">
        <v>302</v>
      </c>
      <c r="F81" s="2" t="s">
        <v>296</v>
      </c>
      <c r="G81" s="2" t="s">
        <v>300</v>
      </c>
      <c r="H81" s="2" t="s">
        <v>14</v>
      </c>
      <c r="I81" s="2"/>
      <c r="J81" s="2">
        <f t="shared" si="1"/>
        <v>8</v>
      </c>
      <c r="K81">
        <v>8</v>
      </c>
    </row>
    <row r="82" spans="1:11" x14ac:dyDescent="0.25">
      <c r="A82" s="1">
        <v>77</v>
      </c>
      <c r="B82" s="1">
        <v>1</v>
      </c>
      <c r="C82" s="2" t="s">
        <v>303</v>
      </c>
      <c r="D82" s="3" t="s">
        <v>304</v>
      </c>
      <c r="E82" s="2" t="s">
        <v>305</v>
      </c>
      <c r="F82" s="2" t="s">
        <v>296</v>
      </c>
      <c r="G82" s="2" t="s">
        <v>303</v>
      </c>
      <c r="H82" s="2" t="s">
        <v>14</v>
      </c>
      <c r="I82" s="2"/>
      <c r="J82" s="2">
        <f t="shared" si="1"/>
        <v>8</v>
      </c>
      <c r="K82">
        <v>8</v>
      </c>
    </row>
    <row r="83" spans="1:11" x14ac:dyDescent="0.25">
      <c r="A83" s="1">
        <v>78</v>
      </c>
      <c r="B83" s="1">
        <v>1</v>
      </c>
      <c r="C83" s="2" t="s">
        <v>306</v>
      </c>
      <c r="D83" s="3" t="s">
        <v>307</v>
      </c>
      <c r="E83" s="2" t="s">
        <v>308</v>
      </c>
      <c r="F83" s="2" t="s">
        <v>296</v>
      </c>
      <c r="G83" s="2" t="s">
        <v>306</v>
      </c>
      <c r="H83" s="2" t="s">
        <v>14</v>
      </c>
      <c r="I83" s="2"/>
      <c r="J83" s="2">
        <f t="shared" si="1"/>
        <v>8</v>
      </c>
      <c r="K83">
        <v>8</v>
      </c>
    </row>
    <row r="84" spans="1:11" x14ac:dyDescent="0.25">
      <c r="A84" s="1">
        <v>79</v>
      </c>
      <c r="B84" s="1">
        <v>2</v>
      </c>
      <c r="C84" s="2" t="s">
        <v>309</v>
      </c>
      <c r="D84" s="3" t="s">
        <v>310</v>
      </c>
      <c r="E84" s="2" t="s">
        <v>311</v>
      </c>
      <c r="F84" s="2" t="s">
        <v>312</v>
      </c>
      <c r="G84" s="2" t="s">
        <v>309</v>
      </c>
      <c r="H84" s="2" t="s">
        <v>14</v>
      </c>
      <c r="I84" s="2"/>
      <c r="J84" s="2">
        <f t="shared" si="1"/>
        <v>16</v>
      </c>
      <c r="K84">
        <v>25</v>
      </c>
    </row>
    <row r="85" spans="1:11" x14ac:dyDescent="0.25">
      <c r="A85" s="1">
        <v>80</v>
      </c>
      <c r="B85" s="1">
        <v>2</v>
      </c>
      <c r="C85" s="2" t="s">
        <v>313</v>
      </c>
      <c r="D85" s="3" t="s">
        <v>314</v>
      </c>
      <c r="E85" s="2" t="s">
        <v>315</v>
      </c>
      <c r="F85" s="2" t="s">
        <v>312</v>
      </c>
      <c r="G85" s="2" t="s">
        <v>313</v>
      </c>
      <c r="H85" s="2" t="s">
        <v>14</v>
      </c>
      <c r="I85" s="2"/>
      <c r="J85" s="2">
        <f t="shared" si="1"/>
        <v>16</v>
      </c>
      <c r="K85">
        <v>25</v>
      </c>
    </row>
    <row r="86" spans="1:11" x14ac:dyDescent="0.25">
      <c r="A86" s="1">
        <v>81</v>
      </c>
      <c r="B86" s="1">
        <v>2</v>
      </c>
      <c r="C86" s="2" t="s">
        <v>316</v>
      </c>
      <c r="D86" s="3" t="s">
        <v>317</v>
      </c>
      <c r="E86" s="2" t="s">
        <v>318</v>
      </c>
      <c r="F86" s="2" t="s">
        <v>312</v>
      </c>
      <c r="G86" s="2" t="s">
        <v>316</v>
      </c>
      <c r="H86" s="2" t="s">
        <v>14</v>
      </c>
      <c r="I86" s="2"/>
      <c r="J86" s="2">
        <f t="shared" si="1"/>
        <v>16</v>
      </c>
      <c r="K86">
        <v>16</v>
      </c>
    </row>
    <row r="87" spans="1:11" x14ac:dyDescent="0.25">
      <c r="A87" s="1">
        <v>82</v>
      </c>
      <c r="B87" s="1">
        <v>1</v>
      </c>
      <c r="C87" s="2" t="s">
        <v>319</v>
      </c>
      <c r="D87" s="3" t="s">
        <v>320</v>
      </c>
      <c r="E87" s="2" t="s">
        <v>321</v>
      </c>
      <c r="F87" s="2" t="s">
        <v>312</v>
      </c>
      <c r="G87" s="2" t="s">
        <v>319</v>
      </c>
      <c r="H87" s="2" t="s">
        <v>14</v>
      </c>
      <c r="I87" s="2"/>
      <c r="J87" s="2">
        <f t="shared" si="1"/>
        <v>8</v>
      </c>
      <c r="K87">
        <v>8</v>
      </c>
    </row>
    <row r="88" spans="1:11" x14ac:dyDescent="0.25">
      <c r="A88" s="1">
        <v>83</v>
      </c>
      <c r="B88" s="1">
        <v>1</v>
      </c>
      <c r="C88" s="2" t="s">
        <v>322</v>
      </c>
      <c r="D88" s="3" t="s">
        <v>323</v>
      </c>
      <c r="E88" s="2" t="s">
        <v>324</v>
      </c>
      <c r="F88" s="2" t="s">
        <v>312</v>
      </c>
      <c r="G88" s="2" t="s">
        <v>322</v>
      </c>
      <c r="H88" s="2" t="s">
        <v>14</v>
      </c>
      <c r="I88" s="2"/>
      <c r="J88" s="2">
        <f t="shared" si="1"/>
        <v>8</v>
      </c>
      <c r="K88">
        <v>8</v>
      </c>
    </row>
    <row r="89" spans="1:11" x14ac:dyDescent="0.25">
      <c r="A89" s="1">
        <v>84</v>
      </c>
      <c r="B89" s="1">
        <v>6</v>
      </c>
      <c r="C89" s="2" t="s">
        <v>325</v>
      </c>
      <c r="D89" s="3" t="s">
        <v>326</v>
      </c>
      <c r="E89" s="2" t="s">
        <v>327</v>
      </c>
      <c r="F89" s="2" t="s">
        <v>328</v>
      </c>
      <c r="G89" s="2" t="s">
        <v>325</v>
      </c>
      <c r="H89" s="2" t="s">
        <v>14</v>
      </c>
      <c r="I89" s="2"/>
      <c r="J89" s="2">
        <f t="shared" si="1"/>
        <v>48</v>
      </c>
      <c r="K89">
        <v>50</v>
      </c>
    </row>
    <row r="90" spans="1:11" x14ac:dyDescent="0.25">
      <c r="A90" s="1">
        <v>85</v>
      </c>
      <c r="B90" s="1">
        <v>1</v>
      </c>
      <c r="C90" s="2" t="s">
        <v>329</v>
      </c>
      <c r="D90" s="3" t="s">
        <v>330</v>
      </c>
      <c r="E90" s="2" t="s">
        <v>331</v>
      </c>
      <c r="F90" s="2" t="s">
        <v>328</v>
      </c>
      <c r="G90" s="2" t="s">
        <v>329</v>
      </c>
      <c r="H90" s="2" t="s">
        <v>14</v>
      </c>
      <c r="I90" s="2"/>
      <c r="J90" s="2">
        <f t="shared" si="1"/>
        <v>8</v>
      </c>
      <c r="K90">
        <v>8</v>
      </c>
    </row>
    <row r="91" spans="1:11" x14ac:dyDescent="0.25">
      <c r="A91" s="1">
        <v>86</v>
      </c>
      <c r="B91" s="1">
        <v>2</v>
      </c>
      <c r="C91" s="2" t="s">
        <v>332</v>
      </c>
      <c r="D91" s="3" t="s">
        <v>333</v>
      </c>
      <c r="E91" s="2" t="s">
        <v>334</v>
      </c>
      <c r="F91" s="2" t="s">
        <v>335</v>
      </c>
      <c r="G91" s="2" t="s">
        <v>336</v>
      </c>
      <c r="H91" s="2" t="s">
        <v>14</v>
      </c>
      <c r="I91" s="2"/>
      <c r="J91" s="2">
        <f t="shared" si="1"/>
        <v>16</v>
      </c>
      <c r="K91">
        <v>16</v>
      </c>
    </row>
  </sheetData>
  <printOptions gridLines="1"/>
  <pageMargins left="0.7" right="0.7" top="0.75" bottom="0.75" header="0.3" footer="0.3"/>
  <pageSetup paperSize="17" scale="56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2016-06-27T21:11:59Z</cp:lastPrinted>
  <dcterms:created xsi:type="dcterms:W3CDTF">2016-06-20T22:32:07Z</dcterms:created>
  <dcterms:modified xsi:type="dcterms:W3CDTF">2016-06-27T21:23:08Z</dcterms:modified>
</cp:coreProperties>
</file>