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156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15" i="1" l="1"/>
  <c r="K13" i="1"/>
  <c r="K12" i="1"/>
  <c r="K11" i="1"/>
  <c r="K10" i="1"/>
  <c r="K9" i="1"/>
  <c r="K8" i="1"/>
  <c r="K7" i="1"/>
  <c r="K6" i="1"/>
  <c r="K5" i="1"/>
  <c r="J13" i="1"/>
  <c r="J12" i="1"/>
  <c r="J11" i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<sst xmlns="http://schemas.openxmlformats.org/spreadsheetml/2006/main" count="26" uniqueCount="21">
  <si>
    <t>U1</t>
  </si>
  <si>
    <t>LTC4380</t>
  </si>
  <si>
    <t>U2</t>
  </si>
  <si>
    <t>U3</t>
  </si>
  <si>
    <t>U4</t>
  </si>
  <si>
    <t>U5</t>
  </si>
  <si>
    <t>U6</t>
  </si>
  <si>
    <t>U7</t>
  </si>
  <si>
    <t>74LVC125</t>
  </si>
  <si>
    <t>U8</t>
  </si>
  <si>
    <t>BME280</t>
  </si>
  <si>
    <t>U9</t>
  </si>
  <si>
    <t>74LVC1G17</t>
  </si>
  <si>
    <t>Vcc</t>
  </si>
  <si>
    <t>Iq</t>
  </si>
  <si>
    <t>Sleep</t>
  </si>
  <si>
    <t>Samp 1Hz</t>
  </si>
  <si>
    <t>Max</t>
  </si>
  <si>
    <t>IGate</t>
  </si>
  <si>
    <t>Total I</t>
  </si>
  <si>
    <t xml:space="preserve">Power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</si>
</sst>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" fontId="0" fillId="0" borderId="1" xfId="0" applyNumberFormat="1" applyBorder="1"/>
    <xf numFmtId="11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5"/>
  <sheetViews>
    <sheetView tabSelected="1" workbookViewId="0">
      <selection activeCell="E27" sqref="E27"/>
    </sheetView>
  </sheetViews>
  <sheetFormatPr defaultRowHeight="15" x14ac:dyDescent="0.25"/>
  <cols>
    <col min="2" max="2" width="13.28515625" customWidth="1"/>
    <col min="11" max="11" width="10.7109375" customWidth="1"/>
  </cols>
  <sheetData>
    <row r="4" spans="1:11" x14ac:dyDescent="0.25">
      <c r="A4" s="1"/>
      <c r="B4" s="1"/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/>
      <c r="J4" s="1" t="s">
        <v>19</v>
      </c>
      <c r="K4" s="1" t="s">
        <v>20</v>
      </c>
    </row>
    <row r="5" spans="1:11" x14ac:dyDescent="0.25">
      <c r="A5" s="1" t="s">
        <v>0</v>
      </c>
      <c r="B5" s="1" t="s">
        <v>1</v>
      </c>
      <c r="C5" s="2">
        <v>5</v>
      </c>
      <c r="D5" s="3">
        <v>3.4999999999999997E-5</v>
      </c>
      <c r="E5" s="1"/>
      <c r="F5" s="1"/>
      <c r="G5" s="1"/>
      <c r="H5" s="3">
        <v>0.1</v>
      </c>
      <c r="I5" s="1"/>
      <c r="J5" s="3">
        <f>SUM(D5:I5)</f>
        <v>0.100035</v>
      </c>
      <c r="K5" s="4">
        <f>C5*J5</f>
        <v>0.50017500000000004</v>
      </c>
    </row>
    <row r="6" spans="1:11" x14ac:dyDescent="0.25">
      <c r="A6" s="1" t="s">
        <v>2</v>
      </c>
      <c r="B6" s="1" t="s">
        <v>1</v>
      </c>
      <c r="C6" s="1">
        <v>12</v>
      </c>
      <c r="D6" s="3">
        <v>3.4999999999999997E-5</v>
      </c>
      <c r="E6" s="1"/>
      <c r="F6" s="1"/>
      <c r="G6" s="1"/>
      <c r="H6" s="3">
        <v>0.1</v>
      </c>
      <c r="I6" s="1"/>
      <c r="J6" s="3">
        <f t="shared" ref="J6:J13" si="0">SUM(D6:I6)</f>
        <v>0.100035</v>
      </c>
      <c r="K6" s="4">
        <f t="shared" ref="K6:K13" si="1">C6*J6</f>
        <v>1.20042</v>
      </c>
    </row>
    <row r="7" spans="1:11" x14ac:dyDescent="0.25">
      <c r="A7" s="1" t="s">
        <v>3</v>
      </c>
      <c r="B7" s="1" t="s">
        <v>1</v>
      </c>
      <c r="C7" s="1">
        <v>12</v>
      </c>
      <c r="D7" s="3">
        <v>3.4999999999999997E-5</v>
      </c>
      <c r="E7" s="1"/>
      <c r="F7" s="1"/>
      <c r="G7" s="1"/>
      <c r="H7" s="3">
        <v>0.1</v>
      </c>
      <c r="I7" s="1"/>
      <c r="J7" s="3">
        <f t="shared" si="0"/>
        <v>0.100035</v>
      </c>
      <c r="K7" s="4">
        <f t="shared" si="1"/>
        <v>1.20042</v>
      </c>
    </row>
    <row r="8" spans="1:11" x14ac:dyDescent="0.25">
      <c r="A8" s="1" t="s">
        <v>4</v>
      </c>
      <c r="B8" s="1" t="s">
        <v>1</v>
      </c>
      <c r="C8" s="1">
        <v>12</v>
      </c>
      <c r="D8" s="3">
        <v>3.4999999999999997E-5</v>
      </c>
      <c r="E8" s="1"/>
      <c r="F8" s="1"/>
      <c r="G8" s="1"/>
      <c r="H8" s="3">
        <v>0.1</v>
      </c>
      <c r="I8" s="1"/>
      <c r="J8" s="3">
        <f t="shared" si="0"/>
        <v>0.100035</v>
      </c>
      <c r="K8" s="4">
        <f t="shared" si="1"/>
        <v>1.20042</v>
      </c>
    </row>
    <row r="9" spans="1:11" x14ac:dyDescent="0.25">
      <c r="A9" s="1" t="s">
        <v>5</v>
      </c>
      <c r="B9" s="1" t="s">
        <v>1</v>
      </c>
      <c r="C9" s="1">
        <v>12</v>
      </c>
      <c r="D9" s="3">
        <v>3.4999999999999997E-5</v>
      </c>
      <c r="E9" s="1"/>
      <c r="F9" s="1"/>
      <c r="G9" s="1"/>
      <c r="H9" s="3">
        <v>0.1</v>
      </c>
      <c r="I9" s="1"/>
      <c r="J9" s="3">
        <f t="shared" si="0"/>
        <v>0.100035</v>
      </c>
      <c r="K9" s="4">
        <f t="shared" si="1"/>
        <v>1.20042</v>
      </c>
    </row>
    <row r="10" spans="1:11" x14ac:dyDescent="0.25">
      <c r="A10" s="1" t="s">
        <v>6</v>
      </c>
      <c r="B10" s="1" t="s">
        <v>1</v>
      </c>
      <c r="C10" s="1">
        <v>12</v>
      </c>
      <c r="D10" s="3">
        <v>3.4999999999999997E-5</v>
      </c>
      <c r="E10" s="1"/>
      <c r="F10" s="1"/>
      <c r="G10" s="1"/>
      <c r="H10" s="3">
        <v>0.1</v>
      </c>
      <c r="I10" s="1"/>
      <c r="J10" s="3">
        <f t="shared" si="0"/>
        <v>0.100035</v>
      </c>
      <c r="K10" s="4">
        <f t="shared" si="1"/>
        <v>1.20042</v>
      </c>
    </row>
    <row r="11" spans="1:11" x14ac:dyDescent="0.25">
      <c r="A11" s="1" t="s">
        <v>7</v>
      </c>
      <c r="B11" s="1" t="s">
        <v>8</v>
      </c>
      <c r="C11" s="1">
        <v>3.3</v>
      </c>
      <c r="D11" s="3">
        <v>4.0000000000000003E-5</v>
      </c>
      <c r="E11" s="1"/>
      <c r="F11" s="1"/>
      <c r="G11" s="1"/>
      <c r="H11" s="1"/>
      <c r="I11" s="1"/>
      <c r="J11" s="3">
        <f t="shared" si="0"/>
        <v>4.0000000000000003E-5</v>
      </c>
      <c r="K11" s="4">
        <f t="shared" si="1"/>
        <v>1.3200000000000001E-4</v>
      </c>
    </row>
    <row r="12" spans="1:11" x14ac:dyDescent="0.25">
      <c r="A12" s="1" t="s">
        <v>9</v>
      </c>
      <c r="B12" s="1" t="s">
        <v>10</v>
      </c>
      <c r="C12" s="1">
        <v>3.3</v>
      </c>
      <c r="D12" s="1"/>
      <c r="E12" s="3">
        <v>9.9999999999999995E-8</v>
      </c>
      <c r="F12" s="3">
        <v>3.5999999999999998E-6</v>
      </c>
      <c r="G12" s="3">
        <v>1E-3</v>
      </c>
      <c r="H12" s="1"/>
      <c r="I12" s="1"/>
      <c r="J12" s="3">
        <f t="shared" si="0"/>
        <v>1.0036999999999999E-3</v>
      </c>
      <c r="K12" s="4">
        <f t="shared" si="1"/>
        <v>3.3122099999999995E-3</v>
      </c>
    </row>
    <row r="13" spans="1:11" x14ac:dyDescent="0.25">
      <c r="A13" s="1" t="s">
        <v>11</v>
      </c>
      <c r="B13" s="1" t="s">
        <v>12</v>
      </c>
      <c r="C13" s="1">
        <v>3.3</v>
      </c>
      <c r="D13" s="3">
        <v>4.0000000000000003E-5</v>
      </c>
      <c r="E13" s="1"/>
      <c r="F13" s="1"/>
      <c r="G13" s="1"/>
      <c r="H13" s="1"/>
      <c r="I13" s="1"/>
      <c r="J13" s="3">
        <f t="shared" si="0"/>
        <v>4.0000000000000003E-5</v>
      </c>
      <c r="K13" s="4">
        <f t="shared" si="1"/>
        <v>1.3200000000000001E-4</v>
      </c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K15" s="5">
        <f>SUM(K5:K14)</f>
        <v>6.5058512100000003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2019-02-21T21:52:14Z</dcterms:created>
  <dcterms:modified xsi:type="dcterms:W3CDTF">2019-02-21T23:23:28Z</dcterms:modified>
</cp:coreProperties>
</file>