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CPF\CharlieWatkins\AllMotion EZSV23\"/>
    </mc:Choice>
  </mc:AlternateContent>
  <bookViews>
    <workbookView xWindow="0" yWindow="0" windowWidth="25335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M11" i="1" s="1"/>
  <c r="B12" i="1"/>
  <c r="B13" i="1"/>
  <c r="B14" i="1"/>
  <c r="B15" i="1"/>
  <c r="B16" i="1"/>
  <c r="B17" i="1"/>
  <c r="M17" i="1" s="1"/>
  <c r="B18" i="1"/>
  <c r="B3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" i="1"/>
  <c r="B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" i="1"/>
  <c r="M18" i="1" l="1"/>
  <c r="M16" i="1"/>
  <c r="M15" i="1"/>
  <c r="M13" i="1"/>
  <c r="M14" i="1"/>
  <c r="M10" i="1"/>
  <c r="M6" i="1"/>
  <c r="M12" i="1"/>
  <c r="M9" i="1"/>
  <c r="M8" i="1"/>
  <c r="M7" i="1"/>
  <c r="M5" i="1"/>
  <c r="M4" i="1"/>
  <c r="M3" i="1"/>
  <c r="M2" i="1"/>
</calcChain>
</file>

<file path=xl/sharedStrings.xml><?xml version="1.0" encoding="utf-8"?>
<sst xmlns="http://schemas.openxmlformats.org/spreadsheetml/2006/main" count="9" uniqueCount="8">
  <si>
    <t>Output Shaft Speed (RPM)</t>
  </si>
  <si>
    <t>Output Shaft Rotation (Rev)</t>
  </si>
  <si>
    <t>EZServo P Input</t>
  </si>
  <si>
    <t>Inf</t>
  </si>
  <si>
    <t>Output Shaft Acceleration (rpm/sec)</t>
  </si>
  <si>
    <t>EZServo Command String</t>
  </si>
  <si>
    <t>EZServo L Input</t>
  </si>
  <si>
    <t>EZServo V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</si>
</sst>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M18" sqref="M18"/>
    </sheetView>
  </sheetViews>
  <sheetFormatPr defaultRowHeight="15" x14ac:dyDescent="0.25"/>
  <cols>
    <col min="1" max="1" width="25.7109375" customWidth="1"/>
    <col min="2" max="2" width="15" customWidth="1"/>
    <col min="5" max="5" width="24" customWidth="1"/>
    <col min="6" max="6" width="15" customWidth="1"/>
    <col min="9" max="9" width="32.7109375" customWidth="1"/>
    <col min="10" max="10" width="14.85546875" customWidth="1"/>
    <col min="11" max="11" width="9.140625" customWidth="1"/>
    <col min="13" max="13" width="23.5703125" customWidth="1"/>
    <col min="14" max="14" width="9.140625" customWidth="1"/>
  </cols>
  <sheetData>
    <row r="1" spans="1:13" x14ac:dyDescent="0.25">
      <c r="A1" t="s">
        <v>1</v>
      </c>
      <c r="B1" t="s">
        <v>2</v>
      </c>
      <c r="E1" t="s">
        <v>0</v>
      </c>
      <c r="F1" t="s">
        <v>7</v>
      </c>
      <c r="I1" t="s">
        <v>4</v>
      </c>
      <c r="J1" t="s">
        <v>6</v>
      </c>
      <c r="M1" t="s">
        <v>5</v>
      </c>
    </row>
    <row r="2" spans="1:13" x14ac:dyDescent="0.25">
      <c r="A2" t="s">
        <v>3</v>
      </c>
      <c r="B2">
        <f>IF(A2="Inf", 0, A2)</f>
        <v>0</v>
      </c>
      <c r="E2">
        <v>1</v>
      </c>
      <c r="F2">
        <f>E2*1526*16*4*32.768/60</f>
        <v>53337.565866666664</v>
      </c>
      <c r="I2">
        <v>1</v>
      </c>
      <c r="J2">
        <f>I2*65536*1526*16*4/60/4000000</f>
        <v>26.668782933333333</v>
      </c>
      <c r="M2" t="str">
        <f>CONCATENATE("L",ROUND(J2,0),"V",ROUND(F2,0),"P",ROUND(B2,0))</f>
        <v>L27V53338P0</v>
      </c>
    </row>
    <row r="3" spans="1:13" x14ac:dyDescent="0.25">
      <c r="A3">
        <v>10</v>
      </c>
      <c r="B3">
        <f>IF(A3="Inf", 0, A3*1526*16*4)</f>
        <v>976640</v>
      </c>
      <c r="E3">
        <v>0.5</v>
      </c>
      <c r="F3">
        <f t="shared" ref="F3:F18" si="0">E3*1526*16*4*32.768/60</f>
        <v>26668.782933333332</v>
      </c>
      <c r="I3" s="1">
        <v>8.3333333333333329E-2</v>
      </c>
      <c r="J3">
        <f t="shared" ref="J3:J18" si="1">I3*65536*1526*16*4/60/4000000</f>
        <v>2.2223985777777777</v>
      </c>
      <c r="M3" t="str">
        <f t="shared" ref="M3:M18" si="2">CONCATENATE("L",ROUND(J3,0),"V",ROUND(F3,0),"P",ROUND(B3,0))</f>
        <v>L2V26669P976640</v>
      </c>
    </row>
    <row r="4" spans="1:13" x14ac:dyDescent="0.25">
      <c r="A4">
        <v>-10</v>
      </c>
      <c r="B4">
        <f t="shared" ref="B4:B18" si="3">IF(A4="Inf", 0, A4*1526*16*4)</f>
        <v>-976640</v>
      </c>
      <c r="E4">
        <v>0.5</v>
      </c>
      <c r="F4">
        <f t="shared" si="0"/>
        <v>26668.782933333332</v>
      </c>
      <c r="I4" s="1">
        <v>8.3333333333333329E-2</v>
      </c>
      <c r="J4">
        <f t="shared" si="1"/>
        <v>2.2223985777777777</v>
      </c>
      <c r="M4" t="str">
        <f t="shared" si="2"/>
        <v>L2V26669P-976640</v>
      </c>
    </row>
    <row r="5" spans="1:13" x14ac:dyDescent="0.25">
      <c r="A5">
        <v>10</v>
      </c>
      <c r="B5">
        <f t="shared" si="3"/>
        <v>976640</v>
      </c>
      <c r="E5">
        <v>1</v>
      </c>
      <c r="F5">
        <f t="shared" si="0"/>
        <v>53337.565866666664</v>
      </c>
      <c r="I5" s="1">
        <v>8.3333333333333329E-2</v>
      </c>
      <c r="J5">
        <f t="shared" si="1"/>
        <v>2.2223985777777777</v>
      </c>
      <c r="M5" t="str">
        <f t="shared" si="2"/>
        <v>L2V53338P976640</v>
      </c>
    </row>
    <row r="6" spans="1:13" x14ac:dyDescent="0.25">
      <c r="A6">
        <v>-10</v>
      </c>
      <c r="B6">
        <f t="shared" si="3"/>
        <v>-976640</v>
      </c>
      <c r="E6">
        <v>1</v>
      </c>
      <c r="F6">
        <f t="shared" si="0"/>
        <v>53337.565866666664</v>
      </c>
      <c r="I6" s="1">
        <v>8.3333333333333329E-2</v>
      </c>
      <c r="J6">
        <f t="shared" si="1"/>
        <v>2.2223985777777777</v>
      </c>
      <c r="M6" t="str">
        <f t="shared" si="2"/>
        <v>L2V53338P-976640</v>
      </c>
    </row>
    <row r="7" spans="1:13" x14ac:dyDescent="0.25">
      <c r="A7">
        <v>10</v>
      </c>
      <c r="B7">
        <f t="shared" si="3"/>
        <v>976640</v>
      </c>
      <c r="E7">
        <v>2</v>
      </c>
      <c r="F7">
        <f t="shared" si="0"/>
        <v>106675.13173333333</v>
      </c>
      <c r="I7" s="1">
        <v>8.3333333333333329E-2</v>
      </c>
      <c r="J7">
        <f t="shared" si="1"/>
        <v>2.2223985777777777</v>
      </c>
      <c r="M7" t="str">
        <f t="shared" si="2"/>
        <v>L2V106675P976640</v>
      </c>
    </row>
    <row r="8" spans="1:13" x14ac:dyDescent="0.25">
      <c r="A8">
        <v>-10</v>
      </c>
      <c r="B8">
        <f t="shared" si="3"/>
        <v>-976640</v>
      </c>
      <c r="E8">
        <v>2</v>
      </c>
      <c r="F8">
        <f t="shared" si="0"/>
        <v>106675.13173333333</v>
      </c>
      <c r="I8" s="1">
        <v>8.3333333333333329E-2</v>
      </c>
      <c r="J8">
        <f t="shared" si="1"/>
        <v>2.2223985777777777</v>
      </c>
      <c r="M8" t="str">
        <f t="shared" si="2"/>
        <v>L2V106675P-976640</v>
      </c>
    </row>
    <row r="9" spans="1:13" x14ac:dyDescent="0.25">
      <c r="A9">
        <v>10</v>
      </c>
      <c r="B9">
        <f t="shared" si="3"/>
        <v>976640</v>
      </c>
      <c r="E9">
        <v>3</v>
      </c>
      <c r="F9">
        <f t="shared" si="0"/>
        <v>160012.69760000001</v>
      </c>
      <c r="I9" s="1">
        <v>8.3333333333333329E-2</v>
      </c>
      <c r="J9">
        <f t="shared" si="1"/>
        <v>2.2223985777777777</v>
      </c>
      <c r="M9" t="str">
        <f t="shared" si="2"/>
        <v>L2V160013P976640</v>
      </c>
    </row>
    <row r="10" spans="1:13" x14ac:dyDescent="0.25">
      <c r="A10">
        <v>-10</v>
      </c>
      <c r="B10">
        <f t="shared" si="3"/>
        <v>-976640</v>
      </c>
      <c r="E10">
        <v>3</v>
      </c>
      <c r="F10">
        <f t="shared" si="0"/>
        <v>160012.69760000001</v>
      </c>
      <c r="I10" s="1">
        <v>8.3333333333333329E-2</v>
      </c>
      <c r="J10">
        <f t="shared" si="1"/>
        <v>2.2223985777777777</v>
      </c>
      <c r="M10" t="str">
        <f t="shared" si="2"/>
        <v>L2V160013P-976640</v>
      </c>
    </row>
    <row r="11" spans="1:13" x14ac:dyDescent="0.25">
      <c r="A11">
        <v>10</v>
      </c>
      <c r="B11">
        <f t="shared" si="3"/>
        <v>976640</v>
      </c>
      <c r="E11">
        <v>5</v>
      </c>
      <c r="F11">
        <f t="shared" si="0"/>
        <v>266687.82933333336</v>
      </c>
      <c r="I11" s="1">
        <v>8.3333333333333329E-2</v>
      </c>
      <c r="J11">
        <f t="shared" si="1"/>
        <v>2.2223985777777777</v>
      </c>
      <c r="M11" t="str">
        <f t="shared" si="2"/>
        <v>L2V266688P976640</v>
      </c>
    </row>
    <row r="12" spans="1:13" x14ac:dyDescent="0.25">
      <c r="A12">
        <v>-10</v>
      </c>
      <c r="B12">
        <f t="shared" si="3"/>
        <v>-976640</v>
      </c>
      <c r="E12">
        <v>5</v>
      </c>
      <c r="F12">
        <f t="shared" si="0"/>
        <v>266687.82933333336</v>
      </c>
      <c r="I12" s="1">
        <v>8.3333333333333329E-2</v>
      </c>
      <c r="J12">
        <f t="shared" si="1"/>
        <v>2.2223985777777777</v>
      </c>
      <c r="M12" t="str">
        <f t="shared" si="2"/>
        <v>L2V266688P-976640</v>
      </c>
    </row>
    <row r="13" spans="1:13" x14ac:dyDescent="0.25">
      <c r="A13">
        <v>10</v>
      </c>
      <c r="B13">
        <f t="shared" si="3"/>
        <v>976640</v>
      </c>
      <c r="E13">
        <v>7.5</v>
      </c>
      <c r="F13">
        <f t="shared" si="0"/>
        <v>400031.74400000001</v>
      </c>
      <c r="I13" s="1">
        <v>8.3333333333333329E-2</v>
      </c>
      <c r="J13">
        <f t="shared" si="1"/>
        <v>2.2223985777777777</v>
      </c>
      <c r="M13" t="str">
        <f t="shared" si="2"/>
        <v>L2V400032P976640</v>
      </c>
    </row>
    <row r="14" spans="1:13" x14ac:dyDescent="0.25">
      <c r="A14">
        <v>-10</v>
      </c>
      <c r="B14">
        <f t="shared" si="3"/>
        <v>-976640</v>
      </c>
      <c r="E14">
        <v>7.5</v>
      </c>
      <c r="F14">
        <f t="shared" si="0"/>
        <v>400031.74400000001</v>
      </c>
      <c r="I14" s="1">
        <v>8.3333333333333329E-2</v>
      </c>
      <c r="J14">
        <f t="shared" si="1"/>
        <v>2.2223985777777777</v>
      </c>
      <c r="M14" t="str">
        <f t="shared" si="2"/>
        <v>L2V400032P-976640</v>
      </c>
    </row>
    <row r="15" spans="1:13" x14ac:dyDescent="0.25">
      <c r="B15">
        <f t="shared" si="3"/>
        <v>0</v>
      </c>
      <c r="F15">
        <f t="shared" si="0"/>
        <v>0</v>
      </c>
      <c r="I15" s="1"/>
      <c r="J15">
        <f t="shared" si="1"/>
        <v>0</v>
      </c>
      <c r="M15" t="str">
        <f t="shared" si="2"/>
        <v>L0V0P0</v>
      </c>
    </row>
    <row r="16" spans="1:13" x14ac:dyDescent="0.25">
      <c r="B16">
        <f t="shared" si="3"/>
        <v>0</v>
      </c>
      <c r="F16">
        <f t="shared" si="0"/>
        <v>0</v>
      </c>
      <c r="I16" s="1"/>
      <c r="J16">
        <f t="shared" si="1"/>
        <v>0</v>
      </c>
      <c r="M16" t="str">
        <f t="shared" si="2"/>
        <v>L0V0P0</v>
      </c>
    </row>
    <row r="17" spans="1:13" x14ac:dyDescent="0.25">
      <c r="B17">
        <f t="shared" si="3"/>
        <v>0</v>
      </c>
      <c r="F17">
        <f t="shared" si="0"/>
        <v>0</v>
      </c>
      <c r="J17">
        <f t="shared" si="1"/>
        <v>0</v>
      </c>
      <c r="M17" t="str">
        <f t="shared" si="2"/>
        <v>L0V0P0</v>
      </c>
    </row>
    <row r="18" spans="1:13" x14ac:dyDescent="0.25">
      <c r="A18" t="s">
        <v>3</v>
      </c>
      <c r="B18">
        <f t="shared" si="3"/>
        <v>0</v>
      </c>
      <c r="E18">
        <v>5</v>
      </c>
      <c r="F18">
        <f t="shared" si="0"/>
        <v>266687.82933333336</v>
      </c>
      <c r="I18">
        <v>250</v>
      </c>
      <c r="J18">
        <f t="shared" si="1"/>
        <v>6667.195733333333</v>
      </c>
      <c r="M18" t="str">
        <f t="shared" si="2"/>
        <v>L6667V266688P0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Watkins</dc:creator>
  <cp:lastModifiedBy>Charles Watkins</cp:lastModifiedBy>
  <dcterms:created xsi:type="dcterms:W3CDTF">2019-07-26T15:35:33Z</dcterms:created>
  <dcterms:modified xsi:type="dcterms:W3CDTF">2019-07-30T23:33:28Z</dcterms:modified>
</cp:coreProperties>
</file>