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Operations\2022Mar14\"/>
    </mc:Choice>
  </mc:AlternateContent>
  <bookViews>
    <workbookView xWindow="0" yWindow="0" windowWidth="23610" windowHeight="10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22" i="1" s="1"/>
  <c r="G23" i="1" s="1"/>
  <c r="G24" i="1" s="1"/>
  <c r="G25" i="1" s="1"/>
  <c r="G26" i="1" s="1"/>
  <c r="G27" i="1" s="1"/>
  <c r="G15" i="1"/>
  <c r="G16" i="1" s="1"/>
  <c r="G17" i="1" s="1"/>
  <c r="G18" i="1" s="1"/>
  <c r="G19" i="1" s="1"/>
  <c r="G20" i="1" s="1"/>
  <c r="G14" i="1"/>
  <c r="G13" i="1"/>
  <c r="E12" i="1"/>
  <c r="E13" i="1"/>
  <c r="E14" i="1"/>
  <c r="E15" i="1"/>
  <c r="E16" i="1"/>
  <c r="E17" i="1"/>
  <c r="D10" i="1"/>
  <c r="D11" i="1"/>
  <c r="D12" i="1"/>
  <c r="D13" i="1"/>
  <c r="D14" i="1"/>
  <c r="D15" i="1"/>
  <c r="D16" i="1"/>
  <c r="D17" i="1"/>
  <c r="E10" i="1"/>
  <c r="E11" i="1"/>
  <c r="D9" i="1"/>
  <c r="E9" i="1"/>
  <c r="D8" i="1"/>
  <c r="E8" i="1"/>
  <c r="E6" i="1" l="1"/>
  <c r="E7" i="1"/>
  <c r="E5" i="1"/>
  <c r="D5" i="1"/>
  <c r="D6" i="1"/>
  <c r="D7" i="1"/>
  <c r="D4" i="1"/>
</calcChain>
</file>

<file path=xl/sharedStrings.xml><?xml version="1.0" encoding="utf-8"?>
<sst xmlns="http://schemas.openxmlformats.org/spreadsheetml/2006/main" count="10" uniqueCount="10">
  <si>
    <t>SBD Number</t>
  </si>
  <si>
    <t>Profile Number</t>
  </si>
  <si>
    <t>Time</t>
  </si>
  <si>
    <t>Comment</t>
  </si>
  <si>
    <t>Received at</t>
  </si>
  <si>
    <t>Date</t>
  </si>
  <si>
    <t>CPF Underwater at 1041</t>
  </si>
  <si>
    <t>Time Interval</t>
  </si>
  <si>
    <t>Predicted next SBD</t>
  </si>
  <si>
    <t>Estimated profile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</si>
</sst>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"/>
    <numFmt numFmtId="165" formatCode="hh:mm:ss"/>
    <numFmt numFmtId="166" formatCode="dd\-mmm\-yy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Continuous"/>
    </xf>
    <xf numFmtId="15" fontId="0" fillId="0" borderId="0" xfId="0" applyNumberFormat="1"/>
    <xf numFmtId="164" fontId="0" fillId="0" borderId="0" xfId="0" applyNumberFormat="1" applyAlignment="1">
      <alignment horizontal="centerContinuous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pane ySplit="1" topLeftCell="A5" activePane="bottomLeft" state="frozen"/>
      <selection pane="bottomLeft" activeCell="E22" sqref="E22"/>
    </sheetView>
  </sheetViews>
  <sheetFormatPr defaultRowHeight="15" x14ac:dyDescent="0.25"/>
  <cols>
    <col min="1" max="1" width="12.140625" bestFit="1" customWidth="1"/>
    <col min="2" max="2" width="12.140625" customWidth="1"/>
    <col min="3" max="3" width="14.85546875" style="4" bestFit="1" customWidth="1"/>
    <col min="4" max="4" width="13.7109375" style="5" customWidth="1"/>
    <col min="5" max="5" width="18.140625" style="6" bestFit="1" customWidth="1"/>
    <col min="6" max="6" width="14.85546875" bestFit="1" customWidth="1"/>
    <col min="7" max="7" width="22.28515625" bestFit="1" customWidth="1"/>
    <col min="8" max="8" width="24.7109375" bestFit="1" customWidth="1"/>
  </cols>
  <sheetData>
    <row r="1" spans="1:9" x14ac:dyDescent="0.25">
      <c r="A1" t="s">
        <v>0</v>
      </c>
      <c r="B1" s="1" t="s">
        <v>4</v>
      </c>
      <c r="C1" s="3"/>
      <c r="D1" s="5" t="s">
        <v>7</v>
      </c>
      <c r="E1" s="6" t="s">
        <v>8</v>
      </c>
      <c r="F1" t="s">
        <v>1</v>
      </c>
      <c r="G1" t="s">
        <v>3</v>
      </c>
      <c r="H1" t="s">
        <v>9</v>
      </c>
      <c r="I1" s="4">
        <v>0.29166666666666669</v>
      </c>
    </row>
    <row r="2" spans="1:9" x14ac:dyDescent="0.25">
      <c r="B2" t="s">
        <v>5</v>
      </c>
      <c r="C2" s="4" t="s">
        <v>2</v>
      </c>
      <c r="I2" s="7">
        <v>3.4722222222222224E-2</v>
      </c>
    </row>
    <row r="3" spans="1:9" x14ac:dyDescent="0.25">
      <c r="A3">
        <v>0</v>
      </c>
      <c r="B3" s="2">
        <v>44634</v>
      </c>
      <c r="C3" s="4">
        <v>0.43611111111111112</v>
      </c>
      <c r="F3">
        <v>0</v>
      </c>
      <c r="G3" t="s">
        <v>6</v>
      </c>
    </row>
    <row r="4" spans="1:9" x14ac:dyDescent="0.25">
      <c r="A4">
        <v>1</v>
      </c>
      <c r="B4" s="2">
        <v>44634</v>
      </c>
      <c r="C4" s="4">
        <v>0.73402777777777783</v>
      </c>
      <c r="D4" s="5">
        <f>(B4+C4)-(B3+C3)</f>
        <v>0.29791666666278616</v>
      </c>
      <c r="F4">
        <v>1</v>
      </c>
    </row>
    <row r="5" spans="1:9" x14ac:dyDescent="0.25">
      <c r="A5">
        <v>2</v>
      </c>
      <c r="B5" s="2">
        <v>44634</v>
      </c>
      <c r="C5" s="4">
        <v>0.99861111111111101</v>
      </c>
      <c r="D5" s="5">
        <f t="shared" ref="D5:D17" si="0">(B5+C5)-(B4+C4)</f>
        <v>0.26458333333721384</v>
      </c>
      <c r="E5" s="6">
        <f>(B4+C4)+$I$1</f>
        <v>44635.025694444441</v>
      </c>
      <c r="F5">
        <v>2</v>
      </c>
    </row>
    <row r="6" spans="1:9" x14ac:dyDescent="0.25">
      <c r="A6">
        <v>3</v>
      </c>
      <c r="B6" s="2">
        <v>44635</v>
      </c>
      <c r="C6" s="4">
        <v>0.26180555555555557</v>
      </c>
      <c r="D6" s="5">
        <f t="shared" si="0"/>
        <v>0.26319444444379769</v>
      </c>
      <c r="E6" s="6">
        <f t="shared" ref="E6:E17" si="1">(B5+C5)+$I$1</f>
        <v>44635.290277777778</v>
      </c>
      <c r="F6">
        <v>3</v>
      </c>
    </row>
    <row r="7" spans="1:9" x14ac:dyDescent="0.25">
      <c r="A7">
        <v>4</v>
      </c>
      <c r="B7" s="2">
        <v>44635</v>
      </c>
      <c r="C7" s="4">
        <v>0.29375000000000001</v>
      </c>
      <c r="D7" s="5">
        <f t="shared" si="0"/>
        <v>3.1944444439432118E-2</v>
      </c>
      <c r="E7" s="6">
        <f t="shared" si="1"/>
        <v>44635.553472222222</v>
      </c>
      <c r="F7">
        <v>4</v>
      </c>
    </row>
    <row r="8" spans="1:9" x14ac:dyDescent="0.25">
      <c r="A8">
        <v>5</v>
      </c>
      <c r="B8" s="2">
        <v>44635</v>
      </c>
      <c r="C8" s="4">
        <v>0.60833333333333328</v>
      </c>
      <c r="D8" s="5">
        <f t="shared" si="0"/>
        <v>0.31458333333284827</v>
      </c>
      <c r="E8" s="6">
        <f t="shared" si="1"/>
        <v>44635.585416666661</v>
      </c>
      <c r="F8">
        <v>5</v>
      </c>
    </row>
    <row r="9" spans="1:9" x14ac:dyDescent="0.25">
      <c r="A9">
        <v>6</v>
      </c>
      <c r="B9" s="2">
        <v>44635</v>
      </c>
      <c r="C9" s="4">
        <v>0.64236111111111105</v>
      </c>
      <c r="D9" s="5">
        <f t="shared" si="0"/>
        <v>3.4027777779556345E-2</v>
      </c>
      <c r="E9" s="6">
        <f t="shared" si="1"/>
        <v>44635.899999999994</v>
      </c>
      <c r="F9">
        <v>6</v>
      </c>
    </row>
    <row r="10" spans="1:9" x14ac:dyDescent="0.25">
      <c r="B10" s="2">
        <v>44635</v>
      </c>
      <c r="C10" s="4">
        <v>0.67708333333333337</v>
      </c>
      <c r="D10" s="5">
        <f t="shared" si="0"/>
        <v>3.4722222226264421E-2</v>
      </c>
      <c r="E10" s="6">
        <f t="shared" si="1"/>
        <v>44635.934027777774</v>
      </c>
      <c r="F10">
        <v>7</v>
      </c>
    </row>
    <row r="11" spans="1:9" x14ac:dyDescent="0.25">
      <c r="B11" s="2">
        <v>44635</v>
      </c>
      <c r="C11" s="4">
        <v>0.7104166666666667</v>
      </c>
      <c r="D11" s="5">
        <f t="shared" si="0"/>
        <v>3.3333333332848269E-2</v>
      </c>
      <c r="E11" s="6">
        <f t="shared" si="1"/>
        <v>44635.96875</v>
      </c>
      <c r="F11">
        <v>8</v>
      </c>
    </row>
    <row r="12" spans="1:9" x14ac:dyDescent="0.25">
      <c r="B12" s="2">
        <v>44635</v>
      </c>
      <c r="C12" s="4">
        <v>0.74583333333333324</v>
      </c>
      <c r="D12" s="5">
        <f t="shared" si="0"/>
        <v>3.5416666665696539E-2</v>
      </c>
      <c r="E12" s="6">
        <f t="shared" si="1"/>
        <v>44636.002083333333</v>
      </c>
      <c r="F12">
        <v>9</v>
      </c>
    </row>
    <row r="13" spans="1:9" x14ac:dyDescent="0.25">
      <c r="B13" s="2">
        <v>44635</v>
      </c>
      <c r="C13" s="4">
        <v>0.77986111111111101</v>
      </c>
      <c r="D13" s="5">
        <f t="shared" si="0"/>
        <v>3.4027777779556345E-2</v>
      </c>
      <c r="E13" s="6">
        <f t="shared" si="1"/>
        <v>44636.037499999999</v>
      </c>
      <c r="F13">
        <v>10</v>
      </c>
      <c r="G13" s="6">
        <f>(B12+C12)+$I$2</f>
        <v>44635.780555555553</v>
      </c>
    </row>
    <row r="14" spans="1:9" x14ac:dyDescent="0.25">
      <c r="B14" s="2">
        <v>44635</v>
      </c>
      <c r="C14" s="4">
        <v>0.81388888888888899</v>
      </c>
      <c r="D14" s="5">
        <f t="shared" si="0"/>
        <v>3.4027777772280388E-2</v>
      </c>
      <c r="E14" s="6">
        <f t="shared" si="1"/>
        <v>44636.071527777778</v>
      </c>
      <c r="F14">
        <v>11</v>
      </c>
      <c r="G14" s="6">
        <f>G13+$I$2</f>
        <v>44635.815277777772</v>
      </c>
    </row>
    <row r="15" spans="1:9" x14ac:dyDescent="0.25">
      <c r="B15" s="2">
        <v>44635</v>
      </c>
      <c r="C15" s="4">
        <v>0.84791666666666676</v>
      </c>
      <c r="D15" s="5">
        <f t="shared" si="0"/>
        <v>3.4027777779556345E-2</v>
      </c>
      <c r="E15" s="6">
        <f t="shared" si="1"/>
        <v>44636.10555555555</v>
      </c>
      <c r="F15">
        <v>12</v>
      </c>
      <c r="G15" s="6">
        <f t="shared" ref="G15:G27" si="2">G14+$I$2</f>
        <v>44635.849999999991</v>
      </c>
    </row>
    <row r="16" spans="1:9" x14ac:dyDescent="0.25">
      <c r="B16" s="2">
        <v>44635</v>
      </c>
      <c r="D16" s="5">
        <f t="shared" si="0"/>
        <v>-0.84791666666569654</v>
      </c>
      <c r="E16" s="6">
        <f t="shared" si="1"/>
        <v>44636.13958333333</v>
      </c>
      <c r="F16">
        <v>13</v>
      </c>
      <c r="G16" s="6">
        <f t="shared" si="2"/>
        <v>44635.88472222221</v>
      </c>
    </row>
    <row r="17" spans="2:7" x14ac:dyDescent="0.25">
      <c r="B17" s="2">
        <v>44635</v>
      </c>
      <c r="D17" s="5">
        <f t="shared" si="0"/>
        <v>0</v>
      </c>
      <c r="E17" s="6">
        <f t="shared" si="1"/>
        <v>44635.291666666664</v>
      </c>
      <c r="F17">
        <v>14</v>
      </c>
      <c r="G17" s="6">
        <f t="shared" si="2"/>
        <v>44635.919444444429</v>
      </c>
    </row>
    <row r="18" spans="2:7" x14ac:dyDescent="0.25">
      <c r="F18">
        <v>15</v>
      </c>
      <c r="G18" s="6">
        <f t="shared" si="2"/>
        <v>44635.954166666648</v>
      </c>
    </row>
    <row r="19" spans="2:7" x14ac:dyDescent="0.25">
      <c r="F19">
        <v>16</v>
      </c>
      <c r="G19" s="6">
        <f t="shared" si="2"/>
        <v>44635.988888888867</v>
      </c>
    </row>
    <row r="20" spans="2:7" x14ac:dyDescent="0.25">
      <c r="F20">
        <v>17</v>
      </c>
      <c r="G20" s="6">
        <f t="shared" si="2"/>
        <v>44636.023611111086</v>
      </c>
    </row>
    <row r="21" spans="2:7" x14ac:dyDescent="0.25">
      <c r="F21">
        <v>18</v>
      </c>
      <c r="G21" s="6">
        <f t="shared" si="2"/>
        <v>44636.058333333305</v>
      </c>
    </row>
    <row r="22" spans="2:7" x14ac:dyDescent="0.25">
      <c r="F22">
        <v>19</v>
      </c>
      <c r="G22" s="6">
        <f t="shared" si="2"/>
        <v>44636.093055555524</v>
      </c>
    </row>
    <row r="23" spans="2:7" x14ac:dyDescent="0.25">
      <c r="F23">
        <v>20</v>
      </c>
      <c r="G23" s="6">
        <f t="shared" si="2"/>
        <v>44636.127777777743</v>
      </c>
    </row>
    <row r="24" spans="2:7" x14ac:dyDescent="0.25">
      <c r="F24">
        <v>21</v>
      </c>
      <c r="G24" s="6">
        <f t="shared" si="2"/>
        <v>44636.162499999962</v>
      </c>
    </row>
    <row r="25" spans="2:7" x14ac:dyDescent="0.25">
      <c r="F25">
        <v>22</v>
      </c>
      <c r="G25" s="6">
        <f t="shared" si="2"/>
        <v>44636.197222222181</v>
      </c>
    </row>
    <row r="26" spans="2:7" x14ac:dyDescent="0.25">
      <c r="F26">
        <v>23</v>
      </c>
      <c r="G26" s="6">
        <f t="shared" si="2"/>
        <v>44636.2319444444</v>
      </c>
    </row>
    <row r="27" spans="2:7" x14ac:dyDescent="0.25">
      <c r="F27">
        <v>24</v>
      </c>
      <c r="G27" s="6">
        <f t="shared" si="2"/>
        <v>44636.266666666619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2022-03-15T16:27:57Z</dcterms:created>
  <dcterms:modified xsi:type="dcterms:W3CDTF">2022-03-16T07:39:26Z</dcterms:modified>
</cp:coreProperties>
</file>