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2BACB7EE-8515-4860-BDE7-F7A1608C0026}" xr6:coauthVersionLast="36" xr6:coauthVersionMax="36" xr10:uidLastSave="{00000000-0000-0000-0000-000000000000}"/>
  <bookViews>
    <workbookView xWindow="0" yWindow="0" windowWidth="34245" windowHeight="15015" xr2:uid="{6B2E6DEF-E982-4298-9C0E-A113AFCB62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<sst xmlns="http://schemas.openxmlformats.org/spreadsheetml/2006/main" count="6" uniqueCount="6">
  <si>
    <t>Depth (m)</t>
  </si>
  <si>
    <t>Latitiude</t>
  </si>
  <si>
    <t>Longitude</t>
  </si>
  <si>
    <t>Num Profiles</t>
  </si>
  <si>
    <t>Date</t>
  </si>
  <si>
    <t>Deployment 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</si>
</sst>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5" fontId="0" fillId="0" borderId="1" xfId="0" applyNumberFormat="1" applyBorder="1"/>
    <xf numFmtId="0" fontId="0" fillId="2" borderId="1" xfId="0" applyFill="1" applyBorder="1"/>
    <xf numFmtId="15" fontId="0" fillId="2" borderId="1" xfId="0" applyNumberFormat="1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60C8-2947-4076-87E1-3EA63D258A6F}">
  <dimension ref="A1:F5"/>
  <sheetViews>
    <sheetView tabSelected="1" workbookViewId="0">
      <selection activeCell="F5" sqref="A1:F5"/>
    </sheetView>
  </sheetViews>
  <sheetFormatPr defaultRowHeight="15" x14ac:dyDescent="0.25"/>
  <cols>
    <col min="1" max="1" width="16.85546875" bestFit="1" customWidth="1"/>
    <col min="2" max="2" width="9.7109375" bestFit="1" customWidth="1"/>
    <col min="3" max="3" width="10" bestFit="1" customWidth="1"/>
    <col min="4" max="4" width="21.85546875" style="1" customWidth="1"/>
    <col min="5" max="5" width="23.28515625" style="1" customWidth="1"/>
    <col min="6" max="6" width="12.5703125" bestFit="1" customWidth="1"/>
  </cols>
  <sheetData>
    <row r="1" spans="1:6" x14ac:dyDescent="0.25">
      <c r="A1" s="2" t="s">
        <v>5</v>
      </c>
      <c r="B1" s="2" t="s">
        <v>4</v>
      </c>
      <c r="C1" s="2" t="s">
        <v>0</v>
      </c>
      <c r="D1" s="3" t="s">
        <v>1</v>
      </c>
      <c r="E1" s="3" t="s">
        <v>2</v>
      </c>
      <c r="F1" s="2" t="s">
        <v>3</v>
      </c>
    </row>
    <row r="2" spans="1:6" x14ac:dyDescent="0.25">
      <c r="A2" s="2">
        <v>1</v>
      </c>
      <c r="B2" s="4">
        <v>44615</v>
      </c>
      <c r="C2" s="2">
        <v>42</v>
      </c>
      <c r="D2" s="3">
        <f>36+52.65474/60</f>
        <v>36.877578999999997</v>
      </c>
      <c r="E2" s="3">
        <f>-1*(121+56.42032/60)</f>
        <v>-121.94033866666666</v>
      </c>
      <c r="F2" s="2">
        <v>20</v>
      </c>
    </row>
    <row r="3" spans="1:6" x14ac:dyDescent="0.25">
      <c r="A3" s="5">
        <v>2</v>
      </c>
      <c r="B3" s="6">
        <v>44634</v>
      </c>
      <c r="C3" s="5">
        <v>33</v>
      </c>
      <c r="D3" s="7">
        <f>36+(53.32928/60)</f>
        <v>36.888821333333333</v>
      </c>
      <c r="E3" s="7">
        <f>-1*(121+56.40135/60)</f>
        <v>-121.9400225</v>
      </c>
      <c r="F3" s="5">
        <v>14</v>
      </c>
    </row>
    <row r="4" spans="1:6" x14ac:dyDescent="0.25">
      <c r="A4" s="2">
        <v>3</v>
      </c>
      <c r="B4" s="4">
        <v>44649</v>
      </c>
      <c r="C4" s="2">
        <v>34</v>
      </c>
      <c r="D4" s="3">
        <f>36+48.16599/60</f>
        <v>36.802766499999997</v>
      </c>
      <c r="E4" s="3">
        <f>-1*(121+47.28487/60)</f>
        <v>-121.78808116666667</v>
      </c>
      <c r="F4" s="2">
        <v>9</v>
      </c>
    </row>
    <row r="5" spans="1:6" x14ac:dyDescent="0.25">
      <c r="A5" s="5">
        <v>4</v>
      </c>
      <c r="B5" s="6">
        <v>44676</v>
      </c>
      <c r="C5" s="5">
        <v>45</v>
      </c>
      <c r="D5" s="7">
        <f>36+52.84478</f>
        <v>88.84478</v>
      </c>
      <c r="E5" s="7">
        <f>-1*(121+56.35566/60)</f>
        <v>-121.939261</v>
      </c>
      <c r="F5" s="5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2023-01-30T21:21:44Z</dcterms:created>
  <dcterms:modified xsi:type="dcterms:W3CDTF">2023-01-30T22:41:43Z</dcterms:modified>
</cp:coreProperties>
</file>