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Proposals\for2020\"/>
    </mc:Choice>
  </mc:AlternateContent>
  <bookViews>
    <workbookView xWindow="0" yWindow="0" windowWidth="26100" windowHeight="15480" activeTab="1"/>
  </bookViews>
  <sheets>
    <sheet name="% Spent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2" l="1"/>
  <c r="F34" i="2"/>
  <c r="D42" i="2"/>
  <c r="E42" i="2"/>
  <c r="F42" i="2"/>
  <c r="E34" i="2"/>
  <c r="D29" i="2"/>
  <c r="E29" i="2"/>
  <c r="C42" i="2"/>
  <c r="B42" i="2"/>
  <c r="C34" i="2"/>
  <c r="B34" i="2"/>
  <c r="C29" i="2"/>
  <c r="B29" i="2"/>
  <c r="G38" i="2"/>
  <c r="G25" i="2"/>
  <c r="G26" i="2"/>
  <c r="G27" i="2"/>
  <c r="G28" i="2"/>
  <c r="G31" i="2"/>
  <c r="G32" i="2"/>
  <c r="G33" i="2"/>
  <c r="G36" i="2"/>
  <c r="G40" i="2"/>
  <c r="G41" i="2"/>
  <c r="G43" i="2"/>
  <c r="G44" i="2"/>
  <c r="G42" i="2" l="1"/>
  <c r="G34" i="2"/>
  <c r="G29" i="2"/>
  <c r="G23" i="2"/>
  <c r="D6" i="2"/>
  <c r="D19" i="2" s="1"/>
  <c r="J8" i="1" l="1"/>
  <c r="I8" i="1"/>
  <c r="G8" i="1"/>
  <c r="F7" i="1"/>
  <c r="H7" i="1"/>
  <c r="I7" i="1"/>
  <c r="J7" i="1"/>
  <c r="G7" i="1"/>
</calcChain>
</file>

<file path=xl/sharedStrings.xml><?xml version="1.0" encoding="utf-8"?>
<sst xmlns="http://schemas.openxmlformats.org/spreadsheetml/2006/main" count="46" uniqueCount="43">
  <si>
    <t>Budget</t>
  </si>
  <si>
    <t>Actual</t>
  </si>
  <si>
    <t>Salary</t>
  </si>
  <si>
    <t>Expenses</t>
  </si>
  <si>
    <t>.95</t>
  </si>
  <si>
    <t>.96</t>
  </si>
  <si>
    <t>Committed</t>
  </si>
  <si>
    <t>Matweb</t>
  </si>
  <si>
    <t>Labview</t>
  </si>
  <si>
    <t>Solidworks</t>
  </si>
  <si>
    <t>Matlab</t>
  </si>
  <si>
    <t>Supplies - Computer (Software)</t>
  </si>
  <si>
    <t>software maintenance and support</t>
  </si>
  <si>
    <t>Supplies - Engineering Lab</t>
  </si>
  <si>
    <t>Misc supplies, hydraulic fittings, connectors, electronics, small spares, plastic and metal material</t>
  </si>
  <si>
    <t>Iridium air time</t>
  </si>
  <si>
    <t>Spare instrument,  motors, pump, bladders, etc.</t>
  </si>
  <si>
    <t>Travel - Domestic</t>
  </si>
  <si>
    <t>Total</t>
  </si>
  <si>
    <t>Inertial Current Sensor</t>
  </si>
  <si>
    <t>Associate Engineer (Mike Parker)</t>
  </si>
  <si>
    <t>Electrical Engineer (Eric Martin)</t>
  </si>
  <si>
    <t>Electrical Engineer (Scott Jensen)</t>
  </si>
  <si>
    <t>Electrical Engineer (Ed Mellinger)</t>
  </si>
  <si>
    <t>Electrical Engineer (Paul McGill)</t>
  </si>
  <si>
    <t>Electrical Engineer total</t>
  </si>
  <si>
    <t>Electrical Tech (general)</t>
  </si>
  <si>
    <t>Electrical Tech (Coenen)</t>
  </si>
  <si>
    <t>Electrical Tech (Jose)</t>
  </si>
  <si>
    <t>EE Tech total</t>
  </si>
  <si>
    <t xml:space="preserve">Machinist </t>
  </si>
  <si>
    <t>Software Tech</t>
  </si>
  <si>
    <t>Mechanical Tech (Frank)</t>
  </si>
  <si>
    <t>ME Tech total</t>
  </si>
  <si>
    <t>Yanwu</t>
  </si>
  <si>
    <t>Present at 2020 Ocean Sciences meeting</t>
  </si>
  <si>
    <t>VectorNav V200 IMU (or similar)</t>
  </si>
  <si>
    <t>Experiment 1</t>
  </si>
  <si>
    <t>Experiment 2</t>
  </si>
  <si>
    <t>Commercialization Plan</t>
  </si>
  <si>
    <t>Mechanical Tech (Aaron)</t>
  </si>
  <si>
    <t>HED Battery Pack</t>
  </si>
  <si>
    <t>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</si>
</sst>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0" fillId="0" borderId="0" xfId="0" applyFont="1" applyBorder="1" applyAlignment="1">
      <alignment vertical="top" wrapText="1"/>
    </xf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0" fontId="0" fillId="0" borderId="0" xfId="0" applyFont="1" applyFill="1" applyBorder="1" applyAlignment="1">
      <alignment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Border="1"/>
    <xf numFmtId="0" fontId="0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J8"/>
  <sheetViews>
    <sheetView topLeftCell="E1" zoomScale="130" zoomScaleNormal="130" workbookViewId="0">
      <selection activeCell="G11" sqref="G11"/>
    </sheetView>
  </sheetViews>
  <sheetFormatPr defaultRowHeight="15" x14ac:dyDescent="0.25"/>
  <cols>
    <col min="5" max="5" width="9.140625" style="1"/>
  </cols>
  <sheetData>
    <row r="1" spans="5:10" x14ac:dyDescent="0.25">
      <c r="F1" t="s">
        <v>2</v>
      </c>
      <c r="H1" t="s">
        <v>3</v>
      </c>
    </row>
    <row r="2" spans="5:10" x14ac:dyDescent="0.25">
      <c r="F2" t="s">
        <v>0</v>
      </c>
      <c r="G2" t="s">
        <v>1</v>
      </c>
      <c r="H2" t="s">
        <v>0</v>
      </c>
      <c r="I2" t="s">
        <v>1</v>
      </c>
      <c r="J2" t="s">
        <v>6</v>
      </c>
    </row>
    <row r="3" spans="5:10" x14ac:dyDescent="0.25">
      <c r="E3" s="1">
        <v>901206</v>
      </c>
      <c r="F3">
        <v>243765</v>
      </c>
      <c r="G3">
        <v>120396</v>
      </c>
      <c r="H3">
        <v>44588</v>
      </c>
      <c r="I3">
        <v>12507</v>
      </c>
      <c r="J3">
        <v>9069</v>
      </c>
    </row>
    <row r="4" spans="5:10" x14ac:dyDescent="0.25">
      <c r="E4" s="1" t="s">
        <v>4</v>
      </c>
      <c r="H4">
        <v>2827</v>
      </c>
      <c r="I4">
        <v>5266</v>
      </c>
    </row>
    <row r="5" spans="5:10" x14ac:dyDescent="0.25">
      <c r="E5" s="1" t="s">
        <v>5</v>
      </c>
      <c r="G5">
        <v>53312</v>
      </c>
      <c r="H5">
        <v>18382</v>
      </c>
      <c r="I5">
        <v>2417</v>
      </c>
      <c r="J5">
        <v>17275</v>
      </c>
    </row>
    <row r="7" spans="5:10" x14ac:dyDescent="0.25">
      <c r="F7">
        <f>SUM(F3:F6)</f>
        <v>243765</v>
      </c>
      <c r="G7">
        <f>SUM(G3:G6)</f>
        <v>173708</v>
      </c>
      <c r="H7">
        <f t="shared" ref="H7:J7" si="0">SUM(H3:H6)</f>
        <v>65797</v>
      </c>
      <c r="I7">
        <f t="shared" si="0"/>
        <v>20190</v>
      </c>
      <c r="J7">
        <f t="shared" si="0"/>
        <v>26344</v>
      </c>
    </row>
    <row r="8" spans="5:10" x14ac:dyDescent="0.25">
      <c r="G8">
        <f>G7/F7</f>
        <v>0.71260435255266341</v>
      </c>
      <c r="I8">
        <f>I7/H7</f>
        <v>0.30685289602869431</v>
      </c>
      <c r="J8">
        <f>(I7+J7)/H7</f>
        <v>0.70723589221393068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"/>
  <sheetViews>
    <sheetView tabSelected="1" topLeftCell="A13" zoomScale="130" zoomScaleNormal="130" workbookViewId="0">
      <selection activeCell="D46" sqref="D46"/>
    </sheetView>
  </sheetViews>
  <sheetFormatPr defaultColWidth="26.140625" defaultRowHeight="15" x14ac:dyDescent="0.25"/>
  <cols>
    <col min="1" max="1" width="38.140625" style="2" customWidth="1"/>
    <col min="2" max="2" width="27.140625" style="2" customWidth="1"/>
    <col min="3" max="3" width="47.7109375" style="2" bestFit="1" customWidth="1"/>
    <col min="4" max="4" width="30.28515625" style="3" customWidth="1"/>
    <col min="5" max="5" width="21.42578125" style="3" bestFit="1" customWidth="1"/>
    <col min="6" max="6" width="17.5703125" style="2" customWidth="1"/>
    <col min="7" max="16384" width="26.140625" style="2"/>
  </cols>
  <sheetData>
    <row r="2" spans="1:7" x14ac:dyDescent="0.25">
      <c r="C2" s="2" t="s">
        <v>7</v>
      </c>
      <c r="D2" s="3">
        <v>100</v>
      </c>
    </row>
    <row r="3" spans="1:7" x14ac:dyDescent="0.25">
      <c r="C3" s="2" t="s">
        <v>8</v>
      </c>
      <c r="D3" s="3">
        <v>800</v>
      </c>
    </row>
    <row r="4" spans="1:7" x14ac:dyDescent="0.25">
      <c r="C4" s="2" t="s">
        <v>9</v>
      </c>
    </row>
    <row r="5" spans="1:7" x14ac:dyDescent="0.25">
      <c r="C5" s="2" t="s">
        <v>10</v>
      </c>
      <c r="D5" s="3">
        <v>2800</v>
      </c>
    </row>
    <row r="6" spans="1:7" s="7" customFormat="1" ht="30" x14ac:dyDescent="0.25">
      <c r="A6" s="4">
        <v>5310</v>
      </c>
      <c r="B6" s="4" t="s">
        <v>11</v>
      </c>
      <c r="C6" s="4" t="s">
        <v>12</v>
      </c>
      <c r="D6" s="5">
        <f>SUM(D2:D5)</f>
        <v>3700</v>
      </c>
      <c r="E6" s="6"/>
    </row>
    <row r="7" spans="1:7" s="7" customFormat="1" x14ac:dyDescent="0.25">
      <c r="A7" s="4"/>
      <c r="B7" s="4"/>
      <c r="C7" s="4"/>
      <c r="D7" s="5"/>
      <c r="E7" s="6"/>
    </row>
    <row r="8" spans="1:7" s="7" customFormat="1" ht="30" x14ac:dyDescent="0.25">
      <c r="A8" s="4">
        <v>5320</v>
      </c>
      <c r="B8" s="4" t="s">
        <v>13</v>
      </c>
      <c r="C8" s="4" t="s">
        <v>14</v>
      </c>
      <c r="D8" s="5">
        <v>3500</v>
      </c>
      <c r="E8" s="6"/>
    </row>
    <row r="9" spans="1:7" s="7" customFormat="1" x14ac:dyDescent="0.25">
      <c r="A9" s="4">
        <v>5320</v>
      </c>
      <c r="B9" s="4" t="s">
        <v>13</v>
      </c>
      <c r="C9" s="4" t="s">
        <v>36</v>
      </c>
      <c r="D9" s="5">
        <v>3400</v>
      </c>
      <c r="E9" s="6"/>
    </row>
    <row r="10" spans="1:7" s="7" customFormat="1" x14ac:dyDescent="0.25">
      <c r="A10" s="4">
        <v>5320</v>
      </c>
      <c r="B10" s="4"/>
      <c r="C10" s="4"/>
      <c r="D10" s="5"/>
      <c r="E10" s="6"/>
    </row>
    <row r="11" spans="1:7" s="7" customFormat="1" x14ac:dyDescent="0.25">
      <c r="A11" s="4"/>
      <c r="B11" s="4"/>
      <c r="C11" s="4"/>
      <c r="D11" s="5"/>
      <c r="E11" s="6"/>
    </row>
    <row r="12" spans="1:7" x14ac:dyDescent="0.25">
      <c r="A12" s="8"/>
      <c r="C12" s="9" t="s">
        <v>15</v>
      </c>
      <c r="D12" s="10">
        <v>5500</v>
      </c>
    </row>
    <row r="13" spans="1:7" x14ac:dyDescent="0.25">
      <c r="A13" s="8"/>
      <c r="C13" s="8"/>
      <c r="D13" s="11"/>
      <c r="E13" s="11"/>
      <c r="F13" s="11"/>
      <c r="G13" s="3"/>
    </row>
    <row r="14" spans="1:7" x14ac:dyDescent="0.25">
      <c r="A14" s="8">
        <v>5320</v>
      </c>
      <c r="C14" s="8" t="s">
        <v>16</v>
      </c>
      <c r="D14" s="11">
        <v>7500</v>
      </c>
      <c r="E14" s="11"/>
      <c r="F14" s="11"/>
    </row>
    <row r="15" spans="1:7" x14ac:dyDescent="0.25">
      <c r="A15" s="8"/>
      <c r="C15" s="8"/>
      <c r="D15" s="11"/>
      <c r="E15" s="11"/>
      <c r="F15" s="11"/>
    </row>
    <row r="16" spans="1:7" x14ac:dyDescent="0.25">
      <c r="A16" s="8"/>
      <c r="C16" s="8"/>
      <c r="D16" s="11"/>
      <c r="E16" s="11"/>
      <c r="F16" s="11"/>
    </row>
    <row r="17" spans="1:7" x14ac:dyDescent="0.25">
      <c r="A17" s="8"/>
      <c r="B17" s="8"/>
      <c r="C17" s="8"/>
      <c r="D17" s="11"/>
      <c r="E17" s="11"/>
    </row>
    <row r="18" spans="1:7" s="7" customFormat="1" x14ac:dyDescent="0.25">
      <c r="A18" s="4"/>
      <c r="B18" s="4" t="s">
        <v>17</v>
      </c>
      <c r="C18" s="4" t="s">
        <v>35</v>
      </c>
      <c r="D18" s="5">
        <v>2800</v>
      </c>
      <c r="E18" s="6"/>
    </row>
    <row r="19" spans="1:7" x14ac:dyDescent="0.25">
      <c r="A19" s="8"/>
      <c r="B19" s="8"/>
      <c r="C19" s="12" t="s">
        <v>18</v>
      </c>
      <c r="D19" s="11">
        <f>SUM(D6:D18)</f>
        <v>26400</v>
      </c>
      <c r="E19" s="11"/>
      <c r="G19" s="3"/>
    </row>
    <row r="21" spans="1:7" x14ac:dyDescent="0.25">
      <c r="A21" s="13"/>
    </row>
    <row r="22" spans="1:7" x14ac:dyDescent="0.25">
      <c r="A22" s="13"/>
      <c r="B22" s="2" t="s">
        <v>37</v>
      </c>
      <c r="C22" s="2" t="s">
        <v>38</v>
      </c>
      <c r="D22" s="3" t="s">
        <v>19</v>
      </c>
      <c r="E22" s="3" t="s">
        <v>41</v>
      </c>
      <c r="F22" s="3" t="s">
        <v>39</v>
      </c>
    </row>
    <row r="23" spans="1:7" x14ac:dyDescent="0.25">
      <c r="A23" s="14" t="s">
        <v>20</v>
      </c>
      <c r="B23" s="15">
        <v>100</v>
      </c>
      <c r="C23" s="15">
        <v>100</v>
      </c>
      <c r="D23" s="15"/>
      <c r="E23" s="2"/>
      <c r="G23" s="2">
        <f>SUM(B23:E23)</f>
        <v>200</v>
      </c>
    </row>
    <row r="24" spans="1:7" x14ac:dyDescent="0.25">
      <c r="A24" s="14"/>
      <c r="B24" s="15"/>
      <c r="C24" s="15"/>
      <c r="D24" s="15"/>
      <c r="E24" s="2"/>
    </row>
    <row r="25" spans="1:7" x14ac:dyDescent="0.25">
      <c r="A25" s="14" t="s">
        <v>21</v>
      </c>
      <c r="B25" s="15">
        <v>250</v>
      </c>
      <c r="C25" s="15">
        <v>250</v>
      </c>
      <c r="D25" s="15">
        <v>150</v>
      </c>
      <c r="E25" s="2"/>
      <c r="G25" s="2">
        <f>SUM(B25:E25)</f>
        <v>650</v>
      </c>
    </row>
    <row r="26" spans="1:7" x14ac:dyDescent="0.25">
      <c r="A26" s="14" t="s">
        <v>22</v>
      </c>
      <c r="B26" s="15"/>
      <c r="C26" s="15"/>
      <c r="D26" s="15"/>
      <c r="E26" s="15"/>
      <c r="G26" s="2">
        <f t="shared" ref="G26:G44" si="0">SUM(B26:F26)</f>
        <v>0</v>
      </c>
    </row>
    <row r="27" spans="1:7" x14ac:dyDescent="0.25">
      <c r="A27" s="14" t="s">
        <v>23</v>
      </c>
      <c r="B27" s="15"/>
      <c r="C27" s="15"/>
      <c r="D27" s="15"/>
      <c r="E27" s="15">
        <v>600</v>
      </c>
      <c r="G27" s="2">
        <f t="shared" si="0"/>
        <v>600</v>
      </c>
    </row>
    <row r="28" spans="1:7" x14ac:dyDescent="0.25">
      <c r="A28" s="14" t="s">
        <v>24</v>
      </c>
      <c r="B28" s="15"/>
      <c r="C28" s="15"/>
      <c r="D28" s="15"/>
      <c r="E28" s="15"/>
      <c r="G28" s="2">
        <f t="shared" si="0"/>
        <v>0</v>
      </c>
    </row>
    <row r="29" spans="1:7" x14ac:dyDescent="0.25">
      <c r="A29" s="14" t="s">
        <v>25</v>
      </c>
      <c r="B29" s="15">
        <f>SUM(B25:B28)</f>
        <v>250</v>
      </c>
      <c r="C29" s="15">
        <f>SUM(C25:C28)</f>
        <v>250</v>
      </c>
      <c r="D29" s="15">
        <f t="shared" ref="D29:F29" si="1">SUM(D25:D28)</f>
        <v>150</v>
      </c>
      <c r="E29" s="15">
        <f t="shared" si="1"/>
        <v>600</v>
      </c>
      <c r="F29" s="15">
        <f t="shared" si="1"/>
        <v>0</v>
      </c>
      <c r="G29" s="2">
        <f>SUM(G25:G28)</f>
        <v>1250</v>
      </c>
    </row>
    <row r="30" spans="1:7" x14ac:dyDescent="0.25">
      <c r="A30" s="14"/>
      <c r="B30" s="15"/>
      <c r="C30" s="15"/>
      <c r="D30" s="15"/>
      <c r="E30" s="15"/>
    </row>
    <row r="31" spans="1:7" x14ac:dyDescent="0.25">
      <c r="A31" s="14" t="s">
        <v>26</v>
      </c>
      <c r="B31" s="15">
        <v>40</v>
      </c>
      <c r="C31" s="15">
        <v>40</v>
      </c>
      <c r="D31" s="15"/>
      <c r="E31" s="15">
        <v>40</v>
      </c>
      <c r="G31" s="2">
        <f t="shared" si="0"/>
        <v>120</v>
      </c>
    </row>
    <row r="32" spans="1:7" x14ac:dyDescent="0.25">
      <c r="A32" s="14" t="s">
        <v>27</v>
      </c>
      <c r="B32" s="15">
        <v>150</v>
      </c>
      <c r="C32" s="15">
        <v>150</v>
      </c>
      <c r="D32" s="15"/>
      <c r="E32" s="15"/>
      <c r="G32" s="2">
        <f t="shared" si="0"/>
        <v>300</v>
      </c>
    </row>
    <row r="33" spans="1:7" x14ac:dyDescent="0.25">
      <c r="A33" s="14" t="s">
        <v>28</v>
      </c>
      <c r="B33" s="15"/>
      <c r="C33" s="15"/>
      <c r="D33" s="15"/>
      <c r="E33" s="15">
        <v>80</v>
      </c>
      <c r="G33" s="2">
        <f t="shared" si="0"/>
        <v>80</v>
      </c>
    </row>
    <row r="34" spans="1:7" x14ac:dyDescent="0.25">
      <c r="A34" s="14" t="s">
        <v>29</v>
      </c>
      <c r="B34" s="15">
        <f>SUM(B31:B33)</f>
        <v>190</v>
      </c>
      <c r="C34" s="15">
        <f>SUM(C31:C33)</f>
        <v>190</v>
      </c>
      <c r="D34" s="15" t="s">
        <v>42</v>
      </c>
      <c r="E34" s="15">
        <f t="shared" ref="D34:F34" si="2">SUM(E31:E33)</f>
        <v>120</v>
      </c>
      <c r="F34" s="15">
        <f t="shared" si="2"/>
        <v>0</v>
      </c>
      <c r="G34" s="2">
        <f>SUM(G31:G33)</f>
        <v>500</v>
      </c>
    </row>
    <row r="35" spans="1:7" x14ac:dyDescent="0.25">
      <c r="A35" s="14"/>
      <c r="B35" s="15"/>
      <c r="C35" s="15"/>
      <c r="D35" s="15"/>
      <c r="E35" s="15"/>
    </row>
    <row r="36" spans="1:7" x14ac:dyDescent="0.25">
      <c r="A36" s="14" t="s">
        <v>30</v>
      </c>
      <c r="B36" s="15">
        <v>80</v>
      </c>
      <c r="C36" s="15">
        <v>80</v>
      </c>
      <c r="D36" s="15"/>
      <c r="E36" s="15">
        <v>40</v>
      </c>
      <c r="G36" s="2">
        <f t="shared" si="0"/>
        <v>200</v>
      </c>
    </row>
    <row r="37" spans="1:7" x14ac:dyDescent="0.25">
      <c r="A37" s="14"/>
      <c r="B37" s="15"/>
      <c r="C37" s="15"/>
      <c r="D37" s="15"/>
      <c r="E37" s="15"/>
    </row>
    <row r="38" spans="1:7" x14ac:dyDescent="0.25">
      <c r="A38" s="14" t="s">
        <v>31</v>
      </c>
      <c r="B38" s="15"/>
      <c r="C38" s="15"/>
      <c r="D38" s="15"/>
      <c r="E38" s="15"/>
      <c r="F38" s="16"/>
      <c r="G38" s="2">
        <f t="shared" si="0"/>
        <v>0</v>
      </c>
    </row>
    <row r="39" spans="1:7" x14ac:dyDescent="0.25">
      <c r="A39" s="14"/>
      <c r="B39" s="15"/>
      <c r="C39" s="15"/>
      <c r="D39" s="15"/>
      <c r="E39" s="15"/>
      <c r="F39" s="16"/>
    </row>
    <row r="40" spans="1:7" x14ac:dyDescent="0.25">
      <c r="A40" s="14" t="s">
        <v>40</v>
      </c>
      <c r="B40" s="15">
        <v>80</v>
      </c>
      <c r="C40" s="15"/>
      <c r="D40" s="15"/>
      <c r="E40" s="15"/>
      <c r="G40" s="2">
        <f t="shared" si="0"/>
        <v>80</v>
      </c>
    </row>
    <row r="41" spans="1:7" x14ac:dyDescent="0.25">
      <c r="A41" s="14" t="s">
        <v>32</v>
      </c>
      <c r="B41" s="15">
        <v>80</v>
      </c>
      <c r="C41" s="15">
        <v>80</v>
      </c>
      <c r="D41" s="15"/>
      <c r="E41" s="15"/>
      <c r="G41" s="2">
        <f t="shared" si="0"/>
        <v>160</v>
      </c>
    </row>
    <row r="42" spans="1:7" x14ac:dyDescent="0.25">
      <c r="A42" s="14" t="s">
        <v>33</v>
      </c>
      <c r="B42" s="15">
        <f>SUM(B40:B41)</f>
        <v>160</v>
      </c>
      <c r="C42" s="15">
        <f>SUM(C40:C41)</f>
        <v>80</v>
      </c>
      <c r="D42" s="15">
        <f t="shared" ref="D42:F42" si="3">SUM(D40:D41)</f>
        <v>0</v>
      </c>
      <c r="E42" s="15">
        <f t="shared" si="3"/>
        <v>0</v>
      </c>
      <c r="F42" s="15">
        <f t="shared" si="3"/>
        <v>0</v>
      </c>
      <c r="G42" s="2">
        <f>SUM(G40:G41)</f>
        <v>240</v>
      </c>
    </row>
    <row r="43" spans="1:7" x14ac:dyDescent="0.25">
      <c r="A43" s="14"/>
      <c r="B43" s="15"/>
      <c r="C43" s="15"/>
      <c r="D43" s="15"/>
      <c r="E43" s="15"/>
      <c r="G43" s="2">
        <f t="shared" si="0"/>
        <v>0</v>
      </c>
    </row>
    <row r="44" spans="1:7" x14ac:dyDescent="0.25">
      <c r="A44" s="14" t="s">
        <v>34</v>
      </c>
      <c r="B44" s="15">
        <v>40</v>
      </c>
      <c r="C44" s="15">
        <v>40</v>
      </c>
      <c r="D44" s="15"/>
      <c r="E44" s="15"/>
      <c r="G44" s="2">
        <f t="shared" si="0"/>
        <v>80</v>
      </c>
    </row>
    <row r="45" spans="1:7" x14ac:dyDescent="0.25">
      <c r="A45" s="13"/>
      <c r="B45" s="15"/>
      <c r="C45" s="15"/>
      <c r="D45" s="15"/>
      <c r="E45" s="15"/>
    </row>
    <row r="46" spans="1:7" x14ac:dyDescent="0.25">
      <c r="A4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% Spent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2019-07-12T19:45:15Z</dcterms:created>
  <dcterms:modified xsi:type="dcterms:W3CDTF">2019-07-16T23:11:48Z</dcterms:modified>
</cp:coreProperties>
</file>