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hemSensors\GeneM\GDF pH Sensor\LionixISFET\Calcs\"/>
    </mc:Choice>
  </mc:AlternateContent>
  <xr:revisionPtr revIDLastSave="0" documentId="13_ncr:1_{BB5BDA75-7891-44D8-B0EA-6311BDCE4D1E}" xr6:coauthVersionLast="36" xr6:coauthVersionMax="36" xr10:uidLastSave="{00000000-0000-0000-0000-000000000000}"/>
  <bookViews>
    <workbookView xWindow="0" yWindow="0" windowWidth="31005" windowHeight="11925" xr2:uid="{FA005F2B-4994-4970-A36E-61354EA4BA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L9" i="1" s="1"/>
  <c r="J8" i="1"/>
  <c r="L8" i="1" s="1"/>
  <c r="L7" i="1"/>
  <c r="G14" i="1"/>
  <c r="G10" i="1"/>
  <c r="E10" i="1"/>
  <c r="C10" i="1"/>
  <c r="C14" i="1" s="1"/>
</calcChain>
</file>

<file path=xl/sharedStrings.xml><?xml version="1.0" encoding="utf-8"?>
<sst xmlns="http://schemas.openxmlformats.org/spreadsheetml/2006/main" count="10" uniqueCount="10">
  <si>
    <t>B</t>
  </si>
  <si>
    <t>C</t>
  </si>
  <si>
    <t>Chip</t>
  </si>
  <si>
    <t>Sum</t>
  </si>
  <si>
    <t>Bore Depth</t>
  </si>
  <si>
    <t>Clearance</t>
  </si>
  <si>
    <t>O-Ring</t>
  </si>
  <si>
    <t>Nominal</t>
  </si>
  <si>
    <t>Max</t>
  </si>
  <si>
    <t>Minimum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</si>
</sst>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%"/>
    <numFmt numFmtId="166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B644A-3BCE-416E-89D4-A4D1174080D1}">
  <dimension ref="B6:L14"/>
  <sheetViews>
    <sheetView tabSelected="1" workbookViewId="0">
      <selection activeCell="K10" sqref="K10"/>
    </sheetView>
  </sheetViews>
  <sheetFormatPr defaultRowHeight="15" x14ac:dyDescent="0.25"/>
  <cols>
    <col min="2" max="2" width="11" bestFit="1" customWidth="1"/>
    <col min="3" max="7" width="9.140625" style="1"/>
  </cols>
  <sheetData>
    <row r="6" spans="2:12" x14ac:dyDescent="0.25">
      <c r="C6" s="1" t="s">
        <v>7</v>
      </c>
      <c r="E6" s="1" t="s">
        <v>9</v>
      </c>
      <c r="G6" s="1" t="s">
        <v>8</v>
      </c>
      <c r="J6" t="s">
        <v>6</v>
      </c>
    </row>
    <row r="7" spans="2:12" x14ac:dyDescent="0.25">
      <c r="B7" t="s">
        <v>0</v>
      </c>
      <c r="C7" s="1">
        <v>2.0669E-2</v>
      </c>
      <c r="E7" s="1">
        <v>8.8499999999999995E-2</v>
      </c>
      <c r="G7" s="1">
        <v>9.0499999999999997E-2</v>
      </c>
      <c r="J7" s="3">
        <v>3.9399999999999998E-2</v>
      </c>
      <c r="K7" s="3">
        <v>2.9000000000000001E-2</v>
      </c>
      <c r="L7" s="2">
        <f>(J7-K7)/J7</f>
        <v>0.26395939086294407</v>
      </c>
    </row>
    <row r="8" spans="2:12" x14ac:dyDescent="0.25">
      <c r="B8" t="s">
        <v>1</v>
      </c>
      <c r="C8" s="1">
        <v>8.8499999999999995E-2</v>
      </c>
      <c r="E8" s="1">
        <v>0.37280000000000002</v>
      </c>
      <c r="G8" s="1">
        <v>0.37580000000000002</v>
      </c>
      <c r="J8" s="3">
        <f>J7-0.003</f>
        <v>3.6399999999999995E-2</v>
      </c>
      <c r="K8" s="3">
        <v>0.03</v>
      </c>
      <c r="L8" s="2">
        <f t="shared" ref="L8:L9" si="0">(J8-K8)/J8</f>
        <v>0.17582417582417573</v>
      </c>
    </row>
    <row r="9" spans="2:12" x14ac:dyDescent="0.25">
      <c r="B9" t="s">
        <v>2</v>
      </c>
      <c r="C9" s="1">
        <v>0.37283070000000001</v>
      </c>
      <c r="E9" s="1">
        <v>2.07E-2</v>
      </c>
      <c r="G9" s="1">
        <v>2.07E-2</v>
      </c>
      <c r="J9" s="3">
        <f>J7+0.003</f>
        <v>4.24E-2</v>
      </c>
      <c r="K9" s="3">
        <v>2.8000000000000001E-2</v>
      </c>
      <c r="L9" s="2">
        <f t="shared" si="0"/>
        <v>0.33962264150943394</v>
      </c>
    </row>
    <row r="10" spans="2:12" x14ac:dyDescent="0.25">
      <c r="B10" t="s">
        <v>3</v>
      </c>
      <c r="C10" s="1">
        <f>SUM(C7:C9)</f>
        <v>0.48199970000000003</v>
      </c>
      <c r="E10" s="1">
        <f>SUM(E7:E9)</f>
        <v>0.48200000000000004</v>
      </c>
      <c r="G10" s="1">
        <f>SUM(G7:G9)</f>
        <v>0.48700000000000004</v>
      </c>
    </row>
    <row r="13" spans="2:12" x14ac:dyDescent="0.25">
      <c r="B13" t="s">
        <v>4</v>
      </c>
      <c r="C13" s="1">
        <v>0.48</v>
      </c>
      <c r="G13" s="1">
        <v>0.47699999999999998</v>
      </c>
    </row>
    <row r="14" spans="2:12" x14ac:dyDescent="0.25">
      <c r="B14" t="s">
        <v>5</v>
      </c>
      <c r="C14" s="1">
        <f>C10-C13</f>
        <v>1.9997000000000487E-3</v>
      </c>
      <c r="G14" s="1">
        <f>G10-G13</f>
        <v>1.0000000000000064E-2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2023-09-07T18:30:08Z</dcterms:created>
  <dcterms:modified xsi:type="dcterms:W3CDTF">2023-09-07T23:59:56Z</dcterms:modified>
</cp:coreProperties>
</file>