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atlas\ProjectLibrary\ChemSensors\GeneM\GDF pH Sensor\Production\"/>
    </mc:Choice>
  </mc:AlternateContent>
  <xr:revisionPtr revIDLastSave="0" documentId="13_ncr:1_{9B8DF1D8-AE66-4A41-B708-D7092FA3E4C8}" xr6:coauthVersionLast="36" xr6:coauthVersionMax="36" xr10:uidLastSave="{00000000-0000-0000-0000-000000000000}"/>
  <bookViews>
    <workbookView xWindow="0" yWindow="0" windowWidth="28770" windowHeight="14820" firstSheet="2" activeTab="3" xr2:uid="{00000000-000D-0000-FFFF-FFFF00000000}"/>
  </bookViews>
  <sheets>
    <sheet name="Production Summary All GDFs" sheetId="9" r:id="rId1"/>
    <sheet name="Performance Summary All GDFs" sheetId="14" r:id="rId2"/>
    <sheet name="GDF001" sheetId="1" r:id="rId3"/>
    <sheet name="GDF002" sheetId="2" r:id="rId4"/>
    <sheet name="GDF003" sheetId="3" r:id="rId5"/>
    <sheet name="GDF004" sheetId="8" r:id="rId6"/>
    <sheet name="GDF005" sheetId="10" r:id="rId7"/>
    <sheet name="GDF006" sheetId="11" r:id="rId8"/>
    <sheet name="GDF007" sheetId="12" r:id="rId9"/>
    <sheet name="GDF008" sheetId="13" r:id="rId10"/>
    <sheet name="GDF009" sheetId="17" r:id="rId11"/>
    <sheet name="GDF010" sheetId="19" r:id="rId12"/>
    <sheet name="GDF Traveler Template" sheetId="7"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9" l="1"/>
  <c r="G7" i="9"/>
  <c r="G6" i="9"/>
  <c r="G5" i="9"/>
  <c r="G4" i="9"/>
  <c r="D14" i="13"/>
  <c r="D14" i="12"/>
  <c r="G8" i="9" s="1"/>
  <c r="D14" i="11"/>
  <c r="D14" i="10"/>
  <c r="D14" i="8"/>
  <c r="D14" i="3"/>
  <c r="D14" i="2"/>
  <c r="G3" i="9" s="1"/>
  <c r="D14" i="1" l="1"/>
</calcChain>
</file>

<file path=xl/sharedStrings.xml><?xml version="1.0" encoding="utf-8"?>
<sst xmlns="http://schemas.openxmlformats.org/spreadsheetml/2006/main" count="690" uniqueCount="189">
  <si>
    <t>Step No.</t>
  </si>
  <si>
    <t>Description</t>
  </si>
  <si>
    <t>Date</t>
  </si>
  <si>
    <t>By</t>
  </si>
  <si>
    <t>Notes</t>
  </si>
  <si>
    <t>Kit parts</t>
  </si>
  <si>
    <t>Visual Inspection</t>
  </si>
  <si>
    <t>Dim A</t>
  </si>
  <si>
    <t>Dim B</t>
  </si>
  <si>
    <t>Dim C</t>
  </si>
  <si>
    <t>Dim D</t>
  </si>
  <si>
    <t>Dim E</t>
  </si>
  <si>
    <t>Dim F</t>
  </si>
  <si>
    <t>Dim G</t>
  </si>
  <si>
    <t>Gasket compression</t>
  </si>
  <si>
    <t>Build sensor</t>
  </si>
  <si>
    <t>VL pellet resistance</t>
  </si>
  <si>
    <t>ISFET diode measurement</t>
  </si>
  <si>
    <t>Counter electrode resistance</t>
  </si>
  <si>
    <t>Install on endcap</t>
  </si>
  <si>
    <t>Test / Calibration  K0</t>
  </si>
  <si>
    <t>Shipped to</t>
  </si>
  <si>
    <t>Deployed</t>
  </si>
  <si>
    <r>
      <t>1</t>
    </r>
    <r>
      <rPr>
        <sz val="11"/>
        <color theme="1"/>
        <rFont val="Calibri"/>
        <family val="2"/>
        <scheme val="minor"/>
      </rPr>
      <t xml:space="preserve"> YYYY-xxx: YYYY = year, xxx = number of GDF build that year e.g., 2019-001, 2019-002, 2020-001, 2020-002, …</t>
    </r>
  </si>
  <si>
    <r>
      <t>2</t>
    </r>
    <r>
      <rPr>
        <sz val="11"/>
        <color theme="1"/>
        <rFont val="Calibri"/>
        <family val="2"/>
        <scheme val="minor"/>
      </rPr>
      <t xml:space="preserve"> IR = Initial release (soldered pellet), A = rev A (fuzzy pellet)</t>
    </r>
  </si>
  <si>
    <t>GDF Production Traveler</t>
  </si>
  <si>
    <r>
      <t>Version</t>
    </r>
    <r>
      <rPr>
        <vertAlign val="superscript"/>
        <sz val="14"/>
        <color theme="1"/>
        <rFont val="Calibri"/>
        <family val="2"/>
        <scheme val="minor"/>
      </rPr>
      <t>2</t>
    </r>
    <r>
      <rPr>
        <sz val="14"/>
        <color theme="1"/>
        <rFont val="Calibri"/>
        <family val="2"/>
        <scheme val="minor"/>
      </rPr>
      <t>:</t>
    </r>
  </si>
  <si>
    <r>
      <t>Other photos</t>
    </r>
    <r>
      <rPr>
        <vertAlign val="superscript"/>
        <sz val="14"/>
        <color theme="1"/>
        <rFont val="Calibri"/>
        <family val="2"/>
        <scheme val="minor"/>
      </rPr>
      <t>3</t>
    </r>
  </si>
  <si>
    <t>Coverplate -number</t>
  </si>
  <si>
    <t>Comments:</t>
  </si>
  <si>
    <t>Gasket material</t>
  </si>
  <si>
    <t>Gasket thickness</t>
  </si>
  <si>
    <t>YYYY-xxx is the serial number</t>
  </si>
  <si>
    <r>
      <rPr>
        <vertAlign val="superscript"/>
        <sz val="11"/>
        <color theme="1"/>
        <rFont val="Calibri"/>
        <family val="2"/>
        <scheme val="minor"/>
      </rPr>
      <t>3</t>
    </r>
    <r>
      <rPr>
        <sz val="11"/>
        <color theme="1"/>
        <rFont val="Calibri"/>
        <family val="2"/>
        <scheme val="minor"/>
      </rPr>
      <t xml:space="preserve"> Photos go in  \\atlas.shore.mbari.org\ProjectLibrary\pH2018\Production\YYYY-xxx\photos,</t>
    </r>
  </si>
  <si>
    <r>
      <t>Photos front and  back</t>
    </r>
    <r>
      <rPr>
        <vertAlign val="superscript"/>
        <sz val="14"/>
        <color theme="1"/>
        <rFont val="Calibri"/>
        <family val="2"/>
        <scheme val="minor"/>
      </rPr>
      <t>3</t>
    </r>
  </si>
  <si>
    <t>Installed on Float WMO:</t>
  </si>
  <si>
    <t>-0.002 to -0.006</t>
  </si>
  <si>
    <t>Silicone Rubber</t>
  </si>
  <si>
    <t>This is the first GDF ever deployed</t>
  </si>
  <si>
    <t>Seawater Cond. (num. days)</t>
  </si>
  <si>
    <t>K2 cal (file name)</t>
  </si>
  <si>
    <t>F(p) cal (file name)</t>
  </si>
  <si>
    <t>This was pre-traveler and no dimensions were measured on this build</t>
  </si>
  <si>
    <t>This GDF was built as much as possible like 2019-001 to help uncover shallow water</t>
  </si>
  <si>
    <t>anomalies observed druing 2019-001 deployment.</t>
  </si>
  <si>
    <t>This sensor was also called GDF#2</t>
  </si>
  <si>
    <t>Sensor was also refered to as GDF#1</t>
  </si>
  <si>
    <t>Coverplate: -020 x 0625</t>
  </si>
  <si>
    <t>f(p) cal (file name)</t>
  </si>
  <si>
    <t>Yui and Joseph Warren used this in the Carbon lab, but saw sensor repsonse correlated</t>
  </si>
  <si>
    <t>the lab temperature flucutation.  Worked ok with a MSC controller board but had a</t>
  </si>
  <si>
    <t>repsonse to lab temps with other controller electronics.</t>
  </si>
  <si>
    <t>in Ti apex chamber</t>
  </si>
  <si>
    <t>IR</t>
  </si>
  <si>
    <t>PW</t>
  </si>
  <si>
    <t>viton</t>
  </si>
  <si>
    <t>rebuilt GDF#2 with viton gasket</t>
  </si>
  <si>
    <t>same pellet with solder joint on back</t>
  </si>
  <si>
    <t>-020x0625</t>
  </si>
  <si>
    <t>~50kOhm</t>
  </si>
  <si>
    <t>0.605 / 0.605</t>
  </si>
  <si>
    <t>0.3 Ohm</t>
  </si>
  <si>
    <t>-020 0625</t>
  </si>
  <si>
    <t>JM wired pcb - half moon</t>
  </si>
  <si>
    <t>&lt;100 kOhm</t>
  </si>
  <si>
    <t>0.607 white / 0.608 black</t>
  </si>
  <si>
    <t>Production Comments:</t>
  </si>
  <si>
    <t>2020 Mar 09</t>
  </si>
  <si>
    <t>From Paragon in Ca Current</t>
  </si>
  <si>
    <t>Lab Book</t>
  </si>
  <si>
    <t>Ken and Josh recovered the float using the R/V Fulmar</t>
  </si>
  <si>
    <t>Luke removed the endcap, Dueterium lamp is not turning on</t>
  </si>
  <si>
    <t>Peter and Gene started GDF inspection and dis-assembly</t>
  </si>
  <si>
    <t>Observations: Cut in flow cell O-ring probably not a big deal</t>
  </si>
  <si>
    <t xml:space="preserve">Silicon rubber gasket squeezed based shoulder ID in cover plate, partially coveres ISFET </t>
  </si>
  <si>
    <t>8-9 Sep 20</t>
  </si>
  <si>
    <t>Sensor was run for K0 calibration post-deployment</t>
  </si>
  <si>
    <t>002  (also named GDF#2)</t>
  </si>
  <si>
    <t>Serial Number:</t>
  </si>
  <si>
    <t>003</t>
  </si>
  <si>
    <t>run in Ti pressure chamber 9/15/20-9/16/20. 0.01N HCl in 0.6M NaCl</t>
  </si>
  <si>
    <t>rev A</t>
  </si>
  <si>
    <t>0.605 blk / 0.604 whi</t>
  </si>
  <si>
    <t>gasket + chip hole</t>
  </si>
  <si>
    <t>004</t>
  </si>
  <si>
    <t xml:space="preserve">Comments: Fuzzbutton connection to ref pellet, new "butterfly" shape pcb board.  </t>
  </si>
  <si>
    <t>9/16/20 checked sensor output in 0.01N HCl</t>
  </si>
  <si>
    <t xml:space="preserve">Date </t>
  </si>
  <si>
    <t>Name</t>
  </si>
  <si>
    <t>Gene</t>
  </si>
  <si>
    <t>Rebuilt with new cover plate and viton gasket, renumbered SN003</t>
  </si>
  <si>
    <t>List of issues and possible explanation</t>
  </si>
  <si>
    <t>Gene, the extruded gasket explains the issues seen by 18340 is all respects.  See below.</t>
  </si>
  <si>
    <t>Ken</t>
  </si>
  <si>
    <t>The extruded seal covers part of the ISFET gate – when parked at 1000 m, the ISFET sees 1000 m water and generates beautiful, stable data.</t>
  </si>
  <si>
    <t>As the float rises, only part of the water exchanges and the ISFET sees a mixture of deep and shallow water.  Results are mixed near the surface – exactly what we see</t>
  </si>
  <si>
    <t>The uncertainty in k2 and f(P) are consistent with the explanation above.</t>
  </si>
  <si>
    <t>Peter cleaned up the counter electrode, everything is good.</t>
  </si>
  <si>
    <t>I think these 2 have been resolved but just to be complete.</t>
  </si>
  <si>
    <t>EMI filter fixes this.</t>
  </si>
  <si>
    <t>1. Extrusion of the ISFET face seal under the shoulder on the cover plate.  We’re working on this now and should be able to remove this from the list after some more pressure cycles.</t>
  </si>
  <si>
    <t>2. The shallow water anomaly from the 18340 deployment.  As I understand it, this is defined by the discrepancy between the model predicted pH values and the GDF measured pH values above 200 meters or so.</t>
  </si>
  <si>
    <t>3. Possible change in K0 (I think it was K0) and f(p) from lab cal to observed in-situ measurements</t>
  </si>
  <si>
    <t>4. Low Vk on GDF#4</t>
  </si>
  <si>
    <t>5. Others?</t>
  </si>
  <si>
    <t>6. Low frequency variation in Ib that Yui discovered.</t>
  </si>
  <si>
    <t>7. High frequency noise in the Apex like pressure chamber.</t>
  </si>
  <si>
    <t>12/9/20-12/12/2020</t>
  </si>
  <si>
    <t>fP work done in Ti pressure vessel Oct 2020</t>
  </si>
  <si>
    <t>installed on float head CTD 9021 / APEX 18340 and K0 run Dec 9-12 2020</t>
  </si>
  <si>
    <t>shipped to UW</t>
  </si>
  <si>
    <t>fP run in Ti pressure chamber, Oct 1 2020</t>
  </si>
  <si>
    <t>Serial Number</t>
  </si>
  <si>
    <t>Current Status</t>
  </si>
  <si>
    <t>Lot Number
(Build start date)</t>
  </si>
  <si>
    <t>GDF001</t>
  </si>
  <si>
    <t>GDF002</t>
  </si>
  <si>
    <t>GDF003</t>
  </si>
  <si>
    <t>GDF004</t>
  </si>
  <si>
    <t>GDF005</t>
  </si>
  <si>
    <t>GDF006</t>
  </si>
  <si>
    <t>GDF007</t>
  </si>
  <si>
    <t>GDF008</t>
  </si>
  <si>
    <t>GDF009</t>
  </si>
  <si>
    <t>GDF010</t>
  </si>
  <si>
    <t>GDF011</t>
  </si>
  <si>
    <t>GDF012</t>
  </si>
  <si>
    <t>0.020" Silicone Rubber</t>
  </si>
  <si>
    <t>Soldered</t>
  </si>
  <si>
    <t>Renumbered GDF003</t>
  </si>
  <si>
    <t>Configuration
Gasket                          VL Pellet             Front Cover</t>
  </si>
  <si>
    <t>Comments</t>
  </si>
  <si>
    <t>Housing needs to be modified for fuzz button VL Pellet</t>
  </si>
  <si>
    <t>parts in house to build 3/21</t>
  </si>
  <si>
    <t>0.03125" Viton</t>
  </si>
  <si>
    <t>soldered</t>
  </si>
  <si>
    <t>fuzzbutton</t>
  </si>
  <si>
    <t>Mike Parker modified housing to accept nail/fuzzbutton connection</t>
  </si>
  <si>
    <t>deployed on float 18340, silicone gasket extruded into isfet chip opening</t>
  </si>
  <si>
    <t>tall shoulder</t>
  </si>
  <si>
    <t>entire APEX flatt 18340 shipped to UW on Dec 22, 2020.</t>
  </si>
  <si>
    <t>tall shoulder  0.028</t>
  </si>
  <si>
    <t>seawater conditioned for use</t>
  </si>
  <si>
    <t>on CTD 9021/APEX 19719</t>
  </si>
  <si>
    <t>Seawater conditioning pellet, Feb 2021</t>
  </si>
  <si>
    <t>14+</t>
  </si>
  <si>
    <t>rebuilt GDF 2020-001 (GDF#2) with viton gasket, tall shoulder coverplate</t>
  </si>
  <si>
    <t>125 length fuzzbutton</t>
  </si>
  <si>
    <t>coverplate tall shoulder</t>
  </si>
  <si>
    <t>UW intalled CTD 9021 onto float 19719 and returned to MBARI - Feb 2021.</t>
  </si>
  <si>
    <t>In Peter's office</t>
  </si>
  <si>
    <t>Coverplate</t>
  </si>
  <si>
    <t>GDF 005</t>
  </si>
  <si>
    <t>1/32" viton sheet</t>
  </si>
  <si>
    <t>GDF 006</t>
  </si>
  <si>
    <t>GDF 007</t>
  </si>
  <si>
    <t>GDF 008</t>
  </si>
  <si>
    <t xml:space="preserve">Comments:  f(P) in Ti pressure vessel and k2 by Yui in thermal beaker. </t>
  </si>
  <si>
    <t>Planning to deploy for field testing on spray glider, April 2021.</t>
  </si>
  <si>
    <t>Deployed from Western Flyer on 3/18/21</t>
  </si>
  <si>
    <t>3/22/21</t>
  </si>
  <si>
    <t>120 kOhm</t>
  </si>
  <si>
    <t>100 kOhm</t>
  </si>
  <si>
    <t>90 kOhm</t>
  </si>
  <si>
    <t>0.617/0.617</t>
  </si>
  <si>
    <t>0.611/0.611</t>
  </si>
  <si>
    <t>0.609/0.609</t>
  </si>
  <si>
    <t>0.608/0.608</t>
  </si>
  <si>
    <t>0.2 Ohm</t>
  </si>
  <si>
    <t>JM</t>
  </si>
  <si>
    <t>Barry cruise on WF</t>
  </si>
  <si>
    <t>GDF performance summary</t>
  </si>
  <si>
    <t>Gasket squeeze</t>
  </si>
  <si>
    <t>Tall/short 
shoulder</t>
  </si>
  <si>
    <t>k2 1atm</t>
  </si>
  <si>
    <t>k2 2000 dBar</t>
  </si>
  <si>
    <t>fP range 
(2000 dbar; 20C; mV)</t>
  </si>
  <si>
    <t>fP max hysteresis (mV)</t>
  </si>
  <si>
    <t xml:space="preserve">Deployed on: </t>
  </si>
  <si>
    <t>APEX 18340</t>
  </si>
  <si>
    <t>APEX 5906441</t>
  </si>
  <si>
    <t>Spray Glider</t>
  </si>
  <si>
    <t>Tall</t>
  </si>
  <si>
    <t>GDF007_2</t>
  </si>
  <si>
    <t>Short</t>
  </si>
  <si>
    <t>Same GDF7 body; changed cover plate to short shoulder; new ISFET chip, but same ISE as GDF007</t>
  </si>
  <si>
    <t>GDF 009</t>
  </si>
  <si>
    <t>GDF 010</t>
  </si>
  <si>
    <t>Compression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</si>
</sst>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scheme val="minor"/>
    </font>
    <font>
      <vertAlign val="superscrip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vertAlign val="superscript"/>
      <sz val="14"/>
      <color theme="1"/>
      <name val="Calibri"/>
      <family val="2"/>
      <scheme val="minor"/>
    </font>
    <font>
      <sz val="14"/>
      <color rgb="FFFF0000"/>
      <name val="Calibri"/>
      <family val="2"/>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indexed="64"/>
      </left>
      <right/>
      <top style="thin">
        <color indexed="64"/>
      </top>
      <bottom/>
      <diagonal/>
    </border>
  </borders>
  <cellStyleXfs count="1">
    <xf numFmtId="0" fontId="0" fillId="0" borderId="0"/>
  </cellStyleXfs>
  <cellXfs count="98">
    <xf numFmtId="0" fontId="0" fillId="0" borderId="0" xfId="0"/>
    <xf numFmtId="0" fontId="1" fillId="0" borderId="0" xfId="0" applyFont="1" applyAlignment="1">
      <alignment vertical="center"/>
    </xf>
    <xf numFmtId="0" fontId="3" fillId="0" borderId="0" xfId="0" applyFont="1" applyAlignment="1">
      <alignment horizontal="centerContinuous"/>
    </xf>
    <xf numFmtId="0" fontId="0" fillId="0" borderId="0" xfId="0" applyAlignment="1">
      <alignment horizontal="centerContinuous"/>
    </xf>
    <xf numFmtId="0" fontId="4" fillId="0" borderId="0" xfId="0" applyFont="1"/>
    <xf numFmtId="0" fontId="2"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xf numFmtId="0" fontId="4" fillId="0" borderId="0" xfId="0" applyFont="1" applyBorder="1"/>
    <xf numFmtId="0" fontId="4" fillId="0" borderId="2" xfId="0" applyFont="1" applyBorder="1"/>
    <xf numFmtId="0" fontId="4" fillId="0" borderId="4" xfId="0" applyFont="1" applyBorder="1"/>
    <xf numFmtId="0" fontId="4" fillId="0" borderId="3" xfId="0" applyFont="1" applyBorder="1"/>
    <xf numFmtId="0" fontId="0" fillId="0" borderId="2" xfId="0" applyBorder="1"/>
    <xf numFmtId="0" fontId="0" fillId="0" borderId="4" xfId="0" applyBorder="1"/>
    <xf numFmtId="0" fontId="0" fillId="0" borderId="3" xfId="0" applyBorder="1"/>
    <xf numFmtId="0" fontId="0" fillId="0" borderId="0" xfId="0" applyBorder="1"/>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xf numFmtId="49" fontId="4" fillId="0" borderId="0" xfId="0" applyNumberFormat="1" applyFont="1" applyBorder="1" applyAlignment="1">
      <alignment wrapText="1"/>
    </xf>
    <xf numFmtId="49" fontId="0" fillId="0" borderId="0" xfId="0" applyNumberFormat="1" applyBorder="1" applyAlignment="1">
      <alignment wrapText="1"/>
    </xf>
    <xf numFmtId="49" fontId="4" fillId="0" borderId="6" xfId="0" applyNumberFormat="1" applyFont="1" applyBorder="1" applyAlignment="1">
      <alignment wrapText="1"/>
    </xf>
    <xf numFmtId="49" fontId="4" fillId="0" borderId="7" xfId="0" applyNumberFormat="1" applyFont="1" applyBorder="1" applyAlignment="1">
      <alignment wrapText="1"/>
    </xf>
    <xf numFmtId="49" fontId="0" fillId="0" borderId="7" xfId="0" applyNumberFormat="1" applyBorder="1" applyAlignment="1">
      <alignment wrapText="1"/>
    </xf>
    <xf numFmtId="49" fontId="0" fillId="0" borderId="8" xfId="0" applyNumberFormat="1" applyBorder="1" applyAlignment="1">
      <alignment wrapText="1"/>
    </xf>
    <xf numFmtId="0" fontId="4" fillId="0" borderId="11" xfId="0" applyFont="1" applyBorder="1"/>
    <xf numFmtId="0" fontId="4" fillId="0" borderId="2" xfId="0" applyFont="1" applyBorder="1" applyAlignment="1">
      <alignment vertical="center"/>
    </xf>
    <xf numFmtId="14" fontId="4" fillId="0" borderId="1" xfId="0" applyNumberFormat="1" applyFont="1" applyBorder="1" applyAlignment="1">
      <alignment vertical="center" wrapText="1"/>
    </xf>
    <xf numFmtId="49" fontId="4" fillId="0" borderId="1" xfId="0" applyNumberFormat="1" applyFont="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wrapText="1"/>
    </xf>
    <xf numFmtId="14" fontId="4" fillId="0" borderId="0" xfId="0" applyNumberFormat="1" applyFont="1"/>
    <xf numFmtId="0" fontId="0" fillId="0" borderId="12" xfId="0" applyBorder="1"/>
    <xf numFmtId="0" fontId="0" fillId="0" borderId="13" xfId="0" applyBorder="1"/>
    <xf numFmtId="15" fontId="4" fillId="0" borderId="0" xfId="0" applyNumberFormat="1" applyFont="1" applyBorder="1"/>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2" xfId="0" applyFont="1" applyBorder="1" applyAlignment="1">
      <alignment vertical="center" wrapText="1"/>
    </xf>
    <xf numFmtId="49" fontId="4" fillId="0" borderId="4" xfId="0" applyNumberFormat="1" applyFont="1" applyBorder="1" applyAlignment="1">
      <alignment vertical="center" wrapText="1"/>
    </xf>
    <xf numFmtId="0" fontId="4" fillId="0" borderId="9" xfId="0" applyFont="1" applyBorder="1"/>
    <xf numFmtId="49" fontId="4" fillId="0" borderId="14" xfId="0" applyNumberFormat="1" applyFont="1" applyBorder="1"/>
    <xf numFmtId="49" fontId="4" fillId="0" borderId="10" xfId="0" applyNumberFormat="1" applyFont="1" applyBorder="1"/>
    <xf numFmtId="0" fontId="4" fillId="0" borderId="15" xfId="0" applyFont="1" applyBorder="1"/>
    <xf numFmtId="0" fontId="4" fillId="0" borderId="12" xfId="0" applyFont="1" applyBorder="1"/>
    <xf numFmtId="0" fontId="4" fillId="0" borderId="13" xfId="0" applyFont="1" applyBorder="1"/>
    <xf numFmtId="0" fontId="4" fillId="0" borderId="5" xfId="0" applyFont="1" applyBorder="1" applyAlignment="1">
      <alignment horizontal="center" vertical="center" wrapText="1"/>
    </xf>
    <xf numFmtId="0" fontId="3" fillId="0" borderId="0" xfId="0" applyFont="1" applyBorder="1"/>
    <xf numFmtId="0" fontId="0" fillId="0" borderId="0" xfId="0" applyFont="1" applyBorder="1"/>
    <xf numFmtId="15" fontId="4" fillId="0" borderId="2" xfId="0" applyNumberFormat="1" applyFont="1" applyBorder="1"/>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164" fontId="4" fillId="0" borderId="1"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0" xfId="0" applyNumberFormat="1" applyFont="1"/>
    <xf numFmtId="0" fontId="4" fillId="0" borderId="1"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xf numFmtId="49" fontId="4" fillId="0" borderId="1" xfId="0" applyNumberFormat="1" applyFont="1" applyBorder="1" applyAlignment="1">
      <alignment vertical="center" wrapText="1"/>
    </xf>
    <xf numFmtId="0" fontId="4" fillId="0" borderId="6" xfId="0" applyNumberFormat="1" applyFont="1" applyBorder="1" applyAlignment="1">
      <alignment wrapText="1"/>
    </xf>
    <xf numFmtId="0" fontId="4" fillId="0" borderId="1" xfId="0" applyFont="1" applyBorder="1" applyAlignment="1">
      <alignment vertical="center" wrapText="1"/>
    </xf>
    <xf numFmtId="0" fontId="2"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wrapText="1"/>
    </xf>
    <xf numFmtId="0" fontId="4" fillId="0"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Continuous" wrapText="1"/>
    </xf>
    <xf numFmtId="0" fontId="0" fillId="0" borderId="1" xfId="0" applyBorder="1" applyAlignment="1">
      <alignment horizontal="centerContinuous"/>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4" fillId="0" borderId="1" xfId="0" applyNumberFormat="1" applyFont="1" applyBorder="1" applyAlignment="1">
      <alignment vertical="center" wrapText="1"/>
    </xf>
    <xf numFmtId="0" fontId="4" fillId="0" borderId="1" xfId="0" quotePrefix="1" applyFont="1" applyBorder="1" applyAlignment="1">
      <alignmen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2" xfId="0" quotePrefix="1" applyFont="1" applyBorder="1" applyAlignment="1">
      <alignment horizontal="left" vertical="center" wrapText="1"/>
    </xf>
    <xf numFmtId="0" fontId="2" fillId="0" borderId="1" xfId="0" applyFont="1" applyBorder="1" applyAlignment="1">
      <alignment vertical="center" wrapText="1"/>
    </xf>
    <xf numFmtId="0" fontId="4" fillId="0" borderId="4" xfId="0" applyFont="1" applyBorder="1" applyAlignment="1">
      <alignment horizontal="right" vertical="center" wrapText="1"/>
    </xf>
    <xf numFmtId="0" fontId="4" fillId="0" borderId="9" xfId="0" quotePrefix="1"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24848</xdr:colOff>
      <xdr:row>0</xdr:row>
      <xdr:rowOff>256761</xdr:rowOff>
    </xdr:from>
    <xdr:to>
      <xdr:col>18</xdr:col>
      <xdr:colOff>571501</xdr:colOff>
      <xdr:row>14</xdr:row>
      <xdr:rowOff>2816</xdr:rowOff>
    </xdr:to>
    <xdr:pic>
      <xdr:nvPicPr>
        <xdr:cNvPr id="2" name="Picture 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srcRect r="3187"/>
        <a:stretch/>
      </xdr:blipFill>
      <xdr:spPr>
        <a:xfrm>
          <a:off x="6501848" y="256761"/>
          <a:ext cx="6675783" cy="31584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83B1FE3C-2E58-4CBB-AE07-48F6B06CF242}"/>
            </a:ext>
          </a:extLst>
        </xdr:cNvPr>
        <xdr:cNvPicPr>
          <a:picLocks noChangeAspect="1"/>
        </xdr:cNvPicPr>
      </xdr:nvPicPr>
      <xdr:blipFill>
        <a:blip xmlns:r="http://schemas.openxmlformats.org/officeDocument/2006/relationships" r:embed="rId1"/>
        <a:stretch>
          <a:fillRect/>
        </a:stretch>
      </xdr:blipFill>
      <xdr:spPr>
        <a:xfrm>
          <a:off x="7312549" y="57979"/>
          <a:ext cx="4273826" cy="3396865"/>
        </a:xfrm>
        <a:prstGeom prst="rect">
          <a:avLst/>
        </a:prstGeom>
        <a:ln w="19050">
          <a:solidFill>
            <a:schemeClr val="tx1"/>
          </a:solid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7015369" y="57979"/>
          <a:ext cx="4273826" cy="3532700"/>
        </a:xfrm>
        <a:prstGeom prst="rect">
          <a:avLst/>
        </a:prstGeom>
        <a:ln w="19050">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24848</xdr:colOff>
      <xdr:row>0</xdr:row>
      <xdr:rowOff>256761</xdr:rowOff>
    </xdr:from>
    <xdr:to>
      <xdr:col>18</xdr:col>
      <xdr:colOff>333376</xdr:colOff>
      <xdr:row>17</xdr:row>
      <xdr:rowOff>88541</xdr:rowOff>
    </xdr:to>
    <xdr:pic>
      <xdr:nvPicPr>
        <xdr:cNvPr id="4" name="Picture 3">
          <a:extLst>
            <a:ext uri="{FF2B5EF4-FFF2-40B4-BE49-F238E27FC236}">
              <a16:creationId xmlns:a16="http://schemas.microsoft.com/office/drawing/2014/main" id="{00000000-0008-0000-0200-000004000000}"/>
            </a:ext>
          </a:extLst>
        </xdr:cNvPr>
        <xdr:cNvPicPr/>
      </xdr:nvPicPr>
      <xdr:blipFill rotWithShape="1">
        <a:blip xmlns:r="http://schemas.openxmlformats.org/officeDocument/2006/relationships" r:embed="rId1"/>
        <a:srcRect r="3187"/>
        <a:stretch/>
      </xdr:blipFill>
      <xdr:spPr>
        <a:xfrm>
          <a:off x="6511373" y="256761"/>
          <a:ext cx="6642653" cy="3136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727363</xdr:colOff>
      <xdr:row>0</xdr:row>
      <xdr:rowOff>207816</xdr:rowOff>
    </xdr:from>
    <xdr:to>
      <xdr:col>8</xdr:col>
      <xdr:colOff>5100205</xdr:colOff>
      <xdr:row>14</xdr:row>
      <xdr:rowOff>180938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7412181" y="207816"/>
          <a:ext cx="4372842" cy="34713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528204</xdr:colOff>
      <xdr:row>0</xdr:row>
      <xdr:rowOff>242455</xdr:rowOff>
    </xdr:from>
    <xdr:to>
      <xdr:col>8</xdr:col>
      <xdr:colOff>4909704</xdr:colOff>
      <xdr:row>14</xdr:row>
      <xdr:rowOff>195957</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7663295" y="242455"/>
          <a:ext cx="4381500" cy="33998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7024894" y="57979"/>
          <a:ext cx="4273826" cy="3511165"/>
        </a:xfrm>
        <a:prstGeom prst="rect">
          <a:avLst/>
        </a:prstGeom>
        <a:ln w="19050">
          <a:solidFill>
            <a:schemeClr val="tx1"/>
          </a:solidFill>
        </a:ln>
      </xdr:spPr>
    </xdr:pic>
    <xdr:clientData/>
  </xdr:twoCellAnchor>
  <xdr:twoCellAnchor editAs="oneCell">
    <xdr:from>
      <xdr:col>0</xdr:col>
      <xdr:colOff>0</xdr:colOff>
      <xdr:row>34</xdr:row>
      <xdr:rowOff>0</xdr:rowOff>
    </xdr:from>
    <xdr:to>
      <xdr:col>16</xdr:col>
      <xdr:colOff>491200</xdr:colOff>
      <xdr:row>92</xdr:row>
      <xdr:rowOff>68226</xdr:rowOff>
    </xdr:to>
    <xdr:pic>
      <xdr:nvPicPr>
        <xdr:cNvPr id="4" name="Picture 3">
          <a:extLst>
            <a:ext uri="{FF2B5EF4-FFF2-40B4-BE49-F238E27FC236}">
              <a16:creationId xmlns:a16="http://schemas.microsoft.com/office/drawing/2014/main" id="{FE969003-1ABB-4B7C-B41B-45FDC6533417}"/>
            </a:ext>
          </a:extLst>
        </xdr:cNvPr>
        <xdr:cNvPicPr>
          <a:picLocks noChangeAspect="1"/>
        </xdr:cNvPicPr>
      </xdr:nvPicPr>
      <xdr:blipFill>
        <a:blip xmlns:r="http://schemas.openxmlformats.org/officeDocument/2006/relationships" r:embed="rId2"/>
        <a:stretch>
          <a:fillRect/>
        </a:stretch>
      </xdr:blipFill>
      <xdr:spPr>
        <a:xfrm>
          <a:off x="0" y="7967870"/>
          <a:ext cx="18100026" cy="111172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538369</xdr:colOff>
      <xdr:row>0</xdr:row>
      <xdr:rowOff>57979</xdr:rowOff>
    </xdr:from>
    <xdr:to>
      <xdr:col>8</xdr:col>
      <xdr:colOff>4812195</xdr:colOff>
      <xdr:row>14</xdr:row>
      <xdr:rowOff>178244</xdr:rowOff>
    </xdr:to>
    <xdr:pic>
      <xdr:nvPicPr>
        <xdr:cNvPr id="2" name="Picture 1">
          <a:extLst>
            <a:ext uri="{FF2B5EF4-FFF2-40B4-BE49-F238E27FC236}">
              <a16:creationId xmlns:a16="http://schemas.microsoft.com/office/drawing/2014/main" id="{5522AB1C-677F-4C4B-8FF3-239D1DA11836}"/>
            </a:ext>
          </a:extLst>
        </xdr:cNvPr>
        <xdr:cNvPicPr>
          <a:picLocks noChangeAspect="1"/>
        </xdr:cNvPicPr>
      </xdr:nvPicPr>
      <xdr:blipFill>
        <a:blip xmlns:r="http://schemas.openxmlformats.org/officeDocument/2006/relationships" r:embed="rId1"/>
        <a:stretch>
          <a:fillRect/>
        </a:stretch>
      </xdr:blipFill>
      <xdr:spPr>
        <a:xfrm>
          <a:off x="7312549" y="57979"/>
          <a:ext cx="4273826" cy="3396865"/>
        </a:xfrm>
        <a:prstGeom prst="rect">
          <a:avLst/>
        </a:prstGeom>
        <a:ln w="190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zoomScale="130" zoomScaleNormal="130" workbookViewId="0">
      <selection activeCell="B18" sqref="B18"/>
    </sheetView>
  </sheetViews>
  <sheetFormatPr defaultRowHeight="15" x14ac:dyDescent="0.25"/>
  <cols>
    <col min="1" max="1" width="13.85546875" bestFit="1" customWidth="1"/>
    <col min="2" max="2" width="27.140625" customWidth="1"/>
    <col min="3" max="3" width="16" hidden="1" customWidth="1"/>
    <col min="4" max="4" width="21" bestFit="1" customWidth="1"/>
    <col min="5" max="5" width="11.140625" hidden="1" customWidth="1"/>
    <col min="6" max="6" width="23" hidden="1" customWidth="1"/>
    <col min="7" max="7" width="23" customWidth="1"/>
  </cols>
  <sheetData>
    <row r="1" spans="1:8" ht="30" x14ac:dyDescent="0.25">
      <c r="A1" s="74" t="s">
        <v>112</v>
      </c>
      <c r="B1" s="74" t="s">
        <v>113</v>
      </c>
      <c r="C1" s="75" t="s">
        <v>114</v>
      </c>
      <c r="D1" s="76" t="s">
        <v>130</v>
      </c>
      <c r="E1" s="77"/>
      <c r="F1" s="77"/>
      <c r="G1" s="77" t="s">
        <v>188</v>
      </c>
      <c r="H1" t="s">
        <v>131</v>
      </c>
    </row>
    <row r="2" spans="1:8" x14ac:dyDescent="0.25">
      <c r="A2" s="74" t="s">
        <v>115</v>
      </c>
      <c r="B2" s="74" t="s">
        <v>150</v>
      </c>
      <c r="C2" s="74"/>
      <c r="D2" s="74" t="s">
        <v>127</v>
      </c>
      <c r="E2" s="74" t="s">
        <v>128</v>
      </c>
      <c r="F2" s="74" t="s">
        <v>58</v>
      </c>
      <c r="G2" s="74"/>
      <c r="H2" t="s">
        <v>138</v>
      </c>
    </row>
    <row r="3" spans="1:8" x14ac:dyDescent="0.25">
      <c r="A3" s="74" t="s">
        <v>116</v>
      </c>
      <c r="B3" s="74" t="s">
        <v>129</v>
      </c>
      <c r="C3" s="74"/>
      <c r="D3" s="74"/>
      <c r="E3" s="74"/>
      <c r="F3" s="74"/>
      <c r="G3" s="74">
        <f>'GDF002'!$D$14</f>
        <v>-4.3000000000000087E-3</v>
      </c>
    </row>
    <row r="4" spans="1:8" x14ac:dyDescent="0.25">
      <c r="A4" s="74" t="s">
        <v>117</v>
      </c>
      <c r="B4" s="74" t="s">
        <v>142</v>
      </c>
      <c r="C4" s="74"/>
      <c r="D4" s="74" t="s">
        <v>134</v>
      </c>
      <c r="E4" s="74" t="s">
        <v>135</v>
      </c>
      <c r="F4" s="74" t="s">
        <v>141</v>
      </c>
      <c r="G4" s="74">
        <f>'GDF003'!$D$14</f>
        <v>-5.300000000000013E-3</v>
      </c>
    </row>
    <row r="5" spans="1:8" x14ac:dyDescent="0.25">
      <c r="A5" s="74" t="s">
        <v>118</v>
      </c>
      <c r="B5" s="74" t="s">
        <v>143</v>
      </c>
      <c r="C5" s="74"/>
      <c r="D5" s="74" t="s">
        <v>134</v>
      </c>
      <c r="E5" s="74" t="s">
        <v>136</v>
      </c>
      <c r="F5" s="74" t="s">
        <v>141</v>
      </c>
      <c r="G5" s="74">
        <f>'GDF004'!$D$14</f>
        <v>-6.1000000000000013E-3</v>
      </c>
      <c r="H5" t="s">
        <v>137</v>
      </c>
    </row>
    <row r="6" spans="1:8" x14ac:dyDescent="0.25">
      <c r="A6" s="74" t="s">
        <v>119</v>
      </c>
      <c r="B6" s="74" t="s">
        <v>133</v>
      </c>
      <c r="C6" s="74"/>
      <c r="D6" s="74" t="s">
        <v>134</v>
      </c>
      <c r="E6" s="74" t="s">
        <v>136</v>
      </c>
      <c r="F6" s="74" t="s">
        <v>141</v>
      </c>
      <c r="G6" s="74">
        <f>'GDF005'!$D$14</f>
        <v>-5.9999999999999984E-3</v>
      </c>
      <c r="H6" t="s">
        <v>137</v>
      </c>
    </row>
    <row r="7" spans="1:8" x14ac:dyDescent="0.25">
      <c r="A7" s="74" t="s">
        <v>120</v>
      </c>
      <c r="B7" s="74" t="s">
        <v>133</v>
      </c>
      <c r="C7" s="74"/>
      <c r="D7" s="74" t="s">
        <v>134</v>
      </c>
      <c r="E7" s="74" t="s">
        <v>136</v>
      </c>
      <c r="F7" s="74" t="s">
        <v>141</v>
      </c>
      <c r="G7" s="74">
        <f>'GDF006'!$D$14</f>
        <v>-5.9999999999999984E-3</v>
      </c>
      <c r="H7" t="s">
        <v>137</v>
      </c>
    </row>
    <row r="8" spans="1:8" x14ac:dyDescent="0.25">
      <c r="A8" s="74" t="s">
        <v>121</v>
      </c>
      <c r="B8" s="74" t="s">
        <v>133</v>
      </c>
      <c r="C8" s="74"/>
      <c r="D8" s="74" t="s">
        <v>134</v>
      </c>
      <c r="E8" s="74" t="s">
        <v>136</v>
      </c>
      <c r="F8" s="74" t="s">
        <v>141</v>
      </c>
      <c r="G8" s="74">
        <f>'GDF007'!$D$14</f>
        <v>-6.9999999999999993E-3</v>
      </c>
      <c r="H8" t="s">
        <v>137</v>
      </c>
    </row>
    <row r="9" spans="1:8" x14ac:dyDescent="0.25">
      <c r="A9" s="74" t="s">
        <v>122</v>
      </c>
      <c r="B9" s="74" t="s">
        <v>133</v>
      </c>
      <c r="C9" s="74"/>
      <c r="D9" s="74" t="s">
        <v>134</v>
      </c>
      <c r="E9" s="74" t="s">
        <v>136</v>
      </c>
      <c r="F9" s="74" t="s">
        <v>141</v>
      </c>
      <c r="G9" s="74">
        <f>'GDF008'!$D$14</f>
        <v>-8.0000000000000002E-3</v>
      </c>
      <c r="H9" t="s">
        <v>137</v>
      </c>
    </row>
    <row r="10" spans="1:8" x14ac:dyDescent="0.25">
      <c r="A10" s="74" t="s">
        <v>123</v>
      </c>
      <c r="B10" s="74"/>
      <c r="C10" s="74"/>
      <c r="D10" s="74"/>
      <c r="E10" s="74"/>
      <c r="F10" s="74"/>
      <c r="G10" s="74"/>
      <c r="H10" t="s">
        <v>132</v>
      </c>
    </row>
    <row r="11" spans="1:8" x14ac:dyDescent="0.25">
      <c r="A11" s="74" t="s">
        <v>124</v>
      </c>
      <c r="B11" s="74"/>
      <c r="C11" s="74"/>
      <c r="D11" s="74"/>
      <c r="E11" s="74"/>
      <c r="F11" s="74"/>
      <c r="G11" s="74"/>
      <c r="H11" t="s">
        <v>132</v>
      </c>
    </row>
    <row r="12" spans="1:8" x14ac:dyDescent="0.25">
      <c r="A12" s="74" t="s">
        <v>125</v>
      </c>
      <c r="B12" s="74"/>
      <c r="C12" s="74"/>
      <c r="D12" s="74"/>
      <c r="E12" s="74"/>
      <c r="F12" s="74"/>
      <c r="G12" s="74"/>
      <c r="H12" t="s">
        <v>132</v>
      </c>
    </row>
    <row r="13" spans="1:8" x14ac:dyDescent="0.25">
      <c r="A13" s="74" t="s">
        <v>126</v>
      </c>
      <c r="B13" s="74"/>
      <c r="C13" s="74"/>
      <c r="D13" s="74"/>
      <c r="E13" s="74"/>
      <c r="F13" s="74"/>
      <c r="G13" s="74"/>
      <c r="H13" t="s">
        <v>132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38"/>
  <sheetViews>
    <sheetView zoomScale="115" zoomScaleNormal="115" workbookViewId="0">
      <selection activeCell="D14" sqref="D14"/>
    </sheetView>
  </sheetViews>
  <sheetFormatPr defaultRowHeight="15" x14ac:dyDescent="0.25"/>
  <cols>
    <col min="1" max="1" width="12.140625" customWidth="1"/>
    <col min="2" max="2" width="18.28515625" customWidth="1"/>
    <col min="3" max="3" width="16.28515625" customWidth="1"/>
    <col min="4" max="4" width="13.28515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19" t="s">
        <v>156</v>
      </c>
      <c r="D2" s="19"/>
      <c r="E2" s="45"/>
      <c r="F2" s="46"/>
      <c r="G2" s="47"/>
    </row>
    <row r="3" spans="1:20" s="4" customFormat="1" ht="21" customHeight="1" x14ac:dyDescent="0.3">
      <c r="A3" s="85" t="s">
        <v>26</v>
      </c>
      <c r="B3" s="86"/>
      <c r="C3" s="87" t="s">
        <v>81</v>
      </c>
      <c r="D3" s="96"/>
      <c r="E3" s="11"/>
      <c r="F3" s="12"/>
      <c r="G3" s="13"/>
    </row>
    <row r="4" spans="1:20" s="4" customFormat="1" ht="18.75" x14ac:dyDescent="0.3">
      <c r="A4" s="79" t="s">
        <v>35</v>
      </c>
      <c r="B4" s="80"/>
      <c r="C4" s="79"/>
      <c r="D4" s="92"/>
      <c r="E4" s="42"/>
      <c r="F4" s="43"/>
      <c r="G4" s="44"/>
    </row>
    <row r="5" spans="1:20" s="4" customFormat="1" ht="18.75" x14ac:dyDescent="0.3"/>
    <row r="6" spans="1:20" s="4" customFormat="1" ht="18.75" x14ac:dyDescent="0.3">
      <c r="A6" s="53" t="s">
        <v>0</v>
      </c>
      <c r="B6" s="88" t="s">
        <v>1</v>
      </c>
      <c r="C6" s="88"/>
      <c r="D6" s="53" t="s">
        <v>2</v>
      </c>
      <c r="E6" s="53" t="s">
        <v>3</v>
      </c>
      <c r="F6" s="88" t="s">
        <v>4</v>
      </c>
      <c r="G6" s="88"/>
    </row>
    <row r="7" spans="1:20" s="4" customFormat="1" ht="18.75" x14ac:dyDescent="0.3">
      <c r="A7" s="7">
        <v>1</v>
      </c>
      <c r="B7" s="78" t="s">
        <v>5</v>
      </c>
      <c r="C7" s="78"/>
      <c r="D7" s="29">
        <v>44256</v>
      </c>
      <c r="E7" s="52" t="s">
        <v>54</v>
      </c>
      <c r="F7" s="78"/>
      <c r="G7" s="78"/>
    </row>
    <row r="8" spans="1:20" s="4" customFormat="1" ht="18.75" x14ac:dyDescent="0.3">
      <c r="A8" s="7">
        <v>2</v>
      </c>
      <c r="B8" s="78" t="s">
        <v>6</v>
      </c>
      <c r="C8" s="78"/>
      <c r="D8" s="52"/>
      <c r="E8" s="52"/>
      <c r="F8" s="78"/>
      <c r="G8" s="78"/>
    </row>
    <row r="9" spans="1:20" s="4" customFormat="1" ht="18.75" x14ac:dyDescent="0.3">
      <c r="A9" s="7">
        <v>3</v>
      </c>
      <c r="B9" s="78" t="s">
        <v>151</v>
      </c>
      <c r="C9" s="78"/>
      <c r="D9" s="31" t="s">
        <v>139</v>
      </c>
      <c r="E9" s="52"/>
      <c r="F9" s="78"/>
      <c r="G9" s="78"/>
    </row>
    <row r="10" spans="1:20" s="4" customFormat="1" ht="18.75" x14ac:dyDescent="0.3">
      <c r="A10" s="7" t="s">
        <v>7</v>
      </c>
      <c r="B10" s="7" t="s">
        <v>8</v>
      </c>
      <c r="C10" s="7" t="s">
        <v>9</v>
      </c>
      <c r="D10" s="7" t="s">
        <v>10</v>
      </c>
      <c r="E10" s="7" t="s">
        <v>11</v>
      </c>
      <c r="F10" s="7" t="s">
        <v>12</v>
      </c>
      <c r="G10" s="7" t="s">
        <v>13</v>
      </c>
    </row>
    <row r="11" spans="1:20" s="4" customFormat="1" ht="18.75" x14ac:dyDescent="0.3">
      <c r="A11" s="57">
        <v>2.7E-2</v>
      </c>
      <c r="B11" s="57">
        <v>3.5999999999999997E-2</v>
      </c>
      <c r="C11" s="57">
        <v>0.29599999999999999</v>
      </c>
      <c r="D11" s="58">
        <v>9.6000000000000002E-2</v>
      </c>
      <c r="E11" s="58">
        <v>6.0999999999999999E-2</v>
      </c>
      <c r="F11" s="57">
        <v>1.7000000000000001E-2</v>
      </c>
      <c r="G11" s="57">
        <v>0.30099999999999999</v>
      </c>
    </row>
    <row r="12" spans="1:20" s="4" customFormat="1" ht="18.75" x14ac:dyDescent="0.3">
      <c r="A12" s="7">
        <v>4</v>
      </c>
      <c r="B12" s="78" t="s">
        <v>31</v>
      </c>
      <c r="C12" s="93"/>
      <c r="D12" s="55">
        <v>3.1E-2</v>
      </c>
      <c r="E12" s="56"/>
      <c r="F12" s="94"/>
      <c r="G12" s="78"/>
      <c r="J12" s="10"/>
      <c r="K12" s="10"/>
      <c r="L12" s="10"/>
      <c r="M12" s="10"/>
      <c r="N12" s="10"/>
      <c r="O12" s="10"/>
      <c r="P12" s="10"/>
      <c r="Q12" s="10"/>
      <c r="R12" s="10"/>
      <c r="S12" s="10"/>
      <c r="T12" s="10"/>
    </row>
    <row r="13" spans="1:20" s="4" customFormat="1" ht="18.75" x14ac:dyDescent="0.3">
      <c r="A13" s="7"/>
      <c r="B13" s="81" t="s">
        <v>30</v>
      </c>
      <c r="C13" s="82"/>
      <c r="D13" s="95" t="s">
        <v>153</v>
      </c>
      <c r="E13" s="91"/>
      <c r="F13" s="79"/>
      <c r="G13" s="80"/>
      <c r="I13" s="10"/>
      <c r="J13" s="10"/>
      <c r="K13" s="10"/>
      <c r="L13" s="10"/>
      <c r="M13" s="10"/>
      <c r="N13" s="10"/>
      <c r="O13" s="10"/>
      <c r="P13" s="10"/>
      <c r="Q13" s="10"/>
      <c r="R13" s="10"/>
      <c r="S13" s="10"/>
      <c r="T13" s="10"/>
    </row>
    <row r="14" spans="1:20" s="4" customFormat="1" ht="18.75" x14ac:dyDescent="0.3">
      <c r="A14" s="7"/>
      <c r="B14" s="78" t="s">
        <v>14</v>
      </c>
      <c r="C14" s="78"/>
      <c r="D14" s="32">
        <f>F11+E11-0.019-B11-D12</f>
        <v>-8.0000000000000002E-3</v>
      </c>
      <c r="E14" s="52"/>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29">
        <v>44265</v>
      </c>
      <c r="E15" s="52" t="s">
        <v>169</v>
      </c>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52"/>
      <c r="E16" s="52"/>
      <c r="F16" s="78"/>
      <c r="G16" s="78"/>
      <c r="I16" s="23" t="s">
        <v>29</v>
      </c>
      <c r="J16" s="21"/>
      <c r="K16" s="21"/>
      <c r="L16" s="21"/>
      <c r="M16" s="21"/>
      <c r="N16" s="21"/>
      <c r="O16" s="21"/>
      <c r="P16" s="21"/>
      <c r="Q16" s="21"/>
      <c r="R16" s="21"/>
      <c r="S16" s="21"/>
      <c r="T16" s="10"/>
    </row>
    <row r="17" spans="1:20" s="4" customFormat="1" ht="18.75" x14ac:dyDescent="0.3">
      <c r="A17" s="7">
        <v>7</v>
      </c>
      <c r="B17" s="78" t="s">
        <v>27</v>
      </c>
      <c r="C17" s="78"/>
      <c r="D17" s="52"/>
      <c r="E17" s="52"/>
      <c r="F17" s="78"/>
      <c r="G17" s="78"/>
      <c r="I17" s="24"/>
      <c r="J17" s="21"/>
      <c r="K17" s="21"/>
      <c r="L17" s="21"/>
      <c r="M17" s="21"/>
      <c r="N17" s="21"/>
      <c r="O17" s="21"/>
      <c r="P17" s="21"/>
      <c r="Q17" s="21"/>
      <c r="R17" s="21"/>
      <c r="S17" s="21"/>
      <c r="T17" s="10"/>
    </row>
    <row r="18" spans="1:20" s="4" customFormat="1" ht="18.75" x14ac:dyDescent="0.3">
      <c r="A18" s="7">
        <v>8</v>
      </c>
      <c r="B18" s="78" t="s">
        <v>16</v>
      </c>
      <c r="C18" s="78"/>
      <c r="D18" s="64" t="s">
        <v>160</v>
      </c>
      <c r="E18" s="64" t="s">
        <v>54</v>
      </c>
      <c r="F18" s="83" t="s">
        <v>163</v>
      </c>
      <c r="G18" s="83"/>
      <c r="I18" s="24"/>
      <c r="J18" s="21"/>
      <c r="K18" s="21"/>
      <c r="L18" s="21"/>
      <c r="M18" s="21"/>
      <c r="N18" s="21"/>
      <c r="O18" s="21"/>
      <c r="P18" s="21"/>
      <c r="Q18" s="21"/>
      <c r="R18" s="21"/>
      <c r="S18" s="21"/>
      <c r="T18" s="10"/>
    </row>
    <row r="19" spans="1:20" s="4" customFormat="1" ht="18.75" x14ac:dyDescent="0.3">
      <c r="A19" s="7">
        <v>9</v>
      </c>
      <c r="B19" s="78" t="s">
        <v>17</v>
      </c>
      <c r="C19" s="78"/>
      <c r="D19" s="64" t="s">
        <v>160</v>
      </c>
      <c r="E19" s="64" t="s">
        <v>54</v>
      </c>
      <c r="F19" s="83" t="s">
        <v>167</v>
      </c>
      <c r="G19" s="83"/>
      <c r="I19" s="24"/>
      <c r="J19" s="21"/>
      <c r="K19" s="21"/>
      <c r="L19" s="21"/>
      <c r="M19" s="21"/>
      <c r="N19" s="21"/>
      <c r="O19" s="21"/>
      <c r="P19" s="21"/>
      <c r="Q19" s="21"/>
      <c r="R19" s="21"/>
      <c r="S19" s="21"/>
      <c r="T19" s="10"/>
    </row>
    <row r="20" spans="1:20" s="4" customFormat="1" ht="18.75" x14ac:dyDescent="0.3">
      <c r="A20" s="7">
        <v>10</v>
      </c>
      <c r="B20" s="78" t="s">
        <v>18</v>
      </c>
      <c r="C20" s="78"/>
      <c r="D20" s="64" t="s">
        <v>160</v>
      </c>
      <c r="E20" s="64" t="s">
        <v>54</v>
      </c>
      <c r="F20" s="83" t="s">
        <v>61</v>
      </c>
      <c r="G20" s="83"/>
      <c r="I20" s="24"/>
      <c r="J20" s="21"/>
      <c r="K20" s="21"/>
      <c r="L20" s="21"/>
      <c r="M20" s="21"/>
      <c r="N20" s="21"/>
      <c r="O20" s="21"/>
      <c r="P20" s="21"/>
      <c r="Q20" s="21"/>
      <c r="R20" s="21"/>
      <c r="S20" s="21"/>
      <c r="T20" s="10"/>
    </row>
    <row r="21" spans="1:20" s="4" customFormat="1" ht="18.75" x14ac:dyDescent="0.3">
      <c r="A21" s="7">
        <v>11</v>
      </c>
      <c r="B21" s="78" t="s">
        <v>39</v>
      </c>
      <c r="C21" s="78"/>
      <c r="D21" s="54"/>
      <c r="E21" s="54"/>
      <c r="F21" s="83"/>
      <c r="G21" s="83"/>
      <c r="I21" s="24"/>
      <c r="J21" s="21"/>
      <c r="K21" s="21"/>
      <c r="L21" s="21"/>
      <c r="M21" s="21"/>
      <c r="N21" s="21"/>
      <c r="O21" s="21"/>
      <c r="P21" s="21"/>
      <c r="Q21" s="21"/>
      <c r="R21" s="21"/>
      <c r="S21" s="21"/>
      <c r="T21" s="10"/>
    </row>
    <row r="22" spans="1:20" s="4" customFormat="1" ht="18.75" x14ac:dyDescent="0.3">
      <c r="A22" s="7">
        <v>12</v>
      </c>
      <c r="B22" s="81" t="s">
        <v>40</v>
      </c>
      <c r="C22" s="82"/>
      <c r="D22" s="52"/>
      <c r="E22" s="52"/>
      <c r="F22" s="79"/>
      <c r="G22" s="80"/>
      <c r="I22" s="24"/>
      <c r="J22" s="21"/>
      <c r="K22" s="21"/>
      <c r="L22" s="21"/>
      <c r="M22" s="21"/>
      <c r="N22" s="21"/>
      <c r="O22" s="21"/>
      <c r="P22" s="21"/>
      <c r="Q22" s="21"/>
      <c r="R22" s="21"/>
      <c r="S22" s="21"/>
      <c r="T22" s="10"/>
    </row>
    <row r="23" spans="1:20" s="4" customFormat="1" ht="18.75" x14ac:dyDescent="0.3">
      <c r="A23" s="7">
        <v>13</v>
      </c>
      <c r="B23" s="78" t="s">
        <v>48</v>
      </c>
      <c r="C23" s="78"/>
      <c r="D23" s="52"/>
      <c r="E23" s="52"/>
      <c r="F23" s="78"/>
      <c r="G23" s="78"/>
      <c r="I23" s="24"/>
      <c r="J23" s="21"/>
      <c r="K23" s="21"/>
      <c r="L23" s="21"/>
      <c r="M23" s="21"/>
      <c r="N23" s="21"/>
      <c r="O23" s="21"/>
      <c r="P23" s="21"/>
      <c r="Q23" s="21"/>
      <c r="R23" s="21"/>
      <c r="S23" s="21"/>
      <c r="T23" s="10"/>
    </row>
    <row r="24" spans="1:20" s="4" customFormat="1" ht="18.75" x14ac:dyDescent="0.3">
      <c r="A24" s="7">
        <v>14</v>
      </c>
      <c r="B24" s="78" t="s">
        <v>19</v>
      </c>
      <c r="C24" s="78"/>
      <c r="D24" s="52"/>
      <c r="E24" s="52"/>
      <c r="F24" s="78"/>
      <c r="G24" s="78"/>
      <c r="I24" s="24"/>
      <c r="J24" s="21"/>
      <c r="K24" s="21"/>
      <c r="L24" s="21"/>
      <c r="M24" s="21"/>
      <c r="N24" s="21"/>
      <c r="O24" s="21"/>
      <c r="P24" s="21"/>
      <c r="Q24" s="21"/>
      <c r="R24" s="21"/>
      <c r="S24" s="21"/>
      <c r="T24" s="10"/>
    </row>
    <row r="25" spans="1:20" s="4" customFormat="1" ht="18.75" x14ac:dyDescent="0.3">
      <c r="A25" s="7">
        <v>15</v>
      </c>
      <c r="B25" s="78" t="s">
        <v>20</v>
      </c>
      <c r="C25" s="78"/>
      <c r="D25" s="52"/>
      <c r="E25" s="52"/>
      <c r="F25" s="78"/>
      <c r="G25" s="78"/>
      <c r="I25" s="24"/>
      <c r="J25" s="21"/>
      <c r="K25" s="21"/>
      <c r="L25" s="21"/>
      <c r="M25" s="21"/>
      <c r="N25" s="21"/>
      <c r="O25" s="21"/>
      <c r="P25" s="21"/>
      <c r="Q25" s="21"/>
      <c r="R25" s="21"/>
      <c r="S25" s="21"/>
      <c r="T25" s="10"/>
    </row>
    <row r="26" spans="1:20" s="4" customFormat="1" ht="18.75" x14ac:dyDescent="0.3">
      <c r="A26" s="7">
        <v>16</v>
      </c>
      <c r="B26" s="78" t="s">
        <v>21</v>
      </c>
      <c r="C26" s="78"/>
      <c r="D26" s="52"/>
      <c r="E26" s="52"/>
      <c r="F26" s="78"/>
      <c r="G26" s="78"/>
      <c r="I26" s="24"/>
      <c r="J26" s="21"/>
      <c r="K26" s="21"/>
      <c r="L26" s="21"/>
      <c r="M26" s="21"/>
      <c r="N26" s="21"/>
      <c r="O26" s="21"/>
      <c r="P26" s="21"/>
      <c r="Q26" s="21"/>
      <c r="R26" s="21"/>
      <c r="S26" s="21"/>
      <c r="T26" s="10"/>
    </row>
    <row r="27" spans="1:20" s="4" customFormat="1" ht="18.75" x14ac:dyDescent="0.3">
      <c r="A27" s="7">
        <v>17</v>
      </c>
      <c r="B27" s="78" t="s">
        <v>22</v>
      </c>
      <c r="C27" s="78"/>
      <c r="D27" s="52"/>
      <c r="E27" s="52"/>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38"/>
  <sheetViews>
    <sheetView zoomScale="115" zoomScaleNormal="115" workbookViewId="0">
      <selection activeCell="F8" sqref="F8:G8"/>
    </sheetView>
  </sheetViews>
  <sheetFormatPr defaultRowHeight="15" x14ac:dyDescent="0.25"/>
  <cols>
    <col min="1" max="1" width="12.140625" customWidth="1"/>
    <col min="2" max="2" width="18.28515625" customWidth="1"/>
    <col min="3" max="3" width="16.28515625" customWidth="1"/>
    <col min="4" max="4" width="13.28515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19" t="s">
        <v>186</v>
      </c>
      <c r="D2" s="19"/>
      <c r="E2" s="45"/>
      <c r="F2" s="46"/>
      <c r="G2" s="47"/>
    </row>
    <row r="3" spans="1:20" s="4" customFormat="1" ht="21" customHeight="1" x14ac:dyDescent="0.3">
      <c r="A3" s="85" t="s">
        <v>26</v>
      </c>
      <c r="B3" s="86"/>
      <c r="C3" s="87" t="s">
        <v>81</v>
      </c>
      <c r="D3" s="96"/>
      <c r="E3" s="11"/>
      <c r="F3" s="12"/>
      <c r="G3" s="13"/>
    </row>
    <row r="4" spans="1:20" s="4" customFormat="1" ht="18.75" x14ac:dyDescent="0.3">
      <c r="A4" s="79" t="s">
        <v>35</v>
      </c>
      <c r="B4" s="80"/>
      <c r="C4" s="79"/>
      <c r="D4" s="92"/>
      <c r="E4" s="42"/>
      <c r="F4" s="43"/>
      <c r="G4" s="44"/>
    </row>
    <row r="5" spans="1:20" s="4" customFormat="1" ht="18.75" x14ac:dyDescent="0.3"/>
    <row r="6" spans="1:20" s="4" customFormat="1" ht="18.75" x14ac:dyDescent="0.3">
      <c r="A6" s="67" t="s">
        <v>0</v>
      </c>
      <c r="B6" s="88" t="s">
        <v>1</v>
      </c>
      <c r="C6" s="88"/>
      <c r="D6" s="67" t="s">
        <v>2</v>
      </c>
      <c r="E6" s="67" t="s">
        <v>3</v>
      </c>
      <c r="F6" s="88" t="s">
        <v>4</v>
      </c>
      <c r="G6" s="88"/>
    </row>
    <row r="7" spans="1:20" s="4" customFormat="1" ht="18.75" x14ac:dyDescent="0.3">
      <c r="A7" s="7">
        <v>1</v>
      </c>
      <c r="B7" s="78" t="s">
        <v>5</v>
      </c>
      <c r="C7" s="78"/>
      <c r="D7" s="29"/>
      <c r="E7" s="66"/>
      <c r="F7" s="78"/>
      <c r="G7" s="78"/>
    </row>
    <row r="8" spans="1:20" s="4" customFormat="1" ht="18.75" x14ac:dyDescent="0.3">
      <c r="A8" s="7">
        <v>2</v>
      </c>
      <c r="B8" s="78" t="s">
        <v>6</v>
      </c>
      <c r="C8" s="78"/>
      <c r="D8" s="66"/>
      <c r="E8" s="66"/>
      <c r="F8" s="78"/>
      <c r="G8" s="78"/>
    </row>
    <row r="9" spans="1:20" s="4" customFormat="1" ht="18.75" x14ac:dyDescent="0.3">
      <c r="A9" s="7">
        <v>3</v>
      </c>
      <c r="B9" s="78" t="s">
        <v>151</v>
      </c>
      <c r="C9" s="78"/>
      <c r="D9" s="71"/>
      <c r="E9" s="66"/>
      <c r="F9" s="78"/>
      <c r="G9" s="78"/>
    </row>
    <row r="10" spans="1:20" s="4" customFormat="1" ht="18.75" x14ac:dyDescent="0.3">
      <c r="A10" s="7" t="s">
        <v>7</v>
      </c>
      <c r="B10" s="7" t="s">
        <v>8</v>
      </c>
      <c r="C10" s="7" t="s">
        <v>9</v>
      </c>
      <c r="D10" s="7" t="s">
        <v>10</v>
      </c>
      <c r="E10" s="7" t="s">
        <v>11</v>
      </c>
      <c r="F10" s="7" t="s">
        <v>12</v>
      </c>
      <c r="G10" s="7" t="s">
        <v>13</v>
      </c>
    </row>
    <row r="11" spans="1:20" s="4" customFormat="1" ht="18.75" x14ac:dyDescent="0.3">
      <c r="A11" s="57"/>
      <c r="B11" s="57"/>
      <c r="C11" s="57"/>
      <c r="D11" s="58"/>
      <c r="E11" s="58">
        <v>6.0900000000000003E-2</v>
      </c>
      <c r="F11" s="57">
        <v>1.9400000000000001E-2</v>
      </c>
      <c r="G11" s="57">
        <v>0.30099999999999999</v>
      </c>
    </row>
    <row r="12" spans="1:20" s="4" customFormat="1" ht="18.75" x14ac:dyDescent="0.3">
      <c r="A12" s="7">
        <v>4</v>
      </c>
      <c r="B12" s="78" t="s">
        <v>31</v>
      </c>
      <c r="C12" s="93"/>
      <c r="D12" s="69"/>
      <c r="E12" s="70"/>
      <c r="F12" s="94"/>
      <c r="G12" s="78"/>
      <c r="J12" s="10"/>
      <c r="K12" s="10"/>
      <c r="L12" s="10"/>
      <c r="M12" s="10"/>
      <c r="N12" s="10"/>
      <c r="O12" s="10"/>
      <c r="P12" s="10"/>
      <c r="Q12" s="10"/>
      <c r="R12" s="10"/>
      <c r="S12" s="10"/>
      <c r="T12" s="10"/>
    </row>
    <row r="13" spans="1:20" s="4" customFormat="1" ht="18.75" x14ac:dyDescent="0.3">
      <c r="A13" s="7"/>
      <c r="B13" s="81" t="s">
        <v>30</v>
      </c>
      <c r="C13" s="82"/>
      <c r="D13" s="95"/>
      <c r="E13" s="91"/>
      <c r="F13" s="79"/>
      <c r="G13" s="80"/>
      <c r="I13" s="10"/>
      <c r="J13" s="10"/>
      <c r="K13" s="10"/>
      <c r="L13" s="10"/>
      <c r="M13" s="10"/>
      <c r="N13" s="10"/>
      <c r="O13" s="10"/>
      <c r="P13" s="10"/>
      <c r="Q13" s="10"/>
      <c r="R13" s="10"/>
      <c r="S13" s="10"/>
      <c r="T13" s="10"/>
    </row>
    <row r="14" spans="1:20" s="4" customFormat="1" ht="18.75" x14ac:dyDescent="0.3">
      <c r="A14" s="7"/>
      <c r="B14" s="78" t="s">
        <v>14</v>
      </c>
      <c r="C14" s="78"/>
      <c r="D14" s="66"/>
      <c r="E14" s="66"/>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29"/>
      <c r="E15" s="66"/>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66"/>
      <c r="E16" s="66"/>
      <c r="F16" s="78"/>
      <c r="G16" s="78"/>
      <c r="I16" s="23" t="s">
        <v>29</v>
      </c>
      <c r="J16" s="21"/>
      <c r="K16" s="21"/>
      <c r="L16" s="21"/>
      <c r="M16" s="21"/>
      <c r="N16" s="21"/>
      <c r="O16" s="21"/>
      <c r="P16" s="21"/>
      <c r="Q16" s="21"/>
      <c r="R16" s="21"/>
      <c r="S16" s="21"/>
      <c r="T16" s="10"/>
    </row>
    <row r="17" spans="1:20" s="4" customFormat="1" ht="18.75" x14ac:dyDescent="0.3">
      <c r="A17" s="7">
        <v>7</v>
      </c>
      <c r="B17" s="78" t="s">
        <v>27</v>
      </c>
      <c r="C17" s="78"/>
      <c r="D17" s="66"/>
      <c r="E17" s="66"/>
      <c r="F17" s="78"/>
      <c r="G17" s="78"/>
      <c r="I17" s="24"/>
      <c r="J17" s="21"/>
      <c r="K17" s="21"/>
      <c r="L17" s="21"/>
      <c r="M17" s="21"/>
      <c r="N17" s="21"/>
      <c r="O17" s="21"/>
      <c r="P17" s="21"/>
      <c r="Q17" s="21"/>
      <c r="R17" s="21"/>
      <c r="S17" s="21"/>
      <c r="T17" s="10"/>
    </row>
    <row r="18" spans="1:20" s="4" customFormat="1" ht="18.75" x14ac:dyDescent="0.3">
      <c r="A18" s="7">
        <v>8</v>
      </c>
      <c r="B18" s="78" t="s">
        <v>16</v>
      </c>
      <c r="C18" s="78"/>
      <c r="D18" s="68"/>
      <c r="E18" s="68"/>
      <c r="F18" s="83"/>
      <c r="G18" s="83"/>
      <c r="I18" s="24"/>
      <c r="J18" s="21"/>
      <c r="K18" s="21"/>
      <c r="L18" s="21"/>
      <c r="M18" s="21"/>
      <c r="N18" s="21"/>
      <c r="O18" s="21"/>
      <c r="P18" s="21"/>
      <c r="Q18" s="21"/>
      <c r="R18" s="21"/>
      <c r="S18" s="21"/>
      <c r="T18" s="10"/>
    </row>
    <row r="19" spans="1:20" s="4" customFormat="1" ht="18.75" x14ac:dyDescent="0.3">
      <c r="A19" s="7">
        <v>9</v>
      </c>
      <c r="B19" s="78" t="s">
        <v>17</v>
      </c>
      <c r="C19" s="78"/>
      <c r="D19" s="68"/>
      <c r="E19" s="68"/>
      <c r="F19" s="83"/>
      <c r="G19" s="83"/>
      <c r="I19" s="24"/>
      <c r="J19" s="21"/>
      <c r="K19" s="21"/>
      <c r="L19" s="21"/>
      <c r="M19" s="21"/>
      <c r="N19" s="21"/>
      <c r="O19" s="21"/>
      <c r="P19" s="21"/>
      <c r="Q19" s="21"/>
      <c r="R19" s="21"/>
      <c r="S19" s="21"/>
      <c r="T19" s="10"/>
    </row>
    <row r="20" spans="1:20" s="4" customFormat="1" ht="18.75" x14ac:dyDescent="0.3">
      <c r="A20" s="7">
        <v>10</v>
      </c>
      <c r="B20" s="78" t="s">
        <v>18</v>
      </c>
      <c r="C20" s="78"/>
      <c r="D20" s="68"/>
      <c r="E20" s="68"/>
      <c r="F20" s="83"/>
      <c r="G20" s="83"/>
      <c r="I20" s="24"/>
      <c r="J20" s="21"/>
      <c r="K20" s="21"/>
      <c r="L20" s="21"/>
      <c r="M20" s="21"/>
      <c r="N20" s="21"/>
      <c r="O20" s="21"/>
      <c r="P20" s="21"/>
      <c r="Q20" s="21"/>
      <c r="R20" s="21"/>
      <c r="S20" s="21"/>
      <c r="T20" s="10"/>
    </row>
    <row r="21" spans="1:20" s="4" customFormat="1" ht="18.75" x14ac:dyDescent="0.3">
      <c r="A21" s="7">
        <v>11</v>
      </c>
      <c r="B21" s="78" t="s">
        <v>39</v>
      </c>
      <c r="C21" s="78"/>
      <c r="D21" s="68"/>
      <c r="E21" s="68"/>
      <c r="F21" s="83"/>
      <c r="G21" s="83"/>
      <c r="I21" s="24"/>
      <c r="J21" s="21"/>
      <c r="K21" s="21"/>
      <c r="L21" s="21"/>
      <c r="M21" s="21"/>
      <c r="N21" s="21"/>
      <c r="O21" s="21"/>
      <c r="P21" s="21"/>
      <c r="Q21" s="21"/>
      <c r="R21" s="21"/>
      <c r="S21" s="21"/>
      <c r="T21" s="10"/>
    </row>
    <row r="22" spans="1:20" s="4" customFormat="1" ht="18.75" x14ac:dyDescent="0.3">
      <c r="A22" s="7">
        <v>12</v>
      </c>
      <c r="B22" s="81" t="s">
        <v>40</v>
      </c>
      <c r="C22" s="82"/>
      <c r="D22" s="66"/>
      <c r="E22" s="66"/>
      <c r="F22" s="79"/>
      <c r="G22" s="80"/>
      <c r="I22" s="24"/>
      <c r="J22" s="21"/>
      <c r="K22" s="21"/>
      <c r="L22" s="21"/>
      <c r="M22" s="21"/>
      <c r="N22" s="21"/>
      <c r="O22" s="21"/>
      <c r="P22" s="21"/>
      <c r="Q22" s="21"/>
      <c r="R22" s="21"/>
      <c r="S22" s="21"/>
      <c r="T22" s="10"/>
    </row>
    <row r="23" spans="1:20" s="4" customFormat="1" ht="18.75" x14ac:dyDescent="0.3">
      <c r="A23" s="7">
        <v>13</v>
      </c>
      <c r="B23" s="78" t="s">
        <v>48</v>
      </c>
      <c r="C23" s="78"/>
      <c r="D23" s="66"/>
      <c r="E23" s="66"/>
      <c r="F23" s="78"/>
      <c r="G23" s="78"/>
      <c r="I23" s="24"/>
      <c r="J23" s="21"/>
      <c r="K23" s="21"/>
      <c r="L23" s="21"/>
      <c r="M23" s="21"/>
      <c r="N23" s="21"/>
      <c r="O23" s="21"/>
      <c r="P23" s="21"/>
      <c r="Q23" s="21"/>
      <c r="R23" s="21"/>
      <c r="S23" s="21"/>
      <c r="T23" s="10"/>
    </row>
    <row r="24" spans="1:20" s="4" customFormat="1" ht="18.75" x14ac:dyDescent="0.3">
      <c r="A24" s="7">
        <v>14</v>
      </c>
      <c r="B24" s="78" t="s">
        <v>19</v>
      </c>
      <c r="C24" s="78"/>
      <c r="D24" s="66"/>
      <c r="E24" s="66"/>
      <c r="F24" s="78"/>
      <c r="G24" s="78"/>
      <c r="I24" s="24"/>
      <c r="J24" s="21"/>
      <c r="K24" s="21"/>
      <c r="L24" s="21"/>
      <c r="M24" s="21"/>
      <c r="N24" s="21"/>
      <c r="O24" s="21"/>
      <c r="P24" s="21"/>
      <c r="Q24" s="21"/>
      <c r="R24" s="21"/>
      <c r="S24" s="21"/>
      <c r="T24" s="10"/>
    </row>
    <row r="25" spans="1:20" s="4" customFormat="1" ht="18.75" x14ac:dyDescent="0.3">
      <c r="A25" s="7">
        <v>15</v>
      </c>
      <c r="B25" s="78" t="s">
        <v>20</v>
      </c>
      <c r="C25" s="78"/>
      <c r="D25" s="66"/>
      <c r="E25" s="66"/>
      <c r="F25" s="78"/>
      <c r="G25" s="78"/>
      <c r="I25" s="24"/>
      <c r="J25" s="21"/>
      <c r="K25" s="21"/>
      <c r="L25" s="21"/>
      <c r="M25" s="21"/>
      <c r="N25" s="21"/>
      <c r="O25" s="21"/>
      <c r="P25" s="21"/>
      <c r="Q25" s="21"/>
      <c r="R25" s="21"/>
      <c r="S25" s="21"/>
      <c r="T25" s="10"/>
    </row>
    <row r="26" spans="1:20" s="4" customFormat="1" ht="18.75" x14ac:dyDescent="0.3">
      <c r="A26" s="7">
        <v>16</v>
      </c>
      <c r="B26" s="78" t="s">
        <v>21</v>
      </c>
      <c r="C26" s="78"/>
      <c r="D26" s="66"/>
      <c r="E26" s="66"/>
      <c r="F26" s="78"/>
      <c r="G26" s="78"/>
      <c r="I26" s="24"/>
      <c r="J26" s="21"/>
      <c r="K26" s="21"/>
      <c r="L26" s="21"/>
      <c r="M26" s="21"/>
      <c r="N26" s="21"/>
      <c r="O26" s="21"/>
      <c r="P26" s="21"/>
      <c r="Q26" s="21"/>
      <c r="R26" s="21"/>
      <c r="S26" s="21"/>
      <c r="T26" s="10"/>
    </row>
    <row r="27" spans="1:20" s="4" customFormat="1" ht="18.75" x14ac:dyDescent="0.3">
      <c r="A27" s="7">
        <v>17</v>
      </c>
      <c r="B27" s="78" t="s">
        <v>22</v>
      </c>
      <c r="C27" s="78"/>
      <c r="D27" s="66"/>
      <c r="E27" s="66"/>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38"/>
  <sheetViews>
    <sheetView zoomScale="115" zoomScaleNormal="115" workbookViewId="0">
      <selection activeCell="F12" sqref="F12:G12"/>
    </sheetView>
  </sheetViews>
  <sheetFormatPr defaultRowHeight="15" x14ac:dyDescent="0.25"/>
  <cols>
    <col min="1" max="1" width="12.140625" customWidth="1"/>
    <col min="2" max="2" width="18.28515625" customWidth="1"/>
    <col min="3" max="3" width="16.28515625" customWidth="1"/>
    <col min="4" max="4" width="13.28515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19" t="s">
        <v>187</v>
      </c>
      <c r="D2" s="19"/>
      <c r="E2" s="45"/>
      <c r="F2" s="46"/>
      <c r="G2" s="47"/>
    </row>
    <row r="3" spans="1:20" s="4" customFormat="1" ht="21" customHeight="1" x14ac:dyDescent="0.3">
      <c r="A3" s="85" t="s">
        <v>26</v>
      </c>
      <c r="B3" s="86"/>
      <c r="C3" s="87" t="s">
        <v>81</v>
      </c>
      <c r="D3" s="96"/>
      <c r="E3" s="11"/>
      <c r="F3" s="12"/>
      <c r="G3" s="13"/>
    </row>
    <row r="4" spans="1:20" s="4" customFormat="1" ht="18.75" x14ac:dyDescent="0.3">
      <c r="A4" s="79" t="s">
        <v>35</v>
      </c>
      <c r="B4" s="80"/>
      <c r="C4" s="79"/>
      <c r="D4" s="92"/>
      <c r="E4" s="42"/>
      <c r="F4" s="43"/>
      <c r="G4" s="44"/>
    </row>
    <row r="5" spans="1:20" s="4" customFormat="1" ht="18.75" x14ac:dyDescent="0.3"/>
    <row r="6" spans="1:20" s="4" customFormat="1" ht="18.75" x14ac:dyDescent="0.3">
      <c r="A6" s="67" t="s">
        <v>0</v>
      </c>
      <c r="B6" s="88" t="s">
        <v>1</v>
      </c>
      <c r="C6" s="88"/>
      <c r="D6" s="67" t="s">
        <v>2</v>
      </c>
      <c r="E6" s="67" t="s">
        <v>3</v>
      </c>
      <c r="F6" s="88" t="s">
        <v>4</v>
      </c>
      <c r="G6" s="88"/>
    </row>
    <row r="7" spans="1:20" s="4" customFormat="1" ht="18.75" x14ac:dyDescent="0.3">
      <c r="A7" s="7">
        <v>1</v>
      </c>
      <c r="B7" s="78" t="s">
        <v>5</v>
      </c>
      <c r="C7" s="78"/>
      <c r="D7" s="29"/>
      <c r="E7" s="66"/>
      <c r="F7" s="78"/>
      <c r="G7" s="78"/>
    </row>
    <row r="8" spans="1:20" s="4" customFormat="1" ht="18.75" x14ac:dyDescent="0.3">
      <c r="A8" s="7">
        <v>2</v>
      </c>
      <c r="B8" s="78" t="s">
        <v>6</v>
      </c>
      <c r="C8" s="78"/>
      <c r="D8" s="66"/>
      <c r="E8" s="66"/>
      <c r="F8" s="78"/>
      <c r="G8" s="78"/>
    </row>
    <row r="9" spans="1:20" s="4" customFormat="1" ht="18.75" x14ac:dyDescent="0.3">
      <c r="A9" s="7">
        <v>3</v>
      </c>
      <c r="B9" s="78" t="s">
        <v>151</v>
      </c>
      <c r="C9" s="78"/>
      <c r="D9" s="71"/>
      <c r="E9" s="66"/>
      <c r="F9" s="78"/>
      <c r="G9" s="78"/>
    </row>
    <row r="10" spans="1:20" s="4" customFormat="1" ht="18.75" x14ac:dyDescent="0.3">
      <c r="A10" s="7" t="s">
        <v>7</v>
      </c>
      <c r="B10" s="7" t="s">
        <v>8</v>
      </c>
      <c r="C10" s="7" t="s">
        <v>9</v>
      </c>
      <c r="D10" s="7" t="s">
        <v>10</v>
      </c>
      <c r="E10" s="7" t="s">
        <v>11</v>
      </c>
      <c r="F10" s="7" t="s">
        <v>12</v>
      </c>
      <c r="G10" s="7" t="s">
        <v>13</v>
      </c>
    </row>
    <row r="11" spans="1:20" s="4" customFormat="1" ht="18.75" x14ac:dyDescent="0.3">
      <c r="A11" s="57"/>
      <c r="B11" s="57"/>
      <c r="C11" s="57"/>
      <c r="D11" s="58"/>
      <c r="E11" s="58">
        <v>6.08E-2</v>
      </c>
      <c r="F11" s="57">
        <v>1.9900000000000001E-2</v>
      </c>
      <c r="G11" s="57">
        <v>0.30099999999999999</v>
      </c>
    </row>
    <row r="12" spans="1:20" s="4" customFormat="1" ht="18.75" x14ac:dyDescent="0.3">
      <c r="A12" s="7">
        <v>4</v>
      </c>
      <c r="B12" s="78" t="s">
        <v>31</v>
      </c>
      <c r="C12" s="93"/>
      <c r="D12" s="69"/>
      <c r="E12" s="70"/>
      <c r="F12" s="94"/>
      <c r="G12" s="78"/>
      <c r="J12" s="10"/>
      <c r="K12" s="10"/>
      <c r="L12" s="10"/>
      <c r="M12" s="10"/>
      <c r="N12" s="10"/>
      <c r="O12" s="10"/>
      <c r="P12" s="10"/>
      <c r="Q12" s="10"/>
      <c r="R12" s="10"/>
      <c r="S12" s="10"/>
      <c r="T12" s="10"/>
    </row>
    <row r="13" spans="1:20" s="4" customFormat="1" ht="18.75" x14ac:dyDescent="0.3">
      <c r="A13" s="7"/>
      <c r="B13" s="81" t="s">
        <v>30</v>
      </c>
      <c r="C13" s="82"/>
      <c r="D13" s="95"/>
      <c r="E13" s="91"/>
      <c r="F13" s="79"/>
      <c r="G13" s="80"/>
      <c r="I13" s="10"/>
      <c r="J13" s="10"/>
      <c r="K13" s="10"/>
      <c r="L13" s="10"/>
      <c r="M13" s="10"/>
      <c r="N13" s="10"/>
      <c r="O13" s="10"/>
      <c r="P13" s="10"/>
      <c r="Q13" s="10"/>
      <c r="R13" s="10"/>
      <c r="S13" s="10"/>
      <c r="T13" s="10"/>
    </row>
    <row r="14" spans="1:20" s="4" customFormat="1" ht="18.75" x14ac:dyDescent="0.3">
      <c r="A14" s="7"/>
      <c r="B14" s="78" t="s">
        <v>14</v>
      </c>
      <c r="C14" s="78"/>
      <c r="D14" s="66"/>
      <c r="E14" s="66"/>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29"/>
      <c r="E15" s="66"/>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66"/>
      <c r="E16" s="66"/>
      <c r="F16" s="78"/>
      <c r="G16" s="78"/>
      <c r="I16" s="23" t="s">
        <v>29</v>
      </c>
      <c r="J16" s="21"/>
      <c r="K16" s="21"/>
      <c r="L16" s="21"/>
      <c r="M16" s="21"/>
      <c r="N16" s="21"/>
      <c r="O16" s="21"/>
      <c r="P16" s="21"/>
      <c r="Q16" s="21"/>
      <c r="R16" s="21"/>
      <c r="S16" s="21"/>
      <c r="T16" s="10"/>
    </row>
    <row r="17" spans="1:20" s="4" customFormat="1" ht="18.75" x14ac:dyDescent="0.3">
      <c r="A17" s="7">
        <v>7</v>
      </c>
      <c r="B17" s="78" t="s">
        <v>27</v>
      </c>
      <c r="C17" s="78"/>
      <c r="D17" s="66"/>
      <c r="E17" s="66"/>
      <c r="F17" s="78"/>
      <c r="G17" s="78"/>
      <c r="I17" s="24"/>
      <c r="J17" s="21"/>
      <c r="K17" s="21"/>
      <c r="L17" s="21"/>
      <c r="M17" s="21"/>
      <c r="N17" s="21"/>
      <c r="O17" s="21"/>
      <c r="P17" s="21"/>
      <c r="Q17" s="21"/>
      <c r="R17" s="21"/>
      <c r="S17" s="21"/>
      <c r="T17" s="10"/>
    </row>
    <row r="18" spans="1:20" s="4" customFormat="1" ht="18.75" x14ac:dyDescent="0.3">
      <c r="A18" s="7">
        <v>8</v>
      </c>
      <c r="B18" s="78" t="s">
        <v>16</v>
      </c>
      <c r="C18" s="78"/>
      <c r="D18" s="68"/>
      <c r="E18" s="68"/>
      <c r="F18" s="83"/>
      <c r="G18" s="83"/>
      <c r="I18" s="24"/>
      <c r="J18" s="21"/>
      <c r="K18" s="21"/>
      <c r="L18" s="21"/>
      <c r="M18" s="21"/>
      <c r="N18" s="21"/>
      <c r="O18" s="21"/>
      <c r="P18" s="21"/>
      <c r="Q18" s="21"/>
      <c r="R18" s="21"/>
      <c r="S18" s="21"/>
      <c r="T18" s="10"/>
    </row>
    <row r="19" spans="1:20" s="4" customFormat="1" ht="18.75" x14ac:dyDescent="0.3">
      <c r="A19" s="7">
        <v>9</v>
      </c>
      <c r="B19" s="78" t="s">
        <v>17</v>
      </c>
      <c r="C19" s="78"/>
      <c r="D19" s="68"/>
      <c r="E19" s="68"/>
      <c r="F19" s="83"/>
      <c r="G19" s="83"/>
      <c r="I19" s="24"/>
      <c r="J19" s="21"/>
      <c r="K19" s="21"/>
      <c r="L19" s="21"/>
      <c r="M19" s="21"/>
      <c r="N19" s="21"/>
      <c r="O19" s="21"/>
      <c r="P19" s="21"/>
      <c r="Q19" s="21"/>
      <c r="R19" s="21"/>
      <c r="S19" s="21"/>
      <c r="T19" s="10"/>
    </row>
    <row r="20" spans="1:20" s="4" customFormat="1" ht="18.75" x14ac:dyDescent="0.3">
      <c r="A20" s="7">
        <v>10</v>
      </c>
      <c r="B20" s="78" t="s">
        <v>18</v>
      </c>
      <c r="C20" s="78"/>
      <c r="D20" s="68"/>
      <c r="E20" s="68"/>
      <c r="F20" s="83"/>
      <c r="G20" s="83"/>
      <c r="I20" s="24"/>
      <c r="J20" s="21"/>
      <c r="K20" s="21"/>
      <c r="L20" s="21"/>
      <c r="M20" s="21"/>
      <c r="N20" s="21"/>
      <c r="O20" s="21"/>
      <c r="P20" s="21"/>
      <c r="Q20" s="21"/>
      <c r="R20" s="21"/>
      <c r="S20" s="21"/>
      <c r="T20" s="10"/>
    </row>
    <row r="21" spans="1:20" s="4" customFormat="1" ht="18.75" x14ac:dyDescent="0.3">
      <c r="A21" s="7">
        <v>11</v>
      </c>
      <c r="B21" s="78" t="s">
        <v>39</v>
      </c>
      <c r="C21" s="78"/>
      <c r="D21" s="68"/>
      <c r="E21" s="68"/>
      <c r="F21" s="83"/>
      <c r="G21" s="83"/>
      <c r="I21" s="24"/>
      <c r="J21" s="21"/>
      <c r="K21" s="21"/>
      <c r="L21" s="21"/>
      <c r="M21" s="21"/>
      <c r="N21" s="21"/>
      <c r="O21" s="21"/>
      <c r="P21" s="21"/>
      <c r="Q21" s="21"/>
      <c r="R21" s="21"/>
      <c r="S21" s="21"/>
      <c r="T21" s="10"/>
    </row>
    <row r="22" spans="1:20" s="4" customFormat="1" ht="18.75" x14ac:dyDescent="0.3">
      <c r="A22" s="7">
        <v>12</v>
      </c>
      <c r="B22" s="81" t="s">
        <v>40</v>
      </c>
      <c r="C22" s="82"/>
      <c r="D22" s="66"/>
      <c r="E22" s="66"/>
      <c r="F22" s="79"/>
      <c r="G22" s="80"/>
      <c r="I22" s="24"/>
      <c r="J22" s="21"/>
      <c r="K22" s="21"/>
      <c r="L22" s="21"/>
      <c r="M22" s="21"/>
      <c r="N22" s="21"/>
      <c r="O22" s="21"/>
      <c r="P22" s="21"/>
      <c r="Q22" s="21"/>
      <c r="R22" s="21"/>
      <c r="S22" s="21"/>
      <c r="T22" s="10"/>
    </row>
    <row r="23" spans="1:20" s="4" customFormat="1" ht="18.75" x14ac:dyDescent="0.3">
      <c r="A23" s="7">
        <v>13</v>
      </c>
      <c r="B23" s="78" t="s">
        <v>48</v>
      </c>
      <c r="C23" s="78"/>
      <c r="D23" s="66"/>
      <c r="E23" s="66"/>
      <c r="F23" s="78"/>
      <c r="G23" s="78"/>
      <c r="I23" s="24"/>
      <c r="J23" s="21"/>
      <c r="K23" s="21"/>
      <c r="L23" s="21"/>
      <c r="M23" s="21"/>
      <c r="N23" s="21"/>
      <c r="O23" s="21"/>
      <c r="P23" s="21"/>
      <c r="Q23" s="21"/>
      <c r="R23" s="21"/>
      <c r="S23" s="21"/>
      <c r="T23" s="10"/>
    </row>
    <row r="24" spans="1:20" s="4" customFormat="1" ht="18.75" x14ac:dyDescent="0.3">
      <c r="A24" s="7">
        <v>14</v>
      </c>
      <c r="B24" s="78" t="s">
        <v>19</v>
      </c>
      <c r="C24" s="78"/>
      <c r="D24" s="66"/>
      <c r="E24" s="66"/>
      <c r="F24" s="78"/>
      <c r="G24" s="78"/>
      <c r="I24" s="24"/>
      <c r="J24" s="21"/>
      <c r="K24" s="21"/>
      <c r="L24" s="21"/>
      <c r="M24" s="21"/>
      <c r="N24" s="21"/>
      <c r="O24" s="21"/>
      <c r="P24" s="21"/>
      <c r="Q24" s="21"/>
      <c r="R24" s="21"/>
      <c r="S24" s="21"/>
      <c r="T24" s="10"/>
    </row>
    <row r="25" spans="1:20" s="4" customFormat="1" ht="18.75" x14ac:dyDescent="0.3">
      <c r="A25" s="7">
        <v>15</v>
      </c>
      <c r="B25" s="78" t="s">
        <v>20</v>
      </c>
      <c r="C25" s="78"/>
      <c r="D25" s="66"/>
      <c r="E25" s="66"/>
      <c r="F25" s="78"/>
      <c r="G25" s="78"/>
      <c r="I25" s="24"/>
      <c r="J25" s="21"/>
      <c r="K25" s="21"/>
      <c r="L25" s="21"/>
      <c r="M25" s="21"/>
      <c r="N25" s="21"/>
      <c r="O25" s="21"/>
      <c r="P25" s="21"/>
      <c r="Q25" s="21"/>
      <c r="R25" s="21"/>
      <c r="S25" s="21"/>
      <c r="T25" s="10"/>
    </row>
    <row r="26" spans="1:20" s="4" customFormat="1" ht="18.75" x14ac:dyDescent="0.3">
      <c r="A26" s="7">
        <v>16</v>
      </c>
      <c r="B26" s="78" t="s">
        <v>21</v>
      </c>
      <c r="C26" s="78"/>
      <c r="D26" s="66"/>
      <c r="E26" s="66"/>
      <c r="F26" s="78"/>
      <c r="G26" s="78"/>
      <c r="I26" s="24"/>
      <c r="J26" s="21"/>
      <c r="K26" s="21"/>
      <c r="L26" s="21"/>
      <c r="M26" s="21"/>
      <c r="N26" s="21"/>
      <c r="O26" s="21"/>
      <c r="P26" s="21"/>
      <c r="Q26" s="21"/>
      <c r="R26" s="21"/>
      <c r="S26" s="21"/>
      <c r="T26" s="10"/>
    </row>
    <row r="27" spans="1:20" s="4" customFormat="1" ht="18.75" x14ac:dyDescent="0.3">
      <c r="A27" s="7">
        <v>17</v>
      </c>
      <c r="B27" s="78" t="s">
        <v>22</v>
      </c>
      <c r="C27" s="78"/>
      <c r="D27" s="66"/>
      <c r="E27" s="66"/>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38"/>
  <sheetViews>
    <sheetView zoomScale="115" zoomScaleNormal="115" workbookViewId="0">
      <selection activeCell="D9" sqref="D9"/>
    </sheetView>
  </sheetViews>
  <sheetFormatPr defaultRowHeight="15" x14ac:dyDescent="0.25"/>
  <cols>
    <col min="1" max="1" width="12.140625" customWidth="1"/>
    <col min="2" max="2" width="18.28515625" customWidth="1"/>
    <col min="3" max="3" width="16.28515625" customWidth="1"/>
    <col min="4"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19"/>
      <c r="D2" s="19"/>
      <c r="E2" s="45"/>
      <c r="F2" s="46"/>
      <c r="G2" s="47"/>
    </row>
    <row r="3" spans="1:20" s="4" customFormat="1" ht="21" customHeight="1" x14ac:dyDescent="0.3">
      <c r="A3" s="85" t="s">
        <v>26</v>
      </c>
      <c r="B3" s="86"/>
      <c r="C3" s="87"/>
      <c r="D3" s="96"/>
      <c r="E3" s="11"/>
      <c r="F3" s="12"/>
      <c r="G3" s="13"/>
    </row>
    <row r="4" spans="1:20" s="4" customFormat="1" ht="18.75" x14ac:dyDescent="0.3">
      <c r="A4" s="79" t="s">
        <v>35</v>
      </c>
      <c r="B4" s="80"/>
      <c r="C4" s="79"/>
      <c r="D4" s="92"/>
      <c r="E4" s="42"/>
      <c r="F4" s="43"/>
      <c r="G4" s="44"/>
    </row>
    <row r="5" spans="1:20" s="4" customFormat="1" ht="18.75" x14ac:dyDescent="0.3"/>
    <row r="6" spans="1:20" s="4" customFormat="1" ht="18.75" x14ac:dyDescent="0.3">
      <c r="A6" s="6" t="s">
        <v>0</v>
      </c>
      <c r="B6" s="88" t="s">
        <v>1</v>
      </c>
      <c r="C6" s="88"/>
      <c r="D6" s="6" t="s">
        <v>2</v>
      </c>
      <c r="E6" s="6" t="s">
        <v>3</v>
      </c>
      <c r="F6" s="88" t="s">
        <v>4</v>
      </c>
      <c r="G6" s="88"/>
    </row>
    <row r="7" spans="1:20" s="4" customFormat="1" ht="18.75" x14ac:dyDescent="0.3">
      <c r="A7" s="7">
        <v>1</v>
      </c>
      <c r="B7" s="78" t="s">
        <v>5</v>
      </c>
      <c r="C7" s="78"/>
      <c r="D7" s="8"/>
      <c r="E7" s="8"/>
      <c r="F7" s="78"/>
      <c r="G7" s="78"/>
    </row>
    <row r="8" spans="1:20" s="4" customFormat="1" ht="18.75" x14ac:dyDescent="0.3">
      <c r="A8" s="7">
        <v>2</v>
      </c>
      <c r="B8" s="78" t="s">
        <v>6</v>
      </c>
      <c r="C8" s="78"/>
      <c r="D8" s="8"/>
      <c r="E8" s="8"/>
      <c r="F8" s="78"/>
      <c r="G8" s="78"/>
    </row>
    <row r="9" spans="1:20" s="63" customFormat="1" ht="18.75" x14ac:dyDescent="0.3">
      <c r="A9" s="62">
        <v>3</v>
      </c>
      <c r="B9" s="97" t="s">
        <v>151</v>
      </c>
      <c r="C9" s="97"/>
      <c r="D9" s="31"/>
      <c r="E9" s="31"/>
      <c r="F9" s="97"/>
      <c r="G9" s="97"/>
    </row>
    <row r="10" spans="1:20" s="4" customFormat="1" ht="18.75" x14ac:dyDescent="0.3">
      <c r="A10" s="7" t="s">
        <v>7</v>
      </c>
      <c r="B10" s="7" t="s">
        <v>8</v>
      </c>
      <c r="C10" s="7" t="s">
        <v>9</v>
      </c>
      <c r="D10" s="7" t="s">
        <v>10</v>
      </c>
      <c r="E10" s="7" t="s">
        <v>11</v>
      </c>
      <c r="F10" s="7" t="s">
        <v>12</v>
      </c>
      <c r="G10" s="7" t="s">
        <v>13</v>
      </c>
    </row>
    <row r="11" spans="1:20" s="4" customFormat="1" ht="18.75" x14ac:dyDescent="0.3">
      <c r="A11" s="57"/>
      <c r="B11" s="57"/>
      <c r="C11" s="57"/>
      <c r="D11" s="58"/>
      <c r="E11" s="58"/>
      <c r="F11" s="57"/>
      <c r="G11" s="57"/>
    </row>
    <row r="12" spans="1:20" s="4" customFormat="1" ht="18.75" x14ac:dyDescent="0.3">
      <c r="A12" s="7">
        <v>4</v>
      </c>
      <c r="B12" s="78" t="s">
        <v>31</v>
      </c>
      <c r="C12" s="93"/>
      <c r="D12" s="40"/>
      <c r="E12" s="18"/>
      <c r="F12" s="94"/>
      <c r="G12" s="78"/>
      <c r="J12" s="10"/>
      <c r="K12" s="10"/>
      <c r="L12" s="10"/>
      <c r="M12" s="10"/>
      <c r="N12" s="10"/>
      <c r="O12" s="10"/>
      <c r="P12" s="10"/>
      <c r="Q12" s="10"/>
      <c r="R12" s="10"/>
      <c r="S12" s="10"/>
      <c r="T12" s="10"/>
    </row>
    <row r="13" spans="1:20" s="4" customFormat="1" ht="18.75" x14ac:dyDescent="0.3">
      <c r="A13" s="7"/>
      <c r="B13" s="81" t="s">
        <v>30</v>
      </c>
      <c r="C13" s="82"/>
      <c r="D13" s="95"/>
      <c r="E13" s="91"/>
      <c r="F13" s="79"/>
      <c r="G13" s="80"/>
      <c r="I13" s="10"/>
      <c r="J13" s="10"/>
      <c r="K13" s="10"/>
      <c r="L13" s="10"/>
      <c r="M13" s="10"/>
      <c r="N13" s="10"/>
      <c r="O13" s="10"/>
      <c r="P13" s="10"/>
      <c r="Q13" s="10"/>
      <c r="R13" s="10"/>
      <c r="S13" s="10"/>
      <c r="T13" s="10"/>
    </row>
    <row r="14" spans="1:20" s="4" customFormat="1" ht="18.75" x14ac:dyDescent="0.3">
      <c r="A14" s="7"/>
      <c r="B14" s="78" t="s">
        <v>14</v>
      </c>
      <c r="C14" s="78"/>
      <c r="D14" s="8"/>
      <c r="E14" s="8"/>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8"/>
      <c r="E15" s="8"/>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8"/>
      <c r="E16" s="8"/>
      <c r="F16" s="78"/>
      <c r="G16" s="78"/>
      <c r="I16" s="23" t="s">
        <v>29</v>
      </c>
      <c r="J16" s="21"/>
      <c r="K16" s="21"/>
      <c r="L16" s="21"/>
      <c r="M16" s="21"/>
      <c r="N16" s="21"/>
      <c r="O16" s="21"/>
      <c r="P16" s="21"/>
      <c r="Q16" s="21"/>
      <c r="R16" s="21"/>
      <c r="S16" s="21"/>
      <c r="T16" s="10"/>
    </row>
    <row r="17" spans="1:20" s="4" customFormat="1" ht="18.75" x14ac:dyDescent="0.3">
      <c r="A17" s="7">
        <v>7</v>
      </c>
      <c r="B17" s="78" t="s">
        <v>27</v>
      </c>
      <c r="C17" s="78"/>
      <c r="D17" s="8"/>
      <c r="E17" s="8"/>
      <c r="F17" s="78"/>
      <c r="G17" s="78"/>
      <c r="I17" s="24"/>
      <c r="J17" s="21"/>
      <c r="K17" s="21"/>
      <c r="L17" s="21"/>
      <c r="M17" s="21"/>
      <c r="N17" s="21"/>
      <c r="O17" s="21"/>
      <c r="P17" s="21"/>
      <c r="Q17" s="21"/>
      <c r="R17" s="21"/>
      <c r="S17" s="21"/>
      <c r="T17" s="10"/>
    </row>
    <row r="18" spans="1:20" s="4" customFormat="1" ht="18.75" x14ac:dyDescent="0.3">
      <c r="A18" s="7">
        <v>8</v>
      </c>
      <c r="B18" s="78" t="s">
        <v>16</v>
      </c>
      <c r="C18" s="78"/>
      <c r="D18" s="39"/>
      <c r="E18" s="39"/>
      <c r="F18" s="83"/>
      <c r="G18" s="83"/>
      <c r="I18" s="24"/>
      <c r="J18" s="21"/>
      <c r="K18" s="21"/>
      <c r="L18" s="21"/>
      <c r="M18" s="21"/>
      <c r="N18" s="21"/>
      <c r="O18" s="21"/>
      <c r="P18" s="21"/>
      <c r="Q18" s="21"/>
      <c r="R18" s="21"/>
      <c r="S18" s="21"/>
      <c r="T18" s="10"/>
    </row>
    <row r="19" spans="1:20" s="4" customFormat="1" ht="18.75" x14ac:dyDescent="0.3">
      <c r="A19" s="7">
        <v>9</v>
      </c>
      <c r="B19" s="78" t="s">
        <v>17</v>
      </c>
      <c r="C19" s="78"/>
      <c r="D19" s="39"/>
      <c r="E19" s="39"/>
      <c r="F19" s="83"/>
      <c r="G19" s="83"/>
      <c r="I19" s="24"/>
      <c r="J19" s="21"/>
      <c r="K19" s="21"/>
      <c r="L19" s="21"/>
      <c r="M19" s="21"/>
      <c r="N19" s="21"/>
      <c r="O19" s="21"/>
      <c r="P19" s="21"/>
      <c r="Q19" s="21"/>
      <c r="R19" s="21"/>
      <c r="S19" s="21"/>
      <c r="T19" s="10"/>
    </row>
    <row r="20" spans="1:20" s="4" customFormat="1" ht="18.75" x14ac:dyDescent="0.3">
      <c r="A20" s="7">
        <v>10</v>
      </c>
      <c r="B20" s="78" t="s">
        <v>18</v>
      </c>
      <c r="C20" s="78"/>
      <c r="D20" s="39"/>
      <c r="E20" s="39"/>
      <c r="F20" s="83"/>
      <c r="G20" s="83"/>
      <c r="I20" s="24"/>
      <c r="J20" s="21"/>
      <c r="K20" s="21"/>
      <c r="L20" s="21"/>
      <c r="M20" s="21"/>
      <c r="N20" s="21"/>
      <c r="O20" s="21"/>
      <c r="P20" s="21"/>
      <c r="Q20" s="21"/>
      <c r="R20" s="21"/>
      <c r="S20" s="21"/>
      <c r="T20" s="10"/>
    </row>
    <row r="21" spans="1:20" s="4" customFormat="1" ht="18.75" x14ac:dyDescent="0.3">
      <c r="A21" s="7">
        <v>11</v>
      </c>
      <c r="B21" s="78" t="s">
        <v>39</v>
      </c>
      <c r="C21" s="78"/>
      <c r="D21" s="39"/>
      <c r="E21" s="39"/>
      <c r="F21" s="83"/>
      <c r="G21" s="83"/>
      <c r="I21" s="24"/>
      <c r="J21" s="21"/>
      <c r="K21" s="21"/>
      <c r="L21" s="21"/>
      <c r="M21" s="21"/>
      <c r="N21" s="21"/>
      <c r="O21" s="21"/>
      <c r="P21" s="21"/>
      <c r="Q21" s="21"/>
      <c r="R21" s="21"/>
      <c r="S21" s="21"/>
      <c r="T21" s="10"/>
    </row>
    <row r="22" spans="1:20" s="4" customFormat="1" ht="18.75" x14ac:dyDescent="0.3">
      <c r="A22" s="7">
        <v>12</v>
      </c>
      <c r="B22" s="81" t="s">
        <v>40</v>
      </c>
      <c r="C22" s="82"/>
      <c r="D22" s="8"/>
      <c r="E22" s="8"/>
      <c r="F22" s="79"/>
      <c r="G22" s="80"/>
      <c r="I22" s="24"/>
      <c r="J22" s="21"/>
      <c r="K22" s="21"/>
      <c r="L22" s="21"/>
      <c r="M22" s="21"/>
      <c r="N22" s="21"/>
      <c r="O22" s="21"/>
      <c r="P22" s="21"/>
      <c r="Q22" s="21"/>
      <c r="R22" s="21"/>
      <c r="S22" s="21"/>
      <c r="T22" s="10"/>
    </row>
    <row r="23" spans="1:20" s="4" customFormat="1" ht="18.75" x14ac:dyDescent="0.3">
      <c r="A23" s="7">
        <v>13</v>
      </c>
      <c r="B23" s="78" t="s">
        <v>48</v>
      </c>
      <c r="C23" s="78"/>
      <c r="D23" s="8"/>
      <c r="E23" s="8"/>
      <c r="F23" s="78"/>
      <c r="G23" s="78"/>
      <c r="I23" s="24"/>
      <c r="J23" s="21"/>
      <c r="K23" s="21"/>
      <c r="L23" s="21"/>
      <c r="M23" s="21"/>
      <c r="N23" s="21"/>
      <c r="O23" s="21"/>
      <c r="P23" s="21"/>
      <c r="Q23" s="21"/>
      <c r="R23" s="21"/>
      <c r="S23" s="21"/>
      <c r="T23" s="10"/>
    </row>
    <row r="24" spans="1:20" s="4" customFormat="1" ht="18.75" x14ac:dyDescent="0.3">
      <c r="A24" s="7">
        <v>14</v>
      </c>
      <c r="B24" s="78" t="s">
        <v>19</v>
      </c>
      <c r="C24" s="78"/>
      <c r="D24" s="8"/>
      <c r="E24" s="8"/>
      <c r="F24" s="78"/>
      <c r="G24" s="78"/>
      <c r="I24" s="24"/>
      <c r="J24" s="21"/>
      <c r="K24" s="21"/>
      <c r="L24" s="21"/>
      <c r="M24" s="21"/>
      <c r="N24" s="21"/>
      <c r="O24" s="21"/>
      <c r="P24" s="21"/>
      <c r="Q24" s="21"/>
      <c r="R24" s="21"/>
      <c r="S24" s="21"/>
      <c r="T24" s="10"/>
    </row>
    <row r="25" spans="1:20" s="4" customFormat="1" ht="18.75" x14ac:dyDescent="0.3">
      <c r="A25" s="7">
        <v>15</v>
      </c>
      <c r="B25" s="78" t="s">
        <v>20</v>
      </c>
      <c r="C25" s="78"/>
      <c r="D25" s="8"/>
      <c r="E25" s="8"/>
      <c r="F25" s="78"/>
      <c r="G25" s="78"/>
      <c r="I25" s="24"/>
      <c r="J25" s="21"/>
      <c r="K25" s="21"/>
      <c r="L25" s="21"/>
      <c r="M25" s="21"/>
      <c r="N25" s="21"/>
      <c r="O25" s="21"/>
      <c r="P25" s="21"/>
      <c r="Q25" s="21"/>
      <c r="R25" s="21"/>
      <c r="S25" s="21"/>
      <c r="T25" s="10"/>
    </row>
    <row r="26" spans="1:20" s="4" customFormat="1" ht="18.75" x14ac:dyDescent="0.3">
      <c r="A26" s="7">
        <v>16</v>
      </c>
      <c r="B26" s="78" t="s">
        <v>21</v>
      </c>
      <c r="C26" s="78"/>
      <c r="D26" s="8"/>
      <c r="E26" s="8"/>
      <c r="F26" s="78"/>
      <c r="G26" s="78"/>
      <c r="I26" s="24"/>
      <c r="J26" s="21"/>
      <c r="K26" s="21"/>
      <c r="L26" s="21"/>
      <c r="M26" s="21"/>
      <c r="N26" s="21"/>
      <c r="O26" s="21"/>
      <c r="P26" s="21"/>
      <c r="Q26" s="21"/>
      <c r="R26" s="21"/>
      <c r="S26" s="21"/>
      <c r="T26" s="10"/>
    </row>
    <row r="27" spans="1:20" s="4" customFormat="1" ht="18.75" x14ac:dyDescent="0.3">
      <c r="A27" s="7">
        <v>17</v>
      </c>
      <c r="B27" s="78" t="s">
        <v>22</v>
      </c>
      <c r="C27" s="78"/>
      <c r="D27" s="8"/>
      <c r="E27" s="8"/>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5"/>
  <sheetViews>
    <sheetView workbookViewId="0">
      <selection activeCell="D38" sqref="D38"/>
    </sheetView>
  </sheetViews>
  <sheetFormatPr defaultRowHeight="15" x14ac:dyDescent="0.25"/>
  <cols>
    <col min="2" max="2" width="32.5703125" bestFit="1" customWidth="1"/>
    <col min="3" max="3" width="18.7109375" bestFit="1" customWidth="1"/>
    <col min="4" max="4" width="23.85546875" customWidth="1"/>
    <col min="5" max="5" width="10.28515625" bestFit="1" customWidth="1"/>
    <col min="6" max="6" width="16.140625" bestFit="1" customWidth="1"/>
    <col min="7" max="7" width="32.5703125" customWidth="1"/>
    <col min="8" max="8" width="27" bestFit="1" customWidth="1"/>
    <col min="9" max="9" width="17.85546875" bestFit="1" customWidth="1"/>
    <col min="10" max="10" width="112.140625" bestFit="1" customWidth="1"/>
  </cols>
  <sheetData>
    <row r="3" spans="1:13" ht="18.75" x14ac:dyDescent="0.3">
      <c r="A3" s="4"/>
      <c r="B3" s="4" t="s">
        <v>171</v>
      </c>
      <c r="C3" s="4"/>
      <c r="D3" s="4"/>
      <c r="E3" s="4"/>
      <c r="F3" s="4"/>
      <c r="G3" s="4"/>
      <c r="H3" s="4"/>
      <c r="I3" s="4"/>
      <c r="J3" s="4"/>
      <c r="K3" s="4"/>
      <c r="L3" s="4"/>
      <c r="M3" s="4"/>
    </row>
    <row r="4" spans="1:13" ht="18.75" x14ac:dyDescent="0.3">
      <c r="A4" s="4"/>
      <c r="B4" s="4"/>
      <c r="C4" s="4"/>
      <c r="D4" s="4"/>
      <c r="E4" s="4"/>
      <c r="F4" s="4"/>
      <c r="G4" s="4"/>
      <c r="H4" s="4"/>
      <c r="I4" s="4"/>
      <c r="J4" s="4"/>
      <c r="K4" s="4"/>
      <c r="L4" s="4"/>
      <c r="M4" s="4"/>
    </row>
    <row r="5" spans="1:13" ht="37.5" x14ac:dyDescent="0.3">
      <c r="A5" s="4"/>
      <c r="B5" s="9"/>
      <c r="C5" s="9" t="s">
        <v>172</v>
      </c>
      <c r="D5" s="72" t="s">
        <v>173</v>
      </c>
      <c r="E5" s="9" t="s">
        <v>174</v>
      </c>
      <c r="F5" s="9" t="s">
        <v>175</v>
      </c>
      <c r="G5" s="72" t="s">
        <v>176</v>
      </c>
      <c r="H5" s="9" t="s">
        <v>177</v>
      </c>
      <c r="I5" s="9" t="s">
        <v>178</v>
      </c>
      <c r="J5" s="73" t="s">
        <v>131</v>
      </c>
      <c r="K5" s="4"/>
      <c r="L5" s="4"/>
      <c r="M5" s="4"/>
    </row>
    <row r="6" spans="1:13" ht="18.75" x14ac:dyDescent="0.3">
      <c r="A6" s="4"/>
      <c r="B6" s="9" t="s">
        <v>115</v>
      </c>
      <c r="C6" s="9"/>
      <c r="D6" s="9"/>
      <c r="E6" s="9"/>
      <c r="F6" s="9"/>
      <c r="G6" s="9"/>
      <c r="H6" s="9"/>
      <c r="I6" s="9"/>
      <c r="J6" s="9"/>
      <c r="K6" s="4"/>
      <c r="L6" s="4"/>
      <c r="M6" s="4"/>
    </row>
    <row r="7" spans="1:13" ht="18.75" x14ac:dyDescent="0.3">
      <c r="A7" s="4"/>
      <c r="B7" s="9" t="s">
        <v>116</v>
      </c>
      <c r="C7" s="9"/>
      <c r="D7" s="9"/>
      <c r="E7" s="9"/>
      <c r="F7" s="9"/>
      <c r="G7" s="9"/>
      <c r="H7" s="9"/>
      <c r="I7" s="9"/>
      <c r="J7" s="9"/>
      <c r="K7" s="4"/>
      <c r="L7" s="4"/>
      <c r="M7" s="4"/>
    </row>
    <row r="8" spans="1:13" ht="18.75" x14ac:dyDescent="0.3">
      <c r="A8" s="4"/>
      <c r="B8" s="9" t="s">
        <v>117</v>
      </c>
      <c r="C8" s="9"/>
      <c r="D8" s="9"/>
      <c r="E8" s="9"/>
      <c r="F8" s="9"/>
      <c r="G8" s="9"/>
      <c r="H8" s="9"/>
      <c r="I8" s="9" t="s">
        <v>179</v>
      </c>
      <c r="J8" s="9"/>
      <c r="K8" s="4"/>
      <c r="L8" s="4"/>
      <c r="M8" s="4"/>
    </row>
    <row r="9" spans="1:13" ht="18.75" x14ac:dyDescent="0.3">
      <c r="A9" s="4"/>
      <c r="B9" s="9" t="s">
        <v>118</v>
      </c>
      <c r="C9" s="9"/>
      <c r="D9" s="9"/>
      <c r="E9" s="9"/>
      <c r="F9" s="9"/>
      <c r="G9" s="9"/>
      <c r="H9" s="9"/>
      <c r="I9" s="9" t="s">
        <v>180</v>
      </c>
      <c r="J9" s="9"/>
      <c r="K9" s="4"/>
      <c r="L9" s="4"/>
      <c r="M9" s="4"/>
    </row>
    <row r="10" spans="1:13" ht="18.75" x14ac:dyDescent="0.3">
      <c r="A10" s="4"/>
      <c r="B10" s="9" t="s">
        <v>119</v>
      </c>
      <c r="C10" s="9"/>
      <c r="D10" s="9"/>
      <c r="E10" s="9"/>
      <c r="F10" s="9"/>
      <c r="G10" s="9">
        <v>8</v>
      </c>
      <c r="H10" s="9">
        <v>1</v>
      </c>
      <c r="I10" s="9" t="s">
        <v>181</v>
      </c>
      <c r="J10" s="9"/>
      <c r="K10" s="4"/>
      <c r="L10" s="4"/>
      <c r="M10" s="4"/>
    </row>
    <row r="11" spans="1:13" ht="18.75" x14ac:dyDescent="0.3">
      <c r="A11" s="4"/>
      <c r="B11" s="9" t="s">
        <v>120</v>
      </c>
      <c r="C11" s="9"/>
      <c r="D11" s="9"/>
      <c r="E11" s="9"/>
      <c r="F11" s="9"/>
      <c r="G11" s="9"/>
      <c r="H11" s="9"/>
      <c r="I11" s="9"/>
      <c r="J11" s="9"/>
      <c r="K11" s="4"/>
      <c r="L11" s="4"/>
      <c r="M11" s="4"/>
    </row>
    <row r="12" spans="1:13" ht="18.75" x14ac:dyDescent="0.3">
      <c r="A12" s="4"/>
      <c r="B12" s="9" t="s">
        <v>121</v>
      </c>
      <c r="C12" s="9"/>
      <c r="D12" s="9" t="s">
        <v>182</v>
      </c>
      <c r="E12" s="9"/>
      <c r="F12" s="9"/>
      <c r="G12" s="9"/>
      <c r="H12" s="9"/>
      <c r="I12" s="9"/>
      <c r="J12" s="9"/>
      <c r="K12" s="4"/>
      <c r="L12" s="4"/>
      <c r="M12" s="4"/>
    </row>
    <row r="13" spans="1:13" ht="18.75" x14ac:dyDescent="0.3">
      <c r="A13" s="4"/>
      <c r="B13" s="9" t="s">
        <v>183</v>
      </c>
      <c r="C13" s="9"/>
      <c r="D13" s="9" t="s">
        <v>184</v>
      </c>
      <c r="E13" s="9"/>
      <c r="F13" s="9"/>
      <c r="G13" s="9">
        <v>20</v>
      </c>
      <c r="H13" s="9"/>
      <c r="I13" s="9"/>
      <c r="J13" s="9" t="s">
        <v>185</v>
      </c>
      <c r="K13" s="4"/>
      <c r="L13" s="4"/>
      <c r="M13" s="4"/>
    </row>
    <row r="14" spans="1:13" ht="18.75" x14ac:dyDescent="0.3">
      <c r="A14" s="4"/>
      <c r="B14" s="9" t="s">
        <v>122</v>
      </c>
      <c r="C14" s="9"/>
      <c r="D14" s="9"/>
      <c r="E14" s="9"/>
      <c r="F14" s="9"/>
      <c r="G14" s="9"/>
      <c r="H14" s="9"/>
      <c r="I14" s="9"/>
      <c r="J14" s="9"/>
      <c r="K14" s="4"/>
      <c r="L14" s="4"/>
      <c r="M14" s="4"/>
    </row>
    <row r="15" spans="1:13" ht="18.75" x14ac:dyDescent="0.3">
      <c r="A15" s="4"/>
      <c r="B15" s="9"/>
      <c r="C15" s="9"/>
      <c r="D15" s="9"/>
      <c r="E15" s="9"/>
      <c r="F15" s="9"/>
      <c r="G15" s="9"/>
      <c r="H15" s="9"/>
      <c r="I15" s="9"/>
      <c r="J15" s="9"/>
      <c r="K15" s="4"/>
      <c r="L15" s="4"/>
      <c r="M1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7"/>
  <sheetViews>
    <sheetView zoomScale="115" zoomScaleNormal="115" workbookViewId="0">
      <selection activeCell="D14" sqref="D14"/>
    </sheetView>
  </sheetViews>
  <sheetFormatPr defaultRowHeight="15" x14ac:dyDescent="0.25"/>
  <cols>
    <col min="1" max="1" width="12.140625" customWidth="1"/>
    <col min="2" max="2" width="18.28515625" customWidth="1"/>
    <col min="3" max="3" width="16.28515625" customWidth="1"/>
    <col min="4" max="7" width="11.7109375" customWidth="1"/>
    <col min="8" max="8" width="3.7109375" customWidth="1"/>
  </cols>
  <sheetData>
    <row r="1" spans="1:20" ht="21" x14ac:dyDescent="0.35">
      <c r="A1" s="2" t="s">
        <v>25</v>
      </c>
      <c r="B1" s="3"/>
      <c r="C1" s="3"/>
      <c r="D1" s="3"/>
      <c r="E1" s="3"/>
      <c r="F1" s="3"/>
      <c r="G1" s="3"/>
    </row>
    <row r="2" spans="1:20" s="4" customFormat="1" ht="18.75" x14ac:dyDescent="0.3">
      <c r="A2" s="85" t="s">
        <v>78</v>
      </c>
      <c r="B2" s="86"/>
      <c r="C2" s="19">
        <v>1</v>
      </c>
      <c r="D2" s="18"/>
      <c r="E2" s="9"/>
      <c r="F2" s="9"/>
      <c r="G2" s="9"/>
    </row>
    <row r="3" spans="1:20" s="4" customFormat="1" ht="21" customHeight="1" x14ac:dyDescent="0.3">
      <c r="A3" s="85" t="s">
        <v>26</v>
      </c>
      <c r="B3" s="86"/>
      <c r="C3" s="87" t="s">
        <v>53</v>
      </c>
      <c r="D3" s="82"/>
      <c r="E3" s="9"/>
      <c r="F3" s="9"/>
      <c r="G3" s="9"/>
    </row>
    <row r="4" spans="1:20" s="4" customFormat="1" ht="18.75" x14ac:dyDescent="0.3">
      <c r="A4" s="79" t="s">
        <v>35</v>
      </c>
      <c r="B4" s="80"/>
      <c r="C4" s="79">
        <v>18340</v>
      </c>
      <c r="D4" s="80"/>
      <c r="E4" s="9"/>
      <c r="F4" s="9"/>
      <c r="G4" s="9"/>
    </row>
    <row r="5" spans="1:20" s="4" customFormat="1" ht="18.75" x14ac:dyDescent="0.3"/>
    <row r="6" spans="1:20" s="4" customFormat="1" ht="18.75" x14ac:dyDescent="0.3">
      <c r="A6" s="5" t="s">
        <v>0</v>
      </c>
      <c r="B6" s="88" t="s">
        <v>1</v>
      </c>
      <c r="C6" s="88"/>
      <c r="D6" s="5" t="s">
        <v>2</v>
      </c>
      <c r="E6" s="5" t="s">
        <v>3</v>
      </c>
      <c r="F6" s="88" t="s">
        <v>4</v>
      </c>
      <c r="G6" s="88"/>
    </row>
    <row r="7" spans="1:20" s="4" customFormat="1" ht="18.75" x14ac:dyDescent="0.3">
      <c r="A7" s="7">
        <v>1</v>
      </c>
      <c r="B7" s="78" t="s">
        <v>5</v>
      </c>
      <c r="C7" s="78"/>
      <c r="D7" s="8"/>
      <c r="E7" s="8"/>
      <c r="F7" s="78"/>
      <c r="G7" s="78"/>
    </row>
    <row r="8" spans="1:20" s="4" customFormat="1" ht="18.75" x14ac:dyDescent="0.3">
      <c r="A8" s="7">
        <v>2</v>
      </c>
      <c r="B8" s="78" t="s">
        <v>6</v>
      </c>
      <c r="C8" s="78"/>
      <c r="D8" s="8"/>
      <c r="E8" s="8"/>
      <c r="F8" s="78"/>
      <c r="G8" s="78"/>
    </row>
    <row r="9" spans="1:20" s="4" customFormat="1" ht="18.75" x14ac:dyDescent="0.3">
      <c r="A9" s="7">
        <v>3</v>
      </c>
      <c r="B9" s="78" t="s">
        <v>28</v>
      </c>
      <c r="C9" s="78"/>
      <c r="D9" s="8"/>
      <c r="E9" s="8"/>
      <c r="F9" s="83" t="s">
        <v>58</v>
      </c>
      <c r="G9" s="83"/>
    </row>
    <row r="10" spans="1:20" s="4" customFormat="1" ht="18.75" x14ac:dyDescent="0.3">
      <c r="A10" s="8" t="s">
        <v>7</v>
      </c>
      <c r="B10" s="8" t="s">
        <v>8</v>
      </c>
      <c r="C10" s="8" t="s">
        <v>9</v>
      </c>
      <c r="D10" s="8" t="s">
        <v>10</v>
      </c>
      <c r="E10" s="8" t="s">
        <v>11</v>
      </c>
      <c r="F10" s="8" t="s">
        <v>12</v>
      </c>
      <c r="G10" s="8" t="s">
        <v>13</v>
      </c>
    </row>
    <row r="11" spans="1:20" s="4" customFormat="1" ht="18.75" x14ac:dyDescent="0.3">
      <c r="A11" s="8"/>
      <c r="B11" s="8"/>
      <c r="C11" s="8"/>
      <c r="D11" s="8"/>
      <c r="E11" s="8"/>
      <c r="F11" s="8"/>
      <c r="G11" s="8"/>
    </row>
    <row r="12" spans="1:20" s="4" customFormat="1" ht="18.75" x14ac:dyDescent="0.3">
      <c r="A12" s="7">
        <v>4</v>
      </c>
      <c r="B12" s="78" t="s">
        <v>31</v>
      </c>
      <c r="C12" s="78"/>
      <c r="D12" s="8">
        <v>0.02</v>
      </c>
      <c r="E12" s="8"/>
      <c r="F12" s="78"/>
      <c r="G12" s="78"/>
      <c r="J12" s="10"/>
      <c r="K12" s="10"/>
      <c r="L12" s="10"/>
      <c r="M12" s="10"/>
      <c r="N12" s="10"/>
      <c r="O12" s="10"/>
      <c r="P12" s="10"/>
      <c r="Q12" s="10"/>
      <c r="R12" s="10"/>
      <c r="S12" s="10"/>
      <c r="T12" s="10"/>
    </row>
    <row r="13" spans="1:20" s="4" customFormat="1" ht="18.75" x14ac:dyDescent="0.3">
      <c r="A13" s="7"/>
      <c r="B13" s="81" t="s">
        <v>30</v>
      </c>
      <c r="C13" s="82"/>
      <c r="D13" s="81" t="s">
        <v>37</v>
      </c>
      <c r="E13" s="82"/>
      <c r="F13" s="79"/>
      <c r="G13" s="80"/>
      <c r="I13" s="10"/>
      <c r="J13" s="10"/>
      <c r="K13" s="10"/>
      <c r="L13" s="10"/>
      <c r="M13" s="10"/>
      <c r="N13" s="10"/>
      <c r="O13" s="10"/>
      <c r="P13" s="10"/>
      <c r="Q13" s="10"/>
      <c r="R13" s="10"/>
      <c r="S13" s="10"/>
      <c r="T13" s="10"/>
    </row>
    <row r="14" spans="1:20" s="4" customFormat="1" ht="18.75" x14ac:dyDescent="0.3">
      <c r="A14" s="7"/>
      <c r="B14" s="78" t="s">
        <v>14</v>
      </c>
      <c r="C14" s="78"/>
      <c r="D14" s="8">
        <f>F11+G11-0.019-B11-D12</f>
        <v>-3.9E-2</v>
      </c>
      <c r="E14" s="8"/>
      <c r="F14" s="84" t="s">
        <v>36</v>
      </c>
      <c r="G14" s="78"/>
      <c r="I14" s="10"/>
      <c r="J14" s="10"/>
      <c r="K14" s="10"/>
      <c r="L14" s="10"/>
      <c r="M14" s="10"/>
      <c r="N14" s="10"/>
      <c r="O14" s="10"/>
      <c r="P14" s="10"/>
      <c r="Q14" s="10"/>
      <c r="R14" s="10"/>
      <c r="S14" s="10"/>
      <c r="T14" s="10"/>
    </row>
    <row r="15" spans="1:20" s="4" customFormat="1" ht="18.75" x14ac:dyDescent="0.3">
      <c r="A15" s="7">
        <v>5</v>
      </c>
      <c r="B15" s="78" t="s">
        <v>15</v>
      </c>
      <c r="C15" s="78"/>
      <c r="D15" s="8"/>
      <c r="E15" s="8"/>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8"/>
      <c r="E16" s="8"/>
      <c r="F16" s="78"/>
      <c r="G16" s="78"/>
      <c r="I16" s="11" t="s">
        <v>66</v>
      </c>
      <c r="J16" s="12"/>
      <c r="K16" s="12"/>
      <c r="L16" s="12"/>
      <c r="M16" s="12"/>
      <c r="N16" s="12"/>
      <c r="O16" s="12"/>
      <c r="P16" s="12"/>
      <c r="Q16" s="12"/>
      <c r="R16" s="12"/>
      <c r="S16" s="13"/>
      <c r="T16" s="10"/>
    </row>
    <row r="17" spans="1:20" s="4" customFormat="1" ht="18.75" x14ac:dyDescent="0.3">
      <c r="A17" s="7">
        <v>7</v>
      </c>
      <c r="B17" s="78" t="s">
        <v>27</v>
      </c>
      <c r="C17" s="78"/>
      <c r="D17" s="8"/>
      <c r="E17" s="8"/>
      <c r="F17" s="78"/>
      <c r="G17" s="78"/>
      <c r="I17" s="11" t="s">
        <v>38</v>
      </c>
      <c r="J17" s="12"/>
      <c r="K17" s="12"/>
      <c r="L17" s="12"/>
      <c r="M17" s="12"/>
      <c r="N17" s="12"/>
      <c r="O17" s="12"/>
      <c r="P17" s="12"/>
      <c r="Q17" s="12"/>
      <c r="R17" s="12"/>
      <c r="S17" s="13"/>
      <c r="T17" s="10"/>
    </row>
    <row r="18" spans="1:20" s="4" customFormat="1" ht="18.75" x14ac:dyDescent="0.3">
      <c r="A18" s="7">
        <v>8</v>
      </c>
      <c r="B18" s="78" t="s">
        <v>16</v>
      </c>
      <c r="C18" s="78"/>
      <c r="D18" s="8"/>
      <c r="E18" s="8"/>
      <c r="F18" s="78"/>
      <c r="G18" s="78"/>
      <c r="I18" s="11" t="s">
        <v>42</v>
      </c>
      <c r="J18" s="12"/>
      <c r="K18" s="12"/>
      <c r="L18" s="12"/>
      <c r="M18" s="12"/>
      <c r="N18" s="12"/>
      <c r="O18" s="12"/>
      <c r="P18" s="12"/>
      <c r="Q18" s="12"/>
      <c r="R18" s="12"/>
      <c r="S18" s="13"/>
      <c r="T18" s="10"/>
    </row>
    <row r="19" spans="1:20" s="4" customFormat="1" ht="18.75" x14ac:dyDescent="0.3">
      <c r="A19" s="7">
        <v>9</v>
      </c>
      <c r="B19" s="78" t="s">
        <v>17</v>
      </c>
      <c r="C19" s="78"/>
      <c r="D19" s="8"/>
      <c r="E19" s="8"/>
      <c r="F19" s="78"/>
      <c r="G19" s="78"/>
      <c r="I19" s="11" t="s">
        <v>46</v>
      </c>
      <c r="J19" s="12"/>
      <c r="K19" s="12"/>
      <c r="L19" s="12"/>
      <c r="M19" s="12"/>
      <c r="N19" s="12"/>
      <c r="O19" s="12"/>
      <c r="P19" s="12"/>
      <c r="Q19" s="12"/>
      <c r="R19" s="12"/>
      <c r="S19" s="13"/>
      <c r="T19" s="10"/>
    </row>
    <row r="20" spans="1:20" s="4" customFormat="1" ht="18.75" x14ac:dyDescent="0.3">
      <c r="A20" s="7">
        <v>10</v>
      </c>
      <c r="B20" s="78" t="s">
        <v>18</v>
      </c>
      <c r="C20" s="78"/>
      <c r="D20" s="8"/>
      <c r="E20" s="8"/>
      <c r="F20" s="78"/>
      <c r="G20" s="78"/>
      <c r="I20" s="11"/>
      <c r="J20" s="12"/>
      <c r="K20" s="12"/>
      <c r="L20" s="12"/>
      <c r="M20" s="12"/>
      <c r="N20" s="12"/>
      <c r="O20" s="12"/>
      <c r="P20" s="12"/>
      <c r="Q20" s="12"/>
      <c r="R20" s="12"/>
      <c r="S20" s="13"/>
      <c r="T20" s="10"/>
    </row>
    <row r="21" spans="1:20" s="4" customFormat="1" ht="18.75" x14ac:dyDescent="0.3">
      <c r="A21" s="7">
        <v>11</v>
      </c>
      <c r="B21" s="78" t="s">
        <v>39</v>
      </c>
      <c r="C21" s="78"/>
      <c r="D21" s="8"/>
      <c r="E21" s="8"/>
      <c r="F21" s="78"/>
      <c r="G21" s="78"/>
      <c r="I21" s="11"/>
      <c r="J21" s="12"/>
      <c r="K21" s="12"/>
      <c r="L21" s="12"/>
      <c r="M21" s="12"/>
      <c r="N21" s="12"/>
      <c r="O21" s="12"/>
      <c r="P21" s="12"/>
      <c r="Q21" s="12"/>
      <c r="R21" s="12"/>
      <c r="S21" s="13"/>
      <c r="T21" s="10"/>
    </row>
    <row r="22" spans="1:20" s="4" customFormat="1" ht="18.75" x14ac:dyDescent="0.3">
      <c r="A22" s="7">
        <v>12</v>
      </c>
      <c r="B22" s="81" t="s">
        <v>40</v>
      </c>
      <c r="C22" s="82"/>
      <c r="D22" s="8"/>
      <c r="E22" s="8"/>
      <c r="F22" s="79"/>
      <c r="G22" s="80"/>
      <c r="I22" s="11"/>
      <c r="J22" s="12"/>
      <c r="K22" s="12"/>
      <c r="L22" s="12"/>
      <c r="M22" s="12"/>
      <c r="N22" s="12"/>
      <c r="O22" s="12"/>
      <c r="P22" s="12"/>
      <c r="Q22" s="12"/>
      <c r="R22" s="12"/>
      <c r="S22" s="13"/>
      <c r="T22" s="10"/>
    </row>
    <row r="23" spans="1:20" s="4" customFormat="1" ht="18.75" x14ac:dyDescent="0.3">
      <c r="A23" s="7">
        <v>13</v>
      </c>
      <c r="B23" s="78" t="s">
        <v>41</v>
      </c>
      <c r="C23" s="78"/>
      <c r="D23" s="8"/>
      <c r="E23" s="8"/>
      <c r="F23" s="78"/>
      <c r="G23" s="78"/>
      <c r="I23" s="11"/>
      <c r="J23" s="12"/>
      <c r="K23" s="12"/>
      <c r="L23" s="12"/>
      <c r="M23" s="12"/>
      <c r="N23" s="12"/>
      <c r="O23" s="12"/>
      <c r="P23" s="12"/>
      <c r="Q23" s="12"/>
      <c r="R23" s="12"/>
      <c r="S23" s="13"/>
      <c r="T23" s="10"/>
    </row>
    <row r="24" spans="1:20" s="4" customFormat="1" ht="18.75" x14ac:dyDescent="0.3">
      <c r="A24" s="7">
        <v>14</v>
      </c>
      <c r="B24" s="78" t="s">
        <v>19</v>
      </c>
      <c r="C24" s="78"/>
      <c r="D24" s="8"/>
      <c r="E24" s="8"/>
      <c r="F24" s="78"/>
      <c r="G24" s="78"/>
      <c r="I24" s="11"/>
      <c r="J24" s="12"/>
      <c r="K24" s="12"/>
      <c r="L24" s="12"/>
      <c r="M24" s="12"/>
      <c r="N24" s="12"/>
      <c r="O24" s="12"/>
      <c r="P24" s="12"/>
      <c r="Q24" s="12"/>
      <c r="R24" s="12"/>
      <c r="S24" s="13"/>
      <c r="T24" s="10"/>
    </row>
    <row r="25" spans="1:20" s="4" customFormat="1" ht="18.75" x14ac:dyDescent="0.3">
      <c r="A25" s="7">
        <v>15</v>
      </c>
      <c r="B25" s="78" t="s">
        <v>20</v>
      </c>
      <c r="C25" s="78"/>
      <c r="D25" s="8"/>
      <c r="E25" s="8"/>
      <c r="F25" s="78"/>
      <c r="G25" s="78"/>
      <c r="I25" s="11"/>
      <c r="J25" s="12"/>
      <c r="K25" s="12"/>
      <c r="L25" s="12"/>
      <c r="M25" s="12"/>
      <c r="N25" s="12"/>
      <c r="O25" s="12"/>
      <c r="P25" s="12"/>
      <c r="Q25" s="12"/>
      <c r="R25" s="12"/>
      <c r="S25" s="13"/>
      <c r="T25" s="10"/>
    </row>
    <row r="26" spans="1:20" s="4" customFormat="1" ht="18.75" x14ac:dyDescent="0.3">
      <c r="A26" s="7">
        <v>16</v>
      </c>
      <c r="B26" s="78" t="s">
        <v>21</v>
      </c>
      <c r="C26" s="78"/>
      <c r="D26" s="8"/>
      <c r="E26" s="8"/>
      <c r="F26" s="78"/>
      <c r="G26" s="78"/>
      <c r="I26" s="11"/>
      <c r="J26" s="12"/>
      <c r="K26" s="12"/>
      <c r="L26" s="12"/>
      <c r="M26" s="12"/>
      <c r="N26" s="12"/>
      <c r="O26" s="12"/>
      <c r="P26" s="12"/>
      <c r="Q26" s="12"/>
      <c r="R26" s="12"/>
      <c r="S26" s="13"/>
      <c r="T26" s="10"/>
    </row>
    <row r="27" spans="1:20" s="4" customFormat="1" ht="37.5" x14ac:dyDescent="0.3">
      <c r="A27" s="7">
        <v>17</v>
      </c>
      <c r="B27" s="78" t="s">
        <v>22</v>
      </c>
      <c r="C27" s="78"/>
      <c r="D27" s="8" t="s">
        <v>67</v>
      </c>
      <c r="E27" s="8"/>
      <c r="F27" s="78" t="s">
        <v>68</v>
      </c>
      <c r="G27" s="78"/>
      <c r="I27" s="11"/>
      <c r="J27" s="12"/>
      <c r="K27" s="12"/>
      <c r="L27" s="12"/>
      <c r="M27" s="12"/>
      <c r="N27" s="12"/>
      <c r="O27" s="12"/>
      <c r="P27" s="12"/>
      <c r="Q27" s="12"/>
      <c r="R27" s="12"/>
      <c r="S27" s="13"/>
      <c r="T27" s="10"/>
    </row>
    <row r="28" spans="1:20" x14ac:dyDescent="0.25">
      <c r="I28" s="14"/>
      <c r="J28" s="15"/>
      <c r="K28" s="15"/>
      <c r="L28" s="15"/>
      <c r="M28" s="15"/>
      <c r="N28" s="15"/>
      <c r="O28" s="15"/>
      <c r="P28" s="15"/>
      <c r="Q28" s="15"/>
      <c r="R28" s="15"/>
      <c r="S28" s="16"/>
      <c r="T28" s="17"/>
    </row>
    <row r="29" spans="1:20" ht="17.25" x14ac:dyDescent="0.25">
      <c r="A29" s="1"/>
      <c r="I29" s="14"/>
      <c r="J29" s="15"/>
      <c r="K29" s="15"/>
      <c r="L29" s="15"/>
      <c r="M29" s="15"/>
      <c r="N29" s="15"/>
      <c r="O29" s="15"/>
      <c r="P29" s="15"/>
      <c r="Q29" s="15"/>
      <c r="R29" s="15"/>
      <c r="S29" s="16"/>
      <c r="T29" s="17"/>
    </row>
    <row r="30" spans="1:20" ht="17.25" x14ac:dyDescent="0.25">
      <c r="A30" s="1" t="s">
        <v>24</v>
      </c>
      <c r="I30" s="14"/>
      <c r="J30" s="15"/>
      <c r="K30" s="15"/>
      <c r="L30" s="15"/>
      <c r="M30" s="15"/>
      <c r="N30" s="15"/>
      <c r="O30" s="15"/>
      <c r="P30" s="15"/>
      <c r="Q30" s="15"/>
      <c r="R30" s="15"/>
      <c r="S30" s="16"/>
      <c r="T30" s="17"/>
    </row>
    <row r="31" spans="1:20" ht="17.25" x14ac:dyDescent="0.25">
      <c r="A31" t="s">
        <v>33</v>
      </c>
      <c r="I31" s="14"/>
      <c r="J31" s="15"/>
      <c r="K31" s="15"/>
      <c r="L31" s="15"/>
      <c r="M31" s="15"/>
      <c r="N31" s="15"/>
      <c r="O31" s="15"/>
      <c r="P31" s="15"/>
      <c r="Q31" s="15"/>
      <c r="R31" s="15"/>
      <c r="S31" s="16"/>
      <c r="T31" s="17"/>
    </row>
    <row r="32" spans="1:20" x14ac:dyDescent="0.25">
      <c r="B32" t="s">
        <v>32</v>
      </c>
      <c r="I32" s="14"/>
      <c r="J32" s="15"/>
      <c r="K32" s="15"/>
      <c r="L32" s="15"/>
      <c r="M32" s="15"/>
      <c r="N32" s="15"/>
      <c r="O32" s="15"/>
      <c r="P32" s="15"/>
      <c r="Q32" s="15"/>
      <c r="R32" s="15"/>
      <c r="S32" s="16"/>
      <c r="T32" s="17"/>
    </row>
    <row r="33" spans="1:20" x14ac:dyDescent="0.25">
      <c r="I33" s="14"/>
      <c r="J33" s="15"/>
      <c r="K33" s="15"/>
      <c r="L33" s="15"/>
      <c r="M33" s="15"/>
      <c r="N33" s="15"/>
      <c r="O33" s="15"/>
      <c r="P33" s="15"/>
      <c r="Q33" s="15"/>
      <c r="R33" s="15"/>
      <c r="S33" s="16"/>
      <c r="T33" s="17"/>
    </row>
    <row r="34" spans="1:20" x14ac:dyDescent="0.25">
      <c r="I34" s="14"/>
      <c r="J34" s="15"/>
      <c r="K34" s="15"/>
      <c r="L34" s="15"/>
      <c r="M34" s="15"/>
      <c r="N34" s="15"/>
      <c r="O34" s="15"/>
      <c r="P34" s="15"/>
      <c r="Q34" s="15"/>
      <c r="R34" s="15"/>
      <c r="S34" s="16"/>
      <c r="T34" s="17"/>
    </row>
    <row r="35" spans="1:20" x14ac:dyDescent="0.25">
      <c r="I35" s="14"/>
      <c r="J35" s="15"/>
      <c r="K35" s="15"/>
      <c r="L35" s="15"/>
      <c r="M35" s="15"/>
      <c r="N35" s="15"/>
      <c r="O35" s="15"/>
      <c r="P35" s="15"/>
      <c r="Q35" s="15"/>
      <c r="R35" s="15"/>
      <c r="S35" s="16"/>
    </row>
    <row r="36" spans="1:20" x14ac:dyDescent="0.25">
      <c r="I36" s="14"/>
      <c r="J36" s="15"/>
      <c r="K36" s="15"/>
      <c r="L36" s="15"/>
      <c r="M36" s="15"/>
      <c r="N36" s="15"/>
      <c r="O36" s="15"/>
      <c r="P36" s="15"/>
      <c r="Q36" s="15"/>
      <c r="R36" s="15"/>
      <c r="S36" s="16"/>
    </row>
    <row r="37" spans="1:20" x14ac:dyDescent="0.25">
      <c r="I37" s="14"/>
      <c r="J37" s="15"/>
      <c r="K37" s="15"/>
      <c r="L37" s="15"/>
      <c r="M37" s="15"/>
      <c r="N37" s="15"/>
      <c r="O37" s="15"/>
      <c r="P37" s="15"/>
      <c r="Q37" s="15"/>
      <c r="R37" s="15"/>
      <c r="S37" s="16"/>
    </row>
    <row r="38" spans="1:20" x14ac:dyDescent="0.25">
      <c r="I38" s="34"/>
      <c r="J38" s="34"/>
      <c r="K38" s="34"/>
      <c r="L38" s="34"/>
      <c r="M38" s="34"/>
      <c r="N38" s="34"/>
      <c r="O38" s="34"/>
      <c r="P38" s="34"/>
      <c r="Q38" s="34"/>
      <c r="R38" s="34"/>
      <c r="S38" s="35"/>
    </row>
    <row r="39" spans="1:20" s="17" customFormat="1" x14ac:dyDescent="0.25"/>
    <row r="40" spans="1:20" s="17" customFormat="1" ht="21" x14ac:dyDescent="0.35">
      <c r="A40" s="49" t="s">
        <v>69</v>
      </c>
    </row>
    <row r="41" spans="1:20" s="10" customFormat="1" ht="18.75" x14ac:dyDescent="0.3">
      <c r="A41" s="10" t="s">
        <v>87</v>
      </c>
      <c r="B41" s="10" t="s">
        <v>88</v>
      </c>
    </row>
    <row r="42" spans="1:20" s="10" customFormat="1" ht="18.75" x14ac:dyDescent="0.3">
      <c r="A42" s="36">
        <v>44076</v>
      </c>
      <c r="B42" s="10" t="s">
        <v>89</v>
      </c>
      <c r="C42" s="10" t="s">
        <v>70</v>
      </c>
    </row>
    <row r="43" spans="1:20" s="10" customFormat="1" ht="18.75" x14ac:dyDescent="0.3">
      <c r="A43" s="36">
        <v>44077</v>
      </c>
      <c r="B43" s="10" t="s">
        <v>89</v>
      </c>
      <c r="C43" s="10" t="s">
        <v>71</v>
      </c>
    </row>
    <row r="44" spans="1:20" s="10" customFormat="1" ht="18.75" x14ac:dyDescent="0.3">
      <c r="A44" s="36">
        <v>44077</v>
      </c>
      <c r="B44" s="10" t="s">
        <v>89</v>
      </c>
      <c r="C44" s="10" t="s">
        <v>72</v>
      </c>
    </row>
    <row r="45" spans="1:20" s="10" customFormat="1" ht="18.75" x14ac:dyDescent="0.3">
      <c r="C45" s="10" t="s">
        <v>73</v>
      </c>
    </row>
    <row r="46" spans="1:20" s="10" customFormat="1" ht="18.75" x14ac:dyDescent="0.3">
      <c r="C46" s="10" t="s">
        <v>74</v>
      </c>
    </row>
    <row r="47" spans="1:20" s="10" customFormat="1" ht="18.75" x14ac:dyDescent="0.3">
      <c r="A47" s="10" t="s">
        <v>75</v>
      </c>
      <c r="B47" s="10" t="s">
        <v>89</v>
      </c>
      <c r="C47" s="10" t="s">
        <v>76</v>
      </c>
    </row>
    <row r="48" spans="1:20" s="10" customFormat="1" ht="18.75" x14ac:dyDescent="0.3"/>
    <row r="49" spans="1:3" s="10" customFormat="1" ht="18.75" x14ac:dyDescent="0.3">
      <c r="A49" s="36">
        <v>44110</v>
      </c>
      <c r="B49" s="10" t="s">
        <v>89</v>
      </c>
      <c r="C49" s="10" t="s">
        <v>91</v>
      </c>
    </row>
    <row r="50" spans="1:3" s="10" customFormat="1" ht="18.75" x14ac:dyDescent="0.3">
      <c r="C50" s="10" t="s">
        <v>92</v>
      </c>
    </row>
    <row r="51" spans="1:3" s="10" customFormat="1" ht="18.75" x14ac:dyDescent="0.3">
      <c r="C51" s="10" t="s">
        <v>93</v>
      </c>
    </row>
    <row r="52" spans="1:3" s="10" customFormat="1" ht="18.75" x14ac:dyDescent="0.3">
      <c r="C52" s="10" t="s">
        <v>100</v>
      </c>
    </row>
    <row r="53" spans="1:3" s="10" customFormat="1" ht="18.75" x14ac:dyDescent="0.3">
      <c r="C53" s="10" t="s">
        <v>101</v>
      </c>
    </row>
    <row r="54" spans="1:3" s="10" customFormat="1" ht="18.75" x14ac:dyDescent="0.3">
      <c r="C54" s="10" t="s">
        <v>94</v>
      </c>
    </row>
    <row r="55" spans="1:3" s="10" customFormat="1" ht="18.75" x14ac:dyDescent="0.3">
      <c r="C55" s="10" t="s">
        <v>95</v>
      </c>
    </row>
    <row r="56" spans="1:3" s="10" customFormat="1" ht="18.75" x14ac:dyDescent="0.3">
      <c r="C56" s="10" t="s">
        <v>102</v>
      </c>
    </row>
    <row r="57" spans="1:3" s="10" customFormat="1" ht="18.75" x14ac:dyDescent="0.3">
      <c r="C57" s="10" t="s">
        <v>96</v>
      </c>
    </row>
    <row r="58" spans="1:3" s="10" customFormat="1" ht="18.75" x14ac:dyDescent="0.3">
      <c r="C58" s="10" t="s">
        <v>103</v>
      </c>
    </row>
    <row r="59" spans="1:3" s="10" customFormat="1" ht="18.75" x14ac:dyDescent="0.3">
      <c r="C59" s="10" t="s">
        <v>97</v>
      </c>
    </row>
    <row r="60" spans="1:3" s="10" customFormat="1" ht="18.75" x14ac:dyDescent="0.3">
      <c r="C60" s="10" t="s">
        <v>104</v>
      </c>
    </row>
    <row r="61" spans="1:3" s="10" customFormat="1" ht="18.75" x14ac:dyDescent="0.3">
      <c r="C61" s="10" t="s">
        <v>98</v>
      </c>
    </row>
    <row r="62" spans="1:3" s="10" customFormat="1" ht="18.75" x14ac:dyDescent="0.3">
      <c r="C62" s="10" t="s">
        <v>105</v>
      </c>
    </row>
    <row r="63" spans="1:3" s="10" customFormat="1" ht="18.75" x14ac:dyDescent="0.3">
      <c r="C63" s="10" t="s">
        <v>106</v>
      </c>
    </row>
    <row r="64" spans="1:3" s="10" customFormat="1" ht="18.75" x14ac:dyDescent="0.3">
      <c r="C64" s="10" t="s">
        <v>99</v>
      </c>
    </row>
    <row r="65" s="10" customFormat="1" ht="18.75" x14ac:dyDescent="0.3"/>
    <row r="66" s="10" customFormat="1" ht="18.75" x14ac:dyDescent="0.3"/>
    <row r="67" s="50" customFormat="1" x14ac:dyDescent="0.25"/>
    <row r="68" s="17" customFormat="1" x14ac:dyDescent="0.25"/>
    <row r="69" s="17" customFormat="1" x14ac:dyDescent="0.25"/>
    <row r="70" s="17" customFormat="1" x14ac:dyDescent="0.25"/>
    <row r="71" s="17" customFormat="1" x14ac:dyDescent="0.25"/>
    <row r="72" s="17" customFormat="1" x14ac:dyDescent="0.25"/>
    <row r="73" s="17" customFormat="1" x14ac:dyDescent="0.25"/>
    <row r="74" s="17" customFormat="1" x14ac:dyDescent="0.25"/>
    <row r="75" s="17" customFormat="1" x14ac:dyDescent="0.25"/>
    <row r="76" s="17" customFormat="1" x14ac:dyDescent="0.25"/>
    <row r="77" s="17" customFormat="1" x14ac:dyDescent="0.25"/>
  </sheetData>
  <mergeCells count="46">
    <mergeCell ref="B7:C7"/>
    <mergeCell ref="F7:G7"/>
    <mergeCell ref="A4:B4"/>
    <mergeCell ref="C4:D4"/>
    <mergeCell ref="B8:C8"/>
    <mergeCell ref="F8:G8"/>
    <mergeCell ref="A2:B2"/>
    <mergeCell ref="A3:B3"/>
    <mergeCell ref="C3:D3"/>
    <mergeCell ref="B6:C6"/>
    <mergeCell ref="F6:G6"/>
    <mergeCell ref="F9:G9"/>
    <mergeCell ref="B12:C12"/>
    <mergeCell ref="F12:G12"/>
    <mergeCell ref="B14:C14"/>
    <mergeCell ref="F14:G14"/>
    <mergeCell ref="B13:C13"/>
    <mergeCell ref="D13:E13"/>
    <mergeCell ref="B9:C9"/>
    <mergeCell ref="B15:C15"/>
    <mergeCell ref="F15:G15"/>
    <mergeCell ref="F13:G13"/>
    <mergeCell ref="B16:C16"/>
    <mergeCell ref="F16:G16"/>
    <mergeCell ref="B17:C17"/>
    <mergeCell ref="F17:G17"/>
    <mergeCell ref="B18:C18"/>
    <mergeCell ref="F18:G18"/>
    <mergeCell ref="B19:C19"/>
    <mergeCell ref="F19:G19"/>
    <mergeCell ref="B20:C20"/>
    <mergeCell ref="F20:G20"/>
    <mergeCell ref="B21:C21"/>
    <mergeCell ref="F21:G21"/>
    <mergeCell ref="B26:C26"/>
    <mergeCell ref="F26:G26"/>
    <mergeCell ref="F22:G22"/>
    <mergeCell ref="B22:C22"/>
    <mergeCell ref="B27:C27"/>
    <mergeCell ref="F27:G27"/>
    <mergeCell ref="B23:C23"/>
    <mergeCell ref="F23:G23"/>
    <mergeCell ref="B24:C24"/>
    <mergeCell ref="F24:G24"/>
    <mergeCell ref="B25:C25"/>
    <mergeCell ref="F25:G25"/>
  </mergeCells>
  <pageMargins left="0.7" right="0.7" top="0.75" bottom="0.75" header="0.3" footer="0.3"/>
  <pageSetup paperSize="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9"/>
  <sheetViews>
    <sheetView tabSelected="1" topLeftCell="B1" zoomScale="130" zoomScaleNormal="130" workbookViewId="0">
      <selection activeCell="D14" sqref="D14"/>
    </sheetView>
  </sheetViews>
  <sheetFormatPr defaultRowHeight="15" x14ac:dyDescent="0.25"/>
  <cols>
    <col min="1" max="1" width="12.140625" customWidth="1"/>
    <col min="2" max="2" width="18.28515625" customWidth="1"/>
    <col min="3" max="3" width="16.28515625" customWidth="1"/>
    <col min="4" max="4" width="13.85546875" customWidth="1"/>
    <col min="5" max="6" width="11.7109375" customWidth="1"/>
    <col min="7" max="7" width="19.42578125" customWidth="1"/>
    <col min="8" max="8" width="3.7109375" customWidth="1"/>
    <col min="9" max="9" width="12.7109375" bestFit="1" customWidth="1"/>
  </cols>
  <sheetData>
    <row r="1" spans="1:20" ht="21" x14ac:dyDescent="0.35">
      <c r="A1" s="2" t="s">
        <v>25</v>
      </c>
      <c r="B1" s="3"/>
      <c r="C1" s="3"/>
      <c r="D1" s="3"/>
      <c r="E1" s="3"/>
      <c r="F1" s="3"/>
      <c r="G1" s="3"/>
    </row>
    <row r="2" spans="1:20" s="4" customFormat="1" ht="18.75" x14ac:dyDescent="0.3">
      <c r="A2" s="85" t="s">
        <v>78</v>
      </c>
      <c r="B2" s="89"/>
      <c r="C2" s="28" t="s">
        <v>77</v>
      </c>
      <c r="D2" s="19"/>
      <c r="E2" s="12"/>
      <c r="F2" s="12"/>
      <c r="G2" s="13"/>
    </row>
    <row r="3" spans="1:20" s="4" customFormat="1" ht="21" customHeight="1" x14ac:dyDescent="0.3">
      <c r="A3" s="85" t="s">
        <v>26</v>
      </c>
      <c r="B3" s="86"/>
      <c r="C3" s="90" t="s">
        <v>53</v>
      </c>
      <c r="D3" s="91"/>
      <c r="E3" s="27"/>
      <c r="F3" s="27"/>
      <c r="G3" s="27"/>
    </row>
    <row r="4" spans="1:20" s="4" customFormat="1" ht="18.75" x14ac:dyDescent="0.3">
      <c r="A4" s="79" t="s">
        <v>35</v>
      </c>
      <c r="B4" s="80"/>
      <c r="C4" s="79"/>
      <c r="D4" s="92"/>
      <c r="E4" s="11" t="s">
        <v>47</v>
      </c>
      <c r="F4" s="12"/>
      <c r="G4" s="13"/>
    </row>
    <row r="5" spans="1:20" s="4" customFormat="1" ht="18.75" x14ac:dyDescent="0.3"/>
    <row r="6" spans="1:20" s="4" customFormat="1" ht="18.75" x14ac:dyDescent="0.3">
      <c r="A6" s="5" t="s">
        <v>0</v>
      </c>
      <c r="B6" s="88" t="s">
        <v>1</v>
      </c>
      <c r="C6" s="88"/>
      <c r="D6" s="5" t="s">
        <v>2</v>
      </c>
      <c r="E6" s="5" t="s">
        <v>3</v>
      </c>
      <c r="F6" s="88" t="s">
        <v>4</v>
      </c>
      <c r="G6" s="88"/>
    </row>
    <row r="7" spans="1:20" s="4" customFormat="1" ht="18.75" x14ac:dyDescent="0.3">
      <c r="A7" s="7">
        <v>1</v>
      </c>
      <c r="B7" s="78" t="s">
        <v>5</v>
      </c>
      <c r="C7" s="78"/>
      <c r="D7" s="29">
        <v>44053</v>
      </c>
      <c r="E7" s="8" t="s">
        <v>54</v>
      </c>
      <c r="F7" s="78"/>
      <c r="G7" s="78"/>
    </row>
    <row r="8" spans="1:20" s="4" customFormat="1" ht="18.75" x14ac:dyDescent="0.3">
      <c r="A8" s="7">
        <v>2</v>
      </c>
      <c r="B8" s="78" t="s">
        <v>6</v>
      </c>
      <c r="C8" s="78"/>
      <c r="D8" s="29">
        <v>44053</v>
      </c>
      <c r="E8" s="8" t="s">
        <v>54</v>
      </c>
      <c r="F8" s="78"/>
      <c r="G8" s="78"/>
    </row>
    <row r="9" spans="1:20" s="4" customFormat="1" ht="18.75" x14ac:dyDescent="0.3">
      <c r="A9" s="7">
        <v>3</v>
      </c>
      <c r="B9" s="78" t="s">
        <v>28</v>
      </c>
      <c r="C9" s="78"/>
      <c r="D9" s="30" t="s">
        <v>62</v>
      </c>
      <c r="E9" s="8" t="s">
        <v>54</v>
      </c>
      <c r="F9" s="78"/>
      <c r="G9" s="78"/>
    </row>
    <row r="10" spans="1:20" s="4" customFormat="1" ht="18.75" x14ac:dyDescent="0.3">
      <c r="A10" s="7" t="s">
        <v>7</v>
      </c>
      <c r="B10" s="7" t="s">
        <v>8</v>
      </c>
      <c r="C10" s="7" t="s">
        <v>9</v>
      </c>
      <c r="D10" s="7" t="s">
        <v>10</v>
      </c>
      <c r="E10" s="7" t="s">
        <v>11</v>
      </c>
      <c r="F10" s="7" t="s">
        <v>12</v>
      </c>
      <c r="G10" s="7" t="s">
        <v>13</v>
      </c>
    </row>
    <row r="11" spans="1:20" s="4" customFormat="1" ht="18.75" x14ac:dyDescent="0.3">
      <c r="A11" s="7">
        <v>5.7000000000000002E-2</v>
      </c>
      <c r="B11" s="7">
        <v>4.4999999999999998E-2</v>
      </c>
      <c r="C11" s="7">
        <v>0.29699999999999999</v>
      </c>
      <c r="D11" s="7">
        <v>9.8000000000000004E-2</v>
      </c>
      <c r="E11" s="7">
        <v>6.0999999999999999E-2</v>
      </c>
      <c r="F11" s="7">
        <v>1.8700000000000001E-2</v>
      </c>
      <c r="G11" s="7">
        <v>0.30099999999999999</v>
      </c>
    </row>
    <row r="12" spans="1:20" s="4" customFormat="1" ht="18.75" x14ac:dyDescent="0.3">
      <c r="A12" s="7">
        <v>4</v>
      </c>
      <c r="B12" s="78" t="s">
        <v>31</v>
      </c>
      <c r="C12" s="78"/>
      <c r="D12" s="8">
        <v>0.02</v>
      </c>
      <c r="E12" s="8"/>
      <c r="F12" s="78"/>
      <c r="G12" s="78"/>
      <c r="J12" s="10"/>
      <c r="K12" s="10"/>
      <c r="L12" s="10"/>
      <c r="M12" s="10"/>
      <c r="N12" s="10"/>
      <c r="O12" s="10"/>
      <c r="P12" s="10"/>
      <c r="Q12" s="10"/>
      <c r="R12" s="10"/>
      <c r="S12" s="10"/>
      <c r="T12" s="10"/>
    </row>
    <row r="13" spans="1:20" s="4" customFormat="1" ht="18.75" x14ac:dyDescent="0.3">
      <c r="A13" s="7"/>
      <c r="B13" s="81" t="s">
        <v>30</v>
      </c>
      <c r="C13" s="82"/>
      <c r="D13" s="81" t="s">
        <v>37</v>
      </c>
      <c r="E13" s="82"/>
      <c r="F13" s="79"/>
      <c r="G13" s="80"/>
      <c r="I13" s="10"/>
      <c r="J13" s="10"/>
      <c r="K13" s="10"/>
      <c r="L13" s="10"/>
      <c r="M13" s="10"/>
      <c r="N13" s="10"/>
      <c r="O13" s="10"/>
      <c r="P13" s="10"/>
      <c r="Q13" s="10"/>
      <c r="R13" s="10"/>
      <c r="S13" s="10"/>
      <c r="T13" s="10"/>
    </row>
    <row r="14" spans="1:20" s="4" customFormat="1" ht="18.75" x14ac:dyDescent="0.3">
      <c r="A14" s="7"/>
      <c r="B14" s="78" t="s">
        <v>14</v>
      </c>
      <c r="C14" s="78"/>
      <c r="D14" s="32">
        <f>F11+E11-0.019-B11-D12</f>
        <v>-4.3000000000000087E-3</v>
      </c>
      <c r="E14" s="8"/>
      <c r="F14" s="84" t="s">
        <v>36</v>
      </c>
      <c r="G14" s="78"/>
      <c r="I14" s="10"/>
      <c r="J14" s="10"/>
      <c r="K14" s="10"/>
      <c r="L14" s="10"/>
      <c r="M14" s="10"/>
      <c r="N14" s="10"/>
      <c r="O14" s="10"/>
      <c r="P14" s="10"/>
      <c r="Q14" s="10"/>
      <c r="R14" s="10"/>
      <c r="S14" s="10"/>
      <c r="T14" s="10"/>
    </row>
    <row r="15" spans="1:20" s="4" customFormat="1" ht="18.75" x14ac:dyDescent="0.3">
      <c r="A15" s="7">
        <v>5</v>
      </c>
      <c r="B15" s="78" t="s">
        <v>15</v>
      </c>
      <c r="C15" s="78"/>
      <c r="D15" s="29">
        <v>44053</v>
      </c>
      <c r="E15" s="8" t="s">
        <v>54</v>
      </c>
      <c r="F15" s="78" t="s">
        <v>63</v>
      </c>
      <c r="G15" s="78"/>
      <c r="I15" s="10"/>
      <c r="J15" s="10"/>
      <c r="K15" s="10"/>
      <c r="L15" s="10"/>
      <c r="M15" s="10"/>
      <c r="N15" s="10"/>
      <c r="O15" s="10"/>
      <c r="P15" s="10"/>
      <c r="Q15" s="10"/>
      <c r="R15" s="10"/>
      <c r="S15" s="10"/>
      <c r="T15" s="10"/>
    </row>
    <row r="16" spans="1:20" s="4" customFormat="1" ht="18.75" customHeight="1" x14ac:dyDescent="0.3">
      <c r="A16" s="7">
        <v>6</v>
      </c>
      <c r="B16" s="81" t="s">
        <v>34</v>
      </c>
      <c r="C16" s="82"/>
      <c r="D16" s="8"/>
      <c r="E16" s="8"/>
      <c r="F16" s="78"/>
      <c r="G16" s="78"/>
    </row>
    <row r="17" spans="1:21" s="4" customFormat="1" ht="18.75" x14ac:dyDescent="0.3">
      <c r="A17" s="7">
        <v>7</v>
      </c>
      <c r="B17" s="78" t="s">
        <v>27</v>
      </c>
      <c r="C17" s="78"/>
      <c r="D17" s="8"/>
      <c r="E17" s="8"/>
      <c r="F17" s="78"/>
      <c r="G17" s="78"/>
    </row>
    <row r="18" spans="1:21" s="4" customFormat="1" ht="18.75" x14ac:dyDescent="0.3">
      <c r="A18" s="7">
        <v>8</v>
      </c>
      <c r="B18" s="78" t="s">
        <v>16</v>
      </c>
      <c r="C18" s="78"/>
      <c r="D18" s="29">
        <v>44053</v>
      </c>
      <c r="E18" s="8" t="s">
        <v>54</v>
      </c>
      <c r="F18" s="78" t="s">
        <v>64</v>
      </c>
      <c r="G18" s="78"/>
    </row>
    <row r="19" spans="1:21" s="4" customFormat="1" ht="18.75" x14ac:dyDescent="0.3">
      <c r="A19" s="7">
        <v>9</v>
      </c>
      <c r="B19" s="78" t="s">
        <v>17</v>
      </c>
      <c r="C19" s="78"/>
      <c r="D19" s="29">
        <v>44053</v>
      </c>
      <c r="E19" s="8" t="s">
        <v>54</v>
      </c>
      <c r="F19" s="78" t="s">
        <v>65</v>
      </c>
      <c r="G19" s="78"/>
      <c r="I19" s="11" t="s">
        <v>29</v>
      </c>
      <c r="J19" s="12"/>
      <c r="K19" s="12"/>
      <c r="L19" s="12"/>
      <c r="M19" s="12"/>
      <c r="N19" s="12"/>
      <c r="O19" s="12"/>
      <c r="P19" s="12"/>
      <c r="Q19" s="12"/>
      <c r="R19" s="12"/>
      <c r="S19" s="13"/>
    </row>
    <row r="20" spans="1:21" s="4" customFormat="1" ht="18.75" x14ac:dyDescent="0.3">
      <c r="A20" s="7">
        <v>10</v>
      </c>
      <c r="B20" s="78" t="s">
        <v>18</v>
      </c>
      <c r="C20" s="78"/>
      <c r="D20" s="29">
        <v>44053</v>
      </c>
      <c r="E20" s="8" t="s">
        <v>54</v>
      </c>
      <c r="F20" s="78" t="s">
        <v>61</v>
      </c>
      <c r="G20" s="78"/>
      <c r="I20" s="11" t="s">
        <v>43</v>
      </c>
      <c r="J20" s="12"/>
      <c r="K20" s="12"/>
      <c r="L20" s="12"/>
      <c r="M20" s="12"/>
      <c r="N20" s="12"/>
      <c r="O20" s="12"/>
      <c r="P20" s="12"/>
      <c r="Q20" s="12"/>
      <c r="R20" s="12"/>
      <c r="S20" s="13"/>
      <c r="U20" s="10"/>
    </row>
    <row r="21" spans="1:21" s="4" customFormat="1" ht="18.75" x14ac:dyDescent="0.3">
      <c r="A21" s="7">
        <v>11</v>
      </c>
      <c r="B21" s="78" t="s">
        <v>39</v>
      </c>
      <c r="C21" s="78"/>
      <c r="D21" s="8"/>
      <c r="E21" s="8"/>
      <c r="F21" s="78"/>
      <c r="G21" s="78"/>
      <c r="I21" s="11"/>
      <c r="J21" s="12" t="s">
        <v>44</v>
      </c>
      <c r="K21" s="12"/>
      <c r="L21" s="12"/>
      <c r="M21" s="12"/>
      <c r="N21" s="12"/>
      <c r="O21" s="12"/>
      <c r="P21" s="12"/>
      <c r="Q21" s="12"/>
      <c r="R21" s="12"/>
      <c r="S21" s="13"/>
      <c r="U21" s="10"/>
    </row>
    <row r="22" spans="1:21" s="4" customFormat="1" ht="18.75" x14ac:dyDescent="0.3">
      <c r="A22" s="7">
        <v>12</v>
      </c>
      <c r="B22" s="81" t="s">
        <v>40</v>
      </c>
      <c r="C22" s="82"/>
      <c r="D22" s="8"/>
      <c r="E22" s="8"/>
      <c r="F22" s="79"/>
      <c r="G22" s="80"/>
      <c r="I22" s="11" t="s">
        <v>45</v>
      </c>
      <c r="J22" s="12"/>
      <c r="K22" s="12"/>
      <c r="L22" s="12"/>
      <c r="M22" s="12"/>
      <c r="N22" s="12"/>
      <c r="O22" s="12"/>
      <c r="P22" s="12"/>
      <c r="Q22" s="12"/>
      <c r="R22" s="12"/>
      <c r="S22" s="13"/>
      <c r="U22" s="10"/>
    </row>
    <row r="23" spans="1:21" s="4" customFormat="1" ht="18.75" x14ac:dyDescent="0.3">
      <c r="A23" s="7">
        <v>13</v>
      </c>
      <c r="B23" s="78" t="s">
        <v>41</v>
      </c>
      <c r="C23" s="78"/>
      <c r="D23" s="8"/>
      <c r="E23" s="8"/>
      <c r="F23" s="78" t="s">
        <v>52</v>
      </c>
      <c r="G23" s="78"/>
      <c r="I23" s="11" t="s">
        <v>49</v>
      </c>
      <c r="J23" s="12"/>
      <c r="K23" s="12"/>
      <c r="L23" s="12"/>
      <c r="M23" s="12"/>
      <c r="N23" s="12"/>
      <c r="O23" s="12"/>
      <c r="P23" s="12"/>
      <c r="Q23" s="12"/>
      <c r="R23" s="12"/>
      <c r="S23" s="13"/>
      <c r="U23" s="10"/>
    </row>
    <row r="24" spans="1:21" s="4" customFormat="1" ht="18.75" x14ac:dyDescent="0.3">
      <c r="A24" s="7">
        <v>14</v>
      </c>
      <c r="B24" s="78" t="s">
        <v>19</v>
      </c>
      <c r="C24" s="78"/>
      <c r="D24" s="8"/>
      <c r="E24" s="8"/>
      <c r="F24" s="78"/>
      <c r="G24" s="78"/>
      <c r="I24" s="11" t="s">
        <v>50</v>
      </c>
      <c r="J24" s="12"/>
      <c r="K24" s="12"/>
      <c r="L24" s="12"/>
      <c r="M24" s="12"/>
      <c r="N24" s="12"/>
      <c r="O24" s="12"/>
      <c r="P24" s="12"/>
      <c r="Q24" s="12"/>
      <c r="R24" s="12"/>
      <c r="S24" s="13"/>
      <c r="U24" s="10"/>
    </row>
    <row r="25" spans="1:21" s="4" customFormat="1" ht="18.75" x14ac:dyDescent="0.3">
      <c r="A25" s="7">
        <v>15</v>
      </c>
      <c r="B25" s="78" t="s">
        <v>20</v>
      </c>
      <c r="C25" s="78"/>
      <c r="D25" s="8"/>
      <c r="E25" s="8"/>
      <c r="F25" s="78"/>
      <c r="G25" s="78"/>
      <c r="I25" s="11" t="s">
        <v>51</v>
      </c>
      <c r="J25" s="12"/>
      <c r="K25" s="12"/>
      <c r="L25" s="12"/>
      <c r="M25" s="12"/>
      <c r="N25" s="12"/>
      <c r="O25" s="12"/>
      <c r="P25" s="12"/>
      <c r="Q25" s="12"/>
      <c r="R25" s="12"/>
      <c r="S25" s="13"/>
      <c r="U25" s="10"/>
    </row>
    <row r="26" spans="1:21" s="4" customFormat="1" ht="18.75" x14ac:dyDescent="0.3">
      <c r="A26" s="7">
        <v>16</v>
      </c>
      <c r="B26" s="78" t="s">
        <v>21</v>
      </c>
      <c r="C26" s="78"/>
      <c r="D26" s="8"/>
      <c r="E26" s="8"/>
      <c r="F26" s="78"/>
      <c r="G26" s="78"/>
      <c r="I26" s="11"/>
      <c r="J26" s="12"/>
      <c r="K26" s="12"/>
      <c r="L26" s="12"/>
      <c r="M26" s="12"/>
      <c r="N26" s="12"/>
      <c r="O26" s="12"/>
      <c r="P26" s="12"/>
      <c r="Q26" s="12"/>
      <c r="R26" s="12"/>
      <c r="S26" s="13"/>
      <c r="U26" s="10"/>
    </row>
    <row r="27" spans="1:21" s="4" customFormat="1" ht="18.75" x14ac:dyDescent="0.3">
      <c r="A27" s="7">
        <v>17</v>
      </c>
      <c r="B27" s="78" t="s">
        <v>22</v>
      </c>
      <c r="C27" s="78"/>
      <c r="D27" s="8"/>
      <c r="E27" s="8"/>
      <c r="F27" s="78"/>
      <c r="G27" s="78"/>
      <c r="I27" s="51">
        <v>44085</v>
      </c>
      <c r="J27" s="12" t="s">
        <v>90</v>
      </c>
      <c r="K27" s="12"/>
      <c r="L27" s="12"/>
      <c r="M27" s="12"/>
      <c r="N27" s="12"/>
      <c r="O27" s="12"/>
      <c r="P27" s="12"/>
      <c r="Q27" s="12"/>
      <c r="R27" s="12"/>
      <c r="S27" s="13"/>
      <c r="U27" s="10"/>
    </row>
    <row r="28" spans="1:21" ht="18.75" x14ac:dyDescent="0.3">
      <c r="I28" s="11"/>
      <c r="J28" s="12"/>
      <c r="K28" s="12"/>
      <c r="L28" s="12"/>
      <c r="M28" s="12"/>
      <c r="N28" s="12"/>
      <c r="O28" s="12"/>
      <c r="P28" s="12"/>
      <c r="Q28" s="12"/>
      <c r="R28" s="12"/>
      <c r="S28" s="13"/>
      <c r="U28" s="10"/>
    </row>
    <row r="29" spans="1:21" ht="18.75" x14ac:dyDescent="0.3">
      <c r="A29" s="1" t="s">
        <v>24</v>
      </c>
      <c r="I29" s="11"/>
      <c r="J29" s="12"/>
      <c r="K29" s="12"/>
      <c r="L29" s="12"/>
      <c r="M29" s="12"/>
      <c r="N29" s="12"/>
      <c r="O29" s="12"/>
      <c r="P29" s="12"/>
      <c r="Q29" s="12"/>
      <c r="R29" s="12"/>
      <c r="S29" s="13"/>
      <c r="U29" s="10"/>
    </row>
    <row r="30" spans="1:21" ht="18.75" x14ac:dyDescent="0.3">
      <c r="A30" t="s">
        <v>33</v>
      </c>
      <c r="I30" s="14"/>
      <c r="J30" s="15"/>
      <c r="K30" s="15"/>
      <c r="L30" s="15"/>
      <c r="M30" s="15"/>
      <c r="N30" s="15"/>
      <c r="O30" s="15"/>
      <c r="P30" s="15"/>
      <c r="Q30" s="15"/>
      <c r="R30" s="15"/>
      <c r="S30" s="16"/>
      <c r="U30" s="10"/>
    </row>
    <row r="31" spans="1:21" x14ac:dyDescent="0.25">
      <c r="B31" t="s">
        <v>32</v>
      </c>
      <c r="I31" s="14"/>
      <c r="J31" s="15"/>
      <c r="K31" s="15"/>
      <c r="L31" s="15"/>
      <c r="M31" s="15"/>
      <c r="N31" s="15"/>
      <c r="O31" s="15"/>
      <c r="P31" s="15"/>
      <c r="Q31" s="15"/>
      <c r="R31" s="15"/>
      <c r="S31" s="16"/>
      <c r="U31" s="17"/>
    </row>
    <row r="32" spans="1:21" x14ac:dyDescent="0.25">
      <c r="I32" s="14"/>
      <c r="J32" s="15"/>
      <c r="K32" s="15"/>
      <c r="L32" s="15"/>
      <c r="M32" s="15"/>
      <c r="N32" s="15"/>
      <c r="O32" s="15"/>
      <c r="P32" s="15"/>
      <c r="Q32" s="15"/>
      <c r="R32" s="15"/>
      <c r="S32" s="16"/>
      <c r="U32" s="17"/>
    </row>
    <row r="33" spans="1:21" x14ac:dyDescent="0.25">
      <c r="I33" s="14"/>
      <c r="J33" s="15"/>
      <c r="K33" s="15"/>
      <c r="L33" s="15"/>
      <c r="M33" s="15"/>
      <c r="N33" s="15"/>
      <c r="O33" s="15"/>
      <c r="P33" s="15"/>
      <c r="Q33" s="15"/>
      <c r="R33" s="15"/>
      <c r="S33" s="16"/>
      <c r="U33" s="17"/>
    </row>
    <row r="34" spans="1:21" x14ac:dyDescent="0.25">
      <c r="I34" s="14"/>
      <c r="J34" s="15"/>
      <c r="K34" s="15"/>
      <c r="L34" s="15"/>
      <c r="M34" s="15"/>
      <c r="N34" s="15"/>
      <c r="O34" s="15"/>
      <c r="P34" s="15"/>
      <c r="Q34" s="15"/>
      <c r="R34" s="15"/>
      <c r="S34" s="16"/>
    </row>
    <row r="35" spans="1:21" x14ac:dyDescent="0.25">
      <c r="I35" s="14"/>
      <c r="J35" s="15"/>
      <c r="K35" s="15"/>
      <c r="L35" s="15"/>
      <c r="M35" s="15"/>
      <c r="N35" s="15"/>
      <c r="O35" s="15"/>
      <c r="P35" s="15"/>
      <c r="Q35" s="15"/>
      <c r="R35" s="15"/>
      <c r="S35" s="16"/>
    </row>
    <row r="36" spans="1:21" x14ac:dyDescent="0.25">
      <c r="I36" s="14"/>
      <c r="J36" s="15"/>
      <c r="K36" s="15"/>
      <c r="L36" s="15"/>
      <c r="M36" s="15"/>
      <c r="N36" s="15"/>
      <c r="O36" s="15"/>
      <c r="P36" s="15"/>
      <c r="Q36" s="15"/>
      <c r="R36" s="15"/>
      <c r="S36" s="16"/>
    </row>
    <row r="39" spans="1:21" x14ac:dyDescent="0.25">
      <c r="A39" t="s">
        <v>69</v>
      </c>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zoomScale="110" zoomScaleNormal="110" workbookViewId="0">
      <selection activeCell="D14" sqref="D14"/>
    </sheetView>
  </sheetViews>
  <sheetFormatPr defaultRowHeight="15" x14ac:dyDescent="0.25"/>
  <cols>
    <col min="1" max="1" width="12.140625" customWidth="1"/>
    <col min="2" max="2" width="18.28515625" customWidth="1"/>
    <col min="3" max="3" width="16.28515625" customWidth="1"/>
    <col min="4" max="4" width="14.710937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41" t="s">
        <v>79</v>
      </c>
      <c r="D2" s="18"/>
      <c r="E2" s="9"/>
      <c r="F2" s="9"/>
      <c r="G2" s="9"/>
    </row>
    <row r="3" spans="1:20" s="4" customFormat="1" ht="21" customHeight="1" x14ac:dyDescent="0.3">
      <c r="A3" s="85" t="s">
        <v>26</v>
      </c>
      <c r="B3" s="86"/>
      <c r="C3" s="87" t="s">
        <v>53</v>
      </c>
      <c r="D3" s="82"/>
      <c r="E3" s="20"/>
      <c r="F3" s="20"/>
      <c r="G3" s="20"/>
    </row>
    <row r="4" spans="1:20" s="4" customFormat="1" ht="18.75" x14ac:dyDescent="0.3">
      <c r="A4" s="79" t="s">
        <v>35</v>
      </c>
      <c r="B4" s="80"/>
      <c r="C4" s="79"/>
      <c r="D4" s="92"/>
      <c r="E4" s="11" t="s">
        <v>148</v>
      </c>
      <c r="F4" s="12"/>
      <c r="G4" s="13"/>
    </row>
    <row r="5" spans="1:20" s="4" customFormat="1" ht="18.75" x14ac:dyDescent="0.3"/>
    <row r="6" spans="1:20" s="4" customFormat="1" ht="18.75" x14ac:dyDescent="0.3">
      <c r="A6" s="6" t="s">
        <v>0</v>
      </c>
      <c r="B6" s="88" t="s">
        <v>1</v>
      </c>
      <c r="C6" s="88"/>
      <c r="D6" s="6" t="s">
        <v>2</v>
      </c>
      <c r="E6" s="6" t="s">
        <v>3</v>
      </c>
      <c r="F6" s="88" t="s">
        <v>4</v>
      </c>
      <c r="G6" s="88"/>
    </row>
    <row r="7" spans="1:20" s="4" customFormat="1" ht="18.75" x14ac:dyDescent="0.3">
      <c r="A7" s="7">
        <v>1</v>
      </c>
      <c r="B7" s="78" t="s">
        <v>5</v>
      </c>
      <c r="C7" s="78"/>
      <c r="D7" s="29">
        <v>44085</v>
      </c>
      <c r="E7" s="8" t="s">
        <v>54</v>
      </c>
      <c r="F7" s="78"/>
      <c r="G7" s="78"/>
    </row>
    <row r="8" spans="1:20" s="4" customFormat="1" ht="18.75" x14ac:dyDescent="0.3">
      <c r="A8" s="7">
        <v>2</v>
      </c>
      <c r="B8" s="78" t="s">
        <v>6</v>
      </c>
      <c r="C8" s="78"/>
      <c r="D8" s="29">
        <v>44085</v>
      </c>
      <c r="E8" s="8" t="s">
        <v>54</v>
      </c>
      <c r="F8" s="78"/>
      <c r="G8" s="78"/>
    </row>
    <row r="9" spans="1:20" s="4" customFormat="1" ht="23.25" customHeight="1" x14ac:dyDescent="0.3">
      <c r="A9" s="7">
        <v>3</v>
      </c>
      <c r="B9" s="78" t="s">
        <v>28</v>
      </c>
      <c r="C9" s="78"/>
      <c r="D9" s="30" t="s">
        <v>139</v>
      </c>
      <c r="E9" s="8" t="s">
        <v>54</v>
      </c>
      <c r="F9" s="78"/>
      <c r="G9" s="78"/>
    </row>
    <row r="10" spans="1:20" s="4" customFormat="1" ht="18.75" x14ac:dyDescent="0.3">
      <c r="A10" s="7" t="s">
        <v>7</v>
      </c>
      <c r="B10" s="7" t="s">
        <v>8</v>
      </c>
      <c r="C10" s="7" t="s">
        <v>9</v>
      </c>
      <c r="D10" s="7" t="s">
        <v>10</v>
      </c>
      <c r="E10" s="7" t="s">
        <v>11</v>
      </c>
      <c r="F10" s="7" t="s">
        <v>12</v>
      </c>
      <c r="G10" s="7" t="s">
        <v>13</v>
      </c>
    </row>
    <row r="11" spans="1:20" s="4" customFormat="1" ht="18.75" x14ac:dyDescent="0.3">
      <c r="A11" s="7">
        <v>2.7E-2</v>
      </c>
      <c r="B11" s="7">
        <v>3.5000000000000003E-2</v>
      </c>
      <c r="C11" s="7">
        <v>0.29699999999999999</v>
      </c>
      <c r="D11" s="7">
        <v>9.6000000000000002E-2</v>
      </c>
      <c r="E11" s="7">
        <v>6.0999999999999999E-2</v>
      </c>
      <c r="F11" s="7">
        <v>1.8700000000000001E-2</v>
      </c>
      <c r="G11" s="7">
        <v>0.30099999999999999</v>
      </c>
    </row>
    <row r="12" spans="1:20" s="4" customFormat="1" ht="18.75" x14ac:dyDescent="0.3">
      <c r="A12" s="7">
        <v>4</v>
      </c>
      <c r="B12" s="78" t="s">
        <v>31</v>
      </c>
      <c r="C12" s="78"/>
      <c r="D12" s="8">
        <v>3.1E-2</v>
      </c>
      <c r="E12" s="8"/>
      <c r="F12" s="78"/>
      <c r="G12" s="78"/>
      <c r="J12" s="10"/>
      <c r="K12" s="10"/>
      <c r="L12" s="10"/>
      <c r="M12" s="10"/>
      <c r="N12" s="10"/>
      <c r="O12" s="10"/>
      <c r="P12" s="10"/>
      <c r="Q12" s="10"/>
      <c r="R12" s="10"/>
      <c r="S12" s="10"/>
      <c r="T12" s="10"/>
    </row>
    <row r="13" spans="1:20" s="4" customFormat="1" ht="18.75" x14ac:dyDescent="0.3">
      <c r="A13" s="7"/>
      <c r="B13" s="81" t="s">
        <v>30</v>
      </c>
      <c r="C13" s="82"/>
      <c r="D13" s="81" t="s">
        <v>55</v>
      </c>
      <c r="E13" s="82"/>
      <c r="F13" s="79"/>
      <c r="G13" s="80"/>
      <c r="I13" s="10"/>
      <c r="J13" s="10"/>
      <c r="K13" s="10"/>
      <c r="L13" s="10"/>
      <c r="M13" s="10"/>
      <c r="N13" s="10"/>
      <c r="O13" s="10"/>
      <c r="P13" s="10"/>
      <c r="Q13" s="10"/>
      <c r="R13" s="10"/>
      <c r="S13" s="10"/>
      <c r="T13" s="10"/>
    </row>
    <row r="14" spans="1:20" s="4" customFormat="1" ht="18.75" x14ac:dyDescent="0.3">
      <c r="A14" s="7"/>
      <c r="B14" s="78" t="s">
        <v>14</v>
      </c>
      <c r="C14" s="78"/>
      <c r="D14" s="32">
        <f>F11+E11-0.019-B11-D12</f>
        <v>-5.300000000000013E-3</v>
      </c>
      <c r="E14" s="8"/>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33">
        <v>44085</v>
      </c>
      <c r="E15" s="8" t="s">
        <v>54</v>
      </c>
      <c r="F15" s="31" t="s">
        <v>56</v>
      </c>
      <c r="G15" s="8"/>
      <c r="I15" s="10"/>
      <c r="J15" s="10"/>
      <c r="K15" s="10"/>
      <c r="L15" s="10"/>
      <c r="M15" s="10"/>
      <c r="N15" s="10"/>
      <c r="O15" s="10"/>
      <c r="P15" s="10"/>
      <c r="Q15" s="10"/>
      <c r="R15" s="10"/>
      <c r="S15" s="10"/>
      <c r="T15" s="10"/>
    </row>
    <row r="16" spans="1:20" s="4" customFormat="1" ht="18.75" customHeight="1" x14ac:dyDescent="0.3">
      <c r="A16" s="7">
        <v>6</v>
      </c>
      <c r="B16" s="81" t="s">
        <v>34</v>
      </c>
      <c r="C16" s="82"/>
      <c r="D16" s="8"/>
      <c r="E16" s="8"/>
      <c r="F16" s="78"/>
      <c r="G16" s="78"/>
      <c r="I16" s="23" t="s">
        <v>29</v>
      </c>
      <c r="J16" s="21"/>
      <c r="K16" s="21"/>
      <c r="L16" s="21"/>
      <c r="M16" s="21"/>
      <c r="N16" s="21"/>
      <c r="O16" s="21"/>
      <c r="P16" s="21"/>
      <c r="Q16" s="21"/>
      <c r="R16" s="21"/>
      <c r="S16" s="21"/>
      <c r="T16" s="10"/>
    </row>
    <row r="17" spans="1:20" s="4" customFormat="1" ht="18.75" x14ac:dyDescent="0.3">
      <c r="A17" s="7">
        <v>7</v>
      </c>
      <c r="B17" s="78" t="s">
        <v>27</v>
      </c>
      <c r="C17" s="78"/>
      <c r="D17" s="8"/>
      <c r="E17" s="8"/>
      <c r="F17" s="78"/>
      <c r="G17" s="78"/>
      <c r="I17" s="24" t="s">
        <v>146</v>
      </c>
      <c r="J17" s="21"/>
      <c r="K17" s="21"/>
      <c r="L17" s="21"/>
      <c r="M17" s="21"/>
      <c r="N17" s="21"/>
      <c r="O17" s="21"/>
      <c r="P17" s="21"/>
      <c r="Q17" s="21"/>
      <c r="R17" s="21"/>
      <c r="S17" s="21"/>
      <c r="T17" s="10"/>
    </row>
    <row r="18" spans="1:20" s="4" customFormat="1" ht="18.75" x14ac:dyDescent="0.3">
      <c r="A18" s="7">
        <v>8</v>
      </c>
      <c r="B18" s="78" t="s">
        <v>16</v>
      </c>
      <c r="C18" s="78"/>
      <c r="D18" s="29">
        <v>44085</v>
      </c>
      <c r="E18" s="8" t="s">
        <v>54</v>
      </c>
      <c r="F18" s="78" t="s">
        <v>59</v>
      </c>
      <c r="G18" s="78"/>
      <c r="I18" s="24" t="s">
        <v>57</v>
      </c>
      <c r="J18" s="21"/>
      <c r="K18" s="21"/>
      <c r="L18" s="21"/>
      <c r="M18" s="21"/>
      <c r="N18" s="21"/>
      <c r="O18" s="21"/>
      <c r="P18" s="21"/>
      <c r="Q18" s="21"/>
      <c r="R18" s="21"/>
      <c r="S18" s="21"/>
      <c r="T18" s="10"/>
    </row>
    <row r="19" spans="1:20" s="4" customFormat="1" ht="18.75" x14ac:dyDescent="0.3">
      <c r="A19" s="7">
        <v>9</v>
      </c>
      <c r="B19" s="78" t="s">
        <v>17</v>
      </c>
      <c r="C19" s="78"/>
      <c r="D19" s="29">
        <v>44085</v>
      </c>
      <c r="E19" s="8" t="s">
        <v>54</v>
      </c>
      <c r="F19" s="78" t="s">
        <v>60</v>
      </c>
      <c r="G19" s="78"/>
      <c r="I19" s="24" t="s">
        <v>80</v>
      </c>
      <c r="J19" s="21"/>
      <c r="K19" s="21"/>
      <c r="L19" s="21"/>
      <c r="M19" s="21"/>
      <c r="N19" s="21"/>
      <c r="O19" s="21"/>
      <c r="P19" s="21"/>
      <c r="Q19" s="21"/>
      <c r="R19" s="21"/>
      <c r="S19" s="21"/>
      <c r="T19" s="10"/>
    </row>
    <row r="20" spans="1:20" s="4" customFormat="1" ht="18.75" x14ac:dyDescent="0.3">
      <c r="A20" s="7">
        <v>10</v>
      </c>
      <c r="B20" s="78" t="s">
        <v>18</v>
      </c>
      <c r="C20" s="78"/>
      <c r="D20" s="29">
        <v>44085</v>
      </c>
      <c r="E20" s="8" t="s">
        <v>54</v>
      </c>
      <c r="F20" s="78" t="s">
        <v>61</v>
      </c>
      <c r="G20" s="78"/>
      <c r="I20" s="24" t="s">
        <v>111</v>
      </c>
      <c r="J20" s="21"/>
      <c r="K20" s="21"/>
      <c r="L20" s="21"/>
      <c r="M20" s="21"/>
      <c r="N20" s="21"/>
      <c r="O20" s="21"/>
      <c r="P20" s="21"/>
      <c r="Q20" s="21"/>
      <c r="R20" s="21"/>
      <c r="S20" s="21"/>
      <c r="T20" s="10"/>
    </row>
    <row r="21" spans="1:20" s="4" customFormat="1" ht="18.75" x14ac:dyDescent="0.3">
      <c r="A21" s="7">
        <v>11</v>
      </c>
      <c r="B21" s="78" t="s">
        <v>39</v>
      </c>
      <c r="C21" s="78"/>
      <c r="D21" s="8" t="s">
        <v>145</v>
      </c>
      <c r="E21" s="8"/>
      <c r="F21" s="78"/>
      <c r="G21" s="78"/>
      <c r="I21" s="24" t="s">
        <v>144</v>
      </c>
      <c r="J21" s="21"/>
      <c r="K21" s="21"/>
      <c r="L21" s="21"/>
      <c r="M21" s="21"/>
      <c r="N21" s="21"/>
      <c r="O21" s="21"/>
      <c r="P21" s="21"/>
      <c r="Q21" s="21"/>
      <c r="R21" s="21"/>
      <c r="S21" s="21"/>
      <c r="T21" s="10"/>
    </row>
    <row r="22" spans="1:20" s="4" customFormat="1" ht="18.75" x14ac:dyDescent="0.3">
      <c r="A22" s="7">
        <v>12</v>
      </c>
      <c r="B22" s="81" t="s">
        <v>40</v>
      </c>
      <c r="C22" s="82"/>
      <c r="D22" s="8"/>
      <c r="E22" s="8"/>
      <c r="F22" s="79"/>
      <c r="G22" s="80"/>
      <c r="I22" s="24"/>
      <c r="J22" s="21"/>
      <c r="K22" s="21"/>
      <c r="L22" s="21"/>
      <c r="M22" s="21"/>
      <c r="N22" s="21"/>
      <c r="O22" s="21"/>
      <c r="P22" s="21"/>
      <c r="Q22" s="21"/>
      <c r="R22" s="21"/>
      <c r="S22" s="21"/>
      <c r="T22" s="10"/>
    </row>
    <row r="23" spans="1:20" s="4" customFormat="1" ht="18.75" x14ac:dyDescent="0.3">
      <c r="A23" s="7">
        <v>13</v>
      </c>
      <c r="B23" s="78" t="s">
        <v>48</v>
      </c>
      <c r="C23" s="78"/>
      <c r="D23" s="8"/>
      <c r="E23" s="8"/>
      <c r="F23" s="78"/>
      <c r="G23" s="78"/>
      <c r="I23" s="24"/>
      <c r="J23" s="21"/>
      <c r="K23" s="21"/>
      <c r="L23" s="21"/>
      <c r="M23" s="21"/>
      <c r="N23" s="21"/>
      <c r="O23" s="21"/>
      <c r="P23" s="21"/>
      <c r="Q23" s="21"/>
      <c r="R23" s="21"/>
      <c r="S23" s="21"/>
      <c r="T23" s="10"/>
    </row>
    <row r="24" spans="1:20" s="4" customFormat="1" ht="18.75" x14ac:dyDescent="0.3">
      <c r="A24" s="7">
        <v>14</v>
      </c>
      <c r="B24" s="78" t="s">
        <v>19</v>
      </c>
      <c r="C24" s="78"/>
      <c r="D24" s="8"/>
      <c r="E24" s="8"/>
      <c r="F24" s="78"/>
      <c r="G24" s="78"/>
      <c r="I24" s="24"/>
      <c r="J24" s="21"/>
      <c r="K24" s="21"/>
      <c r="L24" s="21"/>
      <c r="M24" s="21"/>
      <c r="N24" s="21"/>
      <c r="O24" s="21"/>
      <c r="P24" s="21"/>
      <c r="Q24" s="21"/>
      <c r="R24" s="21"/>
      <c r="S24" s="21"/>
      <c r="T24" s="10"/>
    </row>
    <row r="25" spans="1:20" s="4" customFormat="1" ht="18.75" x14ac:dyDescent="0.3">
      <c r="A25" s="7">
        <v>15</v>
      </c>
      <c r="B25" s="78" t="s">
        <v>20</v>
      </c>
      <c r="C25" s="78"/>
      <c r="D25" s="8"/>
      <c r="E25" s="8"/>
      <c r="F25" s="78"/>
      <c r="G25" s="78"/>
      <c r="I25" s="24"/>
      <c r="J25" s="21"/>
      <c r="K25" s="21"/>
      <c r="L25" s="21"/>
      <c r="M25" s="21"/>
      <c r="N25" s="21"/>
      <c r="O25" s="21"/>
      <c r="P25" s="21"/>
      <c r="Q25" s="21"/>
      <c r="R25" s="21"/>
      <c r="S25" s="21"/>
      <c r="T25" s="10"/>
    </row>
    <row r="26" spans="1:20" s="4" customFormat="1" ht="18.75" x14ac:dyDescent="0.3">
      <c r="A26" s="7">
        <v>16</v>
      </c>
      <c r="B26" s="78" t="s">
        <v>21</v>
      </c>
      <c r="C26" s="78"/>
      <c r="D26" s="8"/>
      <c r="E26" s="8"/>
      <c r="F26" s="78"/>
      <c r="G26" s="78"/>
      <c r="I26" s="24"/>
      <c r="J26" s="21"/>
      <c r="K26" s="21"/>
      <c r="L26" s="21"/>
      <c r="M26" s="21"/>
      <c r="N26" s="21"/>
      <c r="O26" s="21"/>
      <c r="P26" s="21"/>
      <c r="Q26" s="21"/>
      <c r="R26" s="21"/>
      <c r="S26" s="21"/>
      <c r="T26" s="10"/>
    </row>
    <row r="27" spans="1:20" s="4" customFormat="1" ht="18.75" x14ac:dyDescent="0.3">
      <c r="A27" s="7">
        <v>17</v>
      </c>
      <c r="B27" s="78" t="s">
        <v>22</v>
      </c>
      <c r="C27" s="78"/>
      <c r="D27" s="8"/>
      <c r="E27" s="8"/>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t="s">
        <v>23</v>
      </c>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1:20" x14ac:dyDescent="0.25">
      <c r="I33" s="22"/>
      <c r="J33" s="22"/>
      <c r="K33" s="22"/>
      <c r="L33" s="22"/>
      <c r="M33" s="22"/>
      <c r="N33" s="22"/>
      <c r="O33" s="22"/>
      <c r="P33" s="22"/>
      <c r="Q33" s="22"/>
      <c r="R33" s="22"/>
      <c r="S33" s="22"/>
      <c r="T33" s="17"/>
    </row>
    <row r="34" spans="1:20" x14ac:dyDescent="0.25">
      <c r="I34" s="22"/>
      <c r="J34" s="22"/>
      <c r="K34" s="22"/>
      <c r="L34" s="22"/>
      <c r="M34" s="22"/>
      <c r="N34" s="22"/>
      <c r="O34" s="22"/>
      <c r="P34" s="22"/>
      <c r="Q34" s="22"/>
      <c r="R34" s="22"/>
      <c r="S34" s="22"/>
      <c r="T34" s="17"/>
    </row>
    <row r="35" spans="1:20" x14ac:dyDescent="0.25">
      <c r="I35" s="22"/>
      <c r="J35" s="22"/>
      <c r="K35" s="22"/>
      <c r="L35" s="22"/>
      <c r="M35" s="22"/>
      <c r="N35" s="22"/>
      <c r="O35" s="22"/>
      <c r="P35" s="22"/>
      <c r="Q35" s="22"/>
      <c r="R35" s="22"/>
      <c r="S35" s="22"/>
    </row>
    <row r="36" spans="1:20" x14ac:dyDescent="0.25">
      <c r="A36" t="s">
        <v>69</v>
      </c>
      <c r="I36" s="22"/>
      <c r="J36" s="22"/>
      <c r="K36" s="22"/>
      <c r="L36" s="22"/>
      <c r="M36" s="22"/>
      <c r="N36" s="22"/>
      <c r="O36" s="22"/>
      <c r="P36" s="22"/>
      <c r="Q36" s="22"/>
      <c r="R36" s="22"/>
      <c r="S36" s="22"/>
    </row>
    <row r="37" spans="1:20" x14ac:dyDescent="0.25">
      <c r="I37" s="22"/>
      <c r="J37" s="22"/>
      <c r="K37" s="22"/>
      <c r="L37" s="22"/>
      <c r="M37" s="22"/>
      <c r="N37" s="22"/>
      <c r="O37" s="22"/>
      <c r="P37" s="22"/>
      <c r="Q37" s="22"/>
      <c r="R37" s="22"/>
      <c r="S37" s="22"/>
    </row>
    <row r="38" spans="1:20" x14ac:dyDescent="0.25">
      <c r="I38" s="22"/>
      <c r="J38" s="22"/>
      <c r="K38" s="22"/>
      <c r="L38" s="22"/>
      <c r="M38" s="22"/>
      <c r="N38" s="22"/>
      <c r="O38" s="22"/>
      <c r="P38" s="22"/>
      <c r="Q38" s="22"/>
      <c r="R38" s="22"/>
      <c r="S38" s="22"/>
    </row>
  </sheetData>
  <mergeCells count="45">
    <mergeCell ref="A2:B2"/>
    <mergeCell ref="A3:B3"/>
    <mergeCell ref="C3:D3"/>
    <mergeCell ref="A4:B4"/>
    <mergeCell ref="C4:D4"/>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B15:C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7:C27"/>
    <mergeCell ref="F27:G27"/>
    <mergeCell ref="B24:C24"/>
    <mergeCell ref="F24:G24"/>
    <mergeCell ref="B25:C25"/>
    <mergeCell ref="F25:G25"/>
    <mergeCell ref="B26:C26"/>
    <mergeCell ref="F26:G26"/>
  </mergeCells>
  <pageMargins left="0.7" right="0.7" top="0.75" bottom="0.75" header="0.3" footer="0.3"/>
  <pageSetup paperSize="3" orientation="landscape" r:id="rId1"/>
  <ignoredErrors>
    <ignoredError sqref="C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zoomScale="110" zoomScaleNormal="110" workbookViewId="0">
      <selection activeCell="B7" sqref="B7:C7"/>
    </sheetView>
  </sheetViews>
  <sheetFormatPr defaultRowHeight="15" x14ac:dyDescent="0.25"/>
  <cols>
    <col min="1" max="1" width="12.140625" customWidth="1"/>
    <col min="2" max="2" width="18.28515625" customWidth="1"/>
    <col min="3" max="3" width="16.28515625" customWidth="1"/>
    <col min="4" max="4" width="19.85546875" customWidth="1"/>
    <col min="5" max="5" width="10.85546875" customWidth="1"/>
    <col min="6" max="6" width="11.7109375" customWidth="1"/>
    <col min="7" max="7" width="14"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41" t="s">
        <v>84</v>
      </c>
      <c r="D2" s="18"/>
      <c r="E2" s="9"/>
      <c r="F2" s="9"/>
      <c r="G2" s="9"/>
    </row>
    <row r="3" spans="1:20" s="4" customFormat="1" ht="21" customHeight="1" x14ac:dyDescent="0.3">
      <c r="A3" s="85" t="s">
        <v>26</v>
      </c>
      <c r="B3" s="86"/>
      <c r="C3" s="87" t="s">
        <v>81</v>
      </c>
      <c r="D3" s="82"/>
      <c r="E3" s="20"/>
      <c r="F3" s="20"/>
      <c r="G3" s="20"/>
    </row>
    <row r="4" spans="1:20" s="4" customFormat="1" ht="18.75" x14ac:dyDescent="0.3">
      <c r="A4" s="79" t="s">
        <v>35</v>
      </c>
      <c r="B4" s="80"/>
      <c r="C4" s="79">
        <v>19719</v>
      </c>
      <c r="D4" s="92"/>
      <c r="E4" s="11"/>
      <c r="F4" s="12"/>
      <c r="G4" s="13"/>
    </row>
    <row r="5" spans="1:20" s="4" customFormat="1" ht="18.75" x14ac:dyDescent="0.3"/>
    <row r="6" spans="1:20" s="4" customFormat="1" ht="18.75" x14ac:dyDescent="0.3">
      <c r="A6" s="38" t="s">
        <v>0</v>
      </c>
      <c r="B6" s="88" t="s">
        <v>1</v>
      </c>
      <c r="C6" s="88"/>
      <c r="D6" s="38" t="s">
        <v>2</v>
      </c>
      <c r="E6" s="38" t="s">
        <v>3</v>
      </c>
      <c r="F6" s="88" t="s">
        <v>4</v>
      </c>
      <c r="G6" s="88"/>
    </row>
    <row r="7" spans="1:20" s="4" customFormat="1" ht="18.75" x14ac:dyDescent="0.3">
      <c r="A7" s="7">
        <v>1</v>
      </c>
      <c r="B7" s="78" t="s">
        <v>5</v>
      </c>
      <c r="C7" s="78"/>
      <c r="D7" s="37"/>
      <c r="E7" s="37"/>
      <c r="F7" s="78" t="s">
        <v>147</v>
      </c>
      <c r="G7" s="78"/>
    </row>
    <row r="8" spans="1:20" s="4" customFormat="1" ht="18.75" x14ac:dyDescent="0.3">
      <c r="A8" s="7">
        <v>2</v>
      </c>
      <c r="B8" s="78" t="s">
        <v>6</v>
      </c>
      <c r="C8" s="78"/>
      <c r="D8" s="29">
        <v>44089</v>
      </c>
      <c r="E8" s="37" t="s">
        <v>54</v>
      </c>
      <c r="F8" s="78"/>
      <c r="G8" s="78"/>
    </row>
    <row r="9" spans="1:20" s="4" customFormat="1" ht="18.75" x14ac:dyDescent="0.3">
      <c r="A9" s="7">
        <v>3</v>
      </c>
      <c r="B9" s="78" t="s">
        <v>28</v>
      </c>
      <c r="C9" s="78"/>
      <c r="D9" s="37" t="s">
        <v>139</v>
      </c>
      <c r="E9" s="37"/>
      <c r="F9" s="78"/>
      <c r="G9" s="78"/>
    </row>
    <row r="10" spans="1:20" s="4" customFormat="1" ht="18.75" x14ac:dyDescent="0.3">
      <c r="A10" s="7" t="s">
        <v>7</v>
      </c>
      <c r="B10" s="7" t="s">
        <v>8</v>
      </c>
      <c r="C10" s="7" t="s">
        <v>9</v>
      </c>
      <c r="D10" s="7" t="s">
        <v>10</v>
      </c>
      <c r="E10" s="7" t="s">
        <v>11</v>
      </c>
      <c r="F10" s="7" t="s">
        <v>12</v>
      </c>
      <c r="G10" s="7" t="s">
        <v>13</v>
      </c>
    </row>
    <row r="11" spans="1:20" s="4" customFormat="1" ht="18.75" x14ac:dyDescent="0.3">
      <c r="A11" s="7">
        <v>2.7E-2</v>
      </c>
      <c r="B11" s="7">
        <v>3.5099999999999999E-2</v>
      </c>
      <c r="C11" s="7">
        <v>0.29699999999999999</v>
      </c>
      <c r="D11" s="48">
        <v>9.6000000000000002E-2</v>
      </c>
      <c r="E11" s="48">
        <v>6.0999999999999999E-2</v>
      </c>
      <c r="F11" s="7">
        <v>1.7999999999999999E-2</v>
      </c>
      <c r="G11" s="7">
        <v>0.30099999999999999</v>
      </c>
    </row>
    <row r="12" spans="1:20" s="4" customFormat="1" ht="18.75" x14ac:dyDescent="0.3">
      <c r="A12" s="7">
        <v>4</v>
      </c>
      <c r="B12" s="78" t="s">
        <v>31</v>
      </c>
      <c r="C12" s="93"/>
      <c r="D12" s="40">
        <v>3.1E-2</v>
      </c>
      <c r="E12" s="18"/>
      <c r="F12" s="94"/>
      <c r="G12" s="78"/>
      <c r="J12" s="10"/>
      <c r="K12" s="10"/>
      <c r="L12" s="10"/>
      <c r="M12" s="10"/>
      <c r="N12" s="10"/>
      <c r="O12" s="10"/>
      <c r="P12" s="10"/>
      <c r="Q12" s="10"/>
      <c r="R12" s="10"/>
      <c r="S12" s="10"/>
      <c r="T12" s="10"/>
    </row>
    <row r="13" spans="1:20" s="4" customFormat="1" ht="18.75" x14ac:dyDescent="0.3">
      <c r="A13" s="7"/>
      <c r="B13" s="81" t="s">
        <v>30</v>
      </c>
      <c r="C13" s="82"/>
      <c r="D13" s="95" t="s">
        <v>55</v>
      </c>
      <c r="E13" s="91"/>
      <c r="F13" s="79"/>
      <c r="G13" s="80"/>
      <c r="I13" s="10"/>
      <c r="J13" s="10"/>
      <c r="K13" s="10"/>
      <c r="L13" s="10"/>
      <c r="M13" s="10"/>
      <c r="N13" s="10"/>
      <c r="O13" s="10"/>
      <c r="P13" s="10"/>
      <c r="Q13" s="10"/>
      <c r="R13" s="10"/>
      <c r="S13" s="10"/>
      <c r="T13" s="10"/>
    </row>
    <row r="14" spans="1:20" s="4" customFormat="1" ht="18.75" x14ac:dyDescent="0.3">
      <c r="A14" s="7"/>
      <c r="B14" s="78" t="s">
        <v>14</v>
      </c>
      <c r="C14" s="78"/>
      <c r="D14" s="32">
        <f>F11+E11-0.019-B11-D12</f>
        <v>-6.1000000000000013E-3</v>
      </c>
      <c r="E14" s="37"/>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29">
        <v>44089</v>
      </c>
      <c r="E15" s="37"/>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37"/>
      <c r="E16" s="37"/>
      <c r="F16" s="78"/>
      <c r="G16" s="78"/>
      <c r="I16" s="23" t="s">
        <v>85</v>
      </c>
      <c r="J16" s="21"/>
      <c r="K16" s="21"/>
      <c r="L16" s="21"/>
      <c r="M16" s="21"/>
      <c r="N16" s="21"/>
      <c r="O16" s="21"/>
      <c r="P16" s="21"/>
      <c r="Q16" s="21"/>
      <c r="R16" s="21"/>
      <c r="S16" s="21"/>
      <c r="T16" s="10"/>
    </row>
    <row r="17" spans="1:20" s="4" customFormat="1" ht="18.75" x14ac:dyDescent="0.3">
      <c r="A17" s="7">
        <v>7</v>
      </c>
      <c r="B17" s="78" t="s">
        <v>27</v>
      </c>
      <c r="C17" s="78"/>
      <c r="D17" s="37"/>
      <c r="E17" s="37"/>
      <c r="F17" s="78" t="s">
        <v>83</v>
      </c>
      <c r="G17" s="78"/>
      <c r="I17" s="24" t="s">
        <v>86</v>
      </c>
      <c r="J17" s="21"/>
      <c r="K17" s="21"/>
      <c r="L17" s="21"/>
      <c r="M17" s="21"/>
      <c r="N17" s="21"/>
      <c r="O17" s="21"/>
      <c r="P17" s="21"/>
      <c r="Q17" s="21"/>
      <c r="R17" s="21"/>
      <c r="S17" s="21"/>
      <c r="T17" s="10"/>
    </row>
    <row r="18" spans="1:20" s="4" customFormat="1" ht="18.75" x14ac:dyDescent="0.3">
      <c r="A18" s="7">
        <v>8</v>
      </c>
      <c r="B18" s="78" t="s">
        <v>16</v>
      </c>
      <c r="C18" s="78"/>
      <c r="D18" s="29">
        <v>44090</v>
      </c>
      <c r="E18" s="37" t="s">
        <v>54</v>
      </c>
      <c r="F18" s="78" t="s">
        <v>64</v>
      </c>
      <c r="G18" s="78"/>
      <c r="I18" s="24" t="s">
        <v>108</v>
      </c>
      <c r="J18" s="21"/>
      <c r="K18" s="21"/>
      <c r="L18" s="21"/>
      <c r="M18" s="21"/>
      <c r="N18" s="21"/>
      <c r="O18" s="21"/>
      <c r="P18" s="21"/>
      <c r="Q18" s="21"/>
      <c r="R18" s="21"/>
      <c r="S18" s="21"/>
      <c r="T18" s="10"/>
    </row>
    <row r="19" spans="1:20" s="4" customFormat="1" ht="18.75" x14ac:dyDescent="0.3">
      <c r="A19" s="7">
        <v>9</v>
      </c>
      <c r="B19" s="78" t="s">
        <v>17</v>
      </c>
      <c r="C19" s="78"/>
      <c r="D19" s="29">
        <v>44090</v>
      </c>
      <c r="E19" s="37" t="s">
        <v>54</v>
      </c>
      <c r="F19" s="78" t="s">
        <v>82</v>
      </c>
      <c r="G19" s="78"/>
      <c r="I19" s="24" t="s">
        <v>109</v>
      </c>
      <c r="J19" s="21"/>
      <c r="K19" s="21"/>
      <c r="L19" s="21"/>
      <c r="M19" s="21"/>
      <c r="N19" s="21"/>
      <c r="O19" s="21"/>
      <c r="P19" s="21"/>
      <c r="Q19" s="21"/>
      <c r="R19" s="21"/>
      <c r="S19" s="21"/>
      <c r="T19" s="10"/>
    </row>
    <row r="20" spans="1:20" s="4" customFormat="1" ht="18.75" x14ac:dyDescent="0.3">
      <c r="A20" s="7">
        <v>10</v>
      </c>
      <c r="B20" s="78" t="s">
        <v>18</v>
      </c>
      <c r="C20" s="78"/>
      <c r="D20" s="29">
        <v>44090</v>
      </c>
      <c r="E20" s="37" t="s">
        <v>54</v>
      </c>
      <c r="F20" s="78" t="s">
        <v>61</v>
      </c>
      <c r="G20" s="78"/>
      <c r="I20" s="24" t="s">
        <v>140</v>
      </c>
      <c r="J20" s="21"/>
      <c r="K20" s="21"/>
      <c r="L20" s="21"/>
      <c r="M20" s="21"/>
      <c r="N20" s="21"/>
      <c r="O20" s="21"/>
      <c r="P20" s="21"/>
      <c r="Q20" s="21"/>
      <c r="R20" s="21"/>
      <c r="S20" s="21"/>
      <c r="T20" s="10"/>
    </row>
    <row r="21" spans="1:20" s="4" customFormat="1" ht="20.25" customHeight="1" x14ac:dyDescent="0.3">
      <c r="A21" s="7">
        <v>11</v>
      </c>
      <c r="B21" s="78" t="s">
        <v>39</v>
      </c>
      <c r="C21" s="78"/>
      <c r="D21" s="37" t="s">
        <v>145</v>
      </c>
      <c r="E21" s="37"/>
      <c r="F21" s="78"/>
      <c r="G21" s="78"/>
      <c r="I21" s="24" t="s">
        <v>149</v>
      </c>
      <c r="J21" s="21"/>
      <c r="K21" s="21"/>
      <c r="L21" s="21"/>
      <c r="M21" s="21"/>
      <c r="N21" s="21"/>
      <c r="O21" s="21"/>
      <c r="P21" s="21"/>
      <c r="Q21" s="21"/>
      <c r="R21" s="21"/>
      <c r="S21" s="21"/>
      <c r="T21" s="10"/>
    </row>
    <row r="22" spans="1:20" s="4" customFormat="1" ht="18.75" x14ac:dyDescent="0.3">
      <c r="A22" s="7">
        <v>12</v>
      </c>
      <c r="B22" s="81" t="s">
        <v>40</v>
      </c>
      <c r="C22" s="82"/>
      <c r="D22" s="37"/>
      <c r="E22" s="37"/>
      <c r="F22" s="79"/>
      <c r="G22" s="80"/>
      <c r="I22" s="24" t="s">
        <v>159</v>
      </c>
      <c r="J22" s="21"/>
      <c r="K22" s="21"/>
      <c r="L22" s="21"/>
      <c r="M22" s="21"/>
      <c r="N22" s="21"/>
      <c r="O22" s="21"/>
      <c r="P22" s="21"/>
      <c r="Q22" s="21"/>
      <c r="R22" s="21"/>
      <c r="S22" s="21"/>
      <c r="T22" s="10"/>
    </row>
    <row r="23" spans="1:20" s="4" customFormat="1" ht="18.75" x14ac:dyDescent="0.3">
      <c r="A23" s="7">
        <v>13</v>
      </c>
      <c r="B23" s="78" t="s">
        <v>48</v>
      </c>
      <c r="C23" s="78"/>
      <c r="D23" s="37"/>
      <c r="E23" s="37"/>
      <c r="F23" s="78"/>
      <c r="G23" s="78"/>
      <c r="I23" s="24"/>
      <c r="J23" s="21"/>
      <c r="K23" s="21"/>
      <c r="L23" s="21"/>
      <c r="M23" s="21"/>
      <c r="N23" s="21"/>
      <c r="O23" s="21"/>
      <c r="P23" s="21"/>
      <c r="Q23" s="21"/>
      <c r="R23" s="21"/>
      <c r="S23" s="21"/>
      <c r="T23" s="10"/>
    </row>
    <row r="24" spans="1:20" s="4" customFormat="1" ht="18.75" x14ac:dyDescent="0.3">
      <c r="A24" s="7">
        <v>14</v>
      </c>
      <c r="B24" s="78" t="s">
        <v>19</v>
      </c>
      <c r="C24" s="78"/>
      <c r="D24" s="29">
        <v>44172</v>
      </c>
      <c r="E24" s="37" t="s">
        <v>54</v>
      </c>
      <c r="F24" s="78"/>
      <c r="G24" s="78"/>
      <c r="I24" s="24"/>
      <c r="J24" s="21"/>
      <c r="K24" s="21"/>
      <c r="L24" s="21"/>
      <c r="M24" s="21"/>
      <c r="N24" s="21"/>
      <c r="O24" s="21"/>
      <c r="P24" s="21"/>
      <c r="Q24" s="21"/>
      <c r="R24" s="21"/>
      <c r="S24" s="21"/>
      <c r="T24" s="10"/>
    </row>
    <row r="25" spans="1:20" s="4" customFormat="1" ht="37.5" x14ac:dyDescent="0.3">
      <c r="A25" s="7">
        <v>15</v>
      </c>
      <c r="B25" s="78" t="s">
        <v>20</v>
      </c>
      <c r="C25" s="78"/>
      <c r="D25" s="37" t="s">
        <v>107</v>
      </c>
      <c r="E25" s="37" t="s">
        <v>54</v>
      </c>
      <c r="F25" s="78"/>
      <c r="G25" s="78"/>
      <c r="I25" s="24"/>
      <c r="J25" s="21"/>
      <c r="K25" s="21"/>
      <c r="L25" s="21"/>
      <c r="M25" s="21"/>
      <c r="N25" s="21"/>
      <c r="O25" s="21"/>
      <c r="P25" s="21"/>
      <c r="Q25" s="21"/>
      <c r="R25" s="21"/>
      <c r="S25" s="21"/>
      <c r="T25" s="10"/>
    </row>
    <row r="26" spans="1:20" s="4" customFormat="1" ht="18.75" x14ac:dyDescent="0.3">
      <c r="A26" s="7">
        <v>16</v>
      </c>
      <c r="B26" s="78" t="s">
        <v>21</v>
      </c>
      <c r="C26" s="78"/>
      <c r="D26" s="29">
        <v>44187</v>
      </c>
      <c r="E26" s="37"/>
      <c r="F26" s="78" t="s">
        <v>110</v>
      </c>
      <c r="G26" s="78"/>
      <c r="I26" s="24"/>
      <c r="J26" s="21"/>
      <c r="K26" s="21"/>
      <c r="L26" s="21"/>
      <c r="M26" s="21"/>
      <c r="N26" s="21"/>
      <c r="O26" s="21"/>
      <c r="P26" s="21"/>
      <c r="Q26" s="21"/>
      <c r="R26" s="21"/>
      <c r="S26" s="21"/>
      <c r="T26" s="10"/>
    </row>
    <row r="27" spans="1:20" s="4" customFormat="1" ht="18.75" x14ac:dyDescent="0.3">
      <c r="A27" s="7">
        <v>17</v>
      </c>
      <c r="B27" s="78" t="s">
        <v>22</v>
      </c>
      <c r="C27" s="78"/>
      <c r="D27" s="29">
        <v>44273</v>
      </c>
      <c r="E27" s="37"/>
      <c r="F27" s="78" t="s">
        <v>170</v>
      </c>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ignoredErrors>
    <ignoredError sqref="C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8"/>
  <sheetViews>
    <sheetView zoomScale="115" zoomScaleNormal="115" workbookViewId="0">
      <selection activeCell="D14" sqref="D14"/>
    </sheetView>
  </sheetViews>
  <sheetFormatPr defaultRowHeight="15" x14ac:dyDescent="0.25"/>
  <cols>
    <col min="1" max="1" width="12.140625" customWidth="1"/>
    <col min="2" max="2" width="18.28515625" customWidth="1"/>
    <col min="3" max="3" width="16.28515625" customWidth="1"/>
    <col min="4" max="4" width="14.140625" customWidth="1"/>
    <col min="5" max="7" width="11.7109375" customWidth="1"/>
    <col min="8" max="8" width="3.7109375" customWidth="1"/>
    <col min="9" max="9" width="83.28515625" customWidth="1"/>
  </cols>
  <sheetData>
    <row r="1" spans="1:20" ht="21" x14ac:dyDescent="0.35">
      <c r="A1" s="2" t="s">
        <v>25</v>
      </c>
      <c r="B1" s="3"/>
      <c r="C1" s="3"/>
      <c r="D1" s="3"/>
      <c r="E1" s="3"/>
      <c r="F1" s="3"/>
      <c r="G1" s="3"/>
    </row>
    <row r="2" spans="1:20" s="4" customFormat="1" ht="18.75" x14ac:dyDescent="0.3">
      <c r="A2" s="85" t="s">
        <v>78</v>
      </c>
      <c r="B2" s="86"/>
      <c r="C2" s="19" t="s">
        <v>152</v>
      </c>
      <c r="D2" s="19"/>
      <c r="E2" s="45"/>
      <c r="F2" s="46"/>
      <c r="G2" s="47"/>
    </row>
    <row r="3" spans="1:20" s="4" customFormat="1" ht="21" customHeight="1" x14ac:dyDescent="0.3">
      <c r="A3" s="85" t="s">
        <v>26</v>
      </c>
      <c r="B3" s="86"/>
      <c r="C3" s="87" t="s">
        <v>81</v>
      </c>
      <c r="D3" s="96"/>
      <c r="E3" s="11"/>
      <c r="F3" s="12"/>
      <c r="G3" s="13"/>
    </row>
    <row r="4" spans="1:20" s="4" customFormat="1" ht="18.75" x14ac:dyDescent="0.3">
      <c r="A4" s="79" t="s">
        <v>35</v>
      </c>
      <c r="B4" s="80"/>
      <c r="C4" s="79"/>
      <c r="D4" s="92"/>
      <c r="E4" s="42"/>
      <c r="F4" s="43"/>
      <c r="G4" s="44"/>
    </row>
    <row r="5" spans="1:20" s="4" customFormat="1" ht="18.75" x14ac:dyDescent="0.3"/>
    <row r="6" spans="1:20" s="4" customFormat="1" ht="18.75" x14ac:dyDescent="0.3">
      <c r="A6" s="53" t="s">
        <v>0</v>
      </c>
      <c r="B6" s="88" t="s">
        <v>1</v>
      </c>
      <c r="C6" s="88"/>
      <c r="D6" s="53" t="s">
        <v>2</v>
      </c>
      <c r="E6" s="53" t="s">
        <v>3</v>
      </c>
      <c r="F6" s="88" t="s">
        <v>4</v>
      </c>
      <c r="G6" s="88"/>
    </row>
    <row r="7" spans="1:20" s="4" customFormat="1" ht="18.75" x14ac:dyDescent="0.3">
      <c r="A7" s="7">
        <v>1</v>
      </c>
      <c r="B7" s="78" t="s">
        <v>5</v>
      </c>
      <c r="C7" s="78"/>
      <c r="D7" s="29">
        <v>44256</v>
      </c>
      <c r="E7" s="52" t="s">
        <v>54</v>
      </c>
      <c r="F7" s="78"/>
      <c r="G7" s="78"/>
    </row>
    <row r="8" spans="1:20" s="4" customFormat="1" ht="18.75" x14ac:dyDescent="0.3">
      <c r="A8" s="7">
        <v>2</v>
      </c>
      <c r="B8" s="78" t="s">
        <v>6</v>
      </c>
      <c r="C8" s="78"/>
      <c r="D8" s="52"/>
      <c r="E8" s="52"/>
      <c r="F8" s="78"/>
      <c r="G8" s="78"/>
    </row>
    <row r="9" spans="1:20" s="4" customFormat="1" ht="18.75" x14ac:dyDescent="0.3">
      <c r="A9" s="7">
        <v>3</v>
      </c>
      <c r="B9" s="78" t="s">
        <v>151</v>
      </c>
      <c r="C9" s="78"/>
      <c r="D9" s="31" t="s">
        <v>139</v>
      </c>
      <c r="E9" s="52"/>
      <c r="F9" s="78"/>
      <c r="G9" s="78"/>
    </row>
    <row r="10" spans="1:20" s="4" customFormat="1" ht="18.75" x14ac:dyDescent="0.3">
      <c r="A10" s="7" t="s">
        <v>7</v>
      </c>
      <c r="B10" s="7" t="s">
        <v>8</v>
      </c>
      <c r="C10" s="7" t="s">
        <v>9</v>
      </c>
      <c r="D10" s="7" t="s">
        <v>10</v>
      </c>
      <c r="E10" s="7" t="s">
        <v>11</v>
      </c>
      <c r="F10" s="7" t="s">
        <v>12</v>
      </c>
      <c r="G10" s="7" t="s">
        <v>13</v>
      </c>
    </row>
    <row r="11" spans="1:20" s="59" customFormat="1" ht="18.75" x14ac:dyDescent="0.3">
      <c r="A11" s="60">
        <v>2.8000000000000001E-2</v>
      </c>
      <c r="B11" s="60">
        <v>3.5999999999999997E-2</v>
      </c>
      <c r="C11" s="60">
        <v>0.29699999999999999</v>
      </c>
      <c r="D11" s="61">
        <v>9.8000000000000004E-2</v>
      </c>
      <c r="E11" s="61">
        <v>6.0999999999999999E-2</v>
      </c>
      <c r="F11" s="60">
        <v>1.9E-2</v>
      </c>
      <c r="G11" s="60">
        <v>0.30099999999999999</v>
      </c>
    </row>
    <row r="12" spans="1:20" s="4" customFormat="1" ht="18.75" x14ac:dyDescent="0.3">
      <c r="A12" s="7">
        <v>4</v>
      </c>
      <c r="B12" s="78" t="s">
        <v>31</v>
      </c>
      <c r="C12" s="93"/>
      <c r="D12" s="55">
        <v>3.1E-2</v>
      </c>
      <c r="E12" s="56"/>
      <c r="F12" s="94"/>
      <c r="G12" s="78"/>
      <c r="J12" s="10"/>
      <c r="K12" s="10"/>
      <c r="L12" s="10"/>
      <c r="M12" s="10"/>
      <c r="N12" s="10"/>
      <c r="O12" s="10"/>
      <c r="P12" s="10"/>
      <c r="Q12" s="10"/>
      <c r="R12" s="10"/>
      <c r="S12" s="10"/>
      <c r="T12" s="10"/>
    </row>
    <row r="13" spans="1:20" s="4" customFormat="1" ht="18.75" x14ac:dyDescent="0.3">
      <c r="A13" s="7"/>
      <c r="B13" s="81" t="s">
        <v>30</v>
      </c>
      <c r="C13" s="82"/>
      <c r="D13" s="95" t="s">
        <v>153</v>
      </c>
      <c r="E13" s="91"/>
      <c r="F13" s="79"/>
      <c r="G13" s="80"/>
      <c r="I13" s="10"/>
      <c r="J13" s="10"/>
      <c r="K13" s="10"/>
      <c r="L13" s="10"/>
      <c r="M13" s="10"/>
      <c r="N13" s="10"/>
      <c r="O13" s="10"/>
      <c r="P13" s="10"/>
      <c r="Q13" s="10"/>
      <c r="R13" s="10"/>
      <c r="S13" s="10"/>
      <c r="T13" s="10"/>
    </row>
    <row r="14" spans="1:20" s="4" customFormat="1" ht="18.75" x14ac:dyDescent="0.3">
      <c r="A14" s="7"/>
      <c r="B14" s="78" t="s">
        <v>14</v>
      </c>
      <c r="C14" s="78"/>
      <c r="D14" s="32">
        <f>F11+E11-0.019-B11-D12</f>
        <v>-5.9999999999999984E-3</v>
      </c>
      <c r="E14" s="52"/>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29">
        <v>44265</v>
      </c>
      <c r="E15" s="52" t="s">
        <v>169</v>
      </c>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52"/>
      <c r="E16" s="52"/>
      <c r="F16" s="78"/>
      <c r="G16" s="78"/>
      <c r="I16" s="65" t="s">
        <v>157</v>
      </c>
      <c r="J16" s="21"/>
      <c r="K16" s="21"/>
      <c r="L16" s="21"/>
      <c r="M16" s="21"/>
      <c r="N16" s="21"/>
      <c r="O16" s="21"/>
      <c r="P16" s="21"/>
      <c r="Q16" s="21"/>
      <c r="R16" s="21"/>
      <c r="S16" s="21"/>
      <c r="T16" s="10"/>
    </row>
    <row r="17" spans="1:20" s="4" customFormat="1" ht="18.75" x14ac:dyDescent="0.3">
      <c r="A17" s="7">
        <v>7</v>
      </c>
      <c r="B17" s="78" t="s">
        <v>27</v>
      </c>
      <c r="C17" s="78"/>
      <c r="D17" s="52"/>
      <c r="E17" s="52"/>
      <c r="F17" s="78"/>
      <c r="G17" s="78"/>
      <c r="I17" s="24" t="s">
        <v>158</v>
      </c>
      <c r="J17" s="21"/>
      <c r="K17" s="21"/>
      <c r="L17" s="21"/>
      <c r="M17" s="21"/>
      <c r="N17" s="21"/>
      <c r="O17" s="21"/>
      <c r="P17" s="21"/>
      <c r="Q17" s="21"/>
      <c r="R17" s="21"/>
      <c r="S17" s="21"/>
      <c r="T17" s="10"/>
    </row>
    <row r="18" spans="1:20" s="4" customFormat="1" ht="18.75" x14ac:dyDescent="0.3">
      <c r="A18" s="7">
        <v>8</v>
      </c>
      <c r="B18" s="78" t="s">
        <v>16</v>
      </c>
      <c r="C18" s="78"/>
      <c r="D18" s="54" t="s">
        <v>160</v>
      </c>
      <c r="E18" s="54" t="s">
        <v>54</v>
      </c>
      <c r="F18" s="83" t="s">
        <v>161</v>
      </c>
      <c r="G18" s="83"/>
      <c r="I18" s="24"/>
      <c r="J18" s="21"/>
      <c r="K18" s="21"/>
      <c r="L18" s="21"/>
      <c r="M18" s="21"/>
      <c r="N18" s="21"/>
      <c r="O18" s="21"/>
      <c r="P18" s="21"/>
      <c r="Q18" s="21"/>
      <c r="R18" s="21"/>
      <c r="S18" s="21"/>
      <c r="T18" s="10"/>
    </row>
    <row r="19" spans="1:20" s="4" customFormat="1" ht="18.75" x14ac:dyDescent="0.3">
      <c r="A19" s="7">
        <v>9</v>
      </c>
      <c r="B19" s="78" t="s">
        <v>17</v>
      </c>
      <c r="C19" s="78"/>
      <c r="D19" s="64" t="s">
        <v>160</v>
      </c>
      <c r="E19" s="54" t="s">
        <v>54</v>
      </c>
      <c r="F19" s="83" t="s">
        <v>164</v>
      </c>
      <c r="G19" s="83"/>
      <c r="I19" s="24"/>
      <c r="J19" s="21"/>
      <c r="K19" s="21"/>
      <c r="L19" s="21"/>
      <c r="M19" s="21"/>
      <c r="N19" s="21"/>
      <c r="O19" s="21"/>
      <c r="P19" s="21"/>
      <c r="Q19" s="21"/>
      <c r="R19" s="21"/>
      <c r="S19" s="21"/>
      <c r="T19" s="10"/>
    </row>
    <row r="20" spans="1:20" s="4" customFormat="1" ht="18.75" x14ac:dyDescent="0.3">
      <c r="A20" s="7">
        <v>10</v>
      </c>
      <c r="B20" s="78" t="s">
        <v>18</v>
      </c>
      <c r="C20" s="78"/>
      <c r="D20" s="64" t="s">
        <v>160</v>
      </c>
      <c r="E20" s="54" t="s">
        <v>54</v>
      </c>
      <c r="F20" s="83" t="s">
        <v>168</v>
      </c>
      <c r="G20" s="83"/>
      <c r="I20" s="24"/>
      <c r="J20" s="21"/>
      <c r="K20" s="21"/>
      <c r="L20" s="21"/>
      <c r="M20" s="21"/>
      <c r="N20" s="21"/>
      <c r="O20" s="21"/>
      <c r="P20" s="21"/>
      <c r="Q20" s="21"/>
      <c r="R20" s="21"/>
      <c r="S20" s="21"/>
      <c r="T20" s="10"/>
    </row>
    <row r="21" spans="1:20" s="4" customFormat="1" ht="18.75" x14ac:dyDescent="0.3">
      <c r="A21" s="7">
        <v>11</v>
      </c>
      <c r="B21" s="78" t="s">
        <v>39</v>
      </c>
      <c r="C21" s="78"/>
      <c r="D21" s="54"/>
      <c r="E21" s="54"/>
      <c r="F21" s="83"/>
      <c r="G21" s="83"/>
      <c r="I21" s="24"/>
      <c r="J21" s="21"/>
      <c r="K21" s="21"/>
      <c r="L21" s="21"/>
      <c r="M21" s="21"/>
      <c r="N21" s="21"/>
      <c r="O21" s="21"/>
      <c r="P21" s="21"/>
      <c r="Q21" s="21"/>
      <c r="R21" s="21"/>
      <c r="S21" s="21"/>
      <c r="T21" s="10"/>
    </row>
    <row r="22" spans="1:20" s="4" customFormat="1" ht="18.75" x14ac:dyDescent="0.3">
      <c r="A22" s="7">
        <v>12</v>
      </c>
      <c r="B22" s="81" t="s">
        <v>40</v>
      </c>
      <c r="C22" s="82"/>
      <c r="D22" s="29">
        <v>44280</v>
      </c>
      <c r="E22" s="52"/>
      <c r="F22" s="79"/>
      <c r="G22" s="80"/>
      <c r="I22" s="24"/>
      <c r="J22" s="21"/>
      <c r="K22" s="21"/>
      <c r="L22" s="21"/>
      <c r="M22" s="21"/>
      <c r="N22" s="21"/>
      <c r="O22" s="21"/>
      <c r="P22" s="21"/>
      <c r="Q22" s="21"/>
      <c r="R22" s="21"/>
      <c r="S22" s="21"/>
      <c r="T22" s="10"/>
    </row>
    <row r="23" spans="1:20" s="4" customFormat="1" ht="18.75" x14ac:dyDescent="0.3">
      <c r="A23" s="7">
        <v>13</v>
      </c>
      <c r="B23" s="78" t="s">
        <v>48</v>
      </c>
      <c r="C23" s="78"/>
      <c r="D23" s="29">
        <v>44277</v>
      </c>
      <c r="E23" s="52"/>
      <c r="F23" s="78"/>
      <c r="G23" s="78"/>
      <c r="I23" s="24"/>
      <c r="J23" s="21"/>
      <c r="K23" s="21"/>
      <c r="L23" s="21"/>
      <c r="M23" s="21"/>
      <c r="N23" s="21"/>
      <c r="O23" s="21"/>
      <c r="P23" s="21"/>
      <c r="Q23" s="21"/>
      <c r="R23" s="21"/>
      <c r="S23" s="21"/>
      <c r="T23" s="10"/>
    </row>
    <row r="24" spans="1:20" s="4" customFormat="1" ht="18.75" x14ac:dyDescent="0.3">
      <c r="A24" s="7">
        <v>14</v>
      </c>
      <c r="B24" s="78" t="s">
        <v>19</v>
      </c>
      <c r="C24" s="78"/>
      <c r="D24" s="52"/>
      <c r="E24" s="52"/>
      <c r="F24" s="78"/>
      <c r="G24" s="78"/>
      <c r="I24" s="24"/>
      <c r="J24" s="21"/>
      <c r="K24" s="21"/>
      <c r="L24" s="21"/>
      <c r="M24" s="21"/>
      <c r="N24" s="21"/>
      <c r="O24" s="21"/>
      <c r="P24" s="21"/>
      <c r="Q24" s="21"/>
      <c r="R24" s="21"/>
      <c r="S24" s="21"/>
      <c r="T24" s="10"/>
    </row>
    <row r="25" spans="1:20" s="4" customFormat="1" ht="18.75" x14ac:dyDescent="0.3">
      <c r="A25" s="7">
        <v>15</v>
      </c>
      <c r="B25" s="78" t="s">
        <v>20</v>
      </c>
      <c r="C25" s="78"/>
      <c r="D25" s="52"/>
      <c r="E25" s="52"/>
      <c r="F25" s="78"/>
      <c r="G25" s="78"/>
      <c r="I25" s="24"/>
      <c r="J25" s="21"/>
      <c r="K25" s="21"/>
      <c r="L25" s="21"/>
      <c r="M25" s="21"/>
      <c r="N25" s="21"/>
      <c r="O25" s="21"/>
      <c r="P25" s="21"/>
      <c r="Q25" s="21"/>
      <c r="R25" s="21"/>
      <c r="S25" s="21"/>
      <c r="T25" s="10"/>
    </row>
    <row r="26" spans="1:20" s="4" customFormat="1" ht="18.75" x14ac:dyDescent="0.3">
      <c r="A26" s="7">
        <v>16</v>
      </c>
      <c r="B26" s="78" t="s">
        <v>21</v>
      </c>
      <c r="C26" s="78"/>
      <c r="D26" s="52"/>
      <c r="E26" s="52"/>
      <c r="F26" s="78"/>
      <c r="G26" s="78"/>
      <c r="I26" s="24"/>
      <c r="J26" s="21"/>
      <c r="K26" s="21"/>
      <c r="L26" s="21"/>
      <c r="M26" s="21"/>
      <c r="N26" s="21"/>
      <c r="O26" s="21"/>
      <c r="P26" s="21"/>
      <c r="Q26" s="21"/>
      <c r="R26" s="21"/>
      <c r="S26" s="21"/>
      <c r="T26" s="10"/>
    </row>
    <row r="27" spans="1:20" s="4" customFormat="1" ht="18.75" x14ac:dyDescent="0.3">
      <c r="A27" s="7">
        <v>17</v>
      </c>
      <c r="B27" s="78" t="s">
        <v>22</v>
      </c>
      <c r="C27" s="78"/>
      <c r="D27" s="52"/>
      <c r="E27" s="52"/>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8"/>
  <sheetViews>
    <sheetView zoomScale="115" zoomScaleNormal="115" workbookViewId="0">
      <selection activeCell="D14" sqref="D14"/>
    </sheetView>
  </sheetViews>
  <sheetFormatPr defaultRowHeight="15" x14ac:dyDescent="0.25"/>
  <cols>
    <col min="1" max="1" width="12.140625" customWidth="1"/>
    <col min="2" max="2" width="18.28515625" customWidth="1"/>
    <col min="3" max="3" width="16.28515625" customWidth="1"/>
    <col min="4" max="4" width="13.285156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19" t="s">
        <v>154</v>
      </c>
      <c r="D2" s="19"/>
      <c r="E2" s="45"/>
      <c r="F2" s="46"/>
      <c r="G2" s="47"/>
    </row>
    <row r="3" spans="1:20" s="4" customFormat="1" ht="21" customHeight="1" x14ac:dyDescent="0.3">
      <c r="A3" s="85" t="s">
        <v>26</v>
      </c>
      <c r="B3" s="86"/>
      <c r="C3" s="87" t="s">
        <v>81</v>
      </c>
      <c r="D3" s="96"/>
      <c r="E3" s="11"/>
      <c r="F3" s="12"/>
      <c r="G3" s="13"/>
    </row>
    <row r="4" spans="1:20" s="4" customFormat="1" ht="18.75" x14ac:dyDescent="0.3">
      <c r="A4" s="79" t="s">
        <v>35</v>
      </c>
      <c r="B4" s="80"/>
      <c r="C4" s="79"/>
      <c r="D4" s="92"/>
      <c r="E4" s="42"/>
      <c r="F4" s="43"/>
      <c r="G4" s="44"/>
    </row>
    <row r="5" spans="1:20" s="4" customFormat="1" ht="18.75" x14ac:dyDescent="0.3"/>
    <row r="6" spans="1:20" s="4" customFormat="1" ht="18.75" x14ac:dyDescent="0.3">
      <c r="A6" s="53" t="s">
        <v>0</v>
      </c>
      <c r="B6" s="88" t="s">
        <v>1</v>
      </c>
      <c r="C6" s="88"/>
      <c r="D6" s="53" t="s">
        <v>2</v>
      </c>
      <c r="E6" s="53" t="s">
        <v>3</v>
      </c>
      <c r="F6" s="88" t="s">
        <v>4</v>
      </c>
      <c r="G6" s="88"/>
    </row>
    <row r="7" spans="1:20" s="4" customFormat="1" ht="18.75" x14ac:dyDescent="0.3">
      <c r="A7" s="7">
        <v>1</v>
      </c>
      <c r="B7" s="78" t="s">
        <v>5</v>
      </c>
      <c r="C7" s="78"/>
      <c r="D7" s="29">
        <v>44256</v>
      </c>
      <c r="E7" s="52" t="s">
        <v>54</v>
      </c>
      <c r="F7" s="78"/>
      <c r="G7" s="78"/>
    </row>
    <row r="8" spans="1:20" s="4" customFormat="1" ht="18.75" x14ac:dyDescent="0.3">
      <c r="A8" s="7">
        <v>2</v>
      </c>
      <c r="B8" s="78" t="s">
        <v>6</v>
      </c>
      <c r="C8" s="78"/>
      <c r="D8" s="52"/>
      <c r="E8" s="52"/>
      <c r="F8" s="78"/>
      <c r="G8" s="78"/>
    </row>
    <row r="9" spans="1:20" s="63" customFormat="1" ht="18.75" x14ac:dyDescent="0.3">
      <c r="A9" s="62">
        <v>3</v>
      </c>
      <c r="B9" s="97" t="s">
        <v>151</v>
      </c>
      <c r="C9" s="97"/>
      <c r="D9" s="31" t="s">
        <v>139</v>
      </c>
      <c r="E9" s="31"/>
      <c r="F9" s="97"/>
      <c r="G9" s="97"/>
    </row>
    <row r="10" spans="1:20" s="4" customFormat="1" ht="18.75" x14ac:dyDescent="0.3">
      <c r="A10" s="7" t="s">
        <v>7</v>
      </c>
      <c r="B10" s="7" t="s">
        <v>8</v>
      </c>
      <c r="C10" s="7" t="s">
        <v>9</v>
      </c>
      <c r="D10" s="7" t="s">
        <v>10</v>
      </c>
      <c r="E10" s="7" t="s">
        <v>11</v>
      </c>
      <c r="F10" s="7" t="s">
        <v>12</v>
      </c>
      <c r="G10" s="7" t="s">
        <v>13</v>
      </c>
    </row>
    <row r="11" spans="1:20" s="4" customFormat="1" ht="18.75" x14ac:dyDescent="0.3">
      <c r="A11" s="57">
        <v>2.8000000000000001E-2</v>
      </c>
      <c r="B11" s="57">
        <v>3.5999999999999997E-2</v>
      </c>
      <c r="C11" s="57">
        <v>0.29499999999999998</v>
      </c>
      <c r="D11" s="58">
        <v>9.6000000000000002E-2</v>
      </c>
      <c r="E11" s="58">
        <v>6.0999999999999999E-2</v>
      </c>
      <c r="F11" s="57">
        <v>1.9E-2</v>
      </c>
      <c r="G11" s="57">
        <v>0.30099999999999999</v>
      </c>
    </row>
    <row r="12" spans="1:20" s="4" customFormat="1" ht="18.75" x14ac:dyDescent="0.3">
      <c r="A12" s="7">
        <v>4</v>
      </c>
      <c r="B12" s="78" t="s">
        <v>31</v>
      </c>
      <c r="C12" s="93"/>
      <c r="D12" s="55">
        <v>3.1E-2</v>
      </c>
      <c r="E12" s="56"/>
      <c r="F12" s="94"/>
      <c r="G12" s="78"/>
      <c r="J12" s="10"/>
      <c r="K12" s="10"/>
      <c r="L12" s="10"/>
      <c r="M12" s="10"/>
      <c r="N12" s="10"/>
      <c r="O12" s="10"/>
      <c r="P12" s="10"/>
      <c r="Q12" s="10"/>
      <c r="R12" s="10"/>
      <c r="S12" s="10"/>
      <c r="T12" s="10"/>
    </row>
    <row r="13" spans="1:20" s="4" customFormat="1" ht="18.75" x14ac:dyDescent="0.3">
      <c r="A13" s="7"/>
      <c r="B13" s="81" t="s">
        <v>30</v>
      </c>
      <c r="C13" s="82"/>
      <c r="D13" s="95" t="s">
        <v>153</v>
      </c>
      <c r="E13" s="91"/>
      <c r="F13" s="79"/>
      <c r="G13" s="80"/>
      <c r="I13" s="10"/>
      <c r="J13" s="10"/>
      <c r="K13" s="10"/>
      <c r="L13" s="10"/>
      <c r="M13" s="10"/>
      <c r="N13" s="10"/>
      <c r="O13" s="10"/>
      <c r="P13" s="10"/>
      <c r="Q13" s="10"/>
      <c r="R13" s="10"/>
      <c r="S13" s="10"/>
      <c r="T13" s="10"/>
    </row>
    <row r="14" spans="1:20" s="4" customFormat="1" ht="18.75" x14ac:dyDescent="0.3">
      <c r="A14" s="7"/>
      <c r="B14" s="78" t="s">
        <v>14</v>
      </c>
      <c r="C14" s="78"/>
      <c r="D14" s="32">
        <f>F11+E11-0.019-B11-D12</f>
        <v>-5.9999999999999984E-3</v>
      </c>
      <c r="E14" s="52"/>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29">
        <v>44265</v>
      </c>
      <c r="E15" s="52" t="s">
        <v>169</v>
      </c>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52"/>
      <c r="E16" s="52"/>
      <c r="F16" s="78"/>
      <c r="G16" s="78"/>
      <c r="I16" s="23" t="s">
        <v>29</v>
      </c>
      <c r="J16" s="21"/>
      <c r="K16" s="21"/>
      <c r="L16" s="21"/>
      <c r="M16" s="21"/>
      <c r="N16" s="21"/>
      <c r="O16" s="21"/>
      <c r="P16" s="21"/>
      <c r="Q16" s="21"/>
      <c r="R16" s="21"/>
      <c r="S16" s="21"/>
      <c r="T16" s="10"/>
    </row>
    <row r="17" spans="1:20" s="4" customFormat="1" ht="18.75" x14ac:dyDescent="0.3">
      <c r="A17" s="7">
        <v>7</v>
      </c>
      <c r="B17" s="78" t="s">
        <v>27</v>
      </c>
      <c r="C17" s="78"/>
      <c r="D17" s="52"/>
      <c r="E17" s="52"/>
      <c r="F17" s="78"/>
      <c r="G17" s="78"/>
      <c r="I17" s="24"/>
      <c r="J17" s="21"/>
      <c r="K17" s="21"/>
      <c r="L17" s="21"/>
      <c r="M17" s="21"/>
      <c r="N17" s="21"/>
      <c r="O17" s="21"/>
      <c r="P17" s="21"/>
      <c r="Q17" s="21"/>
      <c r="R17" s="21"/>
      <c r="S17" s="21"/>
      <c r="T17" s="10"/>
    </row>
    <row r="18" spans="1:20" s="4" customFormat="1" ht="18.75" x14ac:dyDescent="0.3">
      <c r="A18" s="7">
        <v>8</v>
      </c>
      <c r="B18" s="78" t="s">
        <v>16</v>
      </c>
      <c r="C18" s="78"/>
      <c r="D18" s="64" t="s">
        <v>160</v>
      </c>
      <c r="E18" s="64" t="s">
        <v>54</v>
      </c>
      <c r="F18" s="83" t="s">
        <v>162</v>
      </c>
      <c r="G18" s="83"/>
      <c r="I18" s="24"/>
      <c r="J18" s="21"/>
      <c r="K18" s="21"/>
      <c r="L18" s="21"/>
      <c r="M18" s="21"/>
      <c r="N18" s="21"/>
      <c r="O18" s="21"/>
      <c r="P18" s="21"/>
      <c r="Q18" s="21"/>
      <c r="R18" s="21"/>
      <c r="S18" s="21"/>
      <c r="T18" s="10"/>
    </row>
    <row r="19" spans="1:20" s="4" customFormat="1" ht="18.75" x14ac:dyDescent="0.3">
      <c r="A19" s="7">
        <v>9</v>
      </c>
      <c r="B19" s="78" t="s">
        <v>17</v>
      </c>
      <c r="C19" s="78"/>
      <c r="D19" s="64" t="s">
        <v>160</v>
      </c>
      <c r="E19" s="64" t="s">
        <v>54</v>
      </c>
      <c r="F19" s="83" t="s">
        <v>165</v>
      </c>
      <c r="G19" s="83"/>
      <c r="I19" s="24"/>
      <c r="J19" s="21"/>
      <c r="K19" s="21"/>
      <c r="L19" s="21"/>
      <c r="M19" s="21"/>
      <c r="N19" s="21"/>
      <c r="O19" s="21"/>
      <c r="P19" s="21"/>
      <c r="Q19" s="21"/>
      <c r="R19" s="21"/>
      <c r="S19" s="21"/>
      <c r="T19" s="10"/>
    </row>
    <row r="20" spans="1:20" s="4" customFormat="1" ht="18.75" x14ac:dyDescent="0.3">
      <c r="A20" s="7">
        <v>10</v>
      </c>
      <c r="B20" s="78" t="s">
        <v>18</v>
      </c>
      <c r="C20" s="78"/>
      <c r="D20" s="64" t="s">
        <v>160</v>
      </c>
      <c r="E20" s="64" t="s">
        <v>54</v>
      </c>
      <c r="F20" s="83" t="s">
        <v>168</v>
      </c>
      <c r="G20" s="83"/>
      <c r="I20" s="24"/>
      <c r="J20" s="21"/>
      <c r="K20" s="21"/>
      <c r="L20" s="21"/>
      <c r="M20" s="21"/>
      <c r="N20" s="21"/>
      <c r="O20" s="21"/>
      <c r="P20" s="21"/>
      <c r="Q20" s="21"/>
      <c r="R20" s="21"/>
      <c r="S20" s="21"/>
      <c r="T20" s="10"/>
    </row>
    <row r="21" spans="1:20" s="4" customFormat="1" ht="18.75" x14ac:dyDescent="0.3">
      <c r="A21" s="7">
        <v>11</v>
      </c>
      <c r="B21" s="78" t="s">
        <v>39</v>
      </c>
      <c r="C21" s="78"/>
      <c r="D21" s="54"/>
      <c r="E21" s="54"/>
      <c r="F21" s="83"/>
      <c r="G21" s="83"/>
      <c r="I21" s="24"/>
      <c r="J21" s="21"/>
      <c r="K21" s="21"/>
      <c r="L21" s="21"/>
      <c r="M21" s="21"/>
      <c r="N21" s="21"/>
      <c r="O21" s="21"/>
      <c r="P21" s="21"/>
      <c r="Q21" s="21"/>
      <c r="R21" s="21"/>
      <c r="S21" s="21"/>
      <c r="T21" s="10"/>
    </row>
    <row r="22" spans="1:20" s="4" customFormat="1" ht="18.75" x14ac:dyDescent="0.3">
      <c r="A22" s="7">
        <v>12</v>
      </c>
      <c r="B22" s="81" t="s">
        <v>40</v>
      </c>
      <c r="C22" s="82"/>
      <c r="D22" s="52"/>
      <c r="E22" s="52"/>
      <c r="F22" s="79"/>
      <c r="G22" s="80"/>
      <c r="I22" s="24"/>
      <c r="J22" s="21"/>
      <c r="K22" s="21"/>
      <c r="L22" s="21"/>
      <c r="M22" s="21"/>
      <c r="N22" s="21"/>
      <c r="O22" s="21"/>
      <c r="P22" s="21"/>
      <c r="Q22" s="21"/>
      <c r="R22" s="21"/>
      <c r="S22" s="21"/>
      <c r="T22" s="10"/>
    </row>
    <row r="23" spans="1:20" s="4" customFormat="1" ht="18.75" x14ac:dyDescent="0.3">
      <c r="A23" s="7">
        <v>13</v>
      </c>
      <c r="B23" s="78" t="s">
        <v>48</v>
      </c>
      <c r="C23" s="78"/>
      <c r="D23" s="52"/>
      <c r="E23" s="52"/>
      <c r="F23" s="78"/>
      <c r="G23" s="78"/>
      <c r="I23" s="24"/>
      <c r="J23" s="21"/>
      <c r="K23" s="21"/>
      <c r="L23" s="21"/>
      <c r="M23" s="21"/>
      <c r="N23" s="21"/>
      <c r="O23" s="21"/>
      <c r="P23" s="21"/>
      <c r="Q23" s="21"/>
      <c r="R23" s="21"/>
      <c r="S23" s="21"/>
      <c r="T23" s="10"/>
    </row>
    <row r="24" spans="1:20" s="4" customFormat="1" ht="18.75" x14ac:dyDescent="0.3">
      <c r="A24" s="7">
        <v>14</v>
      </c>
      <c r="B24" s="78" t="s">
        <v>19</v>
      </c>
      <c r="C24" s="78"/>
      <c r="D24" s="52"/>
      <c r="E24" s="52"/>
      <c r="F24" s="78"/>
      <c r="G24" s="78"/>
      <c r="I24" s="24"/>
      <c r="J24" s="21"/>
      <c r="K24" s="21"/>
      <c r="L24" s="21"/>
      <c r="M24" s="21"/>
      <c r="N24" s="21"/>
      <c r="O24" s="21"/>
      <c r="P24" s="21"/>
      <c r="Q24" s="21"/>
      <c r="R24" s="21"/>
      <c r="S24" s="21"/>
      <c r="T24" s="10"/>
    </row>
    <row r="25" spans="1:20" s="4" customFormat="1" ht="18.75" x14ac:dyDescent="0.3">
      <c r="A25" s="7">
        <v>15</v>
      </c>
      <c r="B25" s="78" t="s">
        <v>20</v>
      </c>
      <c r="C25" s="78"/>
      <c r="D25" s="52"/>
      <c r="E25" s="52"/>
      <c r="F25" s="78"/>
      <c r="G25" s="78"/>
      <c r="I25" s="24"/>
      <c r="J25" s="21"/>
      <c r="K25" s="21"/>
      <c r="L25" s="21"/>
      <c r="M25" s="21"/>
      <c r="N25" s="21"/>
      <c r="O25" s="21"/>
      <c r="P25" s="21"/>
      <c r="Q25" s="21"/>
      <c r="R25" s="21"/>
      <c r="S25" s="21"/>
      <c r="T25" s="10"/>
    </row>
    <row r="26" spans="1:20" s="4" customFormat="1" ht="18.75" x14ac:dyDescent="0.3">
      <c r="A26" s="7">
        <v>16</v>
      </c>
      <c r="B26" s="78" t="s">
        <v>21</v>
      </c>
      <c r="C26" s="78"/>
      <c r="D26" s="52"/>
      <c r="E26" s="52"/>
      <c r="F26" s="78"/>
      <c r="G26" s="78"/>
      <c r="I26" s="24"/>
      <c r="J26" s="21"/>
      <c r="K26" s="21"/>
      <c r="L26" s="21"/>
      <c r="M26" s="21"/>
      <c r="N26" s="21"/>
      <c r="O26" s="21"/>
      <c r="P26" s="21"/>
      <c r="Q26" s="21"/>
      <c r="R26" s="21"/>
      <c r="S26" s="21"/>
      <c r="T26" s="10"/>
    </row>
    <row r="27" spans="1:20" s="4" customFormat="1" ht="18.75" x14ac:dyDescent="0.3">
      <c r="A27" s="7">
        <v>17</v>
      </c>
      <c r="B27" s="78" t="s">
        <v>22</v>
      </c>
      <c r="C27" s="78"/>
      <c r="D27" s="52"/>
      <c r="E27" s="52"/>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8"/>
  <sheetViews>
    <sheetView zoomScale="115" zoomScaleNormal="115" workbookViewId="0">
      <selection activeCell="D14" sqref="D14"/>
    </sheetView>
  </sheetViews>
  <sheetFormatPr defaultRowHeight="15" x14ac:dyDescent="0.25"/>
  <cols>
    <col min="1" max="1" width="12.140625" customWidth="1"/>
    <col min="2" max="2" width="18.28515625" customWidth="1"/>
    <col min="3" max="3" width="16.28515625" customWidth="1"/>
    <col min="4" max="4" width="13.42578125" customWidth="1"/>
    <col min="5" max="7" width="11.7109375" customWidth="1"/>
    <col min="8" max="8" width="3.7109375" customWidth="1"/>
    <col min="9" max="9" width="101" customWidth="1"/>
  </cols>
  <sheetData>
    <row r="1" spans="1:20" ht="21" x14ac:dyDescent="0.35">
      <c r="A1" s="2" t="s">
        <v>25</v>
      </c>
      <c r="B1" s="3"/>
      <c r="C1" s="3"/>
      <c r="D1" s="3"/>
      <c r="E1" s="3"/>
      <c r="F1" s="3"/>
      <c r="G1" s="3"/>
    </row>
    <row r="2" spans="1:20" s="4" customFormat="1" ht="18.75" x14ac:dyDescent="0.3">
      <c r="A2" s="85" t="s">
        <v>78</v>
      </c>
      <c r="B2" s="86"/>
      <c r="C2" s="19" t="s">
        <v>155</v>
      </c>
      <c r="D2" s="19"/>
      <c r="E2" s="45"/>
      <c r="F2" s="46"/>
      <c r="G2" s="47"/>
    </row>
    <row r="3" spans="1:20" s="4" customFormat="1" ht="21" customHeight="1" x14ac:dyDescent="0.3">
      <c r="A3" s="85" t="s">
        <v>26</v>
      </c>
      <c r="B3" s="86"/>
      <c r="C3" s="87" t="s">
        <v>81</v>
      </c>
      <c r="D3" s="96"/>
      <c r="E3" s="11"/>
      <c r="F3" s="12"/>
      <c r="G3" s="13"/>
    </row>
    <row r="4" spans="1:20" s="4" customFormat="1" ht="18.75" x14ac:dyDescent="0.3">
      <c r="A4" s="79" t="s">
        <v>35</v>
      </c>
      <c r="B4" s="80"/>
      <c r="C4" s="79"/>
      <c r="D4" s="92"/>
      <c r="E4" s="42"/>
      <c r="F4" s="43"/>
      <c r="G4" s="44"/>
    </row>
    <row r="5" spans="1:20" s="4" customFormat="1" ht="18.75" x14ac:dyDescent="0.3"/>
    <row r="6" spans="1:20" s="4" customFormat="1" ht="18.75" x14ac:dyDescent="0.3">
      <c r="A6" s="53" t="s">
        <v>0</v>
      </c>
      <c r="B6" s="88" t="s">
        <v>1</v>
      </c>
      <c r="C6" s="88"/>
      <c r="D6" s="53" t="s">
        <v>2</v>
      </c>
      <c r="E6" s="53" t="s">
        <v>3</v>
      </c>
      <c r="F6" s="88" t="s">
        <v>4</v>
      </c>
      <c r="G6" s="88"/>
    </row>
    <row r="7" spans="1:20" s="4" customFormat="1" ht="18.75" x14ac:dyDescent="0.3">
      <c r="A7" s="7">
        <v>1</v>
      </c>
      <c r="B7" s="78" t="s">
        <v>5</v>
      </c>
      <c r="C7" s="78"/>
      <c r="D7" s="29">
        <v>44256</v>
      </c>
      <c r="E7" s="52" t="s">
        <v>54</v>
      </c>
      <c r="F7" s="78"/>
      <c r="G7" s="78"/>
    </row>
    <row r="8" spans="1:20" s="4" customFormat="1" ht="18.75" x14ac:dyDescent="0.3">
      <c r="A8" s="7">
        <v>2</v>
      </c>
      <c r="B8" s="78" t="s">
        <v>6</v>
      </c>
      <c r="C8" s="78"/>
      <c r="D8" s="52"/>
      <c r="E8" s="52"/>
      <c r="F8" s="78"/>
      <c r="G8" s="78"/>
    </row>
    <row r="9" spans="1:20" s="4" customFormat="1" ht="18.75" x14ac:dyDescent="0.3">
      <c r="A9" s="7">
        <v>3</v>
      </c>
      <c r="B9" s="78" t="s">
        <v>151</v>
      </c>
      <c r="C9" s="78"/>
      <c r="D9" s="31" t="s">
        <v>139</v>
      </c>
      <c r="E9" s="52"/>
      <c r="F9" s="78"/>
      <c r="G9" s="78"/>
    </row>
    <row r="10" spans="1:20" s="4" customFormat="1" ht="18.75" x14ac:dyDescent="0.3">
      <c r="A10" s="7" t="s">
        <v>7</v>
      </c>
      <c r="B10" s="7" t="s">
        <v>8</v>
      </c>
      <c r="C10" s="7" t="s">
        <v>9</v>
      </c>
      <c r="D10" s="7" t="s">
        <v>10</v>
      </c>
      <c r="E10" s="7" t="s">
        <v>11</v>
      </c>
      <c r="F10" s="7" t="s">
        <v>12</v>
      </c>
      <c r="G10" s="7" t="s">
        <v>13</v>
      </c>
    </row>
    <row r="11" spans="1:20" s="4" customFormat="1" ht="18.75" x14ac:dyDescent="0.3">
      <c r="A11" s="57">
        <v>2.7E-2</v>
      </c>
      <c r="B11" s="57">
        <v>3.5999999999999997E-2</v>
      </c>
      <c r="C11" s="57">
        <v>0.29599999999999999</v>
      </c>
      <c r="D11" s="58">
        <v>9.7000000000000003E-2</v>
      </c>
      <c r="E11" s="58">
        <v>6.0999999999999999E-2</v>
      </c>
      <c r="F11" s="57">
        <v>1.7999999999999999E-2</v>
      </c>
      <c r="G11" s="57">
        <v>0.3</v>
      </c>
    </row>
    <row r="12" spans="1:20" s="4" customFormat="1" ht="18.75" x14ac:dyDescent="0.3">
      <c r="A12" s="7">
        <v>4</v>
      </c>
      <c r="B12" s="78" t="s">
        <v>31</v>
      </c>
      <c r="C12" s="93"/>
      <c r="D12" s="55">
        <v>3.1E-2</v>
      </c>
      <c r="E12" s="56"/>
      <c r="F12" s="94"/>
      <c r="G12" s="78"/>
      <c r="J12" s="10"/>
      <c r="K12" s="10"/>
      <c r="L12" s="10"/>
      <c r="M12" s="10"/>
      <c r="N12" s="10"/>
      <c r="O12" s="10"/>
      <c r="P12" s="10"/>
      <c r="Q12" s="10"/>
      <c r="R12" s="10"/>
      <c r="S12" s="10"/>
      <c r="T12" s="10"/>
    </row>
    <row r="13" spans="1:20" s="4" customFormat="1" ht="18.75" x14ac:dyDescent="0.3">
      <c r="A13" s="7"/>
      <c r="B13" s="81" t="s">
        <v>30</v>
      </c>
      <c r="C13" s="82"/>
      <c r="D13" s="95" t="s">
        <v>153</v>
      </c>
      <c r="E13" s="91"/>
      <c r="F13" s="79"/>
      <c r="G13" s="80"/>
      <c r="I13" s="10"/>
      <c r="J13" s="10"/>
      <c r="K13" s="10"/>
      <c r="L13" s="10"/>
      <c r="M13" s="10"/>
      <c r="N13" s="10"/>
      <c r="O13" s="10"/>
      <c r="P13" s="10"/>
      <c r="Q13" s="10"/>
      <c r="R13" s="10"/>
      <c r="S13" s="10"/>
      <c r="T13" s="10"/>
    </row>
    <row r="14" spans="1:20" s="4" customFormat="1" ht="18.75" x14ac:dyDescent="0.3">
      <c r="A14" s="7"/>
      <c r="B14" s="78" t="s">
        <v>14</v>
      </c>
      <c r="C14" s="78"/>
      <c r="D14" s="32">
        <f>F11+E11-0.019-B11-D12</f>
        <v>-6.9999999999999993E-3</v>
      </c>
      <c r="E14" s="52"/>
      <c r="F14" s="84"/>
      <c r="G14" s="78"/>
      <c r="I14" s="10"/>
      <c r="J14" s="10"/>
      <c r="K14" s="10"/>
      <c r="L14" s="10"/>
      <c r="M14" s="10"/>
      <c r="N14" s="10"/>
      <c r="O14" s="10"/>
      <c r="P14" s="10"/>
      <c r="Q14" s="10"/>
      <c r="R14" s="10"/>
      <c r="S14" s="10"/>
      <c r="T14" s="10"/>
    </row>
    <row r="15" spans="1:20" s="4" customFormat="1" ht="19.5" thickBot="1" x14ac:dyDescent="0.35">
      <c r="A15" s="7">
        <v>5</v>
      </c>
      <c r="B15" s="78" t="s">
        <v>15</v>
      </c>
      <c r="C15" s="78"/>
      <c r="D15" s="29">
        <v>44265</v>
      </c>
      <c r="E15" s="52" t="s">
        <v>169</v>
      </c>
      <c r="F15" s="78"/>
      <c r="G15" s="78"/>
      <c r="I15" s="10"/>
      <c r="J15" s="10"/>
      <c r="K15" s="10"/>
      <c r="L15" s="10"/>
      <c r="M15" s="10"/>
      <c r="N15" s="10"/>
      <c r="O15" s="10"/>
      <c r="P15" s="10"/>
      <c r="Q15" s="10"/>
      <c r="R15" s="10"/>
      <c r="S15" s="10"/>
      <c r="T15" s="10"/>
    </row>
    <row r="16" spans="1:20" s="4" customFormat="1" ht="18.75" customHeight="1" x14ac:dyDescent="0.3">
      <c r="A16" s="7">
        <v>6</v>
      </c>
      <c r="B16" s="81" t="s">
        <v>34</v>
      </c>
      <c r="C16" s="82"/>
      <c r="D16" s="52"/>
      <c r="E16" s="52"/>
      <c r="F16" s="78"/>
      <c r="G16" s="78"/>
      <c r="I16" s="23" t="s">
        <v>29</v>
      </c>
      <c r="J16" s="21"/>
      <c r="K16" s="21"/>
      <c r="L16" s="21"/>
      <c r="M16" s="21"/>
      <c r="N16" s="21"/>
      <c r="O16" s="21"/>
      <c r="P16" s="21"/>
      <c r="Q16" s="21"/>
      <c r="R16" s="21"/>
      <c r="S16" s="21"/>
      <c r="T16" s="10"/>
    </row>
    <row r="17" spans="1:20" s="4" customFormat="1" ht="18.75" x14ac:dyDescent="0.3">
      <c r="A17" s="7">
        <v>7</v>
      </c>
      <c r="B17" s="78" t="s">
        <v>27</v>
      </c>
      <c r="C17" s="78"/>
      <c r="D17" s="52"/>
      <c r="E17" s="52"/>
      <c r="F17" s="78"/>
      <c r="G17" s="78"/>
      <c r="I17" s="24"/>
      <c r="J17" s="21"/>
      <c r="K17" s="21"/>
      <c r="L17" s="21"/>
      <c r="M17" s="21"/>
      <c r="N17" s="21"/>
      <c r="O17" s="21"/>
      <c r="P17" s="21"/>
      <c r="Q17" s="21"/>
      <c r="R17" s="21"/>
      <c r="S17" s="21"/>
      <c r="T17" s="10"/>
    </row>
    <row r="18" spans="1:20" s="4" customFormat="1" ht="18.75" x14ac:dyDescent="0.3">
      <c r="A18" s="7">
        <v>8</v>
      </c>
      <c r="B18" s="78" t="s">
        <v>16</v>
      </c>
      <c r="C18" s="78"/>
      <c r="D18" s="64" t="s">
        <v>160</v>
      </c>
      <c r="E18" s="64" t="s">
        <v>54</v>
      </c>
      <c r="F18" s="83" t="s">
        <v>163</v>
      </c>
      <c r="G18" s="83"/>
      <c r="I18" s="24"/>
      <c r="J18" s="21"/>
      <c r="K18" s="21"/>
      <c r="L18" s="21"/>
      <c r="M18" s="21"/>
      <c r="N18" s="21"/>
      <c r="O18" s="21"/>
      <c r="P18" s="21"/>
      <c r="Q18" s="21"/>
      <c r="R18" s="21"/>
      <c r="S18" s="21"/>
      <c r="T18" s="10"/>
    </row>
    <row r="19" spans="1:20" s="4" customFormat="1" ht="18.75" x14ac:dyDescent="0.3">
      <c r="A19" s="7">
        <v>9</v>
      </c>
      <c r="B19" s="78" t="s">
        <v>17</v>
      </c>
      <c r="C19" s="78"/>
      <c r="D19" s="64" t="s">
        <v>160</v>
      </c>
      <c r="E19" s="64" t="s">
        <v>54</v>
      </c>
      <c r="F19" s="83" t="s">
        <v>166</v>
      </c>
      <c r="G19" s="83"/>
      <c r="I19" s="24"/>
      <c r="J19" s="21"/>
      <c r="K19" s="21"/>
      <c r="L19" s="21"/>
      <c r="M19" s="21"/>
      <c r="N19" s="21"/>
      <c r="O19" s="21"/>
      <c r="P19" s="21"/>
      <c r="Q19" s="21"/>
      <c r="R19" s="21"/>
      <c r="S19" s="21"/>
      <c r="T19" s="10"/>
    </row>
    <row r="20" spans="1:20" s="4" customFormat="1" ht="18.75" x14ac:dyDescent="0.3">
      <c r="A20" s="7">
        <v>10</v>
      </c>
      <c r="B20" s="78" t="s">
        <v>18</v>
      </c>
      <c r="C20" s="78"/>
      <c r="D20" s="64" t="s">
        <v>160</v>
      </c>
      <c r="E20" s="64" t="s">
        <v>54</v>
      </c>
      <c r="F20" s="83" t="s">
        <v>61</v>
      </c>
      <c r="G20" s="83"/>
      <c r="I20" s="24"/>
      <c r="J20" s="21"/>
      <c r="K20" s="21"/>
      <c r="L20" s="21"/>
      <c r="M20" s="21"/>
      <c r="N20" s="21"/>
      <c r="O20" s="21"/>
      <c r="P20" s="21"/>
      <c r="Q20" s="21"/>
      <c r="R20" s="21"/>
      <c r="S20" s="21"/>
      <c r="T20" s="10"/>
    </row>
    <row r="21" spans="1:20" s="4" customFormat="1" ht="18.75" x14ac:dyDescent="0.3">
      <c r="A21" s="7">
        <v>11</v>
      </c>
      <c r="B21" s="78" t="s">
        <v>39</v>
      </c>
      <c r="C21" s="78"/>
      <c r="D21" s="54"/>
      <c r="E21" s="54"/>
      <c r="F21" s="83"/>
      <c r="G21" s="83"/>
      <c r="I21" s="24"/>
      <c r="J21" s="21"/>
      <c r="K21" s="21"/>
      <c r="L21" s="21"/>
      <c r="M21" s="21"/>
      <c r="N21" s="21"/>
      <c r="O21" s="21"/>
      <c r="P21" s="21"/>
      <c r="Q21" s="21"/>
      <c r="R21" s="21"/>
      <c r="S21" s="21"/>
      <c r="T21" s="10"/>
    </row>
    <row r="22" spans="1:20" s="4" customFormat="1" ht="18.75" x14ac:dyDescent="0.3">
      <c r="A22" s="7">
        <v>12</v>
      </c>
      <c r="B22" s="81" t="s">
        <v>40</v>
      </c>
      <c r="C22" s="82"/>
      <c r="D22" s="52"/>
      <c r="E22" s="52"/>
      <c r="F22" s="79"/>
      <c r="G22" s="80"/>
      <c r="I22" s="24"/>
      <c r="J22" s="21"/>
      <c r="K22" s="21"/>
      <c r="L22" s="21"/>
      <c r="M22" s="21"/>
      <c r="N22" s="21"/>
      <c r="O22" s="21"/>
      <c r="P22" s="21"/>
      <c r="Q22" s="21"/>
      <c r="R22" s="21"/>
      <c r="S22" s="21"/>
      <c r="T22" s="10"/>
    </row>
    <row r="23" spans="1:20" s="4" customFormat="1" ht="18.75" x14ac:dyDescent="0.3">
      <c r="A23" s="7">
        <v>13</v>
      </c>
      <c r="B23" s="78" t="s">
        <v>48</v>
      </c>
      <c r="C23" s="78"/>
      <c r="D23" s="52"/>
      <c r="E23" s="52"/>
      <c r="F23" s="78"/>
      <c r="G23" s="78"/>
      <c r="I23" s="24"/>
      <c r="J23" s="21"/>
      <c r="K23" s="21"/>
      <c r="L23" s="21"/>
      <c r="M23" s="21"/>
      <c r="N23" s="21"/>
      <c r="O23" s="21"/>
      <c r="P23" s="21"/>
      <c r="Q23" s="21"/>
      <c r="R23" s="21"/>
      <c r="S23" s="21"/>
      <c r="T23" s="10"/>
    </row>
    <row r="24" spans="1:20" s="4" customFormat="1" ht="18.75" x14ac:dyDescent="0.3">
      <c r="A24" s="7">
        <v>14</v>
      </c>
      <c r="B24" s="78" t="s">
        <v>19</v>
      </c>
      <c r="C24" s="78"/>
      <c r="D24" s="52"/>
      <c r="E24" s="52"/>
      <c r="F24" s="78"/>
      <c r="G24" s="78"/>
      <c r="I24" s="24"/>
      <c r="J24" s="21"/>
      <c r="K24" s="21"/>
      <c r="L24" s="21"/>
      <c r="M24" s="21"/>
      <c r="N24" s="21"/>
      <c r="O24" s="21"/>
      <c r="P24" s="21"/>
      <c r="Q24" s="21"/>
      <c r="R24" s="21"/>
      <c r="S24" s="21"/>
      <c r="T24" s="10"/>
    </row>
    <row r="25" spans="1:20" s="4" customFormat="1" ht="18.75" x14ac:dyDescent="0.3">
      <c r="A25" s="7">
        <v>15</v>
      </c>
      <c r="B25" s="78" t="s">
        <v>20</v>
      </c>
      <c r="C25" s="78"/>
      <c r="D25" s="52"/>
      <c r="E25" s="52"/>
      <c r="F25" s="78"/>
      <c r="G25" s="78"/>
      <c r="I25" s="24"/>
      <c r="J25" s="21"/>
      <c r="K25" s="21"/>
      <c r="L25" s="21"/>
      <c r="M25" s="21"/>
      <c r="N25" s="21"/>
      <c r="O25" s="21"/>
      <c r="P25" s="21"/>
      <c r="Q25" s="21"/>
      <c r="R25" s="21"/>
      <c r="S25" s="21"/>
      <c r="T25" s="10"/>
    </row>
    <row r="26" spans="1:20" s="4" customFormat="1" ht="18.75" x14ac:dyDescent="0.3">
      <c r="A26" s="7">
        <v>16</v>
      </c>
      <c r="B26" s="78" t="s">
        <v>21</v>
      </c>
      <c r="C26" s="78"/>
      <c r="D26" s="52"/>
      <c r="E26" s="52"/>
      <c r="F26" s="78"/>
      <c r="G26" s="78"/>
      <c r="I26" s="24"/>
      <c r="J26" s="21"/>
      <c r="K26" s="21"/>
      <c r="L26" s="21"/>
      <c r="M26" s="21"/>
      <c r="N26" s="21"/>
      <c r="O26" s="21"/>
      <c r="P26" s="21"/>
      <c r="Q26" s="21"/>
      <c r="R26" s="21"/>
      <c r="S26" s="21"/>
      <c r="T26" s="10"/>
    </row>
    <row r="27" spans="1:20" s="4" customFormat="1" ht="18.75" x14ac:dyDescent="0.3">
      <c r="A27" s="7">
        <v>17</v>
      </c>
      <c r="B27" s="78" t="s">
        <v>22</v>
      </c>
      <c r="C27" s="78"/>
      <c r="D27" s="52"/>
      <c r="E27" s="52"/>
      <c r="F27" s="78"/>
      <c r="G27" s="78"/>
      <c r="I27" s="24"/>
      <c r="J27" s="21"/>
      <c r="K27" s="21"/>
      <c r="L27" s="21"/>
      <c r="M27" s="21"/>
      <c r="N27" s="21"/>
      <c r="O27" s="21"/>
      <c r="P27" s="21"/>
      <c r="Q27" s="21"/>
      <c r="R27" s="21"/>
      <c r="S27" s="21"/>
      <c r="T27" s="10"/>
    </row>
    <row r="28" spans="1:20" x14ac:dyDescent="0.25">
      <c r="I28" s="25"/>
      <c r="J28" s="22"/>
      <c r="K28" s="22"/>
      <c r="L28" s="22"/>
      <c r="M28" s="22"/>
      <c r="N28" s="22"/>
      <c r="O28" s="22"/>
      <c r="P28" s="22"/>
      <c r="Q28" s="22"/>
      <c r="R28" s="22"/>
      <c r="S28" s="22"/>
      <c r="T28" s="17"/>
    </row>
    <row r="29" spans="1:20" ht="17.25" x14ac:dyDescent="0.25">
      <c r="A29" s="1"/>
      <c r="I29" s="25"/>
      <c r="J29" s="22"/>
      <c r="K29" s="22"/>
      <c r="L29" s="22"/>
      <c r="M29" s="22"/>
      <c r="N29" s="22"/>
      <c r="O29" s="22"/>
      <c r="P29" s="22"/>
      <c r="Q29" s="22"/>
      <c r="R29" s="22"/>
      <c r="S29" s="22"/>
      <c r="T29" s="17"/>
    </row>
    <row r="30" spans="1:20" ht="17.25" x14ac:dyDescent="0.25">
      <c r="A30" s="1" t="s">
        <v>24</v>
      </c>
      <c r="I30" s="25"/>
      <c r="J30" s="22"/>
      <c r="K30" s="22"/>
      <c r="L30" s="22"/>
      <c r="M30" s="22"/>
      <c r="N30" s="22"/>
      <c r="O30" s="22"/>
      <c r="P30" s="22"/>
      <c r="Q30" s="22"/>
      <c r="R30" s="22"/>
      <c r="S30" s="22"/>
      <c r="T30" s="17"/>
    </row>
    <row r="31" spans="1:20" ht="18" thickBot="1" x14ac:dyDescent="0.3">
      <c r="A31" t="s">
        <v>33</v>
      </c>
      <c r="I31" s="26"/>
      <c r="J31" s="22"/>
      <c r="K31" s="22"/>
      <c r="L31" s="22"/>
      <c r="M31" s="22"/>
      <c r="N31" s="22"/>
      <c r="O31" s="22"/>
      <c r="P31" s="22"/>
      <c r="Q31" s="22"/>
      <c r="R31" s="22"/>
      <c r="S31" s="22"/>
      <c r="T31" s="17"/>
    </row>
    <row r="32" spans="1:20" x14ac:dyDescent="0.25">
      <c r="B32" t="s">
        <v>32</v>
      </c>
      <c r="I32" s="22"/>
      <c r="J32" s="22"/>
      <c r="K32" s="22"/>
      <c r="L32" s="22"/>
      <c r="M32" s="22"/>
      <c r="N32" s="22"/>
      <c r="O32" s="22"/>
      <c r="P32" s="22"/>
      <c r="Q32" s="22"/>
      <c r="R32" s="22"/>
      <c r="S32" s="22"/>
      <c r="T32" s="17"/>
    </row>
    <row r="33" spans="9:20" x14ac:dyDescent="0.25">
      <c r="I33" s="22"/>
      <c r="J33" s="22"/>
      <c r="K33" s="22"/>
      <c r="L33" s="22"/>
      <c r="M33" s="22"/>
      <c r="N33" s="22"/>
      <c r="O33" s="22"/>
      <c r="P33" s="22"/>
      <c r="Q33" s="22"/>
      <c r="R33" s="22"/>
      <c r="S33" s="22"/>
      <c r="T33" s="17"/>
    </row>
    <row r="34" spans="9:20" x14ac:dyDescent="0.25">
      <c r="I34" s="22"/>
      <c r="J34" s="22"/>
      <c r="K34" s="22"/>
      <c r="L34" s="22"/>
      <c r="M34" s="22"/>
      <c r="N34" s="22"/>
      <c r="O34" s="22"/>
      <c r="P34" s="22"/>
      <c r="Q34" s="22"/>
      <c r="R34" s="22"/>
      <c r="S34" s="22"/>
      <c r="T34" s="17"/>
    </row>
    <row r="35" spans="9:20" x14ac:dyDescent="0.25">
      <c r="I35" s="22"/>
      <c r="J35" s="22"/>
      <c r="K35" s="22"/>
      <c r="L35" s="22"/>
      <c r="M35" s="22"/>
      <c r="N35" s="22"/>
      <c r="O35" s="22"/>
      <c r="P35" s="22"/>
      <c r="Q35" s="22"/>
      <c r="R35" s="22"/>
      <c r="S35" s="22"/>
    </row>
    <row r="36" spans="9:20" x14ac:dyDescent="0.25">
      <c r="I36" s="22"/>
      <c r="J36" s="22"/>
      <c r="K36" s="22"/>
      <c r="L36" s="22"/>
      <c r="M36" s="22"/>
      <c r="N36" s="22"/>
      <c r="O36" s="22"/>
      <c r="P36" s="22"/>
      <c r="Q36" s="22"/>
      <c r="R36" s="22"/>
      <c r="S36" s="22"/>
    </row>
    <row r="37" spans="9:20" x14ac:dyDescent="0.25">
      <c r="I37" s="22"/>
      <c r="J37" s="22"/>
      <c r="K37" s="22"/>
      <c r="L37" s="22"/>
      <c r="M37" s="22"/>
      <c r="N37" s="22"/>
      <c r="O37" s="22"/>
      <c r="P37" s="22"/>
      <c r="Q37" s="22"/>
      <c r="R37" s="22"/>
      <c r="S37" s="22"/>
    </row>
    <row r="38" spans="9:20" x14ac:dyDescent="0.25">
      <c r="I38" s="22"/>
      <c r="J38" s="22"/>
      <c r="K38" s="22"/>
      <c r="L38" s="22"/>
      <c r="M38" s="22"/>
      <c r="N38" s="22"/>
      <c r="O38" s="22"/>
      <c r="P38" s="22"/>
      <c r="Q38" s="22"/>
      <c r="R38" s="22"/>
      <c r="S38" s="22"/>
    </row>
  </sheetData>
  <mergeCells count="46">
    <mergeCell ref="B27:C27"/>
    <mergeCell ref="F27:G27"/>
    <mergeCell ref="B24:C24"/>
    <mergeCell ref="F24:G24"/>
    <mergeCell ref="B25:C25"/>
    <mergeCell ref="F25:G25"/>
    <mergeCell ref="B26:C26"/>
    <mergeCell ref="F26:G26"/>
    <mergeCell ref="B21:C21"/>
    <mergeCell ref="F21:G21"/>
    <mergeCell ref="B22:C22"/>
    <mergeCell ref="F22:G22"/>
    <mergeCell ref="B23:C23"/>
    <mergeCell ref="F23:G23"/>
    <mergeCell ref="B18:C18"/>
    <mergeCell ref="F18:G18"/>
    <mergeCell ref="B19:C19"/>
    <mergeCell ref="F19:G19"/>
    <mergeCell ref="B20:C20"/>
    <mergeCell ref="F20:G20"/>
    <mergeCell ref="B15:C15"/>
    <mergeCell ref="F15:G15"/>
    <mergeCell ref="B16:C16"/>
    <mergeCell ref="F16:G16"/>
    <mergeCell ref="B17:C17"/>
    <mergeCell ref="F17:G17"/>
    <mergeCell ref="B14:C14"/>
    <mergeCell ref="F14:G14"/>
    <mergeCell ref="F6:G6"/>
    <mergeCell ref="B7:C7"/>
    <mergeCell ref="F7:G7"/>
    <mergeCell ref="B8:C8"/>
    <mergeCell ref="F8:G8"/>
    <mergeCell ref="B9:C9"/>
    <mergeCell ref="F9:G9"/>
    <mergeCell ref="B6:C6"/>
    <mergeCell ref="B12:C12"/>
    <mergeCell ref="F12:G12"/>
    <mergeCell ref="B13:C13"/>
    <mergeCell ref="D13:E13"/>
    <mergeCell ref="F13:G13"/>
    <mergeCell ref="A2:B2"/>
    <mergeCell ref="A3:B3"/>
    <mergeCell ref="C3:D3"/>
    <mergeCell ref="A4:B4"/>
    <mergeCell ref="C4:D4"/>
  </mergeCells>
  <pageMargins left="0.7" right="0.7" top="0.75" bottom="0.75" header="0.3" footer="0.3"/>
  <pageSetup paperSize="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Production Summary All GDFs</vt:lpstr>
      <vt:lpstr>Performance Summary All GDFs</vt:lpstr>
      <vt:lpstr>GDF001</vt:lpstr>
      <vt:lpstr>GDF002</vt:lpstr>
      <vt:lpstr>GDF003</vt:lpstr>
      <vt:lpstr>GDF004</vt:lpstr>
      <vt:lpstr>GDF005</vt:lpstr>
      <vt:lpstr>GDF006</vt:lpstr>
      <vt:lpstr>GDF007</vt:lpstr>
      <vt:lpstr>GDF008</vt:lpstr>
      <vt:lpstr>GDF009</vt:lpstr>
      <vt:lpstr>GDF010</vt:lpstr>
      <vt:lpstr>GDF Traveler Template</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Mariah Salisbury</dc:creator>
  <cp:lastModifiedBy>Gene Massion</cp:lastModifiedBy>
  <cp:lastPrinted>2021-03-02T21:10:39Z</cp:lastPrinted>
  <dcterms:created xsi:type="dcterms:W3CDTF">2020-08-11T18:22:18Z</dcterms:created>
  <dcterms:modified xsi:type="dcterms:W3CDTF">2021-12-14T19:35:57Z</dcterms:modified>
</cp:coreProperties>
</file>