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48" windowWidth="26820" windowHeight="12696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22" i="1"/>
  <c r="D17"/>
  <c r="C22"/>
</calcChain>
</file>

<file path=xl/sharedStrings.xml><?xml version="1.0" encoding="utf-8"?>
<sst xmlns="http://schemas.openxmlformats.org/spreadsheetml/2006/main" count="48" uniqueCount="37">
  <si>
    <t>1500 Capital Item &gt; $5,000 Unit Cost</t>
  </si>
  <si>
    <t>500 meter coastal profiling float</t>
  </si>
  <si>
    <t xml:space="preserve">FL/BB (fluorometer/backscatter) Instrument </t>
  </si>
  <si>
    <t xml:space="preserve">ISUS Instrument </t>
  </si>
  <si>
    <t xml:space="preserve">O2 Instrument </t>
  </si>
  <si>
    <t xml:space="preserve">PAR Instrument </t>
  </si>
  <si>
    <t xml:space="preserve">pH Instrument </t>
  </si>
  <si>
    <t xml:space="preserve">5060 Dues / Membership / Licenses </t>
  </si>
  <si>
    <t xml:space="preserve">IEEE membership for Gene Massion </t>
  </si>
  <si>
    <t>5120 Outside Srvc - External Ship Time</t>
  </si>
  <si>
    <t xml:space="preserve">Require CTD Winch </t>
  </si>
  <si>
    <t>5310 Supplies - Computer (Software)</t>
  </si>
  <si>
    <t xml:space="preserve">Solidworks Flow Simulation training </t>
  </si>
  <si>
    <t>5330 Supplies - Non-Capitalized Equipment</t>
  </si>
  <si>
    <t xml:space="preserve">Buoyancy engine benchtop simulator upgrade </t>
  </si>
  <si>
    <t xml:space="preserve">Hydraulic fill station (pump/vacuum/filter) </t>
  </si>
  <si>
    <t>Misc hydraulic fittings, connectors, electronics, metal &amp; plastic material</t>
  </si>
  <si>
    <t xml:space="preserve">Spares </t>
  </si>
  <si>
    <t xml:space="preserve">test tank float prototype upgrade </t>
  </si>
  <si>
    <t xml:space="preserve">Gene Massion </t>
  </si>
  <si>
    <t xml:space="preserve">5500 Travel - Domestic Travel to UW for collaboration </t>
  </si>
  <si>
    <t>5500 Travel - Domestic National meeting, 
incl airfare $1200, hotel $750, per diem $450, and misc $200</t>
  </si>
  <si>
    <t xml:space="preserve">135 SCI-Mechanical Engineer Packard </t>
  </si>
  <si>
    <t xml:space="preserve">170 SCI-Research Tech Packard </t>
  </si>
  <si>
    <t xml:space="preserve">180 SCI-Scientist Packard </t>
  </si>
  <si>
    <t xml:space="preserve">280 ENG-Mechanical Tech Packard </t>
  </si>
  <si>
    <t xml:space="preserve">290 ENG-Machinist Packard </t>
  </si>
  <si>
    <t xml:space="preserve">350 ENG-Software Engineer Packard </t>
  </si>
  <si>
    <t>?</t>
  </si>
  <si>
    <t>McCann</t>
  </si>
  <si>
    <t>EE</t>
  </si>
  <si>
    <t>Labview, Solidworks, Matlab software maintenance</t>
  </si>
  <si>
    <t>XP Computer Replacement, tablet, desktop backup disk</t>
  </si>
  <si>
    <t>Paragon time</t>
  </si>
  <si>
    <t>Ship time</t>
  </si>
  <si>
    <t>tablet</t>
  </si>
  <si>
    <t>external machine shop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</si>
</sst>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7"/>
  <sheetViews>
    <sheetView tabSelected="1" workbookViewId="0">
      <selection activeCell="E25" sqref="E25"/>
    </sheetView>
  </sheetViews>
  <sheetFormatPr defaultRowHeight="14.4"/>
  <cols>
    <col min="1" max="1" width="50.6640625" bestFit="1" customWidth="1"/>
    <col min="2" max="2" width="59.88671875" bestFit="1" customWidth="1"/>
    <col min="3" max="3" width="7.44140625" bestFit="1" customWidth="1"/>
  </cols>
  <sheetData>
    <row r="1" spans="1:4">
      <c r="C1">
        <v>2013</v>
      </c>
      <c r="D1">
        <v>2014</v>
      </c>
    </row>
    <row r="2" spans="1:4">
      <c r="A2" t="s">
        <v>0</v>
      </c>
      <c r="B2" t="s">
        <v>1</v>
      </c>
      <c r="C2" s="1">
        <v>40600</v>
      </c>
      <c r="D2">
        <v>40600</v>
      </c>
    </row>
    <row r="3" spans="1:4">
      <c r="A3" t="s">
        <v>0</v>
      </c>
      <c r="B3" t="s">
        <v>2</v>
      </c>
      <c r="C3" s="1">
        <v>16000</v>
      </c>
      <c r="D3" s="1">
        <v>8500</v>
      </c>
    </row>
    <row r="4" spans="1:4">
      <c r="A4" t="s">
        <v>0</v>
      </c>
      <c r="B4" t="s">
        <v>3</v>
      </c>
      <c r="C4" s="1">
        <v>21375</v>
      </c>
      <c r="D4" s="1">
        <v>14500</v>
      </c>
    </row>
    <row r="5" spans="1:4">
      <c r="A5" t="s">
        <v>0</v>
      </c>
      <c r="B5" t="s">
        <v>4</v>
      </c>
      <c r="C5" s="1">
        <v>7300</v>
      </c>
      <c r="D5" s="1">
        <v>7300</v>
      </c>
    </row>
    <row r="6" spans="1:4">
      <c r="A6" t="s">
        <v>0</v>
      </c>
      <c r="B6" t="s">
        <v>5</v>
      </c>
      <c r="C6" s="1">
        <v>13500</v>
      </c>
      <c r="D6" s="1">
        <v>8000</v>
      </c>
    </row>
    <row r="7" spans="1:4">
      <c r="A7" t="s">
        <v>0</v>
      </c>
      <c r="B7" t="s">
        <v>6</v>
      </c>
      <c r="C7" s="1">
        <v>10125</v>
      </c>
      <c r="D7" s="1">
        <v>5000</v>
      </c>
    </row>
    <row r="8" spans="1:4">
      <c r="A8" t="s">
        <v>7</v>
      </c>
      <c r="B8" t="s">
        <v>8</v>
      </c>
      <c r="C8">
        <v>250</v>
      </c>
      <c r="D8">
        <v>250</v>
      </c>
    </row>
    <row r="9" spans="1:4">
      <c r="A9" t="s">
        <v>11</v>
      </c>
      <c r="B9" t="s">
        <v>12</v>
      </c>
      <c r="C9">
        <v>750</v>
      </c>
      <c r="D9" s="1">
        <v>0</v>
      </c>
    </row>
    <row r="10" spans="1:4">
      <c r="A10" t="s">
        <v>13</v>
      </c>
      <c r="B10" t="s">
        <v>14</v>
      </c>
      <c r="C10" s="1">
        <v>2500</v>
      </c>
      <c r="D10" s="1">
        <v>0</v>
      </c>
    </row>
    <row r="11" spans="1:4">
      <c r="A11" t="s">
        <v>13</v>
      </c>
      <c r="B11" t="s">
        <v>15</v>
      </c>
      <c r="C11" s="1">
        <v>2500</v>
      </c>
      <c r="D11" s="1">
        <v>0</v>
      </c>
    </row>
    <row r="12" spans="1:4">
      <c r="A12" t="s">
        <v>13</v>
      </c>
      <c r="B12" t="s">
        <v>16</v>
      </c>
      <c r="C12" s="1">
        <v>2000</v>
      </c>
      <c r="D12" s="1">
        <v>3500</v>
      </c>
    </row>
    <row r="13" spans="1:4">
      <c r="A13" t="s">
        <v>13</v>
      </c>
      <c r="B13" t="s">
        <v>17</v>
      </c>
      <c r="C13" s="1">
        <v>3000</v>
      </c>
      <c r="D13" s="1">
        <v>5000</v>
      </c>
    </row>
    <row r="14" spans="1:4">
      <c r="A14" t="s">
        <v>13</v>
      </c>
      <c r="B14" t="s">
        <v>18</v>
      </c>
      <c r="C14" s="1">
        <v>3500</v>
      </c>
      <c r="D14" s="1">
        <v>0</v>
      </c>
    </row>
    <row r="15" spans="1:4" ht="28.8">
      <c r="A15" s="2" t="s">
        <v>21</v>
      </c>
      <c r="B15" t="s">
        <v>19</v>
      </c>
      <c r="C15" s="1">
        <v>2600</v>
      </c>
      <c r="D15" s="1">
        <v>2600</v>
      </c>
    </row>
    <row r="16" spans="1:4">
      <c r="A16" t="s">
        <v>20</v>
      </c>
      <c r="B16" t="s">
        <v>19</v>
      </c>
      <c r="C16" s="1">
        <v>2600</v>
      </c>
      <c r="D16" s="1">
        <v>2600</v>
      </c>
    </row>
    <row r="17" spans="1:4">
      <c r="B17" t="s">
        <v>31</v>
      </c>
      <c r="D17">
        <f>1800+1800+3700</f>
        <v>7300</v>
      </c>
    </row>
    <row r="18" spans="1:4">
      <c r="B18" t="s">
        <v>32</v>
      </c>
      <c r="D18" s="1">
        <v>1900</v>
      </c>
    </row>
    <row r="19" spans="1:4">
      <c r="B19" t="s">
        <v>35</v>
      </c>
      <c r="D19" s="1">
        <v>900</v>
      </c>
    </row>
    <row r="20" spans="1:4">
      <c r="B20" t="s">
        <v>36</v>
      </c>
      <c r="D20" s="1">
        <v>4000</v>
      </c>
    </row>
    <row r="21" spans="1:4">
      <c r="D21" s="1"/>
    </row>
    <row r="22" spans="1:4">
      <c r="C22" s="1">
        <f>SUM(C2:C18)</f>
        <v>128600</v>
      </c>
      <c r="D22">
        <f>SUM(D2:D20)</f>
        <v>111950</v>
      </c>
    </row>
    <row r="23" spans="1:4">
      <c r="A23" t="s">
        <v>34</v>
      </c>
      <c r="D23" s="1"/>
    </row>
    <row r="24" spans="1:4">
      <c r="A24" t="s">
        <v>9</v>
      </c>
      <c r="B24" t="s">
        <v>10</v>
      </c>
      <c r="C24" s="1">
        <v>3000</v>
      </c>
    </row>
    <row r="25" spans="1:4">
      <c r="B25" t="s">
        <v>33</v>
      </c>
      <c r="C25" s="1"/>
    </row>
    <row r="26" spans="1:4">
      <c r="D26" s="1"/>
    </row>
    <row r="29" spans="1:4">
      <c r="A29" t="s">
        <v>22</v>
      </c>
      <c r="C29" s="1">
        <v>1280</v>
      </c>
      <c r="D29">
        <v>1280</v>
      </c>
    </row>
    <row r="30" spans="1:4">
      <c r="A30" t="s">
        <v>23</v>
      </c>
      <c r="C30">
        <v>240</v>
      </c>
      <c r="D30" t="s">
        <v>28</v>
      </c>
    </row>
    <row r="31" spans="1:4">
      <c r="A31" t="s">
        <v>24</v>
      </c>
      <c r="C31">
        <v>240</v>
      </c>
      <c r="D31" t="s">
        <v>28</v>
      </c>
    </row>
    <row r="32" spans="1:4">
      <c r="A32" t="s">
        <v>25</v>
      </c>
      <c r="C32">
        <v>240</v>
      </c>
      <c r="D32">
        <v>200</v>
      </c>
    </row>
    <row r="33" spans="1:4">
      <c r="A33" t="s">
        <v>26</v>
      </c>
      <c r="C33">
        <v>200</v>
      </c>
      <c r="D33">
        <v>220</v>
      </c>
    </row>
    <row r="34" spans="1:4">
      <c r="A34" t="s">
        <v>27</v>
      </c>
      <c r="C34" s="1">
        <v>1100</v>
      </c>
      <c r="D34">
        <v>1200</v>
      </c>
    </row>
    <row r="35" spans="1:4">
      <c r="A35" t="s">
        <v>29</v>
      </c>
      <c r="D35">
        <v>100</v>
      </c>
    </row>
    <row r="36" spans="1:4">
      <c r="A36" t="s">
        <v>30</v>
      </c>
      <c r="D36">
        <v>80</v>
      </c>
    </row>
    <row r="47" spans="1:4">
      <c r="A47" s="1"/>
    </row>
  </sheetData>
  <printOptions gridLines="1"/>
  <pageMargins left="0.7" right="0.7" top="0.75" bottom="0.75" header="0.3" footer="0.3"/>
  <pageSetup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cp:lastPrinted>2013-07-31T23:13:14Z</cp:lastPrinted>
  <dcterms:created xsi:type="dcterms:W3CDTF">2013-07-31T22:38:45Z</dcterms:created>
  <dcterms:modified xsi:type="dcterms:W3CDTF">2013-08-01T03:01:35Z</dcterms:modified>
</cp:coreProperties>
</file>