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0" yWindow="3680" windowWidth="20780" windowHeight="18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" i="1" l="1"/>
  <c r="E7" i="1"/>
  <c r="F7" i="1"/>
  <c r="D7" i="1"/>
  <c r="E15" i="1"/>
  <c r="E16" i="1"/>
  <c r="F15" i="1"/>
  <c r="F16" i="1"/>
  <c r="D16" i="1"/>
  <c r="G7" i="1"/>
  <c r="E6" i="1"/>
  <c r="F6" i="1"/>
  <c r="G6" i="1"/>
  <c r="D6" i="1"/>
  <c r="E11" i="1"/>
  <c r="F11" i="1"/>
  <c r="D11" i="1"/>
  <c r="G12" i="1"/>
  <c r="G11" i="1"/>
  <c r="G10" i="1"/>
  <c r="G5" i="1"/>
</calcChain>
</file>

<file path=xl/sharedStrings.xml><?xml version="1.0" encoding="utf-8"?>
<sst xmlns="http://schemas.openxmlformats.org/spreadsheetml/2006/main" count="27" uniqueCount="21">
  <si>
    <t>Solidworks</t>
  </si>
  <si>
    <t>Light to Ref</t>
  </si>
  <si>
    <t>Light to Probe</t>
  </si>
  <si>
    <t>Probe to Spec</t>
  </si>
  <si>
    <t>New C-Tech probe</t>
  </si>
  <si>
    <t>Fiber lengths</t>
  </si>
  <si>
    <t>EquiTech fiber</t>
  </si>
  <si>
    <t>Measured</t>
  </si>
  <si>
    <t>in</t>
  </si>
  <si>
    <t>mm calc</t>
  </si>
  <si>
    <t>mm meas</t>
  </si>
  <si>
    <t>Probe - Spec Difference</t>
  </si>
  <si>
    <t>Calculated</t>
  </si>
  <si>
    <t>mm</t>
  </si>
  <si>
    <t>EquiTech - C-tech Difference</t>
  </si>
  <si>
    <t>For manufacture (1)</t>
  </si>
  <si>
    <t xml:space="preserve"> (1)  I added about 3 mm to the SW-calc lengths to allow a bit of extra flex.</t>
  </si>
  <si>
    <t>This also makes the Light to Ref fiber the same length as the current disgn.</t>
  </si>
  <si>
    <t>Calc from above (2)</t>
  </si>
  <si>
    <t xml:space="preserve"> (2) the 3.45" diference represents the distance between the two probe designs</t>
  </si>
  <si>
    <t>as installed on the APEX float.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</si>
</sst>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"/>
    <numFmt numFmtId="166" formatCode="0.0"/>
  </numFmts>
  <fonts count="8" x14ac:knownFonts="1">
    <font>
      <sz val="12"/>
      <color theme="1"/>
      <name val="Calibri"/>
      <family val="2"/>
      <scheme val="minor"/>
    </font>
    <font>
      <i/>
      <u/>
      <sz val="12"/>
      <color theme="1"/>
      <name val="Calibri"/>
      <scheme val="minor"/>
    </font>
    <font>
      <u/>
      <sz val="14"/>
      <color theme="1"/>
      <name val="Calibri"/>
      <scheme val="minor"/>
    </font>
    <font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name val="Calibri"/>
      <scheme val="minor"/>
    </font>
    <font>
      <b/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/>
    <xf numFmtId="0" fontId="6" fillId="2" borderId="0" xfId="0" applyFont="1" applyFill="1"/>
    <xf numFmtId="0" fontId="7" fillId="2" borderId="0" xfId="0" applyFont="1" applyFill="1"/>
    <xf numFmtId="1" fontId="7" fillId="2" borderId="0" xfId="0" applyNumberFormat="1" applyFont="1" applyFill="1" applyAlignment="1">
      <alignment horizontal="center"/>
    </xf>
    <xf numFmtId="166" fontId="7" fillId="2" borderId="0" xfId="0" applyNumberFormat="1" applyFont="1" applyFill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E25" sqref="E25"/>
    </sheetView>
  </sheetViews>
  <sheetFormatPr baseColWidth="10" defaultRowHeight="15" x14ac:dyDescent="0"/>
  <cols>
    <col min="1" max="1" width="3.83203125" style="5" customWidth="1"/>
    <col min="2" max="2" width="3.5" customWidth="1"/>
    <col min="3" max="3" width="14.1640625" customWidth="1"/>
    <col min="4" max="6" width="13.1640625" style="3" customWidth="1"/>
    <col min="7" max="7" width="10.83203125" style="3"/>
  </cols>
  <sheetData>
    <row r="1" spans="1:8" ht="18">
      <c r="A1" s="4" t="s">
        <v>5</v>
      </c>
    </row>
    <row r="3" spans="1:8" s="11" customFormat="1" ht="35" customHeight="1">
      <c r="A3" s="10"/>
      <c r="D3" s="12" t="s">
        <v>1</v>
      </c>
      <c r="E3" s="12" t="s">
        <v>2</v>
      </c>
      <c r="F3" s="12" t="s">
        <v>3</v>
      </c>
      <c r="G3" s="12" t="s">
        <v>11</v>
      </c>
    </row>
    <row r="4" spans="1:8" s="1" customFormat="1">
      <c r="A4" s="1" t="s">
        <v>4</v>
      </c>
      <c r="G4" s="2"/>
    </row>
    <row r="5" spans="1:8">
      <c r="B5" t="s">
        <v>0</v>
      </c>
      <c r="D5" s="3">
        <v>4.55</v>
      </c>
      <c r="E5" s="3">
        <v>6.78</v>
      </c>
      <c r="F5" s="3">
        <v>5.18</v>
      </c>
      <c r="G5" s="7">
        <f>E5-F5</f>
        <v>1.6000000000000005</v>
      </c>
      <c r="H5" t="s">
        <v>8</v>
      </c>
    </row>
    <row r="6" spans="1:8">
      <c r="C6" t="s">
        <v>12</v>
      </c>
      <c r="D6" s="9">
        <f>D5*25.4</f>
        <v>115.57</v>
      </c>
      <c r="E6" s="9">
        <f t="shared" ref="E6" si="0">E5*25.4</f>
        <v>172.21199999999999</v>
      </c>
      <c r="F6" s="9">
        <f t="shared" ref="F6" si="1">F5*25.4</f>
        <v>131.57199999999997</v>
      </c>
      <c r="G6" s="8">
        <f>E6-F6</f>
        <v>40.640000000000015</v>
      </c>
      <c r="H6" t="s">
        <v>9</v>
      </c>
    </row>
    <row r="7" spans="1:8">
      <c r="A7" s="14"/>
      <c r="B7" s="15" t="s">
        <v>15</v>
      </c>
      <c r="C7" s="15"/>
      <c r="D7" s="16">
        <f>D6+3.43</f>
        <v>119</v>
      </c>
      <c r="E7" s="16">
        <f t="shared" ref="E7:F7" si="2">E6+3.43</f>
        <v>175.642</v>
      </c>
      <c r="F7" s="16">
        <f t="shared" si="2"/>
        <v>135.00199999999998</v>
      </c>
      <c r="G7" s="17">
        <f>E7-F7</f>
        <v>40.640000000000015</v>
      </c>
      <c r="H7" s="15" t="s">
        <v>13</v>
      </c>
    </row>
    <row r="9" spans="1:8">
      <c r="A9" s="5" t="s">
        <v>6</v>
      </c>
    </row>
    <row r="10" spans="1:8">
      <c r="B10" t="s">
        <v>7</v>
      </c>
      <c r="D10" s="3">
        <v>4.7</v>
      </c>
      <c r="E10" s="3">
        <v>10.4</v>
      </c>
      <c r="F10" s="3">
        <v>8.8000000000000007</v>
      </c>
      <c r="G10" s="8">
        <f>E10-F10</f>
        <v>1.5999999999999996</v>
      </c>
      <c r="H10" t="s">
        <v>8</v>
      </c>
    </row>
    <row r="11" spans="1:8">
      <c r="C11" t="s">
        <v>12</v>
      </c>
      <c r="D11" s="9">
        <f>D10*25.4</f>
        <v>119.38</v>
      </c>
      <c r="E11" s="9">
        <f t="shared" ref="E11:F11" si="3">E10*25.4</f>
        <v>264.15999999999997</v>
      </c>
      <c r="F11" s="9">
        <f t="shared" si="3"/>
        <v>223.52</v>
      </c>
      <c r="G11" s="8">
        <f>E11-F11</f>
        <v>40.639999999999958</v>
      </c>
      <c r="H11" t="s">
        <v>9</v>
      </c>
    </row>
    <row r="12" spans="1:8">
      <c r="B12" t="s">
        <v>7</v>
      </c>
      <c r="D12" s="3">
        <v>119</v>
      </c>
      <c r="E12" s="3">
        <v>263</v>
      </c>
      <c r="F12" s="3">
        <v>223</v>
      </c>
      <c r="G12" s="8">
        <f>E12-F12</f>
        <v>40</v>
      </c>
      <c r="H12" t="s">
        <v>10</v>
      </c>
    </row>
    <row r="14" spans="1:8">
      <c r="A14" s="5" t="s">
        <v>14</v>
      </c>
    </row>
    <row r="15" spans="1:8">
      <c r="B15" t="s">
        <v>18</v>
      </c>
      <c r="D15" s="8">
        <f t="shared" ref="D15:F15" si="4">D12-D7</f>
        <v>0</v>
      </c>
      <c r="E15" s="8">
        <f t="shared" si="4"/>
        <v>87.358000000000004</v>
      </c>
      <c r="F15" s="8">
        <f t="shared" si="4"/>
        <v>87.998000000000019</v>
      </c>
      <c r="H15" t="s">
        <v>13</v>
      </c>
    </row>
    <row r="16" spans="1:8">
      <c r="D16" s="6">
        <f>D15/25.4</f>
        <v>0</v>
      </c>
      <c r="E16" s="6">
        <f t="shared" ref="E16:F16" si="5">E15/25.4</f>
        <v>3.4392913385826773</v>
      </c>
      <c r="F16" s="6">
        <f t="shared" si="5"/>
        <v>3.4644881889763788</v>
      </c>
      <c r="G16" s="8"/>
      <c r="H16" t="s">
        <v>8</v>
      </c>
    </row>
    <row r="21" spans="1:2">
      <c r="A21" s="13" t="s">
        <v>16</v>
      </c>
    </row>
    <row r="22" spans="1:2">
      <c r="B22" t="s">
        <v>17</v>
      </c>
    </row>
    <row r="23" spans="1:2">
      <c r="A23" s="13" t="s">
        <v>19</v>
      </c>
    </row>
    <row r="24" spans="1:2">
      <c r="B24" t="s">
        <v>20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Jannasch</dc:creator>
  <cp:lastModifiedBy>Hans Jannasch</cp:lastModifiedBy>
  <dcterms:created xsi:type="dcterms:W3CDTF">2012-12-20T20:02:30Z</dcterms:created>
  <dcterms:modified xsi:type="dcterms:W3CDTF">2012-12-20T20:34:47Z</dcterms:modified>
</cp:coreProperties>
</file>