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1105"/>
  <workbookPr showInkAnnotation="0" autoCompressPictures="0"/>
  <bookViews>
    <workbookView xWindow="7780" yWindow="2620" windowWidth="25040" windowHeight="178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4" i="1" l="1"/>
  <c r="C4" i="1"/>
  <c r="D12" i="1"/>
  <c r="C12" i="1"/>
  <c r="D11" i="1"/>
  <c r="C11" i="1"/>
  <c r="D6" i="1"/>
  <c r="D7" i="1"/>
  <c r="D8" i="1"/>
  <c r="D5" i="1"/>
  <c r="C5" i="1"/>
  <c r="D3" i="1"/>
  <c r="C7" i="1"/>
  <c r="C8" i="1"/>
</calcChain>
</file>

<file path=xl/sharedStrings.xml><?xml version="1.0" encoding="utf-8"?>
<sst xmlns="http://schemas.openxmlformats.org/spreadsheetml/2006/main" count="16" uniqueCount="12">
  <si>
    <t>Area</t>
  </si>
  <si>
    <t>PD size</t>
  </si>
  <si>
    <t>PD area</t>
  </si>
  <si>
    <t>Volume</t>
  </si>
  <si>
    <t>Length</t>
  </si>
  <si>
    <t>mm</t>
  </si>
  <si>
    <t>in</t>
  </si>
  <si>
    <t>in^2</t>
  </si>
  <si>
    <t>% cov</t>
  </si>
  <si>
    <t>Bore</t>
  </si>
  <si>
    <t>mm^2</t>
  </si>
  <si>
    <t>mm^3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</si>
</sst>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0.000"/>
    <numFmt numFmtId="166" formatCode="0.0000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9" fontId="0" fillId="0" borderId="0" xfId="1" applyFont="1"/>
    <xf numFmtId="165" fontId="0" fillId="0" borderId="0" xfId="0" applyNumberFormat="1"/>
    <xf numFmtId="166" fontId="0" fillId="0" borderId="0" xfId="0" applyNumberFormat="1"/>
  </cellXfs>
  <cellStyles count="4">
    <cellStyle name="Followed Hyperlink" xfId="3" builtinId="9" hidden="1"/>
    <cellStyle name="Hyperlink" xfId="2" builtinId="8" hidden="1"/>
    <cellStyle name="Normal" xfId="0" builtinId="0"/>
    <cellStyle name="Percent" xfId="1" builtinId="5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2"/>
  <sheetViews>
    <sheetView tabSelected="1" workbookViewId="0">
      <selection activeCell="D22" sqref="D22"/>
    </sheetView>
  </sheetViews>
  <sheetFormatPr baseColWidth="10" defaultRowHeight="15" x14ac:dyDescent="0"/>
  <sheetData>
    <row r="3" spans="2:5">
      <c r="B3" t="s">
        <v>9</v>
      </c>
      <c r="C3" s="3">
        <v>3.1E-2</v>
      </c>
      <c r="D3" s="3">
        <f>0.1/2.54</f>
        <v>3.937007874015748E-2</v>
      </c>
      <c r="E3" t="s">
        <v>6</v>
      </c>
    </row>
    <row r="4" spans="2:5">
      <c r="C4" s="3">
        <f>C3*25.4</f>
        <v>0.78739999999999999</v>
      </c>
      <c r="D4" s="3">
        <f>D3*25.4</f>
        <v>0.99999999999999989</v>
      </c>
      <c r="E4" t="s">
        <v>5</v>
      </c>
    </row>
    <row r="5" spans="2:5">
      <c r="B5" t="s">
        <v>0</v>
      </c>
      <c r="C5" s="3">
        <f>PI()*(C3/2)^2</f>
        <v>7.5476763502494771E-4</v>
      </c>
      <c r="D5" s="3">
        <f>PI()*(D3/2)^2</f>
        <v>1.2173695880052209E-3</v>
      </c>
      <c r="E5" t="s">
        <v>7</v>
      </c>
    </row>
    <row r="6" spans="2:5">
      <c r="B6" t="s">
        <v>1</v>
      </c>
      <c r="C6" s="3">
        <v>4.1000000000000002E-2</v>
      </c>
      <c r="D6" s="3">
        <f>C6</f>
        <v>4.1000000000000002E-2</v>
      </c>
      <c r="E6" t="s">
        <v>6</v>
      </c>
    </row>
    <row r="7" spans="2:5">
      <c r="B7" t="s">
        <v>2</v>
      </c>
      <c r="C7" s="3">
        <f>C6^2</f>
        <v>1.6810000000000002E-3</v>
      </c>
      <c r="D7" s="3">
        <f>D6^2</f>
        <v>1.6810000000000002E-3</v>
      </c>
      <c r="E7" t="s">
        <v>7</v>
      </c>
    </row>
    <row r="8" spans="2:5">
      <c r="B8" t="s">
        <v>8</v>
      </c>
      <c r="C8" s="1">
        <f>C5/C7</f>
        <v>0.44899918799818417</v>
      </c>
      <c r="D8" s="1">
        <f>D5/D7</f>
        <v>0.72419368709412302</v>
      </c>
    </row>
    <row r="10" spans="2:5">
      <c r="B10" t="s">
        <v>4</v>
      </c>
      <c r="C10" s="2">
        <v>48</v>
      </c>
      <c r="D10" s="2">
        <v>48</v>
      </c>
      <c r="E10" t="s">
        <v>5</v>
      </c>
    </row>
    <row r="11" spans="2:5">
      <c r="B11" t="s">
        <v>0</v>
      </c>
      <c r="C11" s="2">
        <f>C5*25.4^2</f>
        <v>0.48694588741269523</v>
      </c>
      <c r="D11" s="2">
        <f>D5*25.4^2</f>
        <v>0.78539816339744828</v>
      </c>
      <c r="E11" t="s">
        <v>10</v>
      </c>
    </row>
    <row r="12" spans="2:5">
      <c r="B12" t="s">
        <v>3</v>
      </c>
      <c r="C12" s="2">
        <f>C10*C11</f>
        <v>23.37340259580937</v>
      </c>
      <c r="D12" s="2">
        <f>D10*D11</f>
        <v>37.699111843077517</v>
      </c>
      <c r="E12" t="s">
        <v>11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Jannasch</dc:creator>
  <cp:lastModifiedBy>Hans Jannasch</cp:lastModifiedBy>
  <dcterms:created xsi:type="dcterms:W3CDTF">2011-08-25T18:13:49Z</dcterms:created>
  <dcterms:modified xsi:type="dcterms:W3CDTF">2011-08-25T18:39:58Z</dcterms:modified>
</cp:coreProperties>
</file>