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705"/>
  <workbookPr showInkAnnotation="0" autoCompressPictures="0"/>
  <bookViews>
    <workbookView xWindow="12680" yWindow="1980" windowWidth="36740" windowHeight="17540" tabRatio="500"/>
  </bookViews>
  <sheets>
    <sheet name="Flyer" sheetId="1" r:id="rId1"/>
  </sheets>
  <calcPr calcId="140000" calcMode="autoNoTable" calcOnSave="0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3" i="1" l="1"/>
  <c r="C4" i="1"/>
  <c r="C7" i="1"/>
  <c r="C10" i="1"/>
  <c r="C13" i="1"/>
  <c r="C15" i="1"/>
  <c r="C18" i="1"/>
  <c r="C20" i="1"/>
  <c r="C22" i="1"/>
  <c r="C24" i="1"/>
  <c r="C26" i="1"/>
  <c r="C28" i="1"/>
  <c r="C30" i="1"/>
  <c r="C32" i="1"/>
  <c r="C34" i="1"/>
  <c r="C36" i="1"/>
  <c r="C38" i="1"/>
  <c r="C41" i="1"/>
  <c r="C42" i="1"/>
  <c r="C43" i="1"/>
  <c r="C44" i="1"/>
  <c r="C45" i="1"/>
  <c r="C46" i="1"/>
  <c r="C47" i="1"/>
  <c r="C51" i="1"/>
  <c r="C52" i="1"/>
  <c r="C54" i="1"/>
  <c r="C56" i="1"/>
  <c r="C58" i="1"/>
  <c r="C60" i="1"/>
  <c r="C62" i="1"/>
  <c r="C64" i="1"/>
  <c r="C66" i="1"/>
  <c r="C68" i="1"/>
  <c r="C71" i="1"/>
  <c r="C75" i="1"/>
  <c r="C79" i="1"/>
  <c r="C82" i="1"/>
  <c r="C87" i="1"/>
  <c r="C88" i="1"/>
  <c r="C91" i="1"/>
  <c r="C96" i="1"/>
  <c r="C101" i="1"/>
  <c r="C105" i="1"/>
  <c r="C106" i="1"/>
  <c r="C108" i="1"/>
  <c r="C110" i="1"/>
  <c r="C114" i="1"/>
  <c r="C117" i="1"/>
  <c r="C123" i="1"/>
  <c r="C124" i="1"/>
  <c r="C126" i="1"/>
  <c r="C128" i="1"/>
  <c r="C129" i="1"/>
  <c r="C131" i="1"/>
  <c r="C132" i="1"/>
  <c r="C134" i="1"/>
  <c r="C135" i="1"/>
  <c r="C137" i="1"/>
  <c r="C138" i="1"/>
  <c r="C140" i="1"/>
  <c r="C143" i="1"/>
  <c r="C146" i="1"/>
  <c r="C148" i="1"/>
  <c r="C150" i="1"/>
  <c r="C152" i="1"/>
  <c r="C155" i="1"/>
  <c r="C157" i="1"/>
  <c r="C158" i="1"/>
  <c r="C159" i="1"/>
  <c r="C160" i="1"/>
  <c r="C161" i="1"/>
  <c r="C162" i="1"/>
  <c r="C163" i="1"/>
  <c r="C164" i="1"/>
  <c r="C165" i="1"/>
  <c r="C168" i="1"/>
  <c r="C169" i="1"/>
  <c r="C170" i="1"/>
  <c r="C171" i="1"/>
  <c r="C172" i="1"/>
  <c r="C173" i="1"/>
  <c r="C175" i="1"/>
  <c r="C176" i="1"/>
  <c r="C177" i="1"/>
  <c r="C178" i="1"/>
  <c r="C179" i="1"/>
  <c r="C184" i="1"/>
  <c r="C186" i="1"/>
  <c r="C194" i="1"/>
  <c r="C196" i="1"/>
  <c r="C198" i="1"/>
  <c r="C200" i="1"/>
  <c r="C202" i="1"/>
  <c r="C204" i="1"/>
  <c r="C206" i="1"/>
  <c r="C208" i="1"/>
  <c r="C210" i="1"/>
  <c r="C214" i="1"/>
  <c r="C218" i="1"/>
  <c r="C221" i="1"/>
  <c r="C229" i="1"/>
  <c r="C232" i="1"/>
  <c r="C235" i="1"/>
  <c r="C238" i="1"/>
  <c r="C240" i="1"/>
  <c r="C242" i="1"/>
  <c r="C243" i="1"/>
  <c r="C244" i="1"/>
  <c r="C247" i="1"/>
  <c r="C251" i="1"/>
  <c r="C252" i="1"/>
  <c r="C253" i="1"/>
  <c r="C257" i="1"/>
  <c r="C258" i="1"/>
  <c r="C259" i="1"/>
  <c r="C262" i="1"/>
  <c r="C263" i="1"/>
  <c r="C264" i="1"/>
  <c r="C265" i="1"/>
  <c r="C266" i="1"/>
  <c r="C269" i="1"/>
  <c r="C272" i="1"/>
  <c r="C274" i="1"/>
  <c r="C275" i="1"/>
  <c r="C278" i="1"/>
  <c r="C280" i="1"/>
  <c r="C282" i="1"/>
  <c r="C285" i="1"/>
  <c r="C287" i="1"/>
  <c r="C288" i="1"/>
  <c r="C290" i="1"/>
  <c r="C295" i="1"/>
  <c r="C297" i="1"/>
  <c r="C299" i="1"/>
  <c r="C300" i="1"/>
  <c r="C305" i="1"/>
  <c r="C309" i="1"/>
  <c r="C310" i="1"/>
  <c r="C311" i="1"/>
  <c r="C317" i="1"/>
  <c r="C319" i="1"/>
  <c r="C322" i="1"/>
  <c r="C323" i="1"/>
  <c r="C328" i="1"/>
  <c r="C330" i="1"/>
  <c r="C332" i="1"/>
  <c r="C334" i="1"/>
  <c r="C336" i="1"/>
  <c r="C337" i="1"/>
  <c r="C338" i="1"/>
  <c r="C339" i="1"/>
  <c r="C340" i="1"/>
  <c r="C341" i="1"/>
  <c r="C342" i="1"/>
  <c r="C343" i="1"/>
  <c r="C348" i="1"/>
  <c r="C352" i="1"/>
  <c r="C353" i="1"/>
  <c r="C354" i="1"/>
  <c r="C355" i="1"/>
  <c r="C356" i="1"/>
  <c r="C357" i="1"/>
  <c r="C358" i="1"/>
  <c r="C365" i="1"/>
  <c r="C366" i="1"/>
  <c r="C367" i="1"/>
  <c r="C368" i="1"/>
  <c r="C370" i="1"/>
  <c r="C374" i="1"/>
  <c r="C376" i="1"/>
  <c r="C379" i="1"/>
  <c r="C380" i="1"/>
  <c r="C2" i="1"/>
</calcChain>
</file>

<file path=xl/sharedStrings.xml><?xml version="1.0" encoding="utf-8"?>
<sst xmlns="http://schemas.openxmlformats.org/spreadsheetml/2006/main" count="1125" uniqueCount="307">
  <si>
    <t>Publishes</t>
  </si>
  <si>
    <t>Consumes</t>
  </si>
  <si>
    <t>SHIP.GYRO.DEGREES</t>
  </si>
  <si>
    <t>SHIP.GYRO_RATE.DEGREES</t>
  </si>
  <si>
    <t>SHIP.GPS.STRING</t>
  </si>
  <si>
    <t>SHIP.GYRO.STRING</t>
  </si>
  <si>
    <t>ROV.POSITION.WINFROG.STRING</t>
  </si>
  <si>
    <t>ROV.MBARI.DEPTH</t>
  </si>
  <si>
    <t>ROV.CTD.MSG</t>
  </si>
  <si>
    <t>SHIP.HDTV_TIMECODE.STRING</t>
  </si>
  <si>
    <t>NmeaGpsTask</t>
  </si>
  <si>
    <t>hdtvVtdcUDPTask</t>
  </si>
  <si>
    <t>seabirdCTDTask</t>
  </si>
  <si>
    <t>vorneTask</t>
  </si>
  <si>
    <t>rovPositionTask</t>
  </si>
  <si>
    <t>lapboxTask</t>
  </si>
  <si>
    <t>serIn</t>
  </si>
  <si>
    <t>serOut</t>
  </si>
  <si>
    <t>netPort</t>
  </si>
  <si>
    <t>INT32</t>
  </si>
  <si>
    <t>FLT32</t>
  </si>
  <si>
    <t>MBOOL</t>
  </si>
  <si>
    <t>SHIP.GPS.GGA_FIX_TIME</t>
  </si>
  <si>
    <t>SHIP.GPS.LAT</t>
  </si>
  <si>
    <t>SHIP.GPS.LON</t>
  </si>
  <si>
    <t>SHIP.GPS.HDOP</t>
  </si>
  <si>
    <t>SHIP.GPS.QUALITY</t>
  </si>
  <si>
    <t>SHIP.GPS.DIFFERENTIAL</t>
  </si>
  <si>
    <t>SHIP.GPS.SATELLITE_COUNT</t>
  </si>
  <si>
    <t>SHIP.GPS.TIME</t>
  </si>
  <si>
    <t>from $GPGGA</t>
  </si>
  <si>
    <t>FLT64</t>
  </si>
  <si>
    <t>from $GPZDA</t>
  </si>
  <si>
    <t>NAT16</t>
  </si>
  <si>
    <t>NAT32</t>
  </si>
  <si>
    <t>readHDTVTimecode</t>
  </si>
  <si>
    <t>recording+incrementing</t>
  </si>
  <si>
    <t>SHIP.HDTV_TIMECODE.VALID</t>
  </si>
  <si>
    <t>SHIP.HDTV_TIMECODE.TAPE_TRAVEL_DIRECTION</t>
  </si>
  <si>
    <t>SHIP.HDTV_TIMECODE.DECKSTATUS</t>
  </si>
  <si>
    <t>SHIP.HDTV_TIMECODE.FRAMES</t>
  </si>
  <si>
    <t>not used?</t>
  </si>
  <si>
    <t>SHIP.HDTV_TIMECODE.USERBITS</t>
  </si>
  <si>
    <t>no providers - hdtvtimecode task register a consumer</t>
  </si>
  <si>
    <t>ROV.CTD.INWATER</t>
  </si>
  <si>
    <t>ROV.CTD.TEMPERATURE</t>
  </si>
  <si>
    <t>ROV.CTD.CONDUCTIVITY</t>
  </si>
  <si>
    <t>ROV.CTD.PRESSURE</t>
  </si>
  <si>
    <t>ROV.CTD.ANALOG1</t>
  </si>
  <si>
    <t>ROV.CTD.ANALOG2</t>
  </si>
  <si>
    <t>ROV.CTD.ANALOG3</t>
  </si>
  <si>
    <t>ROV.CTD.ANALOG4</t>
  </si>
  <si>
    <t>ROV.CTD.SOUNDVELOCITY (Requested for future)</t>
  </si>
  <si>
    <t>CHAR(128)</t>
  </si>
  <si>
    <t>CHAR(40)</t>
  </si>
  <si>
    <t>CHAR(64)</t>
  </si>
  <si>
    <t>CHAR(256)</t>
  </si>
  <si>
    <t>CHAR(9)</t>
  </si>
  <si>
    <t>CHAR(32)</t>
  </si>
  <si>
    <t>ROV.DIVE_NUMBER</t>
  </si>
  <si>
    <t>ROV.POSITION.LAT</t>
  </si>
  <si>
    <t>ROV.POSITION.LON</t>
  </si>
  <si>
    <t>ROV.POSITION.USECS</t>
  </si>
  <si>
    <t>&lt;&lt; flyer &amp; ventana are the same</t>
  </si>
  <si>
    <t>HD_LAPBOX.PAN</t>
  </si>
  <si>
    <t>HD_LAPBOX.TILT</t>
  </si>
  <si>
    <t xml:space="preserve">HD_LAPBOX.ZOOM </t>
  </si>
  <si>
    <t>HD_LAPBOX.FOCUS</t>
  </si>
  <si>
    <t>HD_LAPBOX.IRIS</t>
  </si>
  <si>
    <t>HD_LAPBOX.HUMIDITY</t>
  </si>
  <si>
    <t>HD_LAPBOX.LEAK</t>
  </si>
  <si>
    <t>HD_LAPBOX.ENABLE_BTN</t>
  </si>
  <si>
    <t>HD_LAPBOX.PORT_LT_BTN</t>
  </si>
  <si>
    <t>HD_LAPBOX.PORT_PT_BTN</t>
  </si>
  <si>
    <t>HD_LAPBOX.STBD_LT_BTN</t>
  </si>
  <si>
    <t>HD_LAPBOX.STBD_PT_BTN</t>
  </si>
  <si>
    <t>HD_LAPBOX.SPARE_BTN</t>
  </si>
  <si>
    <t>HD_LAPBOX.ENABLE_LED</t>
  </si>
  <si>
    <t>HD_LAPBOX.PORT_LT_LED</t>
  </si>
  <si>
    <t>HD_LAPBOX.PORT_PT_LED</t>
  </si>
  <si>
    <t>HD_LAPBOX.STBD_LT_LED</t>
  </si>
  <si>
    <t>HD_LAPBOX.STBD_PT_LED</t>
  </si>
  <si>
    <t>HD_LAPBOX.SPARE_BTN_LED</t>
  </si>
  <si>
    <t>SPARE_FIXED_LED</t>
  </si>
  <si>
    <t>&lt;&lt;&lt;defined in .h but not used?</t>
  </si>
  <si>
    <t>&lt;&lt; seem to recall this not implemented?</t>
  </si>
  <si>
    <t xml:space="preserve">SHIP.VIDEO_TIMECODE.STRING </t>
  </si>
  <si>
    <t>ROV.OPTODE.MSG</t>
  </si>
  <si>
    <t xml:space="preserve">ROV.OPTODE.O2 </t>
  </si>
  <si>
    <t>LOGGER.dataprobelogr.STRING</t>
  </si>
  <si>
    <t>&lt;&lt; these are consumed???</t>
  </si>
  <si>
    <t>&lt;&lt;no longer used</t>
  </si>
  <si>
    <t>SHIP.VIDEO_TIMECODE.STRING</t>
  </si>
  <si>
    <t>SHIP.VIDEO_TIMECODE.VALID</t>
  </si>
  <si>
    <t>SHIP.VIDEO_TIMECODE.DECKSTATUS</t>
  </si>
  <si>
    <t>CHAR(8192)</t>
  </si>
  <si>
    <t>LOGGER.m3rslogr.STRING</t>
  </si>
  <si>
    <t>LOGGER.pantiltlogr.STRING</t>
  </si>
  <si>
    <t>ROV.OPTODE.DPHASE</t>
  </si>
  <si>
    <t>rovctdlogr</t>
  </si>
  <si>
    <t>LOGGER.rovctdlogr.STRING</t>
  </si>
  <si>
    <t>pantiltlogr</t>
  </si>
  <si>
    <t>m3rslogr</t>
  </si>
  <si>
    <t>dataprobelogr</t>
  </si>
  <si>
    <t>shipnavlogr</t>
  </si>
  <si>
    <t>LOGGER.shipnavlogr.STRING</t>
  </si>
  <si>
    <t>SHIP.WIND.TRUE_SPEED</t>
  </si>
  <si>
    <t>SHIP.WIND.TRUE_DIRECTION</t>
  </si>
  <si>
    <t xml:space="preserve">ROV.POSITION.LON </t>
  </si>
  <si>
    <t>videologer</t>
  </si>
  <si>
    <t>LOGGER.videologr.STRING</t>
  </si>
  <si>
    <t>HD_LAPBOX.ZOOM</t>
  </si>
  <si>
    <t>winfroglogr</t>
  </si>
  <si>
    <t>LOGGER.winfroglogr.STRING</t>
  </si>
  <si>
    <t xml:space="preserve">ROV.POSITION.WINFROG.STRING </t>
  </si>
  <si>
    <t>DM_navproc1.VERSION</t>
  </si>
  <si>
    <t>CHAR(?)</t>
  </si>
  <si>
    <t>SHIP.GPS.TIME_STRING</t>
  </si>
  <si>
    <t>TASK</t>
  </si>
  <si>
    <t>ROV.DIGIQ.STRING</t>
  </si>
  <si>
    <t>CHAR64</t>
  </si>
  <si>
    <t xml:space="preserve">ROV.DVECS.HEADING </t>
  </si>
  <si>
    <t>SHIP.UHS.LINE_COUNT</t>
  </si>
  <si>
    <t>&lt;&lt; Dales, abandoned</t>
  </si>
  <si>
    <t>&lt;&lt; why, to whom?</t>
  </si>
  <si>
    <t>to EK500</t>
  </si>
  <si>
    <t>ROV.CTD.DEPTH</t>
  </si>
  <si>
    <t>&lt;&lt; depercated</t>
  </si>
  <si>
    <t>ROV.NVP.STRING</t>
  </si>
  <si>
    <t>ROV.DVECS.STRING</t>
  </si>
  <si>
    <t>ROV.SMD.STRING</t>
  </si>
  <si>
    <t>ROV.DIGIQ.SCALED_PRESSURE</t>
  </si>
  <si>
    <t>SHIP.UHS.LINE_SPEED</t>
  </si>
  <si>
    <t>ROV.FOG.HEADING.DEGREES</t>
  </si>
  <si>
    <t>smdIntfcTask</t>
  </si>
  <si>
    <t>smdSurveyTask</t>
  </si>
  <si>
    <t>zdaTask</t>
  </si>
  <si>
    <t>dvcIntfTask</t>
  </si>
  <si>
    <t>panTiltTask (1)</t>
  </si>
  <si>
    <t>ptControlTask</t>
  </si>
  <si>
    <t>octansFogTask</t>
  </si>
  <si>
    <t>furunoWindTask</t>
  </si>
  <si>
    <t>dynaconUhsTask</t>
  </si>
  <si>
    <t>dvecsPosTask</t>
  </si>
  <si>
    <t>overlayTask</t>
  </si>
  <si>
    <t>hdtvVtcdUDPTask</t>
  </si>
  <si>
    <t>depthCalcTask</t>
  </si>
  <si>
    <t>ctdDepthCalcTask</t>
  </si>
  <si>
    <t>deltaCalcTask</t>
  </si>
  <si>
    <t>ROV.SURVEY.DIGIQ_UP</t>
  </si>
  <si>
    <t>from serIn</t>
  </si>
  <si>
    <t>NavProcCore</t>
  </si>
  <si>
    <t>&lt;&lt; no longer use optodes</t>
  </si>
  <si>
    <t>ROV.DVECS.SETPOINT.AUTO_DEPTH</t>
  </si>
  <si>
    <t>ROV.DVECS.SETPOINT.AUTO_HEAD</t>
  </si>
  <si>
    <t>ROV.DVECS.TURNS_COUNT</t>
  </si>
  <si>
    <t>ROV.DVECS.MBARI_MODE</t>
  </si>
  <si>
    <t>ROV.DVECS.SETPOINT.AUTO_ALT</t>
  </si>
  <si>
    <t>&lt;&lt; yes it’s a float</t>
  </si>
  <si>
    <t>$DC_VAR setpoint string 0,1 INPUT from SMD</t>
  </si>
  <si>
    <t>$NVP_VAR string 0,1 OUTPUT to SMD</t>
  </si>
  <si>
    <t>$NVP_VAR computed recip ships heading</t>
  </si>
  <si>
    <t>$NVP_VAR uhsLineSpeed, recipHeading, (NOTE: UHS Payout is in the $NVP msg)</t>
  </si>
  <si>
    <t>ROV.SURVEY.POD_PWR</t>
  </si>
  <si>
    <t>ROV.SURVEY.POD_TELEM</t>
  </si>
  <si>
    <t>ROV.SURVEY.JB1_TELEM</t>
  </si>
  <si>
    <t>ROV.SURVEY.JB2_TELEM</t>
  </si>
  <si>
    <t>ROV.SURVEY.DVL_TELEM</t>
  </si>
  <si>
    <t>ROV.SURVEY.ALTIMETER_TELEM</t>
  </si>
  <si>
    <t>ROV.SURVEY.OCTANS_TELEM</t>
  </si>
  <si>
    <t>ROV.SURVEY.DIGIQ_TELEM</t>
  </si>
  <si>
    <t>ROV.SURVEY.DIGIQ_PWR</t>
  </si>
  <si>
    <t>ROV.SURVEY.OCTANS_PWR</t>
  </si>
  <si>
    <t>ROV.SURVEY.DVL_PWR</t>
  </si>
  <si>
    <t>ROV.SURVEY.CTD_PWR</t>
  </si>
  <si>
    <t>ROV.SURVEY.OPTODE_PWR</t>
  </si>
  <si>
    <t>ROV.SURVEY.ALTIMETER_PWR</t>
  </si>
  <si>
    <t>ROV.SURVEY.POD_UP</t>
  </si>
  <si>
    <t>ROV.SURVEY.OCTANS_UP</t>
  </si>
  <si>
    <t>ROV.SURVEY.DVL_UP</t>
  </si>
  <si>
    <t>ROV.SURVEY.ALTIMETER_UP</t>
  </si>
  <si>
    <t>ROV.SURVEY.STRING</t>
  </si>
  <si>
    <t>smd $SURVEY_PWR string 0,2 INPUT from vehicle.</t>
  </si>
  <si>
    <t>logical AND of pwr and telem</t>
  </si>
  <si>
    <t>takes linux host utc time and fakes a $GPZDA message out serial port to SMD</t>
  </si>
  <si>
    <t>no datamanger items provided or consumed</t>
  </si>
  <si>
    <t>dvcIntfcDcvTask</t>
    <phoneticPr fontId="2" type="noConversion"/>
  </si>
  <si>
    <t>dvcIntfcNvpTask</t>
    <phoneticPr fontId="2" type="noConversion"/>
  </si>
  <si>
    <t>DVEC $DVC string from vehicle SMD to dmItems</t>
  </si>
  <si>
    <t xml:space="preserve"> Navprocessor $NVP Serial Output String to SMD</t>
  </si>
  <si>
    <t>ROV.UMB.CTD.DELTA</t>
  </si>
  <si>
    <t>ROV.UMB.DVC.DELTA</t>
  </si>
  <si>
    <t>&lt;&lt; see deltaTask.c</t>
  </si>
  <si>
    <t>ROV.DVECS.DEPTH</t>
  </si>
  <si>
    <t>ROV.DVECS.HEADING</t>
  </si>
  <si>
    <t>ROV.DVECS.PITCH</t>
  </si>
  <si>
    <t>ROV.DVECS.ROLL</t>
  </si>
  <si>
    <t>ROV.DVECS.ALTITUDE</t>
  </si>
  <si>
    <t xml:space="preserve">ROV.DVECS.HYD_PRESS                      </t>
  </si>
  <si>
    <t>ROV.DVECS.DIVE_NUM</t>
  </si>
  <si>
    <t>ROV.DVECS.AUTO_HEAD</t>
  </si>
  <si>
    <t>ROV.DVECS.AUTO_DEPTH</t>
  </si>
  <si>
    <t xml:space="preserve">ROV.DVECS.AUTO_ALT                  </t>
  </si>
  <si>
    <t>ROV.DVECS.PAN</t>
  </si>
  <si>
    <t xml:space="preserve">ROV.DVECS.TILT                  </t>
  </si>
  <si>
    <t>ROV.DVECS.PAN_TILT.UP_RT</t>
  </si>
  <si>
    <t>ROV.DVECS.PAN_TILT.LO_RT</t>
  </si>
  <si>
    <t>ROV.DVECS.PAN_TILT.UP_LT</t>
  </si>
  <si>
    <t xml:space="preserve">ROV.DVECS.PAN_TILT.LO_LT                   </t>
  </si>
  <si>
    <t>ROV.DVECS.TOGGLE.UP</t>
  </si>
  <si>
    <t>ROV.DVECS.TOGGLE.DOWN</t>
  </si>
  <si>
    <t>ROV.DVECS.TOGGLE.RIGHT</t>
  </si>
  <si>
    <t>ROV.DVECS.TOGGLE.LEFT</t>
  </si>
  <si>
    <t>ROV.DVECS.PAN_TILT.UP_RT_CNT</t>
  </si>
  <si>
    <t>ROV.DVECS.PAN_TILT.LO_RT_CNT</t>
  </si>
  <si>
    <t>ROV.DVECS.PAN_TILT.UP_LT_CNT</t>
  </si>
  <si>
    <t xml:space="preserve">ROV.DVECS.PAN_TILT.LO_LT_CNT                     </t>
  </si>
  <si>
    <t>ROV.DVECS.TOGGLE.UP_CNT</t>
  </si>
  <si>
    <t>ROV.DVECS.TOGGLE.DOWN_CNT</t>
  </si>
  <si>
    <t>ROV.DVECS.TOGGLE.RIGHT_CNT</t>
  </si>
  <si>
    <t>ROV.DVECS.TOGGLE.LEFT_CNT</t>
  </si>
  <si>
    <t>ROV.PILOT_CAM.LEAK</t>
  </si>
  <si>
    <t>ROV.PILOT_CAM.HUMIDITY</t>
  </si>
  <si>
    <t>ROV.PILOT_CAM.PAN</t>
  </si>
  <si>
    <t>ROV.PILOT_CAM.TILT</t>
  </si>
  <si>
    <t>ROV.PORT_LIGHT.PAN</t>
  </si>
  <si>
    <t>ROV.PORT_LIGHT.TILT</t>
  </si>
  <si>
    <t>ROV.SCI_CAM.PAN</t>
  </si>
  <si>
    <t>ROV.SCI_CAM.TILT</t>
  </si>
  <si>
    <t>ROV.STBD_LIGHT.PAN</t>
  </si>
  <si>
    <t>ROV.STBD_LIGHT.TILT</t>
  </si>
  <si>
    <t>&lt;&lt; digiquartz depth out 0,12</t>
  </si>
  <si>
    <t>&lt;&lt; ctd depth out in digiquartz fmt  0,9</t>
  </si>
  <si>
    <t>ROV.POS.DVC.LAT</t>
  </si>
  <si>
    <t>ROV.POS.DVC.LON</t>
  </si>
  <si>
    <t>ROV.POS.DVC.EASTING</t>
  </si>
  <si>
    <t>ROV.POS.DVC.NORTHING</t>
  </si>
  <si>
    <t>SHIP.POS.DVC.LAT</t>
  </si>
  <si>
    <t>SHIP.POS.DVC.LON</t>
  </si>
  <si>
    <t>&lt;&lt;&lt; "pressure digiquartz psi"  ??</t>
  </si>
  <si>
    <t>called pressItem</t>
  </si>
  <si>
    <t>INT16</t>
  </si>
  <si>
    <t>&lt;&lt; consumed but not used</t>
  </si>
  <si>
    <t>outputs to serial port and provides as dmItem</t>
  </si>
  <si>
    <t>DEBUG_.PT_VEL</t>
  </si>
  <si>
    <t>TIBURON.PAN_TILT.PORT.VELOCITY_ALL_CMD</t>
  </si>
  <si>
    <t>TIBURON.PAN_TILT.STBD.VELOCITY_ALL_CMD</t>
  </si>
  <si>
    <t xml:space="preserve">src/navproc/lapbox.c </t>
  </si>
  <si>
    <t>OVERLAY.PT_UP_RIGHT</t>
  </si>
  <si>
    <t>OVERLAY.PT_LO_RIGHT</t>
  </si>
  <si>
    <t>OVERLAY.PT_UP_LEFT</t>
  </si>
  <si>
    <t>OVERLAY.PT_LO_LEFT</t>
  </si>
  <si>
    <t>4x INT16</t>
  </si>
  <si>
    <t>&lt;&lt; array item</t>
  </si>
  <si>
    <t xml:space="preserve">TIBURON.PAN_TILT.STBD.COM_LINK_ERROR </t>
  </si>
  <si>
    <t>see navproc/ptControl.c</t>
  </si>
  <si>
    <t>panTiltTask( 0, 10,  0)</t>
  </si>
  <si>
    <t>panTiltTask( 0, 11,  1)</t>
  </si>
  <si>
    <t>panTiltTask (0)</t>
  </si>
  <si>
    <t>THIS IS ROV_SCI_CAM</t>
  </si>
  <si>
    <t>src/pantilt/pantilt.c  PILOT CAM (PORT)</t>
  </si>
  <si>
    <t>src/pantilt/pantilt.c  SCIENC CAM (STBD)</t>
  </si>
  <si>
    <t>ROV.MBARI.DEPTH_RATE</t>
  </si>
  <si>
    <t>SHIP.UHS.WIRE_ANGLE_PORT_STBD</t>
  </si>
  <si>
    <t>SHIP.UHS.WIRE_ANGLE_FORE_AFT</t>
  </si>
  <si>
    <t>SHIP.UHS.BOOM_RAM_POSITION</t>
  </si>
  <si>
    <t>SHIP.UHS.ACCUMULATOR1</t>
  </si>
  <si>
    <t>SHIP.UHS.ACCUMULATOR2</t>
  </si>
  <si>
    <t>SHIP.UHS.XAXIS_ON_LOAD_PIN</t>
  </si>
  <si>
    <t>SHIP.UHS.YAXIS_ON_LOAD_PIN</t>
  </si>
  <si>
    <t>SHIP.UHS.MAIN_CYLIN_OIL_PRESS</t>
  </si>
  <si>
    <t>SHIP.UHS.ACCUM_GAS_PRESS</t>
  </si>
  <si>
    <t>SHIP.UHS.LAUNCH_RECOV_GAS_PRESS_SP</t>
  </si>
  <si>
    <t>SHIP.UHS.BOOM_WINDOW_SIZE</t>
  </si>
  <si>
    <t>SHIP.UHS.ACCUM_WINDOW_SIZE</t>
  </si>
  <si>
    <t>SHIP.UHS.MOTION_PERIOD</t>
  </si>
  <si>
    <t>SHIP.UHS.PEAK_ACCUM_GAS_PRESS_SP</t>
  </si>
  <si>
    <t xml:space="preserve">CHAR(64) </t>
  </si>
  <si>
    <t>&lt;&lt; a problem…</t>
  </si>
  <si>
    <t>ROV.FOG.HEADING.STRING</t>
  </si>
  <si>
    <t>ROV.FOG.STATUS</t>
  </si>
  <si>
    <t>ROV.FOG.HEADING_FOG</t>
  </si>
  <si>
    <t>&lt;&lt; enable/status?</t>
  </si>
  <si>
    <t>ROV.FOG.HEAVE</t>
  </si>
  <si>
    <t>ROV.FOG.ACCEL.X1</t>
  </si>
  <si>
    <t>ROV.FOG.ACCEL.X2</t>
  </si>
  <si>
    <t>ROV.FOG.ACCEL.X3</t>
  </si>
  <si>
    <t>ROV.FOG.ANG</t>
  </si>
  <si>
    <t>ROV.FOG.RATE</t>
  </si>
  <si>
    <t>3 x FLT64</t>
  </si>
  <si>
    <t>SHIP.WIND.TRUE_DATA_VALID</t>
  </si>
  <si>
    <t>SHIP.WIND.RELATIVE_DIRECTION</t>
  </si>
  <si>
    <t>SHIP.WIND.RELATIVE_DATA_VALID</t>
  </si>
  <si>
    <t>ROV.DVECS.HYD_PRESS</t>
  </si>
  <si>
    <t>ROV.DVECS.AUTO_ALT</t>
  </si>
  <si>
    <t xml:space="preserve">TIBURON.PAN_TILT.PORT.COM_LINK_ERROR </t>
  </si>
  <si>
    <t>TIBURON.PAN_TILT.STBD.COM_LINK_ERROR</t>
  </si>
  <si>
    <t>LOGGER.wfnavproc1.shipnavlogr.STRING</t>
  </si>
  <si>
    <t>LOGGER.wfnavproc1.videologr.STRING</t>
  </si>
  <si>
    <t>LOGGER.wfnavproc1.rovctdlogr.STRING</t>
  </si>
  <si>
    <t>ROV.DVL.STRING</t>
  </si>
  <si>
    <t>ROV.OCTANS.STRING</t>
  </si>
  <si>
    <t xml:space="preserve">ROV.SURVEY.POD_PWR </t>
  </si>
  <si>
    <t>&lt;&lt;&lt; would hang port? Switched to use DVECS everywhere</t>
  </si>
  <si>
    <t>WHAT IS pilotPanTilt.c for?  It doesn’t appear to be used….</t>
  </si>
  <si>
    <t>depercate?</t>
  </si>
  <si>
    <t>TIBURON.PAN_TILT.PORT.COM_LINK_ERROR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</si>
</sst>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trike/>
      <sz val="12"/>
      <color theme="1"/>
      <name val="Calibri"/>
      <scheme val="minor"/>
    </font>
    <font>
      <b/>
      <sz val="12"/>
      <color theme="1"/>
      <name val="Calibri"/>
      <family val="2"/>
      <scheme val="minor"/>
    </font>
    <font>
      <sz val="10"/>
      <color indexed="10"/>
      <name val="Verdana"/>
    </font>
    <font>
      <sz val="10"/>
      <name val="Verdana"/>
    </font>
    <font>
      <sz val="12"/>
      <name val="Calibri"/>
      <family val="2"/>
      <scheme val="minor"/>
    </font>
    <font>
      <sz val="12"/>
      <color rgb="FF000000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D9D9D9"/>
        <bgColor rgb="FF000000"/>
      </patternFill>
    </fill>
  </fills>
  <borders count="1">
    <border>
      <left/>
      <right/>
      <top/>
      <bottom/>
      <diagonal/>
    </border>
  </borders>
  <cellStyleXfs count="299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20">
    <xf numFmtId="0" fontId="0" fillId="0" borderId="0" xfId="0"/>
    <xf numFmtId="0" fontId="3" fillId="0" borderId="0" xfId="0" applyFont="1"/>
    <xf numFmtId="0" fontId="0" fillId="2" borderId="0" xfId="0" applyFill="1"/>
    <xf numFmtId="0" fontId="0" fillId="0" borderId="0" xfId="0" applyFill="1"/>
    <xf numFmtId="0" fontId="4" fillId="2" borderId="0" xfId="0" applyFont="1" applyFill="1"/>
    <xf numFmtId="0" fontId="5" fillId="0" borderId="0" xfId="0" applyFont="1"/>
    <xf numFmtId="0" fontId="6" fillId="2" borderId="0" xfId="0" applyFont="1" applyFill="1"/>
    <xf numFmtId="0" fontId="7" fillId="2" borderId="0" xfId="0" applyFont="1" applyFill="1"/>
    <xf numFmtId="0" fontId="0" fillId="0" borderId="0" xfId="0" applyAlignment="1">
      <alignment wrapText="1"/>
    </xf>
    <xf numFmtId="0" fontId="0" fillId="3" borderId="0" xfId="0" applyFill="1"/>
    <xf numFmtId="0" fontId="0" fillId="2" borderId="0" xfId="0" applyFill="1" applyAlignment="1">
      <alignment wrapText="1"/>
    </xf>
    <xf numFmtId="0" fontId="8" fillId="4" borderId="0" xfId="0" applyFont="1" applyFill="1"/>
    <xf numFmtId="0" fontId="0" fillId="0" borderId="0" xfId="0" applyFont="1"/>
    <xf numFmtId="0" fontId="8" fillId="0" borderId="0" xfId="0" applyFont="1" applyFill="1"/>
    <xf numFmtId="0" fontId="3" fillId="0" borderId="0" xfId="0" applyFont="1" applyFill="1"/>
    <xf numFmtId="0" fontId="0" fillId="0" borderId="0" xfId="0" applyFont="1" applyFill="1"/>
    <xf numFmtId="0" fontId="0" fillId="0" borderId="0" xfId="0" applyFill="1" applyAlignment="1">
      <alignment wrapText="1"/>
    </xf>
    <xf numFmtId="0" fontId="6" fillId="0" borderId="0" xfId="0" applyFont="1" applyFill="1"/>
    <xf numFmtId="0" fontId="7" fillId="0" borderId="0" xfId="0" applyFont="1" applyFill="1"/>
    <xf numFmtId="0" fontId="5" fillId="0" borderId="0" xfId="0" applyFont="1" applyFill="1"/>
  </cellXfs>
  <cellStyles count="299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Followed Hyperlink" xfId="156" builtinId="9" hidden="1"/>
    <cellStyle name="Followed Hyperlink" xfId="158" builtinId="9" hidden="1"/>
    <cellStyle name="Followed Hyperlink" xfId="160" builtinId="9" hidden="1"/>
    <cellStyle name="Followed Hyperlink" xfId="162" builtinId="9" hidden="1"/>
    <cellStyle name="Followed Hyperlink" xfId="164" builtinId="9" hidden="1"/>
    <cellStyle name="Followed Hyperlink" xfId="166" builtinId="9" hidden="1"/>
    <cellStyle name="Followed Hyperlink" xfId="168" builtinId="9" hidden="1"/>
    <cellStyle name="Followed Hyperlink" xfId="170" builtinId="9" hidden="1"/>
    <cellStyle name="Followed Hyperlink" xfId="172" builtinId="9" hidden="1"/>
    <cellStyle name="Followed Hyperlink" xfId="174" builtinId="9" hidden="1"/>
    <cellStyle name="Followed Hyperlink" xfId="176" builtinId="9" hidden="1"/>
    <cellStyle name="Followed Hyperlink" xfId="178" builtinId="9" hidden="1"/>
    <cellStyle name="Followed Hyperlink" xfId="180" builtinId="9" hidden="1"/>
    <cellStyle name="Followed Hyperlink" xfId="182" builtinId="9" hidden="1"/>
    <cellStyle name="Followed Hyperlink" xfId="184" builtinId="9" hidden="1"/>
    <cellStyle name="Followed Hyperlink" xfId="186" builtinId="9" hidden="1"/>
    <cellStyle name="Followed Hyperlink" xfId="188" builtinId="9" hidden="1"/>
    <cellStyle name="Followed Hyperlink" xfId="190" builtinId="9" hidden="1"/>
    <cellStyle name="Followed Hyperlink" xfId="192" builtinId="9" hidden="1"/>
    <cellStyle name="Followed Hyperlink" xfId="194" builtinId="9" hidden="1"/>
    <cellStyle name="Followed Hyperlink" xfId="196" builtinId="9" hidden="1"/>
    <cellStyle name="Followed Hyperlink" xfId="198" builtinId="9" hidden="1"/>
    <cellStyle name="Followed Hyperlink" xfId="200" builtinId="9" hidden="1"/>
    <cellStyle name="Followed Hyperlink" xfId="202" builtinId="9" hidden="1"/>
    <cellStyle name="Followed Hyperlink" xfId="204" builtinId="9" hidden="1"/>
    <cellStyle name="Followed Hyperlink" xfId="206" builtinId="9" hidden="1"/>
    <cellStyle name="Followed Hyperlink" xfId="208" builtinId="9" hidden="1"/>
    <cellStyle name="Followed Hyperlink" xfId="210" builtinId="9" hidden="1"/>
    <cellStyle name="Followed Hyperlink" xfId="212" builtinId="9" hidden="1"/>
    <cellStyle name="Followed Hyperlink" xfId="214" builtinId="9" hidden="1"/>
    <cellStyle name="Followed Hyperlink" xfId="216" builtinId="9" hidden="1"/>
    <cellStyle name="Followed Hyperlink" xfId="218" builtinId="9" hidden="1"/>
    <cellStyle name="Followed Hyperlink" xfId="220" builtinId="9" hidden="1"/>
    <cellStyle name="Followed Hyperlink" xfId="222" builtinId="9" hidden="1"/>
    <cellStyle name="Followed Hyperlink" xfId="224" builtinId="9" hidden="1"/>
    <cellStyle name="Followed Hyperlink" xfId="226" builtinId="9" hidden="1"/>
    <cellStyle name="Followed Hyperlink" xfId="228" builtinId="9" hidden="1"/>
    <cellStyle name="Followed Hyperlink" xfId="230" builtinId="9" hidden="1"/>
    <cellStyle name="Followed Hyperlink" xfId="232" builtinId="9" hidden="1"/>
    <cellStyle name="Followed Hyperlink" xfId="234" builtinId="9" hidden="1"/>
    <cellStyle name="Followed Hyperlink" xfId="236" builtinId="9" hidden="1"/>
    <cellStyle name="Followed Hyperlink" xfId="238" builtinId="9" hidden="1"/>
    <cellStyle name="Followed Hyperlink" xfId="240" builtinId="9" hidden="1"/>
    <cellStyle name="Followed Hyperlink" xfId="242" builtinId="9" hidden="1"/>
    <cellStyle name="Followed Hyperlink" xfId="244" builtinId="9" hidden="1"/>
    <cellStyle name="Followed Hyperlink" xfId="246" builtinId="9" hidden="1"/>
    <cellStyle name="Followed Hyperlink" xfId="248" builtinId="9" hidden="1"/>
    <cellStyle name="Followed Hyperlink" xfId="250" builtinId="9" hidden="1"/>
    <cellStyle name="Followed Hyperlink" xfId="252" builtinId="9" hidden="1"/>
    <cellStyle name="Followed Hyperlink" xfId="254" builtinId="9" hidden="1"/>
    <cellStyle name="Followed Hyperlink" xfId="256" builtinId="9" hidden="1"/>
    <cellStyle name="Followed Hyperlink" xfId="258" builtinId="9" hidden="1"/>
    <cellStyle name="Followed Hyperlink" xfId="260" builtinId="9" hidden="1"/>
    <cellStyle name="Followed Hyperlink" xfId="262" builtinId="9" hidden="1"/>
    <cellStyle name="Followed Hyperlink" xfId="264" builtinId="9" hidden="1"/>
    <cellStyle name="Followed Hyperlink" xfId="266" builtinId="9" hidden="1"/>
    <cellStyle name="Followed Hyperlink" xfId="268" builtinId="9" hidden="1"/>
    <cellStyle name="Followed Hyperlink" xfId="270" builtinId="9" hidden="1"/>
    <cellStyle name="Followed Hyperlink" xfId="272" builtinId="9" hidden="1"/>
    <cellStyle name="Followed Hyperlink" xfId="274" builtinId="9" hidden="1"/>
    <cellStyle name="Followed Hyperlink" xfId="276" builtinId="9" hidden="1"/>
    <cellStyle name="Followed Hyperlink" xfId="278" builtinId="9" hidden="1"/>
    <cellStyle name="Followed Hyperlink" xfId="280" builtinId="9" hidden="1"/>
    <cellStyle name="Followed Hyperlink" xfId="282" builtinId="9" hidden="1"/>
    <cellStyle name="Followed Hyperlink" xfId="284" builtinId="9" hidden="1"/>
    <cellStyle name="Followed Hyperlink" xfId="286" builtinId="9" hidden="1"/>
    <cellStyle name="Followed Hyperlink" xfId="288" builtinId="9" hidden="1"/>
    <cellStyle name="Followed Hyperlink" xfId="290" builtinId="9" hidden="1"/>
    <cellStyle name="Followed Hyperlink" xfId="292" builtinId="9" hidden="1"/>
    <cellStyle name="Followed Hyperlink" xfId="294" builtinId="9" hidden="1"/>
    <cellStyle name="Followed Hyperlink" xfId="296" builtinId="9" hidden="1"/>
    <cellStyle name="Followed Hyperlink" xfId="298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Hyperlink" xfId="165" builtinId="8" hidden="1"/>
    <cellStyle name="Hyperlink" xfId="167" builtinId="8" hidden="1"/>
    <cellStyle name="Hyperlink" xfId="169" builtinId="8" hidden="1"/>
    <cellStyle name="Hyperlink" xfId="171" builtinId="8" hidden="1"/>
    <cellStyle name="Hyperlink" xfId="173" builtinId="8" hidden="1"/>
    <cellStyle name="Hyperlink" xfId="175" builtinId="8" hidden="1"/>
    <cellStyle name="Hyperlink" xfId="177" builtinId="8" hidden="1"/>
    <cellStyle name="Hyperlink" xfId="179" builtinId="8" hidden="1"/>
    <cellStyle name="Hyperlink" xfId="181" builtinId="8" hidden="1"/>
    <cellStyle name="Hyperlink" xfId="183" builtinId="8" hidden="1"/>
    <cellStyle name="Hyperlink" xfId="185" builtinId="8" hidden="1"/>
    <cellStyle name="Hyperlink" xfId="187" builtinId="8" hidden="1"/>
    <cellStyle name="Hyperlink" xfId="189" builtinId="8" hidden="1"/>
    <cellStyle name="Hyperlink" xfId="191" builtinId="8" hidden="1"/>
    <cellStyle name="Hyperlink" xfId="193" builtinId="8" hidden="1"/>
    <cellStyle name="Hyperlink" xfId="195" builtinId="8" hidden="1"/>
    <cellStyle name="Hyperlink" xfId="197" builtinId="8" hidden="1"/>
    <cellStyle name="Hyperlink" xfId="199" builtinId="8" hidden="1"/>
    <cellStyle name="Hyperlink" xfId="201" builtinId="8" hidden="1"/>
    <cellStyle name="Hyperlink" xfId="203" builtinId="8" hidden="1"/>
    <cellStyle name="Hyperlink" xfId="205" builtinId="8" hidden="1"/>
    <cellStyle name="Hyperlink" xfId="207" builtinId="8" hidden="1"/>
    <cellStyle name="Hyperlink" xfId="209" builtinId="8" hidden="1"/>
    <cellStyle name="Hyperlink" xfId="211" builtinId="8" hidden="1"/>
    <cellStyle name="Hyperlink" xfId="213" builtinId="8" hidden="1"/>
    <cellStyle name="Hyperlink" xfId="215" builtinId="8" hidden="1"/>
    <cellStyle name="Hyperlink" xfId="217" builtinId="8" hidden="1"/>
    <cellStyle name="Hyperlink" xfId="219" builtinId="8" hidden="1"/>
    <cellStyle name="Hyperlink" xfId="221" builtinId="8" hidden="1"/>
    <cellStyle name="Hyperlink" xfId="223" builtinId="8" hidden="1"/>
    <cellStyle name="Hyperlink" xfId="225" builtinId="8" hidden="1"/>
    <cellStyle name="Hyperlink" xfId="227" builtinId="8" hidden="1"/>
    <cellStyle name="Hyperlink" xfId="229" builtinId="8" hidden="1"/>
    <cellStyle name="Hyperlink" xfId="231" builtinId="8" hidden="1"/>
    <cellStyle name="Hyperlink" xfId="233" builtinId="8" hidden="1"/>
    <cellStyle name="Hyperlink" xfId="235" builtinId="8" hidden="1"/>
    <cellStyle name="Hyperlink" xfId="237" builtinId="8" hidden="1"/>
    <cellStyle name="Hyperlink" xfId="239" builtinId="8" hidden="1"/>
    <cellStyle name="Hyperlink" xfId="241" builtinId="8" hidden="1"/>
    <cellStyle name="Hyperlink" xfId="243" builtinId="8" hidden="1"/>
    <cellStyle name="Hyperlink" xfId="245" builtinId="8" hidden="1"/>
    <cellStyle name="Hyperlink" xfId="247" builtinId="8" hidden="1"/>
    <cellStyle name="Hyperlink" xfId="249" builtinId="8" hidden="1"/>
    <cellStyle name="Hyperlink" xfId="251" builtinId="8" hidden="1"/>
    <cellStyle name="Hyperlink" xfId="253" builtinId="8" hidden="1"/>
    <cellStyle name="Hyperlink" xfId="255" builtinId="8" hidden="1"/>
    <cellStyle name="Hyperlink" xfId="257" builtinId="8" hidden="1"/>
    <cellStyle name="Hyperlink" xfId="259" builtinId="8" hidden="1"/>
    <cellStyle name="Hyperlink" xfId="261" builtinId="8" hidden="1"/>
    <cellStyle name="Hyperlink" xfId="263" builtinId="8" hidden="1"/>
    <cellStyle name="Hyperlink" xfId="265" builtinId="8" hidden="1"/>
    <cellStyle name="Hyperlink" xfId="267" builtinId="8" hidden="1"/>
    <cellStyle name="Hyperlink" xfId="269" builtinId="8" hidden="1"/>
    <cellStyle name="Hyperlink" xfId="271" builtinId="8" hidden="1"/>
    <cellStyle name="Hyperlink" xfId="273" builtinId="8" hidden="1"/>
    <cellStyle name="Hyperlink" xfId="275" builtinId="8" hidden="1"/>
    <cellStyle name="Hyperlink" xfId="277" builtinId="8" hidden="1"/>
    <cellStyle name="Hyperlink" xfId="279" builtinId="8" hidden="1"/>
    <cellStyle name="Hyperlink" xfId="281" builtinId="8" hidden="1"/>
    <cellStyle name="Hyperlink" xfId="283" builtinId="8" hidden="1"/>
    <cellStyle name="Hyperlink" xfId="285" builtinId="8" hidden="1"/>
    <cellStyle name="Hyperlink" xfId="287" builtinId="8" hidden="1"/>
    <cellStyle name="Hyperlink" xfId="289" builtinId="8" hidden="1"/>
    <cellStyle name="Hyperlink" xfId="291" builtinId="8" hidden="1"/>
    <cellStyle name="Hyperlink" xfId="293" builtinId="8" hidden="1"/>
    <cellStyle name="Hyperlink" xfId="295" builtinId="8" hidden="1"/>
    <cellStyle name="Hyperlink" xfId="297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H460"/>
  <sheetViews>
    <sheetView tabSelected="1" workbookViewId="0">
      <selection activeCell="C7" sqref="C7"/>
    </sheetView>
  </sheetViews>
  <sheetFormatPr baseColWidth="10" defaultRowHeight="15" x14ac:dyDescent="0"/>
  <cols>
    <col min="1" max="1" width="23.1640625" customWidth="1"/>
    <col min="2" max="2" width="46.33203125" customWidth="1"/>
    <col min="3" max="3" width="47" customWidth="1"/>
    <col min="4" max="4" width="15.1640625" customWidth="1"/>
    <col min="5" max="5" width="31.6640625" customWidth="1"/>
    <col min="7" max="7" width="26.6640625" customWidth="1"/>
  </cols>
  <sheetData>
    <row r="1" spans="1:8" s="3" customFormat="1">
      <c r="A1" s="4" t="s">
        <v>118</v>
      </c>
      <c r="B1" s="4" t="s">
        <v>0</v>
      </c>
      <c r="C1" s="4" t="s">
        <v>1</v>
      </c>
      <c r="D1" s="4"/>
      <c r="E1" s="4"/>
      <c r="F1" s="4"/>
      <c r="G1" s="4"/>
      <c r="H1" s="4"/>
    </row>
    <row r="2" spans="1:8" s="4" customFormat="1">
      <c r="A2" s="3" t="s">
        <v>139</v>
      </c>
      <c r="B2" s="3" t="s">
        <v>244</v>
      </c>
      <c r="C2" s="3" t="str">
        <f>B2</f>
        <v>DEBUG_.PT_VEL</v>
      </c>
      <c r="D2" s="3" t="s">
        <v>241</v>
      </c>
      <c r="E2" s="3"/>
      <c r="F2" s="3"/>
      <c r="G2" s="3"/>
      <c r="H2" s="3"/>
    </row>
    <row r="3" spans="1:8" s="3" customFormat="1">
      <c r="A3" s="3" t="s">
        <v>151</v>
      </c>
      <c r="B3" s="3" t="s">
        <v>115</v>
      </c>
      <c r="C3" s="3" t="str">
        <f>B3</f>
        <v>DM_navproc1.VERSION</v>
      </c>
      <c r="D3" s="3" t="s">
        <v>116</v>
      </c>
    </row>
    <row r="4" spans="1:8" s="3" customFormat="1">
      <c r="A4" s="3" t="s">
        <v>15</v>
      </c>
      <c r="B4" s="3" t="s">
        <v>71</v>
      </c>
      <c r="C4" s="3" t="str">
        <f>B4</f>
        <v>HD_LAPBOX.ENABLE_BTN</v>
      </c>
      <c r="D4" s="3" t="s">
        <v>34</v>
      </c>
    </row>
    <row r="5" spans="1:8" s="3" customFormat="1">
      <c r="A5" s="3" t="s">
        <v>139</v>
      </c>
      <c r="C5" s="3" t="s">
        <v>71</v>
      </c>
      <c r="D5" s="3" t="s">
        <v>34</v>
      </c>
    </row>
    <row r="6" spans="1:8" s="3" customFormat="1">
      <c r="A6" s="3" t="s">
        <v>15</v>
      </c>
      <c r="C6" s="3" t="s">
        <v>77</v>
      </c>
      <c r="D6" s="3" t="s">
        <v>21</v>
      </c>
      <c r="E6" s="3" t="s">
        <v>90</v>
      </c>
    </row>
    <row r="7" spans="1:8" s="3" customFormat="1">
      <c r="A7" s="3" t="s">
        <v>15</v>
      </c>
      <c r="B7" s="3" t="s">
        <v>67</v>
      </c>
      <c r="C7" s="3" t="str">
        <f>B7</f>
        <v>HD_LAPBOX.FOCUS</v>
      </c>
      <c r="D7" s="3" t="s">
        <v>20</v>
      </c>
    </row>
    <row r="8" spans="1:8" s="3" customFormat="1">
      <c r="A8" s="3" t="s">
        <v>103</v>
      </c>
      <c r="C8" s="3" t="s">
        <v>67</v>
      </c>
    </row>
    <row r="9" spans="1:8" s="3" customFormat="1">
      <c r="A9" s="3" t="s">
        <v>109</v>
      </c>
      <c r="C9" s="3" t="s">
        <v>67</v>
      </c>
    </row>
    <row r="10" spans="1:8" s="3" customFormat="1">
      <c r="A10" s="3" t="s">
        <v>15</v>
      </c>
      <c r="B10" s="3" t="s">
        <v>69</v>
      </c>
      <c r="C10" s="3" t="str">
        <f>B10</f>
        <v>HD_LAPBOX.HUMIDITY</v>
      </c>
      <c r="D10" s="3" t="s">
        <v>20</v>
      </c>
      <c r="E10" s="3" t="s">
        <v>85</v>
      </c>
    </row>
    <row r="11" spans="1:8" s="3" customFormat="1">
      <c r="A11" s="17" t="s">
        <v>187</v>
      </c>
      <c r="C11" s="3" t="s">
        <v>69</v>
      </c>
      <c r="D11" s="3" t="s">
        <v>20</v>
      </c>
    </row>
    <row r="12" spans="1:8" s="3" customFormat="1">
      <c r="A12" s="3" t="s">
        <v>103</v>
      </c>
      <c r="C12" s="3" t="s">
        <v>69</v>
      </c>
    </row>
    <row r="13" spans="1:8" s="3" customFormat="1">
      <c r="A13" s="3" t="s">
        <v>15</v>
      </c>
      <c r="B13" s="3" t="s">
        <v>68</v>
      </c>
      <c r="C13" s="3" t="str">
        <f>B13</f>
        <v>HD_LAPBOX.IRIS</v>
      </c>
      <c r="D13" s="3" t="s">
        <v>20</v>
      </c>
      <c r="E13" s="3" t="s">
        <v>85</v>
      </c>
    </row>
    <row r="14" spans="1:8" s="3" customFormat="1">
      <c r="A14" s="3" t="s">
        <v>109</v>
      </c>
      <c r="C14" s="3" t="s">
        <v>68</v>
      </c>
    </row>
    <row r="15" spans="1:8" s="3" customFormat="1">
      <c r="A15" s="3" t="s">
        <v>15</v>
      </c>
      <c r="B15" s="3" t="s">
        <v>70</v>
      </c>
      <c r="C15" s="3" t="str">
        <f>B15</f>
        <v>HD_LAPBOX.LEAK</v>
      </c>
      <c r="D15" s="3" t="s">
        <v>21</v>
      </c>
    </row>
    <row r="16" spans="1:8" s="3" customFormat="1">
      <c r="A16" s="17" t="s">
        <v>187</v>
      </c>
      <c r="C16" s="3" t="s">
        <v>70</v>
      </c>
      <c r="D16" s="3" t="s">
        <v>21</v>
      </c>
    </row>
    <row r="17" spans="1:8" s="3" customFormat="1">
      <c r="A17" s="3" t="s">
        <v>103</v>
      </c>
      <c r="C17" s="3" t="s">
        <v>70</v>
      </c>
    </row>
    <row r="18" spans="1:8" s="3" customFormat="1">
      <c r="A18" s="3" t="s">
        <v>15</v>
      </c>
      <c r="B18" s="3" t="s">
        <v>64</v>
      </c>
      <c r="C18" s="3" t="str">
        <f>B18</f>
        <v>HD_LAPBOX.PAN</v>
      </c>
      <c r="D18" s="3" t="s">
        <v>20</v>
      </c>
    </row>
    <row r="19" spans="1:8" s="3" customFormat="1">
      <c r="A19" s="3" t="s">
        <v>139</v>
      </c>
      <c r="C19" s="13" t="s">
        <v>64</v>
      </c>
      <c r="D19" s="3" t="s">
        <v>20</v>
      </c>
    </row>
    <row r="20" spans="1:8" s="3" customFormat="1">
      <c r="A20" s="3" t="s">
        <v>15</v>
      </c>
      <c r="B20" s="3" t="s">
        <v>72</v>
      </c>
      <c r="C20" s="3" t="str">
        <f>B20</f>
        <v>HD_LAPBOX.PORT_LT_BTN</v>
      </c>
      <c r="D20" s="3" t="s">
        <v>34</v>
      </c>
    </row>
    <row r="21" spans="1:8" s="3" customFormat="1">
      <c r="A21" s="3" t="s">
        <v>139</v>
      </c>
      <c r="C21" s="3" t="s">
        <v>72</v>
      </c>
      <c r="D21" s="3" t="s">
        <v>34</v>
      </c>
    </row>
    <row r="22" spans="1:8" s="3" customFormat="1">
      <c r="A22" s="3" t="s">
        <v>139</v>
      </c>
      <c r="B22" s="3" t="s">
        <v>78</v>
      </c>
      <c r="C22" s="3" t="str">
        <f>B22</f>
        <v>HD_LAPBOX.PORT_LT_LED</v>
      </c>
      <c r="D22" s="3" t="s">
        <v>21</v>
      </c>
    </row>
    <row r="23" spans="1:8" s="3" customFormat="1">
      <c r="A23" s="3" t="s">
        <v>15</v>
      </c>
      <c r="C23" s="3" t="s">
        <v>78</v>
      </c>
      <c r="D23" s="3" t="s">
        <v>21</v>
      </c>
    </row>
    <row r="24" spans="1:8" s="3" customFormat="1">
      <c r="A24" s="3" t="s">
        <v>15</v>
      </c>
      <c r="B24" s="3" t="s">
        <v>73</v>
      </c>
      <c r="C24" s="3" t="str">
        <f>B24</f>
        <v>HD_LAPBOX.PORT_PT_BTN</v>
      </c>
      <c r="D24" s="3" t="s">
        <v>34</v>
      </c>
    </row>
    <row r="25" spans="1:8" s="3" customFormat="1">
      <c r="A25" s="3" t="s">
        <v>139</v>
      </c>
      <c r="C25" s="3" t="s">
        <v>73</v>
      </c>
      <c r="D25" s="3" t="s">
        <v>34</v>
      </c>
    </row>
    <row r="26" spans="1:8" s="3" customFormat="1">
      <c r="A26" s="3" t="s">
        <v>139</v>
      </c>
      <c r="B26" s="3" t="s">
        <v>79</v>
      </c>
      <c r="C26" s="3" t="str">
        <f>B26</f>
        <v>HD_LAPBOX.PORT_PT_LED</v>
      </c>
      <c r="D26" s="3" t="s">
        <v>21</v>
      </c>
    </row>
    <row r="27" spans="1:8" s="3" customFormat="1">
      <c r="A27" s="3" t="s">
        <v>15</v>
      </c>
      <c r="C27" s="3" t="s">
        <v>79</v>
      </c>
      <c r="D27" s="3" t="s">
        <v>21</v>
      </c>
    </row>
    <row r="28" spans="1:8" s="3" customFormat="1">
      <c r="A28" s="3" t="s">
        <v>15</v>
      </c>
      <c r="B28" s="3" t="s">
        <v>76</v>
      </c>
      <c r="C28" s="3" t="str">
        <f>B28</f>
        <v>HD_LAPBOX.SPARE_BTN</v>
      </c>
      <c r="D28" s="3" t="s">
        <v>34</v>
      </c>
    </row>
    <row r="29" spans="1:8" s="3" customFormat="1">
      <c r="A29" s="3" t="s">
        <v>15</v>
      </c>
      <c r="C29" s="3" t="s">
        <v>82</v>
      </c>
      <c r="D29" s="3" t="s">
        <v>21</v>
      </c>
    </row>
    <row r="30" spans="1:8">
      <c r="A30" s="3" t="s">
        <v>15</v>
      </c>
      <c r="B30" s="3" t="s">
        <v>74</v>
      </c>
      <c r="C30" s="3" t="str">
        <f>B30</f>
        <v>HD_LAPBOX.STBD_LT_BTN</v>
      </c>
      <c r="D30" s="3" t="s">
        <v>34</v>
      </c>
      <c r="E30" s="3"/>
      <c r="F30" s="3"/>
      <c r="G30" s="3"/>
      <c r="H30" s="3"/>
    </row>
    <row r="31" spans="1:8" s="2" customFormat="1">
      <c r="A31" s="3" t="s">
        <v>139</v>
      </c>
      <c r="B31" s="3"/>
      <c r="C31" s="3" t="s">
        <v>74</v>
      </c>
      <c r="D31" s="3" t="s">
        <v>34</v>
      </c>
      <c r="E31" s="3"/>
      <c r="F31" s="3"/>
      <c r="G31" s="3"/>
      <c r="H31" s="3"/>
    </row>
    <row r="32" spans="1:8" s="15" customFormat="1">
      <c r="A32" s="3" t="s">
        <v>139</v>
      </c>
      <c r="B32" s="3" t="s">
        <v>80</v>
      </c>
      <c r="C32" s="3" t="str">
        <f>B32</f>
        <v>HD_LAPBOX.STBD_LT_LED</v>
      </c>
      <c r="D32" s="3" t="s">
        <v>21</v>
      </c>
      <c r="E32" s="3"/>
      <c r="F32" s="3"/>
      <c r="G32" s="3"/>
      <c r="H32" s="3"/>
    </row>
    <row r="33" spans="1:8" s="3" customFormat="1">
      <c r="A33" s="3" t="s">
        <v>15</v>
      </c>
      <c r="C33" s="3" t="s">
        <v>80</v>
      </c>
      <c r="D33" s="3" t="s">
        <v>21</v>
      </c>
    </row>
    <row r="34" spans="1:8" s="3" customFormat="1">
      <c r="A34" s="3" t="s">
        <v>15</v>
      </c>
      <c r="B34" s="3" t="s">
        <v>75</v>
      </c>
      <c r="C34" s="3" t="str">
        <f>B34</f>
        <v>HD_LAPBOX.STBD_PT_BTN</v>
      </c>
      <c r="D34" s="3" t="s">
        <v>34</v>
      </c>
    </row>
    <row r="35" spans="1:8" s="3" customFormat="1">
      <c r="A35" s="3" t="s">
        <v>139</v>
      </c>
      <c r="C35" s="3" t="s">
        <v>75</v>
      </c>
      <c r="D35" s="3" t="s">
        <v>34</v>
      </c>
    </row>
    <row r="36" spans="1:8" s="3" customFormat="1">
      <c r="A36" s="3" t="s">
        <v>139</v>
      </c>
      <c r="B36" s="3" t="s">
        <v>81</v>
      </c>
      <c r="C36" s="3" t="str">
        <f>B36</f>
        <v>HD_LAPBOX.STBD_PT_LED</v>
      </c>
      <c r="D36" s="3" t="s">
        <v>21</v>
      </c>
    </row>
    <row r="37" spans="1:8" s="3" customFormat="1">
      <c r="A37" s="3" t="s">
        <v>15</v>
      </c>
      <c r="C37" s="3" t="s">
        <v>81</v>
      </c>
      <c r="D37" s="3" t="s">
        <v>21</v>
      </c>
    </row>
    <row r="38" spans="1:8" s="3" customFormat="1">
      <c r="A38" s="3" t="s">
        <v>15</v>
      </c>
      <c r="B38" s="3" t="s">
        <v>65</v>
      </c>
      <c r="C38" s="3" t="str">
        <f>B38</f>
        <v>HD_LAPBOX.TILT</v>
      </c>
      <c r="D38" s="3" t="s">
        <v>20</v>
      </c>
    </row>
    <row r="39" spans="1:8" s="3" customFormat="1">
      <c r="A39" s="3" t="s">
        <v>139</v>
      </c>
      <c r="C39" s="13" t="s">
        <v>65</v>
      </c>
      <c r="D39" s="3" t="s">
        <v>20</v>
      </c>
    </row>
    <row r="40" spans="1:8" s="3" customFormat="1">
      <c r="A40" s="3" t="s">
        <v>109</v>
      </c>
      <c r="C40" s="3" t="s">
        <v>111</v>
      </c>
    </row>
    <row r="41" spans="1:8">
      <c r="A41" s="3" t="s">
        <v>15</v>
      </c>
      <c r="B41" s="3" t="s">
        <v>66</v>
      </c>
      <c r="C41" s="3" t="str">
        <f t="shared" ref="C41:C47" si="0">B41</f>
        <v xml:space="preserve">HD_LAPBOX.ZOOM </v>
      </c>
      <c r="D41" s="3" t="s">
        <v>20</v>
      </c>
      <c r="E41" s="3"/>
      <c r="F41" s="3"/>
      <c r="G41" s="3"/>
      <c r="H41" s="3"/>
    </row>
    <row r="42" spans="1:8" s="2" customFormat="1">
      <c r="A42" s="3" t="s">
        <v>103</v>
      </c>
      <c r="B42" s="3" t="s">
        <v>89</v>
      </c>
      <c r="C42" s="3" t="str">
        <f t="shared" si="0"/>
        <v>LOGGER.dataprobelogr.STRING</v>
      </c>
      <c r="D42" s="3" t="s">
        <v>95</v>
      </c>
      <c r="E42" s="3"/>
      <c r="F42" s="3"/>
      <c r="G42" s="3"/>
      <c r="H42" s="3"/>
    </row>
    <row r="43" spans="1:8" s="3" customFormat="1">
      <c r="A43" s="3" t="s">
        <v>102</v>
      </c>
      <c r="B43" s="3" t="s">
        <v>96</v>
      </c>
      <c r="C43" s="3" t="str">
        <f t="shared" si="0"/>
        <v>LOGGER.m3rslogr.STRING</v>
      </c>
      <c r="D43" s="3" t="s">
        <v>95</v>
      </c>
    </row>
    <row r="44" spans="1:8" s="3" customFormat="1">
      <c r="A44" s="3" t="s">
        <v>101</v>
      </c>
      <c r="B44" s="3" t="s">
        <v>97</v>
      </c>
      <c r="C44" s="3" t="str">
        <f t="shared" si="0"/>
        <v>LOGGER.pantiltlogr.STRING</v>
      </c>
      <c r="D44" s="3" t="s">
        <v>95</v>
      </c>
    </row>
    <row r="45" spans="1:8" s="3" customFormat="1">
      <c r="A45" s="3" t="s">
        <v>99</v>
      </c>
      <c r="B45" s="3" t="s">
        <v>100</v>
      </c>
      <c r="C45" s="3" t="str">
        <f t="shared" si="0"/>
        <v>LOGGER.rovctdlogr.STRING</v>
      </c>
      <c r="D45" s="3" t="s">
        <v>95</v>
      </c>
    </row>
    <row r="46" spans="1:8" s="3" customFormat="1">
      <c r="A46" s="3" t="s">
        <v>104</v>
      </c>
      <c r="B46" s="3" t="s">
        <v>105</v>
      </c>
      <c r="C46" s="3" t="str">
        <f t="shared" si="0"/>
        <v>LOGGER.shipnavlogr.STRING</v>
      </c>
      <c r="D46" s="3" t="s">
        <v>95</v>
      </c>
    </row>
    <row r="47" spans="1:8" s="3" customFormat="1">
      <c r="A47" s="3" t="s">
        <v>109</v>
      </c>
      <c r="B47" s="3" t="s">
        <v>110</v>
      </c>
      <c r="C47" s="3" t="str">
        <f t="shared" si="0"/>
        <v>LOGGER.videologr.STRING</v>
      </c>
      <c r="D47" s="3" t="s">
        <v>95</v>
      </c>
    </row>
    <row r="48" spans="1:8" s="3" customFormat="1">
      <c r="A48" s="3" t="s">
        <v>103</v>
      </c>
      <c r="C48" s="15" t="s">
        <v>299</v>
      </c>
    </row>
    <row r="49" spans="1:8" s="3" customFormat="1">
      <c r="A49" s="3" t="s">
        <v>103</v>
      </c>
      <c r="C49" s="15" t="s">
        <v>297</v>
      </c>
    </row>
    <row r="50" spans="1:8" s="3" customFormat="1">
      <c r="A50" s="3" t="s">
        <v>103</v>
      </c>
      <c r="C50" s="15" t="s">
        <v>298</v>
      </c>
    </row>
    <row r="51" spans="1:8" s="3" customFormat="1">
      <c r="A51" s="3" t="s">
        <v>112</v>
      </c>
      <c r="B51" s="3" t="s">
        <v>113</v>
      </c>
      <c r="C51" s="3" t="str">
        <f>B51</f>
        <v>LOGGER.winfroglogr.STRING</v>
      </c>
      <c r="D51" s="3" t="s">
        <v>95</v>
      </c>
    </row>
    <row r="52" spans="1:8" s="3" customFormat="1">
      <c r="A52" s="3" t="s">
        <v>139</v>
      </c>
      <c r="B52" s="3" t="s">
        <v>251</v>
      </c>
      <c r="C52" s="3" t="str">
        <f>B52</f>
        <v>OVERLAY.PT_LO_LEFT</v>
      </c>
      <c r="D52" s="3" t="s">
        <v>21</v>
      </c>
    </row>
    <row r="53" spans="1:8" s="3" customFormat="1">
      <c r="A53" s="3" t="s">
        <v>144</v>
      </c>
      <c r="C53" s="3" t="s">
        <v>251</v>
      </c>
      <c r="D53" s="3" t="s">
        <v>21</v>
      </c>
    </row>
    <row r="54" spans="1:8" s="3" customFormat="1">
      <c r="A54" s="3" t="s">
        <v>139</v>
      </c>
      <c r="B54" s="3" t="s">
        <v>249</v>
      </c>
      <c r="C54" s="3" t="str">
        <f>B54</f>
        <v>OVERLAY.PT_LO_RIGHT</v>
      </c>
      <c r="D54" s="3" t="s">
        <v>21</v>
      </c>
    </row>
    <row r="55" spans="1:8" s="3" customFormat="1">
      <c r="A55" s="3" t="s">
        <v>144</v>
      </c>
      <c r="C55" s="3" t="s">
        <v>249</v>
      </c>
      <c r="D55" s="3" t="s">
        <v>21</v>
      </c>
    </row>
    <row r="56" spans="1:8" s="3" customFormat="1">
      <c r="A56" s="3" t="s">
        <v>139</v>
      </c>
      <c r="B56" s="3" t="s">
        <v>250</v>
      </c>
      <c r="C56" s="3" t="str">
        <f>B56</f>
        <v>OVERLAY.PT_UP_LEFT</v>
      </c>
      <c r="D56" s="3" t="s">
        <v>21</v>
      </c>
    </row>
    <row r="57" spans="1:8" s="3" customFormat="1">
      <c r="A57" s="3" t="s">
        <v>144</v>
      </c>
      <c r="C57" s="3" t="s">
        <v>250</v>
      </c>
      <c r="D57" s="3" t="s">
        <v>21</v>
      </c>
    </row>
    <row r="58" spans="1:8" s="3" customFormat="1">
      <c r="A58" s="3" t="s">
        <v>139</v>
      </c>
      <c r="B58" s="3" t="s">
        <v>248</v>
      </c>
      <c r="C58" s="3" t="str">
        <f>B58</f>
        <v>OVERLAY.PT_UP_RIGHT</v>
      </c>
      <c r="D58" s="3" t="s">
        <v>21</v>
      </c>
    </row>
    <row r="59" spans="1:8" s="3" customFormat="1">
      <c r="A59" s="3" t="s">
        <v>144</v>
      </c>
      <c r="C59" s="3" t="s">
        <v>248</v>
      </c>
      <c r="D59" s="3" t="s">
        <v>21</v>
      </c>
    </row>
    <row r="60" spans="1:8" s="3" customFormat="1">
      <c r="A60" s="3" t="s">
        <v>12</v>
      </c>
      <c r="B60" s="3" t="s">
        <v>48</v>
      </c>
      <c r="C60" s="3" t="str">
        <f>B60</f>
        <v>ROV.CTD.ANALOG1</v>
      </c>
      <c r="D60" s="3" t="s">
        <v>20</v>
      </c>
    </row>
    <row r="61" spans="1:8" s="3" customFormat="1">
      <c r="A61" s="3" t="s">
        <v>99</v>
      </c>
      <c r="C61" s="3" t="s">
        <v>48</v>
      </c>
    </row>
    <row r="62" spans="1:8" s="3" customFormat="1">
      <c r="A62" s="3" t="s">
        <v>12</v>
      </c>
      <c r="B62" s="3" t="s">
        <v>49</v>
      </c>
      <c r="C62" s="3" t="str">
        <f>B62</f>
        <v>ROV.CTD.ANALOG2</v>
      </c>
      <c r="D62" s="3" t="s">
        <v>20</v>
      </c>
    </row>
    <row r="63" spans="1:8">
      <c r="A63" s="3" t="s">
        <v>99</v>
      </c>
      <c r="B63" s="3"/>
      <c r="C63" s="3" t="s">
        <v>49</v>
      </c>
      <c r="D63" s="3"/>
      <c r="E63" s="3"/>
      <c r="F63" s="3"/>
      <c r="G63" s="3"/>
      <c r="H63" s="3"/>
    </row>
    <row r="64" spans="1:8">
      <c r="A64" s="3" t="s">
        <v>12</v>
      </c>
      <c r="B64" s="3" t="s">
        <v>50</v>
      </c>
      <c r="C64" s="3" t="str">
        <f>B64</f>
        <v>ROV.CTD.ANALOG3</v>
      </c>
      <c r="D64" s="3" t="s">
        <v>20</v>
      </c>
      <c r="E64" s="3"/>
      <c r="F64" s="3"/>
      <c r="G64" s="3"/>
      <c r="H64" s="3"/>
    </row>
    <row r="65" spans="1:8" s="2" customFormat="1">
      <c r="A65" s="3" t="s">
        <v>99</v>
      </c>
      <c r="B65" s="3"/>
      <c r="C65" s="3" t="s">
        <v>50</v>
      </c>
      <c r="D65" s="3"/>
      <c r="E65" s="3"/>
      <c r="F65" s="3"/>
      <c r="G65" s="3"/>
      <c r="H65" s="3"/>
    </row>
    <row r="66" spans="1:8" s="3" customFormat="1">
      <c r="A66" s="3" t="s">
        <v>12</v>
      </c>
      <c r="B66" s="3" t="s">
        <v>51</v>
      </c>
      <c r="C66" s="3" t="str">
        <f>B66</f>
        <v>ROV.CTD.ANALOG4</v>
      </c>
      <c r="D66" s="3" t="s">
        <v>20</v>
      </c>
    </row>
    <row r="67" spans="1:8" s="3" customFormat="1">
      <c r="A67" s="3" t="s">
        <v>99</v>
      </c>
      <c r="C67" s="3" t="s">
        <v>51</v>
      </c>
    </row>
    <row r="68" spans="1:8" s="3" customFormat="1">
      <c r="A68" s="3" t="s">
        <v>12</v>
      </c>
      <c r="B68" s="3" t="s">
        <v>46</v>
      </c>
      <c r="C68" s="3" t="str">
        <f>B68</f>
        <v>ROV.CTD.CONDUCTIVITY</v>
      </c>
      <c r="D68" s="3" t="s">
        <v>20</v>
      </c>
    </row>
    <row r="69" spans="1:8" s="3" customFormat="1">
      <c r="A69" s="3" t="s">
        <v>102</v>
      </c>
      <c r="C69" s="3" t="s">
        <v>46</v>
      </c>
    </row>
    <row r="70" spans="1:8" s="3" customFormat="1">
      <c r="A70" s="3" t="s">
        <v>99</v>
      </c>
      <c r="C70" s="3" t="s">
        <v>46</v>
      </c>
    </row>
    <row r="71" spans="1:8" s="3" customFormat="1">
      <c r="A71" s="3" t="s">
        <v>147</v>
      </c>
      <c r="B71" s="3" t="s">
        <v>126</v>
      </c>
      <c r="C71" s="3" t="str">
        <f>B71</f>
        <v>ROV.CTD.DEPTH</v>
      </c>
      <c r="D71" s="3" t="s">
        <v>20</v>
      </c>
    </row>
    <row r="72" spans="1:8" s="3" customFormat="1">
      <c r="A72" s="3" t="s">
        <v>18</v>
      </c>
      <c r="C72" s="3" t="s">
        <v>126</v>
      </c>
    </row>
    <row r="73" spans="1:8" s="3" customFormat="1">
      <c r="A73" s="3" t="s">
        <v>148</v>
      </c>
      <c r="C73" s="3" t="s">
        <v>126</v>
      </c>
      <c r="D73" s="3" t="s">
        <v>20</v>
      </c>
    </row>
    <row r="74" spans="1:8" s="3" customFormat="1">
      <c r="A74" s="3" t="s">
        <v>144</v>
      </c>
      <c r="C74" s="3" t="s">
        <v>126</v>
      </c>
      <c r="D74" s="3" t="s">
        <v>20</v>
      </c>
    </row>
    <row r="75" spans="1:8" s="3" customFormat="1">
      <c r="A75" s="3" t="s">
        <v>12</v>
      </c>
      <c r="B75" s="15" t="s">
        <v>44</v>
      </c>
      <c r="C75" s="3" t="str">
        <f>B75</f>
        <v>ROV.CTD.INWATER</v>
      </c>
      <c r="D75" s="15" t="s">
        <v>21</v>
      </c>
      <c r="E75" s="15"/>
      <c r="F75" s="15"/>
      <c r="G75" s="15"/>
      <c r="H75" s="15"/>
    </row>
    <row r="76" spans="1:8">
      <c r="A76" s="3" t="s">
        <v>99</v>
      </c>
      <c r="B76" s="3"/>
      <c r="C76" s="3" t="s">
        <v>44</v>
      </c>
      <c r="D76" s="3"/>
      <c r="E76" s="3"/>
      <c r="F76" s="3"/>
      <c r="G76" s="3"/>
      <c r="H76" s="3"/>
    </row>
    <row r="77" spans="1:8">
      <c r="A77" s="3" t="s">
        <v>104</v>
      </c>
      <c r="B77" s="3"/>
      <c r="C77" s="3" t="s">
        <v>44</v>
      </c>
      <c r="D77" s="3"/>
      <c r="E77" s="3"/>
      <c r="F77" s="3"/>
      <c r="G77" s="3"/>
      <c r="H77" s="3"/>
    </row>
    <row r="78" spans="1:8" s="2" customFormat="1">
      <c r="A78" s="3" t="s">
        <v>109</v>
      </c>
      <c r="B78" s="3"/>
      <c r="C78" s="3" t="s">
        <v>44</v>
      </c>
      <c r="D78" s="3"/>
      <c r="E78" s="3"/>
      <c r="F78" s="3"/>
      <c r="G78" s="3"/>
      <c r="H78" s="3"/>
    </row>
    <row r="79" spans="1:8" s="3" customFormat="1">
      <c r="A79" s="3" t="s">
        <v>12</v>
      </c>
      <c r="B79" s="3" t="s">
        <v>8</v>
      </c>
      <c r="C79" s="3" t="str">
        <f>B79</f>
        <v>ROV.CTD.MSG</v>
      </c>
      <c r="D79" s="3" t="s">
        <v>53</v>
      </c>
    </row>
    <row r="80" spans="1:8" s="3" customFormat="1">
      <c r="A80" s="3" t="s">
        <v>18</v>
      </c>
      <c r="C80" s="3" t="s">
        <v>8</v>
      </c>
    </row>
    <row r="81" spans="1:8" s="3" customFormat="1">
      <c r="A81" s="3" t="s">
        <v>103</v>
      </c>
      <c r="C81" s="3" t="s">
        <v>8</v>
      </c>
    </row>
    <row r="82" spans="1:8" s="3" customFormat="1">
      <c r="A82" s="3" t="s">
        <v>12</v>
      </c>
      <c r="B82" s="3" t="s">
        <v>47</v>
      </c>
      <c r="C82" s="3" t="str">
        <f>B82</f>
        <v>ROV.CTD.PRESSURE</v>
      </c>
      <c r="D82" s="3" t="s">
        <v>20</v>
      </c>
    </row>
    <row r="83" spans="1:8" s="3" customFormat="1">
      <c r="A83" s="3" t="s">
        <v>147</v>
      </c>
      <c r="C83" s="3" t="s">
        <v>47</v>
      </c>
      <c r="D83" s="3" t="s">
        <v>20</v>
      </c>
    </row>
    <row r="84" spans="1:8">
      <c r="A84" s="3" t="s">
        <v>102</v>
      </c>
      <c r="B84" s="3"/>
      <c r="C84" s="3" t="s">
        <v>47</v>
      </c>
      <c r="D84" s="3"/>
      <c r="E84" s="3"/>
      <c r="F84" s="3"/>
      <c r="G84" s="3"/>
      <c r="H84" s="3"/>
    </row>
    <row r="85" spans="1:8" s="2" customFormat="1">
      <c r="A85" s="3" t="s">
        <v>99</v>
      </c>
      <c r="B85" s="3"/>
      <c r="C85" s="3" t="s">
        <v>47</v>
      </c>
      <c r="D85" s="3"/>
      <c r="E85" s="3"/>
      <c r="F85" s="3"/>
      <c r="G85" s="3"/>
      <c r="H85" s="3"/>
    </row>
    <row r="86" spans="1:8" s="3" customFormat="1">
      <c r="A86" s="3" t="s">
        <v>104</v>
      </c>
      <c r="C86" s="3" t="s">
        <v>47</v>
      </c>
    </row>
    <row r="87" spans="1:8" s="3" customFormat="1">
      <c r="A87" s="3" t="s">
        <v>12</v>
      </c>
      <c r="B87" s="3" t="s">
        <v>52</v>
      </c>
      <c r="C87" s="3" t="str">
        <f>B87</f>
        <v>ROV.CTD.SOUNDVELOCITY (Requested for future)</v>
      </c>
      <c r="D87" s="3" t="s">
        <v>20</v>
      </c>
    </row>
    <row r="88" spans="1:8" s="3" customFormat="1">
      <c r="A88" s="3" t="s">
        <v>12</v>
      </c>
      <c r="B88" s="3" t="s">
        <v>45</v>
      </c>
      <c r="C88" s="3" t="str">
        <f>B88</f>
        <v>ROV.CTD.TEMPERATURE</v>
      </c>
      <c r="D88" s="3" t="s">
        <v>20</v>
      </c>
    </row>
    <row r="89" spans="1:8" s="3" customFormat="1">
      <c r="A89" s="3" t="s">
        <v>102</v>
      </c>
      <c r="C89" s="3" t="s">
        <v>45</v>
      </c>
    </row>
    <row r="90" spans="1:8">
      <c r="A90" s="3" t="s">
        <v>99</v>
      </c>
      <c r="B90" s="3"/>
      <c r="C90" s="3" t="s">
        <v>45</v>
      </c>
      <c r="D90" s="3"/>
      <c r="E90" s="3"/>
      <c r="F90" s="3"/>
      <c r="G90" s="3"/>
      <c r="H90" s="3"/>
    </row>
    <row r="91" spans="1:8" s="2" customFormat="1">
      <c r="A91" s="3" t="s">
        <v>146</v>
      </c>
      <c r="B91" s="3" t="s">
        <v>131</v>
      </c>
      <c r="C91" s="3" t="str">
        <f>B91</f>
        <v>ROV.DIGIQ.SCALED_PRESSURE</v>
      </c>
      <c r="D91" s="3" t="s">
        <v>20</v>
      </c>
      <c r="E91" s="3"/>
      <c r="F91" s="3"/>
      <c r="G91" s="3"/>
      <c r="H91" s="3"/>
    </row>
    <row r="92" spans="1:8" s="3" customFormat="1">
      <c r="A92" s="3" t="s">
        <v>18</v>
      </c>
      <c r="C92" s="3" t="s">
        <v>131</v>
      </c>
    </row>
    <row r="93" spans="1:8" s="3" customFormat="1">
      <c r="A93" s="3" t="s">
        <v>103</v>
      </c>
      <c r="C93" s="3" t="s">
        <v>131</v>
      </c>
    </row>
    <row r="94" spans="1:8" s="3" customFormat="1">
      <c r="A94" s="3" t="s">
        <v>102</v>
      </c>
      <c r="C94" s="3" t="s">
        <v>131</v>
      </c>
    </row>
    <row r="95" spans="1:8" s="3" customFormat="1">
      <c r="A95" s="3" t="s">
        <v>104</v>
      </c>
      <c r="C95" s="3" t="s">
        <v>131</v>
      </c>
    </row>
    <row r="96" spans="1:8" s="3" customFormat="1">
      <c r="A96" s="3" t="s">
        <v>16</v>
      </c>
      <c r="B96" s="3" t="s">
        <v>119</v>
      </c>
      <c r="C96" s="3" t="str">
        <f>B96</f>
        <v>ROV.DIGIQ.STRING</v>
      </c>
      <c r="D96" s="3" t="s">
        <v>120</v>
      </c>
    </row>
    <row r="97" spans="1:8" s="3" customFormat="1">
      <c r="A97" s="3" t="s">
        <v>18</v>
      </c>
      <c r="C97" s="3" t="s">
        <v>119</v>
      </c>
    </row>
    <row r="98" spans="1:8" s="3" customFormat="1">
      <c r="A98" s="3" t="s">
        <v>146</v>
      </c>
      <c r="C98" s="3" t="s">
        <v>119</v>
      </c>
      <c r="D98" s="3" t="s">
        <v>55</v>
      </c>
    </row>
    <row r="99" spans="1:8" s="2" customFormat="1">
      <c r="A99" s="3" t="s">
        <v>103</v>
      </c>
      <c r="B99" s="3"/>
      <c r="C99" s="15" t="s">
        <v>119</v>
      </c>
      <c r="D99" s="3"/>
      <c r="E99" s="3"/>
      <c r="F99" s="3"/>
      <c r="G99" s="3"/>
      <c r="H99" s="3"/>
    </row>
    <row r="100" spans="1:8" s="3" customFormat="1">
      <c r="A100" s="3" t="s">
        <v>109</v>
      </c>
      <c r="C100" s="3" t="s">
        <v>59</v>
      </c>
    </row>
    <row r="101" spans="1:8">
      <c r="A101" s="17" t="s">
        <v>186</v>
      </c>
      <c r="B101" s="3" t="s">
        <v>197</v>
      </c>
      <c r="C101" s="3" t="str">
        <f>B101</f>
        <v>ROV.DVECS.ALTITUDE</v>
      </c>
      <c r="D101" s="3" t="s">
        <v>20</v>
      </c>
      <c r="E101" s="3"/>
      <c r="F101" s="3"/>
      <c r="G101" s="3"/>
      <c r="H101" s="3"/>
    </row>
    <row r="102" spans="1:8">
      <c r="A102" s="3" t="s">
        <v>144</v>
      </c>
      <c r="B102" s="3"/>
      <c r="C102" s="3" t="s">
        <v>197</v>
      </c>
      <c r="D102" s="3" t="s">
        <v>20</v>
      </c>
      <c r="E102" s="3"/>
      <c r="F102" s="3"/>
      <c r="G102" s="3"/>
      <c r="H102" s="3"/>
    </row>
    <row r="103" spans="1:8" s="2" customFormat="1">
      <c r="A103" s="3" t="s">
        <v>104</v>
      </c>
      <c r="B103" s="3"/>
      <c r="C103" s="3" t="s">
        <v>197</v>
      </c>
      <c r="D103" s="3"/>
      <c r="E103" s="3"/>
      <c r="F103" s="3"/>
      <c r="G103" s="3"/>
      <c r="H103" s="3"/>
    </row>
    <row r="104" spans="1:8" s="2" customFormat="1">
      <c r="A104" s="3" t="s">
        <v>144</v>
      </c>
      <c r="B104" s="3"/>
      <c r="C104" s="3" t="s">
        <v>294</v>
      </c>
      <c r="D104" s="3" t="s">
        <v>21</v>
      </c>
      <c r="E104" s="3"/>
      <c r="F104" s="3"/>
      <c r="G104" s="3"/>
      <c r="H104" s="3"/>
    </row>
    <row r="105" spans="1:8" s="3" customFormat="1">
      <c r="A105" s="17" t="s">
        <v>186</v>
      </c>
      <c r="B105" s="3" t="s">
        <v>202</v>
      </c>
      <c r="C105" s="3" t="str">
        <f>B105</f>
        <v xml:space="preserve">ROV.DVECS.AUTO_ALT                  </v>
      </c>
      <c r="D105" s="3" t="s">
        <v>21</v>
      </c>
    </row>
    <row r="106" spans="1:8" s="3" customFormat="1">
      <c r="A106" s="17" t="s">
        <v>186</v>
      </c>
      <c r="B106" s="3" t="s">
        <v>201</v>
      </c>
      <c r="C106" s="3" t="str">
        <f>B106</f>
        <v>ROV.DVECS.AUTO_DEPTH</v>
      </c>
      <c r="D106" s="3" t="s">
        <v>21</v>
      </c>
    </row>
    <row r="107" spans="1:8" s="3" customFormat="1">
      <c r="A107" s="3" t="s">
        <v>144</v>
      </c>
      <c r="C107" s="3" t="s">
        <v>201</v>
      </c>
      <c r="D107" s="3" t="s">
        <v>21</v>
      </c>
    </row>
    <row r="108" spans="1:8" s="3" customFormat="1">
      <c r="A108" s="17" t="s">
        <v>186</v>
      </c>
      <c r="B108" s="3" t="s">
        <v>200</v>
      </c>
      <c r="C108" s="3" t="str">
        <f>B108</f>
        <v>ROV.DVECS.AUTO_HEAD</v>
      </c>
      <c r="D108" s="3" t="s">
        <v>21</v>
      </c>
    </row>
    <row r="109" spans="1:8" s="3" customFormat="1">
      <c r="A109" s="3" t="s">
        <v>144</v>
      </c>
      <c r="C109" s="3" t="s">
        <v>200</v>
      </c>
      <c r="D109" s="3" t="s">
        <v>21</v>
      </c>
    </row>
    <row r="110" spans="1:8" s="3" customFormat="1">
      <c r="A110" s="17" t="s">
        <v>186</v>
      </c>
      <c r="B110" s="3" t="s">
        <v>193</v>
      </c>
      <c r="C110" s="3" t="str">
        <f>B110</f>
        <v>ROV.DVECS.DEPTH</v>
      </c>
      <c r="D110" s="3" t="s">
        <v>20</v>
      </c>
      <c r="E110" s="3" t="s">
        <v>239</v>
      </c>
      <c r="H110" s="3" t="s">
        <v>240</v>
      </c>
    </row>
    <row r="111" spans="1:8" s="3" customFormat="1">
      <c r="A111" s="17" t="s">
        <v>187</v>
      </c>
      <c r="C111" s="18" t="s">
        <v>193</v>
      </c>
      <c r="D111" s="18" t="s">
        <v>20</v>
      </c>
      <c r="E111" s="18" t="s">
        <v>242</v>
      </c>
      <c r="F111" s="18"/>
    </row>
    <row r="112" spans="1:8" s="3" customFormat="1">
      <c r="A112" s="3" t="s">
        <v>148</v>
      </c>
      <c r="C112" s="3" t="s">
        <v>193</v>
      </c>
      <c r="D112" s="3" t="s">
        <v>20</v>
      </c>
    </row>
    <row r="113" spans="1:8">
      <c r="A113" s="3" t="s">
        <v>144</v>
      </c>
      <c r="B113" s="3"/>
      <c r="C113" s="3" t="s">
        <v>193</v>
      </c>
      <c r="D113" s="3" t="s">
        <v>20</v>
      </c>
      <c r="E113" s="3"/>
      <c r="F113" s="3"/>
      <c r="G113" s="3"/>
      <c r="H113" s="3"/>
    </row>
    <row r="114" spans="1:8" s="2" customFormat="1">
      <c r="A114" s="17" t="s">
        <v>186</v>
      </c>
      <c r="B114" s="3" t="s">
        <v>199</v>
      </c>
      <c r="C114" s="3" t="str">
        <f>B114</f>
        <v>ROV.DVECS.DIVE_NUM</v>
      </c>
      <c r="D114" s="3" t="s">
        <v>241</v>
      </c>
      <c r="E114" s="3"/>
      <c r="F114" s="3"/>
      <c r="G114" s="3"/>
      <c r="H114" s="3"/>
    </row>
    <row r="115" spans="1:8" s="3" customFormat="1">
      <c r="A115" s="3" t="s">
        <v>144</v>
      </c>
      <c r="C115" s="3" t="s">
        <v>199</v>
      </c>
      <c r="D115" s="3" t="s">
        <v>241</v>
      </c>
    </row>
    <row r="116" spans="1:8" s="3" customFormat="1">
      <c r="A116" s="3" t="s">
        <v>102</v>
      </c>
      <c r="C116" s="3" t="s">
        <v>199</v>
      </c>
    </row>
    <row r="117" spans="1:8" s="3" customFormat="1">
      <c r="A117" s="17" t="s">
        <v>186</v>
      </c>
      <c r="B117" s="3" t="s">
        <v>194</v>
      </c>
      <c r="C117" s="3" t="str">
        <f>B117</f>
        <v>ROV.DVECS.HEADING</v>
      </c>
      <c r="D117" s="3" t="s">
        <v>20</v>
      </c>
    </row>
    <row r="118" spans="1:8" s="3" customFormat="1">
      <c r="A118" s="3" t="s">
        <v>144</v>
      </c>
      <c r="C118" s="3" t="s">
        <v>194</v>
      </c>
      <c r="D118" s="3" t="s">
        <v>20</v>
      </c>
    </row>
    <row r="119" spans="1:8" s="3" customFormat="1">
      <c r="A119" s="3" t="s">
        <v>103</v>
      </c>
      <c r="C119" s="3" t="s">
        <v>194</v>
      </c>
    </row>
    <row r="120" spans="1:8" s="3" customFormat="1">
      <c r="A120" s="3" t="s">
        <v>104</v>
      </c>
      <c r="C120" s="3" t="s">
        <v>194</v>
      </c>
    </row>
    <row r="121" spans="1:8" s="3" customFormat="1">
      <c r="A121" s="3" t="s">
        <v>17</v>
      </c>
      <c r="C121" s="3" t="s">
        <v>121</v>
      </c>
    </row>
    <row r="122" spans="1:8" s="3" customFormat="1">
      <c r="A122" s="3" t="s">
        <v>144</v>
      </c>
      <c r="C122" s="3" t="s">
        <v>293</v>
      </c>
      <c r="D122" s="3" t="s">
        <v>20</v>
      </c>
    </row>
    <row r="123" spans="1:8" s="3" customFormat="1">
      <c r="A123" s="17" t="s">
        <v>186</v>
      </c>
      <c r="B123" s="3" t="s">
        <v>198</v>
      </c>
      <c r="C123" s="3" t="str">
        <f>B123</f>
        <v xml:space="preserve">ROV.DVECS.HYD_PRESS                      </v>
      </c>
      <c r="D123" s="3" t="s">
        <v>20</v>
      </c>
    </row>
    <row r="124" spans="1:8" s="3" customFormat="1">
      <c r="A124" s="3" t="s">
        <v>134</v>
      </c>
      <c r="B124" s="3" t="s">
        <v>156</v>
      </c>
      <c r="C124" s="3" t="str">
        <f>B124</f>
        <v>ROV.DVECS.MBARI_MODE</v>
      </c>
      <c r="D124" s="3" t="s">
        <v>21</v>
      </c>
    </row>
    <row r="125" spans="1:8" s="3" customFormat="1">
      <c r="A125" s="3" t="s">
        <v>144</v>
      </c>
      <c r="C125" s="3" t="s">
        <v>156</v>
      </c>
      <c r="D125" s="3" t="s">
        <v>21</v>
      </c>
    </row>
    <row r="126" spans="1:8" s="3" customFormat="1">
      <c r="A126" s="17" t="s">
        <v>186</v>
      </c>
      <c r="B126" s="3" t="s">
        <v>203</v>
      </c>
      <c r="C126" s="3" t="str">
        <f>B126</f>
        <v>ROV.DVECS.PAN</v>
      </c>
      <c r="D126" s="3" t="s">
        <v>20</v>
      </c>
    </row>
    <row r="127" spans="1:8" s="3" customFormat="1">
      <c r="A127" s="3" t="s">
        <v>139</v>
      </c>
      <c r="C127" s="3" t="s">
        <v>203</v>
      </c>
      <c r="D127" s="3" t="s">
        <v>20</v>
      </c>
    </row>
    <row r="128" spans="1:8" s="3" customFormat="1">
      <c r="A128" s="17" t="s">
        <v>186</v>
      </c>
      <c r="B128" s="3" t="s">
        <v>208</v>
      </c>
      <c r="C128" s="3" t="str">
        <f>B128</f>
        <v xml:space="preserve">ROV.DVECS.PAN_TILT.LO_LT                   </v>
      </c>
      <c r="D128" s="3" t="s">
        <v>21</v>
      </c>
    </row>
    <row r="129" spans="1:8" s="3" customFormat="1">
      <c r="A129" s="17" t="s">
        <v>186</v>
      </c>
      <c r="B129" s="3" t="s">
        <v>216</v>
      </c>
      <c r="C129" s="3" t="str">
        <f>B129</f>
        <v xml:space="preserve">ROV.DVECS.PAN_TILT.LO_LT_CNT                     </v>
      </c>
      <c r="D129" s="3" t="s">
        <v>34</v>
      </c>
    </row>
    <row r="130" spans="1:8" s="3" customFormat="1">
      <c r="A130" s="3" t="s">
        <v>139</v>
      </c>
      <c r="C130" s="3" t="s">
        <v>216</v>
      </c>
      <c r="D130" s="3" t="s">
        <v>34</v>
      </c>
    </row>
    <row r="131" spans="1:8" s="3" customFormat="1">
      <c r="A131" s="17" t="s">
        <v>186</v>
      </c>
      <c r="B131" s="3" t="s">
        <v>206</v>
      </c>
      <c r="C131" s="3" t="str">
        <f>B131</f>
        <v>ROV.DVECS.PAN_TILT.LO_RT</v>
      </c>
      <c r="D131" s="3" t="s">
        <v>21</v>
      </c>
    </row>
    <row r="132" spans="1:8" s="3" customFormat="1">
      <c r="A132" s="17" t="s">
        <v>186</v>
      </c>
      <c r="B132" s="3" t="s">
        <v>214</v>
      </c>
      <c r="C132" s="3" t="str">
        <f>B132</f>
        <v>ROV.DVECS.PAN_TILT.LO_RT_CNT</v>
      </c>
      <c r="D132" s="3" t="s">
        <v>34</v>
      </c>
    </row>
    <row r="133" spans="1:8" s="3" customFormat="1">
      <c r="A133" s="3" t="s">
        <v>139</v>
      </c>
      <c r="C133" s="3" t="s">
        <v>214</v>
      </c>
      <c r="D133" s="3" t="s">
        <v>34</v>
      </c>
    </row>
    <row r="134" spans="1:8" s="3" customFormat="1">
      <c r="A134" s="17" t="s">
        <v>186</v>
      </c>
      <c r="B134" s="3" t="s">
        <v>207</v>
      </c>
      <c r="C134" s="3" t="str">
        <f>B134</f>
        <v>ROV.DVECS.PAN_TILT.UP_LT</v>
      </c>
      <c r="D134" s="3" t="s">
        <v>21</v>
      </c>
    </row>
    <row r="135" spans="1:8">
      <c r="A135" s="17" t="s">
        <v>186</v>
      </c>
      <c r="B135" s="3" t="s">
        <v>215</v>
      </c>
      <c r="C135" s="3" t="str">
        <f>B135</f>
        <v>ROV.DVECS.PAN_TILT.UP_LT_CNT</v>
      </c>
      <c r="D135" s="3" t="s">
        <v>34</v>
      </c>
      <c r="E135" s="3"/>
      <c r="F135" s="3"/>
      <c r="G135" s="3"/>
      <c r="H135" s="3"/>
    </row>
    <row r="136" spans="1:8" s="2" customFormat="1">
      <c r="A136" s="3" t="s">
        <v>139</v>
      </c>
      <c r="B136" s="3"/>
      <c r="C136" s="3" t="s">
        <v>215</v>
      </c>
      <c r="D136" s="3" t="s">
        <v>34</v>
      </c>
      <c r="E136" s="3"/>
      <c r="F136" s="3"/>
      <c r="G136" s="3"/>
      <c r="H136" s="3"/>
    </row>
    <row r="137" spans="1:8" s="3" customFormat="1">
      <c r="A137" s="17" t="s">
        <v>186</v>
      </c>
      <c r="B137" s="3" t="s">
        <v>205</v>
      </c>
      <c r="C137" s="3" t="str">
        <f>B137</f>
        <v>ROV.DVECS.PAN_TILT.UP_RT</v>
      </c>
      <c r="D137" s="3" t="s">
        <v>21</v>
      </c>
    </row>
    <row r="138" spans="1:8">
      <c r="A138" s="17" t="s">
        <v>186</v>
      </c>
      <c r="B138" s="3" t="s">
        <v>213</v>
      </c>
      <c r="C138" s="3" t="str">
        <f>B138</f>
        <v>ROV.DVECS.PAN_TILT.UP_RT_CNT</v>
      </c>
      <c r="D138" s="3" t="s">
        <v>34</v>
      </c>
      <c r="E138" s="3"/>
      <c r="F138" s="3"/>
      <c r="G138" s="3"/>
      <c r="H138" s="3"/>
    </row>
    <row r="139" spans="1:8" s="2" customFormat="1">
      <c r="A139" s="3" t="s">
        <v>139</v>
      </c>
      <c r="B139" s="3"/>
      <c r="C139" s="3" t="s">
        <v>213</v>
      </c>
      <c r="D139" s="3" t="s">
        <v>34</v>
      </c>
      <c r="E139" s="3"/>
      <c r="F139" s="3"/>
      <c r="G139" s="3"/>
      <c r="H139" s="3"/>
    </row>
    <row r="140" spans="1:8" s="18" customFormat="1">
      <c r="A140" s="17" t="s">
        <v>186</v>
      </c>
      <c r="B140" s="3" t="s">
        <v>195</v>
      </c>
      <c r="C140" s="3" t="str">
        <f>B140</f>
        <v>ROV.DVECS.PITCH</v>
      </c>
      <c r="D140" s="3" t="s">
        <v>20</v>
      </c>
      <c r="E140" s="3"/>
      <c r="F140" s="3"/>
      <c r="G140" s="3"/>
      <c r="H140" s="3"/>
    </row>
    <row r="141" spans="1:8" s="3" customFormat="1">
      <c r="A141" s="3" t="s">
        <v>144</v>
      </c>
      <c r="C141" s="3" t="s">
        <v>195</v>
      </c>
      <c r="D141" s="3" t="s">
        <v>20</v>
      </c>
    </row>
    <row r="142" spans="1:8" s="3" customFormat="1">
      <c r="A142" s="3" t="s">
        <v>104</v>
      </c>
      <c r="C142" s="3" t="s">
        <v>195</v>
      </c>
    </row>
    <row r="143" spans="1:8" s="3" customFormat="1">
      <c r="A143" s="17" t="s">
        <v>186</v>
      </c>
      <c r="B143" s="3" t="s">
        <v>196</v>
      </c>
      <c r="C143" s="3" t="str">
        <f>B143</f>
        <v>ROV.DVECS.ROLL</v>
      </c>
      <c r="D143" s="3" t="s">
        <v>20</v>
      </c>
    </row>
    <row r="144" spans="1:8" s="3" customFormat="1">
      <c r="A144" s="3" t="s">
        <v>144</v>
      </c>
      <c r="C144" s="3" t="s">
        <v>196</v>
      </c>
      <c r="D144" s="3" t="s">
        <v>20</v>
      </c>
    </row>
    <row r="145" spans="1:8" s="3" customFormat="1">
      <c r="A145" s="3" t="s">
        <v>104</v>
      </c>
      <c r="C145" s="3" t="s">
        <v>196</v>
      </c>
    </row>
    <row r="146" spans="1:8" s="3" customFormat="1">
      <c r="A146" s="3" t="s">
        <v>134</v>
      </c>
      <c r="B146" s="3" t="s">
        <v>157</v>
      </c>
      <c r="C146" s="3" t="str">
        <f>B146</f>
        <v>ROV.DVECS.SETPOINT.AUTO_ALT</v>
      </c>
      <c r="D146" s="3" t="s">
        <v>20</v>
      </c>
    </row>
    <row r="147" spans="1:8" s="3" customFormat="1">
      <c r="A147" s="3" t="s">
        <v>144</v>
      </c>
      <c r="C147" s="3" t="s">
        <v>157</v>
      </c>
      <c r="D147" s="3" t="s">
        <v>20</v>
      </c>
    </row>
    <row r="148" spans="1:8" s="3" customFormat="1">
      <c r="A148" s="3" t="s">
        <v>134</v>
      </c>
      <c r="B148" s="3" t="s">
        <v>153</v>
      </c>
      <c r="C148" s="3" t="str">
        <f>B148</f>
        <v>ROV.DVECS.SETPOINT.AUTO_DEPTH</v>
      </c>
      <c r="D148" s="3" t="s">
        <v>20</v>
      </c>
    </row>
    <row r="149" spans="1:8" s="3" customFormat="1">
      <c r="A149" s="3" t="s">
        <v>144</v>
      </c>
      <c r="C149" s="3" t="s">
        <v>153</v>
      </c>
      <c r="D149" s="3" t="s">
        <v>20</v>
      </c>
    </row>
    <row r="150" spans="1:8" s="3" customFormat="1">
      <c r="A150" s="3" t="s">
        <v>134</v>
      </c>
      <c r="B150" s="3" t="s">
        <v>154</v>
      </c>
      <c r="C150" s="3" t="str">
        <f>B150</f>
        <v>ROV.DVECS.SETPOINT.AUTO_HEAD</v>
      </c>
      <c r="D150" s="3" t="s">
        <v>20</v>
      </c>
    </row>
    <row r="151" spans="1:8" s="3" customFormat="1">
      <c r="A151" s="3" t="s">
        <v>144</v>
      </c>
      <c r="C151" s="3" t="s">
        <v>154</v>
      </c>
      <c r="D151" s="3" t="s">
        <v>20</v>
      </c>
    </row>
    <row r="152" spans="1:8" s="3" customFormat="1">
      <c r="A152" s="17" t="s">
        <v>186</v>
      </c>
      <c r="B152" s="18" t="s">
        <v>129</v>
      </c>
      <c r="C152" s="3" t="str">
        <f>B152</f>
        <v>ROV.DVECS.STRING</v>
      </c>
      <c r="D152" s="18" t="s">
        <v>56</v>
      </c>
      <c r="E152" s="17" t="s">
        <v>188</v>
      </c>
      <c r="F152" s="18"/>
      <c r="G152" s="18"/>
      <c r="H152" s="18"/>
    </row>
    <row r="153" spans="1:8" s="3" customFormat="1">
      <c r="A153" s="3" t="s">
        <v>18</v>
      </c>
      <c r="C153" s="3" t="s">
        <v>129</v>
      </c>
    </row>
    <row r="154" spans="1:8" s="3" customFormat="1">
      <c r="A154" s="3" t="s">
        <v>103</v>
      </c>
      <c r="C154" s="15" t="s">
        <v>129</v>
      </c>
    </row>
    <row r="155" spans="1:8" s="3" customFormat="1">
      <c r="A155" s="17" t="s">
        <v>186</v>
      </c>
      <c r="B155" s="3" t="s">
        <v>204</v>
      </c>
      <c r="C155" s="3" t="str">
        <f>B155</f>
        <v xml:space="preserve">ROV.DVECS.TILT                  </v>
      </c>
      <c r="D155" s="3" t="s">
        <v>20</v>
      </c>
    </row>
    <row r="156" spans="1:8" s="3" customFormat="1">
      <c r="A156" s="3" t="s">
        <v>139</v>
      </c>
      <c r="C156" s="3" t="s">
        <v>204</v>
      </c>
      <c r="D156" s="3" t="s">
        <v>20</v>
      </c>
    </row>
    <row r="157" spans="1:8" s="3" customFormat="1">
      <c r="A157" s="17" t="s">
        <v>186</v>
      </c>
      <c r="B157" s="3" t="s">
        <v>210</v>
      </c>
      <c r="C157" s="3" t="str">
        <f t="shared" ref="C157:C165" si="1">B157</f>
        <v>ROV.DVECS.TOGGLE.DOWN</v>
      </c>
      <c r="D157" s="3" t="s">
        <v>21</v>
      </c>
    </row>
    <row r="158" spans="1:8" s="3" customFormat="1">
      <c r="A158" s="17" t="s">
        <v>186</v>
      </c>
      <c r="B158" s="3" t="s">
        <v>218</v>
      </c>
      <c r="C158" s="3" t="str">
        <f t="shared" si="1"/>
        <v>ROV.DVECS.TOGGLE.DOWN_CNT</v>
      </c>
      <c r="D158" s="3" t="s">
        <v>34</v>
      </c>
    </row>
    <row r="159" spans="1:8" s="3" customFormat="1">
      <c r="A159" s="17" t="s">
        <v>186</v>
      </c>
      <c r="B159" s="3" t="s">
        <v>212</v>
      </c>
      <c r="C159" s="3" t="str">
        <f t="shared" si="1"/>
        <v>ROV.DVECS.TOGGLE.LEFT</v>
      </c>
      <c r="D159" s="3" t="s">
        <v>21</v>
      </c>
    </row>
    <row r="160" spans="1:8" s="3" customFormat="1">
      <c r="A160" s="17" t="s">
        <v>186</v>
      </c>
      <c r="B160" s="3" t="s">
        <v>220</v>
      </c>
      <c r="C160" s="3" t="str">
        <f t="shared" si="1"/>
        <v>ROV.DVECS.TOGGLE.LEFT_CNT</v>
      </c>
      <c r="D160" s="3" t="s">
        <v>34</v>
      </c>
    </row>
    <row r="161" spans="1:8" s="3" customFormat="1">
      <c r="A161" s="17" t="s">
        <v>186</v>
      </c>
      <c r="B161" s="3" t="s">
        <v>211</v>
      </c>
      <c r="C161" s="3" t="str">
        <f t="shared" si="1"/>
        <v>ROV.DVECS.TOGGLE.RIGHT</v>
      </c>
      <c r="D161" s="3" t="s">
        <v>21</v>
      </c>
    </row>
    <row r="162" spans="1:8" s="3" customFormat="1">
      <c r="A162" s="17" t="s">
        <v>186</v>
      </c>
      <c r="B162" s="3" t="s">
        <v>219</v>
      </c>
      <c r="C162" s="3" t="str">
        <f t="shared" si="1"/>
        <v>ROV.DVECS.TOGGLE.RIGHT_CNT</v>
      </c>
      <c r="D162" s="3" t="s">
        <v>34</v>
      </c>
    </row>
    <row r="163" spans="1:8" s="3" customFormat="1">
      <c r="A163" s="17" t="s">
        <v>186</v>
      </c>
      <c r="B163" s="3" t="s">
        <v>209</v>
      </c>
      <c r="C163" s="3" t="str">
        <f t="shared" si="1"/>
        <v>ROV.DVECS.TOGGLE.UP</v>
      </c>
      <c r="D163" s="3" t="s">
        <v>21</v>
      </c>
    </row>
    <row r="164" spans="1:8" s="3" customFormat="1">
      <c r="A164" s="17" t="s">
        <v>186</v>
      </c>
      <c r="B164" s="3" t="s">
        <v>217</v>
      </c>
      <c r="C164" s="3" t="str">
        <f t="shared" si="1"/>
        <v>ROV.DVECS.TOGGLE.UP_CNT</v>
      </c>
      <c r="D164" s="3" t="s">
        <v>34</v>
      </c>
    </row>
    <row r="165" spans="1:8" s="3" customFormat="1">
      <c r="A165" s="3" t="s">
        <v>134</v>
      </c>
      <c r="B165" s="3" t="s">
        <v>155</v>
      </c>
      <c r="C165" s="3" t="str">
        <f t="shared" si="1"/>
        <v>ROV.DVECS.TURNS_COUNT</v>
      </c>
      <c r="D165" s="3" t="s">
        <v>20</v>
      </c>
      <c r="E165" s="3" t="s">
        <v>158</v>
      </c>
    </row>
    <row r="166" spans="1:8" s="3" customFormat="1">
      <c r="A166" s="3" t="s">
        <v>144</v>
      </c>
      <c r="C166" s="3" t="s">
        <v>155</v>
      </c>
      <c r="D166" s="3" t="s">
        <v>20</v>
      </c>
    </row>
    <row r="167" spans="1:8" s="3" customFormat="1">
      <c r="A167" s="3" t="s">
        <v>103</v>
      </c>
      <c r="C167" s="15" t="s">
        <v>300</v>
      </c>
    </row>
    <row r="168" spans="1:8" s="3" customFormat="1">
      <c r="A168" s="3" t="s">
        <v>140</v>
      </c>
      <c r="B168" s="3" t="s">
        <v>284</v>
      </c>
      <c r="C168" s="3" t="str">
        <f t="shared" ref="C168:C173" si="2">B168</f>
        <v>ROV.FOG.ACCEL.X1</v>
      </c>
      <c r="D168" s="3" t="s">
        <v>20</v>
      </c>
    </row>
    <row r="169" spans="1:8" s="3" customFormat="1">
      <c r="A169" s="3" t="s">
        <v>140</v>
      </c>
      <c r="B169" s="3" t="s">
        <v>285</v>
      </c>
      <c r="C169" s="3" t="str">
        <f t="shared" si="2"/>
        <v>ROV.FOG.ACCEL.X2</v>
      </c>
      <c r="D169" s="3" t="s">
        <v>20</v>
      </c>
    </row>
    <row r="170" spans="1:8" s="7" customFormat="1">
      <c r="A170" s="3" t="s">
        <v>140</v>
      </c>
      <c r="B170" s="3" t="s">
        <v>286</v>
      </c>
      <c r="C170" s="3" t="str">
        <f t="shared" si="2"/>
        <v>ROV.FOG.ACCEL.X3</v>
      </c>
      <c r="D170" s="3" t="s">
        <v>20</v>
      </c>
      <c r="E170" s="3"/>
      <c r="F170" s="3"/>
      <c r="G170" s="3"/>
      <c r="H170" s="3"/>
    </row>
    <row r="171" spans="1:8" s="3" customFormat="1">
      <c r="A171" s="3" t="s">
        <v>140</v>
      </c>
      <c r="B171" s="3" t="s">
        <v>287</v>
      </c>
      <c r="C171" s="3" t="str">
        <f t="shared" si="2"/>
        <v>ROV.FOG.ANG</v>
      </c>
      <c r="D171" s="3" t="s">
        <v>289</v>
      </c>
    </row>
    <row r="172" spans="1:8" s="3" customFormat="1">
      <c r="A172" s="3" t="s">
        <v>140</v>
      </c>
      <c r="B172" s="3" t="s">
        <v>281</v>
      </c>
      <c r="C172" s="3" t="str">
        <f t="shared" si="2"/>
        <v>ROV.FOG.HEADING_FOG</v>
      </c>
      <c r="D172" s="3" t="s">
        <v>21</v>
      </c>
      <c r="E172" s="3" t="s">
        <v>282</v>
      </c>
    </row>
    <row r="173" spans="1:8" s="3" customFormat="1">
      <c r="A173" s="3" t="s">
        <v>140</v>
      </c>
      <c r="B173" s="3" t="s">
        <v>133</v>
      </c>
      <c r="C173" s="3" t="str">
        <f t="shared" si="2"/>
        <v>ROV.FOG.HEADING.DEGREES</v>
      </c>
      <c r="D173" s="3" t="s">
        <v>20</v>
      </c>
    </row>
    <row r="174" spans="1:8" s="3" customFormat="1">
      <c r="A174" s="3" t="s">
        <v>18</v>
      </c>
      <c r="C174" s="3" t="s">
        <v>133</v>
      </c>
      <c r="E174" s="3" t="s">
        <v>303</v>
      </c>
    </row>
    <row r="175" spans="1:8" s="3" customFormat="1">
      <c r="A175" s="3" t="s">
        <v>140</v>
      </c>
      <c r="B175" s="3" t="s">
        <v>279</v>
      </c>
      <c r="C175" s="3" t="str">
        <f>B175</f>
        <v>ROV.FOG.HEADING.STRING</v>
      </c>
      <c r="D175" s="3" t="s">
        <v>277</v>
      </c>
      <c r="E175" s="3" t="s">
        <v>278</v>
      </c>
    </row>
    <row r="176" spans="1:8" s="3" customFormat="1">
      <c r="A176" s="3" t="s">
        <v>140</v>
      </c>
      <c r="B176" s="3" t="s">
        <v>283</v>
      </c>
      <c r="C176" s="3" t="str">
        <f>B176</f>
        <v>ROV.FOG.HEAVE</v>
      </c>
      <c r="D176" s="3" t="s">
        <v>20</v>
      </c>
    </row>
    <row r="177" spans="1:5" s="3" customFormat="1">
      <c r="A177" s="3" t="s">
        <v>140</v>
      </c>
      <c r="B177" s="3" t="s">
        <v>288</v>
      </c>
      <c r="C177" s="3" t="str">
        <f>B177</f>
        <v>ROV.FOG.RATE</v>
      </c>
      <c r="D177" s="3" t="s">
        <v>289</v>
      </c>
    </row>
    <row r="178" spans="1:5" s="3" customFormat="1">
      <c r="A178" s="3" t="s">
        <v>140</v>
      </c>
      <c r="B178" s="3" t="s">
        <v>280</v>
      </c>
      <c r="C178" s="3" t="str">
        <f>B178</f>
        <v>ROV.FOG.STATUS</v>
      </c>
      <c r="D178" s="3" t="s">
        <v>58</v>
      </c>
    </row>
    <row r="179" spans="1:5" s="3" customFormat="1">
      <c r="A179" s="3" t="s">
        <v>146</v>
      </c>
      <c r="B179" s="3" t="s">
        <v>7</v>
      </c>
      <c r="C179" s="3" t="str">
        <f>B179</f>
        <v>ROV.MBARI.DEPTH</v>
      </c>
      <c r="D179" s="3" t="s">
        <v>20</v>
      </c>
    </row>
    <row r="180" spans="1:5" s="3" customFormat="1">
      <c r="A180" s="3" t="s">
        <v>13</v>
      </c>
      <c r="C180" s="3" t="s">
        <v>7</v>
      </c>
    </row>
    <row r="181" spans="1:5" s="3" customFormat="1">
      <c r="A181" s="17" t="s">
        <v>187</v>
      </c>
      <c r="C181" s="3" t="s">
        <v>7</v>
      </c>
      <c r="D181" s="3" t="s">
        <v>20</v>
      </c>
    </row>
    <row r="182" spans="1:5" s="3" customFormat="1">
      <c r="A182" s="3" t="s">
        <v>103</v>
      </c>
      <c r="C182" s="15" t="s">
        <v>7</v>
      </c>
    </row>
    <row r="183" spans="1:5" s="3" customFormat="1">
      <c r="A183" s="3" t="s">
        <v>104</v>
      </c>
      <c r="C183" s="3" t="s">
        <v>7</v>
      </c>
    </row>
    <row r="184" spans="1:5" s="3" customFormat="1">
      <c r="A184" s="3" t="s">
        <v>146</v>
      </c>
      <c r="B184" s="3" t="s">
        <v>262</v>
      </c>
      <c r="C184" s="3" t="str">
        <f>B184</f>
        <v>ROV.MBARI.DEPTH_RATE</v>
      </c>
      <c r="D184" s="3" t="s">
        <v>20</v>
      </c>
    </row>
    <row r="185" spans="1:5" s="3" customFormat="1">
      <c r="A185" s="3" t="s">
        <v>144</v>
      </c>
      <c r="C185" s="3" t="s">
        <v>262</v>
      </c>
      <c r="D185" s="3" t="s">
        <v>20</v>
      </c>
    </row>
    <row r="186" spans="1:5" s="3" customFormat="1">
      <c r="A186" s="17" t="s">
        <v>187</v>
      </c>
      <c r="B186" s="3" t="s">
        <v>128</v>
      </c>
      <c r="C186" s="3" t="str">
        <f>B186</f>
        <v>ROV.NVP.STRING</v>
      </c>
      <c r="D186" s="3" t="s">
        <v>56</v>
      </c>
      <c r="E186" s="3" t="s">
        <v>243</v>
      </c>
    </row>
    <row r="187" spans="1:5" s="3" customFormat="1">
      <c r="A187" s="3" t="s">
        <v>18</v>
      </c>
      <c r="C187" s="3" t="s">
        <v>128</v>
      </c>
    </row>
    <row r="188" spans="1:5" s="3" customFormat="1">
      <c r="A188" s="3" t="s">
        <v>103</v>
      </c>
      <c r="C188" s="15" t="s">
        <v>301</v>
      </c>
    </row>
    <row r="189" spans="1:5" s="3" customFormat="1">
      <c r="A189" s="3" t="s">
        <v>99</v>
      </c>
      <c r="C189" s="14" t="s">
        <v>98</v>
      </c>
      <c r="E189" s="3" t="s">
        <v>152</v>
      </c>
    </row>
    <row r="190" spans="1:5" s="3" customFormat="1">
      <c r="A190" s="3" t="s">
        <v>103</v>
      </c>
      <c r="C190" s="14" t="s">
        <v>87</v>
      </c>
      <c r="E190" s="3" t="s">
        <v>91</v>
      </c>
    </row>
    <row r="191" spans="1:5" s="3" customFormat="1">
      <c r="A191" s="3" t="s">
        <v>103</v>
      </c>
      <c r="C191" s="14" t="s">
        <v>88</v>
      </c>
      <c r="E191" s="3" t="s">
        <v>91</v>
      </c>
    </row>
    <row r="192" spans="1:5" s="3" customFormat="1">
      <c r="A192" s="17" t="s">
        <v>187</v>
      </c>
      <c r="C192" s="3" t="s">
        <v>222</v>
      </c>
      <c r="D192" s="3" t="s">
        <v>20</v>
      </c>
    </row>
    <row r="193" spans="1:8" s="3" customFormat="1">
      <c r="A193" s="17" t="s">
        <v>187</v>
      </c>
      <c r="C193" s="3" t="s">
        <v>221</v>
      </c>
      <c r="D193" s="3" t="s">
        <v>21</v>
      </c>
    </row>
    <row r="194" spans="1:8" s="3" customFormat="1">
      <c r="A194" s="3" t="s">
        <v>258</v>
      </c>
      <c r="B194" s="16" t="s">
        <v>223</v>
      </c>
      <c r="C194" s="3" t="str">
        <f>B194</f>
        <v>ROV.PILOT_CAM.PAN</v>
      </c>
      <c r="D194" s="3" t="s">
        <v>20</v>
      </c>
    </row>
    <row r="195" spans="1:8">
      <c r="A195" s="17" t="s">
        <v>187</v>
      </c>
      <c r="B195" s="3"/>
      <c r="C195" s="3" t="s">
        <v>223</v>
      </c>
      <c r="D195" s="3" t="s">
        <v>20</v>
      </c>
      <c r="E195" s="3"/>
      <c r="F195" s="3"/>
      <c r="G195" s="3"/>
      <c r="H195" s="3"/>
    </row>
    <row r="196" spans="1:8">
      <c r="A196" s="3" t="s">
        <v>258</v>
      </c>
      <c r="B196" s="16" t="s">
        <v>224</v>
      </c>
      <c r="C196" s="3" t="str">
        <f>B196</f>
        <v>ROV.PILOT_CAM.TILT</v>
      </c>
      <c r="D196" s="3" t="s">
        <v>20</v>
      </c>
      <c r="E196" s="3"/>
      <c r="F196" s="3"/>
      <c r="G196" s="3"/>
      <c r="H196" s="3"/>
    </row>
    <row r="197" spans="1:8" s="2" customFormat="1">
      <c r="A197" s="17" t="s">
        <v>187</v>
      </c>
      <c r="B197" s="3"/>
      <c r="C197" s="3" t="s">
        <v>224</v>
      </c>
      <c r="D197" s="3" t="s">
        <v>20</v>
      </c>
      <c r="E197" s="3"/>
      <c r="F197" s="3"/>
      <c r="G197" s="3"/>
      <c r="H197" s="3"/>
    </row>
    <row r="198" spans="1:8" s="3" customFormat="1">
      <c r="A198" s="3" t="s">
        <v>258</v>
      </c>
      <c r="B198" s="16" t="s">
        <v>225</v>
      </c>
      <c r="C198" s="3" t="str">
        <f>B198</f>
        <v>ROV.PORT_LIGHT.PAN</v>
      </c>
      <c r="D198" s="3" t="s">
        <v>20</v>
      </c>
    </row>
    <row r="199" spans="1:8" s="3" customFormat="1">
      <c r="A199" s="17" t="s">
        <v>187</v>
      </c>
      <c r="C199" s="3" t="s">
        <v>225</v>
      </c>
      <c r="D199" s="3" t="s">
        <v>20</v>
      </c>
    </row>
    <row r="200" spans="1:8" s="3" customFormat="1">
      <c r="A200" s="3" t="s">
        <v>258</v>
      </c>
      <c r="B200" s="16" t="s">
        <v>226</v>
      </c>
      <c r="C200" s="3" t="str">
        <f>B200</f>
        <v>ROV.PORT_LIGHT.TILT</v>
      </c>
      <c r="D200" s="3" t="s">
        <v>20</v>
      </c>
    </row>
    <row r="201" spans="1:8" s="3" customFormat="1">
      <c r="A201" s="17" t="s">
        <v>187</v>
      </c>
      <c r="C201" s="3" t="s">
        <v>226</v>
      </c>
      <c r="D201" s="3" t="s">
        <v>20</v>
      </c>
    </row>
    <row r="202" spans="1:8" s="3" customFormat="1">
      <c r="A202" s="3" t="s">
        <v>143</v>
      </c>
      <c r="B202" s="3" t="s">
        <v>235</v>
      </c>
      <c r="C202" s="3" t="str">
        <f>B202</f>
        <v>ROV.POS.DVC.EASTING</v>
      </c>
      <c r="D202" s="3" t="s">
        <v>31</v>
      </c>
    </row>
    <row r="203" spans="1:8" s="3" customFormat="1">
      <c r="A203" s="17" t="s">
        <v>187</v>
      </c>
      <c r="C203" s="3" t="s">
        <v>235</v>
      </c>
      <c r="D203" s="3" t="s">
        <v>31</v>
      </c>
    </row>
    <row r="204" spans="1:8" s="3" customFormat="1">
      <c r="A204" s="3" t="s">
        <v>143</v>
      </c>
      <c r="B204" s="3" t="s">
        <v>233</v>
      </c>
      <c r="C204" s="3" t="str">
        <f>B204</f>
        <v>ROV.POS.DVC.LAT</v>
      </c>
      <c r="D204" s="3" t="s">
        <v>31</v>
      </c>
    </row>
    <row r="205" spans="1:8" s="3" customFormat="1">
      <c r="A205" s="17" t="s">
        <v>187</v>
      </c>
      <c r="C205" s="3" t="s">
        <v>233</v>
      </c>
      <c r="D205" s="3" t="s">
        <v>31</v>
      </c>
    </row>
    <row r="206" spans="1:8">
      <c r="A206" s="3" t="s">
        <v>143</v>
      </c>
      <c r="B206" s="3" t="s">
        <v>234</v>
      </c>
      <c r="C206" s="3" t="str">
        <f>B206</f>
        <v>ROV.POS.DVC.LON</v>
      </c>
      <c r="D206" s="3" t="s">
        <v>31</v>
      </c>
      <c r="E206" s="3"/>
      <c r="F206" s="3"/>
      <c r="G206" s="3"/>
      <c r="H206" s="3"/>
    </row>
    <row r="207" spans="1:8" s="2" customFormat="1">
      <c r="A207" s="17" t="s">
        <v>187</v>
      </c>
      <c r="B207" s="3"/>
      <c r="C207" s="3" t="s">
        <v>234</v>
      </c>
      <c r="D207" s="3" t="s">
        <v>31</v>
      </c>
      <c r="E207" s="3"/>
      <c r="F207" s="3"/>
      <c r="G207" s="3"/>
      <c r="H207" s="3"/>
    </row>
    <row r="208" spans="1:8" s="3" customFormat="1">
      <c r="A208" s="3" t="s">
        <v>143</v>
      </c>
      <c r="B208" s="3" t="s">
        <v>236</v>
      </c>
      <c r="C208" s="3" t="str">
        <f>B208</f>
        <v>ROV.POS.DVC.NORTHING</v>
      </c>
      <c r="D208" s="3" t="s">
        <v>31</v>
      </c>
    </row>
    <row r="209" spans="1:8" s="3" customFormat="1">
      <c r="A209" s="17" t="s">
        <v>187</v>
      </c>
      <c r="C209" s="3" t="s">
        <v>236</v>
      </c>
      <c r="D209" s="3" t="s">
        <v>31</v>
      </c>
    </row>
    <row r="210" spans="1:8" s="3" customFormat="1">
      <c r="A210" s="3" t="s">
        <v>14</v>
      </c>
      <c r="B210" s="3" t="s">
        <v>60</v>
      </c>
      <c r="C210" s="3" t="str">
        <f>B210</f>
        <v>ROV.POSITION.LAT</v>
      </c>
      <c r="D210" s="3" t="s">
        <v>31</v>
      </c>
    </row>
    <row r="211" spans="1:8" s="3" customFormat="1">
      <c r="A211" s="3" t="s">
        <v>13</v>
      </c>
      <c r="C211" s="3" t="s">
        <v>60</v>
      </c>
    </row>
    <row r="212" spans="1:8" s="3" customFormat="1">
      <c r="A212" s="3" t="s">
        <v>99</v>
      </c>
      <c r="C212" s="3" t="s">
        <v>60</v>
      </c>
    </row>
    <row r="213" spans="1:8" s="3" customFormat="1">
      <c r="A213" s="3" t="s">
        <v>104</v>
      </c>
      <c r="C213" s="3" t="s">
        <v>60</v>
      </c>
    </row>
    <row r="214" spans="1:8">
      <c r="A214" s="3" t="s">
        <v>14</v>
      </c>
      <c r="B214" s="3" t="s">
        <v>61</v>
      </c>
      <c r="C214" s="3" t="str">
        <f>B214</f>
        <v>ROV.POSITION.LON</v>
      </c>
      <c r="D214" s="3" t="s">
        <v>31</v>
      </c>
      <c r="E214" s="3" t="s">
        <v>63</v>
      </c>
      <c r="F214" s="3"/>
      <c r="G214" s="3"/>
      <c r="H214" s="3"/>
    </row>
    <row r="215" spans="1:8" s="2" customFormat="1">
      <c r="A215" s="3" t="s">
        <v>13</v>
      </c>
      <c r="B215" s="3"/>
      <c r="C215" s="3" t="s">
        <v>61</v>
      </c>
      <c r="D215" s="3"/>
      <c r="E215" s="3"/>
      <c r="F215" s="3"/>
      <c r="G215" s="3"/>
      <c r="H215" s="3"/>
    </row>
    <row r="216" spans="1:8" s="3" customFormat="1">
      <c r="A216" s="3" t="s">
        <v>99</v>
      </c>
      <c r="C216" s="3" t="s">
        <v>61</v>
      </c>
    </row>
    <row r="217" spans="1:8" s="3" customFormat="1">
      <c r="A217" s="3" t="s">
        <v>104</v>
      </c>
      <c r="C217" s="3" t="s">
        <v>108</v>
      </c>
    </row>
    <row r="218" spans="1:8" s="3" customFormat="1">
      <c r="A218" s="3" t="s">
        <v>14</v>
      </c>
      <c r="B218" s="3" t="s">
        <v>62</v>
      </c>
      <c r="C218" s="3" t="str">
        <f>B218</f>
        <v>ROV.POSITION.USECS</v>
      </c>
      <c r="D218" s="3" t="s">
        <v>34</v>
      </c>
    </row>
    <row r="219" spans="1:8" s="3" customFormat="1">
      <c r="A219" s="3" t="s">
        <v>13</v>
      </c>
      <c r="C219" s="3" t="s">
        <v>62</v>
      </c>
    </row>
    <row r="220" spans="1:8" s="3" customFormat="1">
      <c r="A220" s="3" t="s">
        <v>103</v>
      </c>
      <c r="C220" s="3" t="s">
        <v>62</v>
      </c>
    </row>
    <row r="221" spans="1:8" s="3" customFormat="1">
      <c r="A221" s="3" t="s">
        <v>16</v>
      </c>
      <c r="B221" s="3" t="s">
        <v>6</v>
      </c>
      <c r="C221" s="3" t="str">
        <f>B221</f>
        <v>ROV.POSITION.WINFROG.STRING</v>
      </c>
      <c r="D221" s="3" t="s">
        <v>56</v>
      </c>
    </row>
    <row r="222" spans="1:8">
      <c r="A222" s="3" t="s">
        <v>17</v>
      </c>
      <c r="B222" s="3"/>
      <c r="C222" s="3" t="s">
        <v>6</v>
      </c>
      <c r="D222" s="3"/>
      <c r="E222" s="3" t="s">
        <v>124</v>
      </c>
      <c r="F222" s="3"/>
      <c r="G222" s="3"/>
      <c r="H222" s="3"/>
    </row>
    <row r="223" spans="1:8">
      <c r="A223" s="3" t="s">
        <v>18</v>
      </c>
      <c r="B223" s="3"/>
      <c r="C223" s="3" t="s">
        <v>6</v>
      </c>
      <c r="D223" s="3"/>
      <c r="E223" s="3"/>
      <c r="F223" s="3"/>
      <c r="G223" s="3"/>
      <c r="H223" s="3"/>
    </row>
    <row r="224" spans="1:8">
      <c r="A224" s="3" t="s">
        <v>18</v>
      </c>
      <c r="B224" s="3"/>
      <c r="C224" s="3" t="s">
        <v>6</v>
      </c>
      <c r="D224" s="3"/>
      <c r="E224" s="3"/>
      <c r="F224" s="3"/>
      <c r="G224" s="3"/>
      <c r="H224" s="3"/>
    </row>
    <row r="225" spans="1:8">
      <c r="A225" s="3" t="s">
        <v>14</v>
      </c>
      <c r="B225" s="3"/>
      <c r="C225" s="3" t="s">
        <v>6</v>
      </c>
      <c r="D225" s="3" t="s">
        <v>56</v>
      </c>
      <c r="E225" s="3"/>
      <c r="F225" s="3"/>
      <c r="G225" s="3"/>
      <c r="H225" s="3"/>
    </row>
    <row r="226" spans="1:8" s="2" customFormat="1">
      <c r="A226" s="3" t="s">
        <v>143</v>
      </c>
      <c r="B226" s="3"/>
      <c r="C226" s="3" t="s">
        <v>6</v>
      </c>
      <c r="D226" s="3"/>
      <c r="E226" s="3"/>
      <c r="F226" s="3"/>
      <c r="G226" s="3"/>
      <c r="H226" s="3"/>
    </row>
    <row r="227" spans="1:8" s="3" customFormat="1">
      <c r="A227" s="3" t="s">
        <v>103</v>
      </c>
      <c r="C227" s="3" t="s">
        <v>6</v>
      </c>
    </row>
    <row r="228" spans="1:8" s="3" customFormat="1">
      <c r="A228" s="3" t="s">
        <v>112</v>
      </c>
      <c r="C228" s="3" t="s">
        <v>114</v>
      </c>
    </row>
    <row r="229" spans="1:8" s="3" customFormat="1">
      <c r="A229" s="3" t="s">
        <v>138</v>
      </c>
      <c r="B229" s="16" t="s">
        <v>227</v>
      </c>
      <c r="C229" s="3" t="str">
        <f>B229</f>
        <v>ROV.SCI_CAM.PAN</v>
      </c>
      <c r="D229" s="3" t="s">
        <v>20</v>
      </c>
    </row>
    <row r="230" spans="1:8" s="3" customFormat="1">
      <c r="A230" s="17" t="s">
        <v>187</v>
      </c>
      <c r="C230" s="3" t="s">
        <v>227</v>
      </c>
      <c r="D230" s="3" t="s">
        <v>20</v>
      </c>
    </row>
    <row r="231" spans="1:8" s="3" customFormat="1">
      <c r="A231" s="3" t="s">
        <v>101</v>
      </c>
      <c r="C231" s="3" t="s">
        <v>227</v>
      </c>
    </row>
    <row r="232" spans="1:8" s="3" customFormat="1">
      <c r="A232" s="3" t="s">
        <v>138</v>
      </c>
      <c r="B232" s="16" t="s">
        <v>228</v>
      </c>
      <c r="C232" s="3" t="str">
        <f>B232</f>
        <v>ROV.SCI_CAM.TILT</v>
      </c>
      <c r="D232" s="3" t="s">
        <v>20</v>
      </c>
    </row>
    <row r="233" spans="1:8" s="3" customFormat="1">
      <c r="A233" s="17" t="s">
        <v>187</v>
      </c>
      <c r="C233" s="3" t="s">
        <v>228</v>
      </c>
      <c r="D233" s="3" t="s">
        <v>20</v>
      </c>
    </row>
    <row r="234" spans="1:8" s="3" customFormat="1">
      <c r="A234" s="3" t="s">
        <v>101</v>
      </c>
      <c r="C234" s="3" t="s">
        <v>228</v>
      </c>
    </row>
    <row r="235" spans="1:8" s="3" customFormat="1">
      <c r="A235" s="3" t="s">
        <v>134</v>
      </c>
      <c r="B235" s="3" t="s">
        <v>130</v>
      </c>
      <c r="C235" s="3" t="str">
        <f>B235</f>
        <v>ROV.SMD.STRING</v>
      </c>
      <c r="D235" s="3" t="s">
        <v>53</v>
      </c>
    </row>
    <row r="236" spans="1:8" s="3" customFormat="1">
      <c r="A236" s="3" t="s">
        <v>18</v>
      </c>
      <c r="C236" s="3" t="s">
        <v>130</v>
      </c>
    </row>
    <row r="237" spans="1:8" s="3" customFormat="1">
      <c r="A237" s="3" t="s">
        <v>103</v>
      </c>
      <c r="C237" s="15" t="s">
        <v>130</v>
      </c>
    </row>
    <row r="238" spans="1:8" s="3" customFormat="1">
      <c r="A238" s="3" t="s">
        <v>138</v>
      </c>
      <c r="B238" s="16" t="s">
        <v>229</v>
      </c>
      <c r="C238" s="3" t="str">
        <f>B238</f>
        <v>ROV.STBD_LIGHT.PAN</v>
      </c>
      <c r="D238" s="3" t="s">
        <v>20</v>
      </c>
    </row>
    <row r="239" spans="1:8" s="3" customFormat="1">
      <c r="A239" s="17" t="s">
        <v>187</v>
      </c>
      <c r="C239" s="3" t="s">
        <v>229</v>
      </c>
      <c r="D239" s="3" t="s">
        <v>20</v>
      </c>
    </row>
    <row r="240" spans="1:8" s="3" customFormat="1">
      <c r="A240" s="3" t="s">
        <v>138</v>
      </c>
      <c r="B240" s="16" t="s">
        <v>230</v>
      </c>
      <c r="C240" s="3" t="str">
        <f>B240</f>
        <v>ROV.STBD_LIGHT.TILT</v>
      </c>
      <c r="D240" s="3" t="s">
        <v>20</v>
      </c>
    </row>
    <row r="241" spans="1:8" s="3" customFormat="1">
      <c r="A241" s="17" t="s">
        <v>187</v>
      </c>
      <c r="C241" s="3" t="s">
        <v>230</v>
      </c>
      <c r="D241" s="3" t="s">
        <v>20</v>
      </c>
    </row>
    <row r="242" spans="1:8" s="3" customFormat="1">
      <c r="A242" s="3" t="s">
        <v>135</v>
      </c>
      <c r="B242" s="3" t="s">
        <v>176</v>
      </c>
      <c r="C242" s="3" t="str">
        <f>B242</f>
        <v>ROV.SURVEY.ALTIMETER_PWR</v>
      </c>
      <c r="D242" s="3" t="s">
        <v>21</v>
      </c>
    </row>
    <row r="243" spans="1:8" s="3" customFormat="1">
      <c r="A243" s="3" t="s">
        <v>135</v>
      </c>
      <c r="B243" s="3" t="s">
        <v>168</v>
      </c>
      <c r="C243" s="3" t="str">
        <f>B243</f>
        <v>ROV.SURVEY.ALTIMETER_TELEM</v>
      </c>
      <c r="D243" s="3" t="s">
        <v>21</v>
      </c>
    </row>
    <row r="244" spans="1:8" s="3" customFormat="1">
      <c r="A244" s="3" t="s">
        <v>135</v>
      </c>
      <c r="B244" s="3" t="s">
        <v>180</v>
      </c>
      <c r="C244" s="3" t="str">
        <f>B244</f>
        <v>ROV.SURVEY.ALTIMETER_UP</v>
      </c>
      <c r="D244" s="3" t="s">
        <v>21</v>
      </c>
      <c r="E244" s="3" t="s">
        <v>183</v>
      </c>
    </row>
    <row r="245" spans="1:8" s="3" customFormat="1">
      <c r="A245" s="3" t="s">
        <v>103</v>
      </c>
      <c r="C245" s="15" t="s">
        <v>180</v>
      </c>
    </row>
    <row r="246" spans="1:8" s="3" customFormat="1">
      <c r="A246" s="3" t="s">
        <v>104</v>
      </c>
      <c r="C246" s="13" t="s">
        <v>180</v>
      </c>
    </row>
    <row r="247" spans="1:8" s="3" customFormat="1">
      <c r="A247" s="3" t="s">
        <v>135</v>
      </c>
      <c r="B247" s="3" t="s">
        <v>174</v>
      </c>
      <c r="C247" s="3" t="str">
        <f>B247</f>
        <v>ROV.SURVEY.CTD_PWR</v>
      </c>
      <c r="D247" s="3" t="s">
        <v>21</v>
      </c>
    </row>
    <row r="248" spans="1:8" s="3" customFormat="1">
      <c r="A248" s="3" t="s">
        <v>103</v>
      </c>
      <c r="C248" s="15" t="s">
        <v>174</v>
      </c>
    </row>
    <row r="249" spans="1:8" s="3" customFormat="1">
      <c r="A249" s="3" t="s">
        <v>102</v>
      </c>
      <c r="C249" s="3" t="s">
        <v>174</v>
      </c>
    </row>
    <row r="250" spans="1:8" s="3" customFormat="1">
      <c r="A250" s="3" t="s">
        <v>99</v>
      </c>
      <c r="C250" s="3" t="s">
        <v>174</v>
      </c>
    </row>
    <row r="251" spans="1:8">
      <c r="A251" s="3" t="s">
        <v>135</v>
      </c>
      <c r="B251" s="3" t="s">
        <v>171</v>
      </c>
      <c r="C251" s="3" t="str">
        <f>B251</f>
        <v>ROV.SURVEY.DIGIQ_PWR</v>
      </c>
      <c r="D251" s="3" t="s">
        <v>21</v>
      </c>
      <c r="E251" s="3"/>
      <c r="F251" s="3"/>
      <c r="G251" s="3"/>
      <c r="H251" s="3"/>
    </row>
    <row r="252" spans="1:8" s="2" customFormat="1">
      <c r="A252" s="3" t="s">
        <v>135</v>
      </c>
      <c r="B252" s="3" t="s">
        <v>170</v>
      </c>
      <c r="C252" s="3" t="str">
        <f>B252</f>
        <v>ROV.SURVEY.DIGIQ_TELEM</v>
      </c>
      <c r="D252" s="3" t="s">
        <v>21</v>
      </c>
      <c r="E252" s="3"/>
      <c r="F252" s="3"/>
      <c r="G252" s="3"/>
      <c r="H252" s="3"/>
    </row>
    <row r="253" spans="1:8" s="3" customFormat="1">
      <c r="A253" s="3" t="s">
        <v>135</v>
      </c>
      <c r="B253" s="3" t="s">
        <v>149</v>
      </c>
      <c r="C253" s="3" t="str">
        <f>B253</f>
        <v>ROV.SURVEY.DIGIQ_UP</v>
      </c>
      <c r="D253" s="3" t="s">
        <v>21</v>
      </c>
      <c r="E253" s="3" t="s">
        <v>183</v>
      </c>
    </row>
    <row r="254" spans="1:8" s="3" customFormat="1">
      <c r="A254" s="3" t="s">
        <v>13</v>
      </c>
      <c r="C254" s="3" t="s">
        <v>149</v>
      </c>
    </row>
    <row r="255" spans="1:8" s="3" customFormat="1">
      <c r="A255" s="3" t="s">
        <v>103</v>
      </c>
      <c r="C255" s="15" t="s">
        <v>149</v>
      </c>
    </row>
    <row r="256" spans="1:8" s="3" customFormat="1">
      <c r="A256" s="3" t="s">
        <v>104</v>
      </c>
      <c r="C256" s="13" t="s">
        <v>149</v>
      </c>
    </row>
    <row r="257" spans="1:8" s="3" customFormat="1">
      <c r="A257" s="3" t="s">
        <v>135</v>
      </c>
      <c r="B257" s="3" t="s">
        <v>173</v>
      </c>
      <c r="C257" s="3" t="str">
        <f>B257</f>
        <v>ROV.SURVEY.DVL_PWR</v>
      </c>
      <c r="D257" s="3" t="s">
        <v>21</v>
      </c>
    </row>
    <row r="258" spans="1:8">
      <c r="A258" s="3" t="s">
        <v>135</v>
      </c>
      <c r="B258" s="3" t="s">
        <v>167</v>
      </c>
      <c r="C258" s="3" t="str">
        <f>B258</f>
        <v>ROV.SURVEY.DVL_TELEM</v>
      </c>
      <c r="D258" s="3" t="s">
        <v>21</v>
      </c>
      <c r="E258" s="3"/>
      <c r="F258" s="3"/>
      <c r="G258" s="3"/>
      <c r="H258" s="3"/>
    </row>
    <row r="259" spans="1:8" s="2" customFormat="1">
      <c r="A259" s="3" t="s">
        <v>135</v>
      </c>
      <c r="B259" s="3" t="s">
        <v>179</v>
      </c>
      <c r="C259" s="3" t="str">
        <f>B259</f>
        <v>ROV.SURVEY.DVL_UP</v>
      </c>
      <c r="D259" s="3" t="s">
        <v>21</v>
      </c>
      <c r="E259" s="3" t="s">
        <v>183</v>
      </c>
      <c r="F259" s="3"/>
      <c r="G259" s="3"/>
      <c r="H259" s="3"/>
    </row>
    <row r="260" spans="1:8" s="3" customFormat="1">
      <c r="A260" s="3" t="s">
        <v>103</v>
      </c>
      <c r="C260" s="15" t="s">
        <v>179</v>
      </c>
    </row>
    <row r="261" spans="1:8" s="3" customFormat="1">
      <c r="A261" s="3" t="s">
        <v>104</v>
      </c>
      <c r="C261" s="13" t="s">
        <v>179</v>
      </c>
    </row>
    <row r="262" spans="1:8" s="3" customFormat="1">
      <c r="A262" s="3" t="s">
        <v>135</v>
      </c>
      <c r="B262" s="3" t="s">
        <v>165</v>
      </c>
      <c r="C262" s="3" t="str">
        <f>B262</f>
        <v>ROV.SURVEY.JB1_TELEM</v>
      </c>
      <c r="D262" s="3" t="s">
        <v>21</v>
      </c>
    </row>
    <row r="263" spans="1:8">
      <c r="A263" s="3" t="s">
        <v>135</v>
      </c>
      <c r="B263" s="3" t="s">
        <v>166</v>
      </c>
      <c r="C263" s="3" t="str">
        <f>B263</f>
        <v>ROV.SURVEY.JB2_TELEM</v>
      </c>
      <c r="D263" s="3" t="s">
        <v>21</v>
      </c>
      <c r="E263" s="3"/>
      <c r="F263" s="3"/>
      <c r="G263" s="3"/>
      <c r="H263" s="3"/>
    </row>
    <row r="264" spans="1:8" s="2" customFormat="1">
      <c r="A264" s="3" t="s">
        <v>135</v>
      </c>
      <c r="B264" s="3" t="s">
        <v>172</v>
      </c>
      <c r="C264" s="3" t="str">
        <f>B264</f>
        <v>ROV.SURVEY.OCTANS_PWR</v>
      </c>
      <c r="D264" s="3" t="s">
        <v>21</v>
      </c>
      <c r="E264" s="3"/>
      <c r="F264" s="3"/>
      <c r="G264" s="3"/>
      <c r="H264" s="3"/>
    </row>
    <row r="265" spans="1:8" s="3" customFormat="1">
      <c r="A265" s="3" t="s">
        <v>135</v>
      </c>
      <c r="B265" s="3" t="s">
        <v>169</v>
      </c>
      <c r="C265" s="3" t="str">
        <f>B265</f>
        <v>ROV.SURVEY.OCTANS_TELEM</v>
      </c>
      <c r="D265" s="3" t="s">
        <v>21</v>
      </c>
    </row>
    <row r="266" spans="1:8" s="3" customFormat="1">
      <c r="A266" s="3" t="s">
        <v>135</v>
      </c>
      <c r="B266" s="3" t="s">
        <v>178</v>
      </c>
      <c r="C266" s="3" t="str">
        <f>B266</f>
        <v>ROV.SURVEY.OCTANS_UP</v>
      </c>
      <c r="D266" s="3" t="s">
        <v>21</v>
      </c>
      <c r="E266" s="3" t="s">
        <v>183</v>
      </c>
    </row>
    <row r="267" spans="1:8" s="3" customFormat="1">
      <c r="A267" s="3" t="s">
        <v>103</v>
      </c>
      <c r="C267" s="15" t="s">
        <v>178</v>
      </c>
    </row>
    <row r="268" spans="1:8" s="3" customFormat="1">
      <c r="A268" s="3" t="s">
        <v>104</v>
      </c>
      <c r="C268" s="13" t="s">
        <v>178</v>
      </c>
    </row>
    <row r="269" spans="1:8" s="3" customFormat="1">
      <c r="A269" s="3" t="s">
        <v>135</v>
      </c>
      <c r="B269" s="3" t="s">
        <v>175</v>
      </c>
      <c r="C269" s="3" t="str">
        <f>B269</f>
        <v>ROV.SURVEY.OPTODE_PWR</v>
      </c>
      <c r="D269" s="3" t="s">
        <v>21</v>
      </c>
    </row>
    <row r="270" spans="1:8">
      <c r="A270" s="3" t="s">
        <v>103</v>
      </c>
      <c r="B270" s="3"/>
      <c r="C270" s="14" t="s">
        <v>175</v>
      </c>
      <c r="D270" s="3"/>
      <c r="E270" s="3" t="s">
        <v>91</v>
      </c>
      <c r="F270" s="3"/>
      <c r="G270" s="3"/>
      <c r="H270" s="3"/>
    </row>
    <row r="271" spans="1:8" s="2" customFormat="1">
      <c r="A271" s="3" t="s">
        <v>99</v>
      </c>
      <c r="B271" s="3"/>
      <c r="C271" s="14" t="s">
        <v>175</v>
      </c>
      <c r="D271" s="3"/>
      <c r="E271" s="3" t="s">
        <v>152</v>
      </c>
      <c r="F271" s="3"/>
      <c r="G271" s="3"/>
      <c r="H271" s="3"/>
    </row>
    <row r="272" spans="1:8" s="3" customFormat="1">
      <c r="A272" s="3" t="s">
        <v>135</v>
      </c>
      <c r="B272" s="3" t="s">
        <v>163</v>
      </c>
      <c r="C272" s="3" t="str">
        <f>B272</f>
        <v>ROV.SURVEY.POD_PWR</v>
      </c>
      <c r="D272" s="3" t="s">
        <v>21</v>
      </c>
    </row>
    <row r="273" spans="1:8" s="3" customFormat="1">
      <c r="A273" s="3" t="s">
        <v>99</v>
      </c>
      <c r="C273" s="3" t="s">
        <v>302</v>
      </c>
    </row>
    <row r="274" spans="1:8" s="3" customFormat="1">
      <c r="A274" s="3" t="s">
        <v>135</v>
      </c>
      <c r="B274" s="3" t="s">
        <v>164</v>
      </c>
      <c r="C274" s="3" t="str">
        <f>B274</f>
        <v>ROV.SURVEY.POD_TELEM</v>
      </c>
      <c r="D274" s="3" t="s">
        <v>21</v>
      </c>
    </row>
    <row r="275" spans="1:8" s="3" customFormat="1">
      <c r="A275" s="3" t="s">
        <v>135</v>
      </c>
      <c r="B275" s="3" t="s">
        <v>177</v>
      </c>
      <c r="C275" s="3" t="str">
        <f>B275</f>
        <v>ROV.SURVEY.POD_UP</v>
      </c>
      <c r="D275" s="3" t="s">
        <v>21</v>
      </c>
      <c r="E275" s="3" t="s">
        <v>183</v>
      </c>
    </row>
    <row r="276" spans="1:8" s="3" customFormat="1">
      <c r="A276" s="3" t="s">
        <v>103</v>
      </c>
      <c r="C276" s="15" t="s">
        <v>177</v>
      </c>
    </row>
    <row r="277" spans="1:8" s="3" customFormat="1">
      <c r="A277" s="3" t="s">
        <v>104</v>
      </c>
      <c r="C277" s="13" t="s">
        <v>177</v>
      </c>
    </row>
    <row r="278" spans="1:8" s="3" customFormat="1">
      <c r="A278" s="3" t="s">
        <v>135</v>
      </c>
      <c r="B278" s="3" t="s">
        <v>181</v>
      </c>
      <c r="C278" s="3" t="str">
        <f>B278</f>
        <v>ROV.SURVEY.STRING</v>
      </c>
      <c r="D278" s="3" t="s">
        <v>53</v>
      </c>
    </row>
    <row r="279" spans="1:8" s="3" customFormat="1">
      <c r="A279" s="3" t="s">
        <v>103</v>
      </c>
      <c r="C279" s="15" t="s">
        <v>181</v>
      </c>
    </row>
    <row r="280" spans="1:8" s="3" customFormat="1">
      <c r="A280" s="3" t="s">
        <v>148</v>
      </c>
      <c r="B280" s="3" t="s">
        <v>190</v>
      </c>
      <c r="C280" s="3" t="str">
        <f>B280</f>
        <v>ROV.UMB.CTD.DELTA</v>
      </c>
      <c r="D280" s="3" t="s">
        <v>20</v>
      </c>
    </row>
    <row r="281" spans="1:8" s="3" customFormat="1">
      <c r="A281" s="3" t="s">
        <v>144</v>
      </c>
      <c r="C281" s="3" t="s">
        <v>190</v>
      </c>
      <c r="D281" s="3" t="s">
        <v>20</v>
      </c>
    </row>
    <row r="282" spans="1:8" s="3" customFormat="1">
      <c r="A282" s="3" t="s">
        <v>148</v>
      </c>
      <c r="B282" s="3" t="s">
        <v>191</v>
      </c>
      <c r="C282" s="3" t="str">
        <f>B282</f>
        <v>ROV.UMB.DVC.DELTA</v>
      </c>
      <c r="D282" s="3" t="s">
        <v>20</v>
      </c>
    </row>
    <row r="283" spans="1:8" s="2" customFormat="1">
      <c r="A283" s="17" t="s">
        <v>187</v>
      </c>
      <c r="B283" s="3"/>
      <c r="C283" s="3" t="s">
        <v>191</v>
      </c>
      <c r="D283" s="3" t="s">
        <v>20</v>
      </c>
      <c r="E283" s="3"/>
      <c r="F283" s="3"/>
      <c r="G283" s="3"/>
      <c r="H283" s="3"/>
    </row>
    <row r="284" spans="1:8" s="3" customFormat="1">
      <c r="A284" s="3" t="s">
        <v>144</v>
      </c>
      <c r="C284" s="3" t="s">
        <v>191</v>
      </c>
      <c r="D284" s="3" t="s">
        <v>20</v>
      </c>
    </row>
    <row r="285" spans="1:8" s="3" customFormat="1">
      <c r="A285" s="3" t="s">
        <v>10</v>
      </c>
      <c r="B285" s="3" t="s">
        <v>27</v>
      </c>
      <c r="C285" s="3" t="str">
        <f>B285</f>
        <v>SHIP.GPS.DIFFERENTIAL</v>
      </c>
      <c r="D285" s="3" t="s">
        <v>21</v>
      </c>
      <c r="E285" s="3" t="s">
        <v>30</v>
      </c>
    </row>
    <row r="286" spans="1:8" s="3" customFormat="1">
      <c r="A286" s="3" t="s">
        <v>104</v>
      </c>
      <c r="C286" s="3" t="s">
        <v>27</v>
      </c>
    </row>
    <row r="287" spans="1:8" s="3" customFormat="1">
      <c r="A287" s="3" t="s">
        <v>10</v>
      </c>
      <c r="B287" s="3" t="s">
        <v>22</v>
      </c>
      <c r="C287" s="3" t="str">
        <f>B287</f>
        <v>SHIP.GPS.GGA_FIX_TIME</v>
      </c>
      <c r="D287" s="3" t="s">
        <v>57</v>
      </c>
      <c r="E287" s="3" t="s">
        <v>30</v>
      </c>
    </row>
    <row r="288" spans="1:8" s="3" customFormat="1">
      <c r="A288" s="3" t="s">
        <v>10</v>
      </c>
      <c r="B288" s="3" t="s">
        <v>25</v>
      </c>
      <c r="C288" s="3" t="str">
        <f>B288</f>
        <v>SHIP.GPS.HDOP</v>
      </c>
      <c r="D288" s="3" t="s">
        <v>31</v>
      </c>
      <c r="E288" s="3" t="s">
        <v>30</v>
      </c>
    </row>
    <row r="289" spans="1:8" s="3" customFormat="1">
      <c r="A289" s="3" t="s">
        <v>104</v>
      </c>
      <c r="C289" s="3" t="s">
        <v>25</v>
      </c>
    </row>
    <row r="290" spans="1:8" s="2" customFormat="1">
      <c r="A290" s="3" t="s">
        <v>10</v>
      </c>
      <c r="B290" s="3" t="s">
        <v>23</v>
      </c>
      <c r="C290" s="3" t="str">
        <f>B290</f>
        <v>SHIP.GPS.LAT</v>
      </c>
      <c r="D290" s="3" t="s">
        <v>31</v>
      </c>
      <c r="E290" s="3" t="s">
        <v>30</v>
      </c>
      <c r="F290" s="3"/>
      <c r="G290" s="3"/>
      <c r="H290" s="3"/>
    </row>
    <row r="291" spans="1:8" s="3" customFormat="1">
      <c r="A291" s="3" t="s">
        <v>146</v>
      </c>
      <c r="C291" s="3" t="s">
        <v>23</v>
      </c>
      <c r="D291" s="3" t="s">
        <v>31</v>
      </c>
    </row>
    <row r="292" spans="1:8" s="3" customFormat="1">
      <c r="A292" s="3" t="s">
        <v>147</v>
      </c>
      <c r="C292" s="3" t="s">
        <v>23</v>
      </c>
      <c r="D292" s="3" t="s">
        <v>31</v>
      </c>
    </row>
    <row r="293" spans="1:8" s="3" customFormat="1">
      <c r="A293" s="3" t="s">
        <v>99</v>
      </c>
      <c r="C293" s="3" t="s">
        <v>23</v>
      </c>
    </row>
    <row r="294" spans="1:8" s="3" customFormat="1">
      <c r="A294" s="3" t="s">
        <v>104</v>
      </c>
      <c r="C294" s="3" t="s">
        <v>23</v>
      </c>
    </row>
    <row r="295" spans="1:8" s="3" customFormat="1">
      <c r="A295" s="3" t="s">
        <v>10</v>
      </c>
      <c r="B295" s="3" t="s">
        <v>24</v>
      </c>
      <c r="C295" s="3" t="str">
        <f>B295</f>
        <v>SHIP.GPS.LON</v>
      </c>
      <c r="D295" s="3" t="s">
        <v>31</v>
      </c>
      <c r="E295" s="3" t="s">
        <v>30</v>
      </c>
    </row>
    <row r="296" spans="1:8" s="3" customFormat="1">
      <c r="A296" s="3" t="s">
        <v>104</v>
      </c>
      <c r="C296" s="3" t="s">
        <v>24</v>
      </c>
    </row>
    <row r="297" spans="1:8" s="3" customFormat="1">
      <c r="A297" s="3" t="s">
        <v>10</v>
      </c>
      <c r="B297" s="3" t="s">
        <v>26</v>
      </c>
      <c r="C297" s="3" t="str">
        <f>B297</f>
        <v>SHIP.GPS.QUALITY</v>
      </c>
      <c r="D297" s="3" t="s">
        <v>33</v>
      </c>
      <c r="E297" s="3" t="s">
        <v>30</v>
      </c>
    </row>
    <row r="298" spans="1:8" s="3" customFormat="1">
      <c r="A298" s="3" t="s">
        <v>104</v>
      </c>
      <c r="C298" s="3" t="s">
        <v>26</v>
      </c>
    </row>
    <row r="299" spans="1:8" s="3" customFormat="1">
      <c r="A299" s="3" t="s">
        <v>10</v>
      </c>
      <c r="B299" s="3" t="s">
        <v>28</v>
      </c>
      <c r="C299" s="3" t="str">
        <f>B299</f>
        <v>SHIP.GPS.SATELLITE_COUNT</v>
      </c>
      <c r="D299" s="3" t="s">
        <v>33</v>
      </c>
      <c r="E299" s="3" t="s">
        <v>30</v>
      </c>
    </row>
    <row r="300" spans="1:8" s="3" customFormat="1">
      <c r="A300" s="3" t="s">
        <v>16</v>
      </c>
      <c r="B300" s="3" t="s">
        <v>4</v>
      </c>
      <c r="C300" s="3" t="str">
        <f>B300</f>
        <v>SHIP.GPS.STRING</v>
      </c>
      <c r="D300" s="3" t="s">
        <v>56</v>
      </c>
    </row>
    <row r="301" spans="1:8" s="3" customFormat="1">
      <c r="A301" s="3" t="s">
        <v>17</v>
      </c>
      <c r="C301" s="3" t="s">
        <v>4</v>
      </c>
      <c r="E301" s="3" t="s">
        <v>125</v>
      </c>
    </row>
    <row r="302" spans="1:8" s="3" customFormat="1">
      <c r="A302" s="3" t="s">
        <v>18</v>
      </c>
      <c r="C302" s="3" t="s">
        <v>4</v>
      </c>
    </row>
    <row r="303" spans="1:8" s="3" customFormat="1">
      <c r="A303" s="3" t="s">
        <v>10</v>
      </c>
      <c r="C303" s="3" t="s">
        <v>4</v>
      </c>
      <c r="E303" s="3" t="s">
        <v>150</v>
      </c>
    </row>
    <row r="304" spans="1:8" s="3" customFormat="1">
      <c r="A304" s="3" t="s">
        <v>143</v>
      </c>
      <c r="C304" s="3" t="s">
        <v>4</v>
      </c>
    </row>
    <row r="305" spans="1:8" s="3" customFormat="1">
      <c r="A305" s="3" t="s">
        <v>10</v>
      </c>
      <c r="B305" s="3" t="s">
        <v>29</v>
      </c>
      <c r="C305" s="3" t="str">
        <f>B305</f>
        <v>SHIP.GPS.TIME</v>
      </c>
      <c r="D305" s="3" t="s">
        <v>34</v>
      </c>
      <c r="E305" s="3" t="s">
        <v>32</v>
      </c>
    </row>
    <row r="306" spans="1:8" s="3" customFormat="1">
      <c r="A306" s="3" t="s">
        <v>103</v>
      </c>
      <c r="C306" s="3" t="s">
        <v>29</v>
      </c>
    </row>
    <row r="307" spans="1:8" s="3" customFormat="1">
      <c r="A307" s="3" t="s">
        <v>104</v>
      </c>
      <c r="C307" s="3" t="s">
        <v>29</v>
      </c>
    </row>
    <row r="308" spans="1:8" s="3" customFormat="1">
      <c r="A308" s="3" t="s">
        <v>109</v>
      </c>
      <c r="C308" s="3" t="s">
        <v>29</v>
      </c>
    </row>
    <row r="309" spans="1:8" s="3" customFormat="1">
      <c r="A309" s="3" t="s">
        <v>10</v>
      </c>
      <c r="B309" s="3" t="s">
        <v>117</v>
      </c>
      <c r="C309" s="3" t="str">
        <f>B309</f>
        <v>SHIP.GPS.TIME_STRING</v>
      </c>
      <c r="D309" s="3" t="s">
        <v>58</v>
      </c>
      <c r="E309" s="3" t="s">
        <v>32</v>
      </c>
    </row>
    <row r="310" spans="1:8" s="3" customFormat="1">
      <c r="A310" s="3" t="s">
        <v>16</v>
      </c>
      <c r="B310" s="3" t="s">
        <v>3</v>
      </c>
      <c r="C310" s="3" t="str">
        <f>B310</f>
        <v>SHIP.GYRO_RATE.DEGREES</v>
      </c>
      <c r="D310" s="3" t="s">
        <v>20</v>
      </c>
    </row>
    <row r="311" spans="1:8" s="3" customFormat="1">
      <c r="A311" s="3" t="s">
        <v>16</v>
      </c>
      <c r="B311" s="3" t="s">
        <v>2</v>
      </c>
      <c r="C311" s="3" t="str">
        <f>B311</f>
        <v>SHIP.GYRO.DEGREES</v>
      </c>
      <c r="D311" s="3" t="s">
        <v>20</v>
      </c>
    </row>
    <row r="312" spans="1:8" s="3" customFormat="1">
      <c r="A312" s="3" t="s">
        <v>18</v>
      </c>
      <c r="C312" s="3" t="s">
        <v>2</v>
      </c>
    </row>
    <row r="313" spans="1:8" s="3" customFormat="1">
      <c r="A313" s="3" t="s">
        <v>134</v>
      </c>
      <c r="C313" s="3" t="s">
        <v>2</v>
      </c>
      <c r="D313" s="3" t="s">
        <v>20</v>
      </c>
      <c r="E313" s="3" t="s">
        <v>161</v>
      </c>
    </row>
    <row r="314" spans="1:8" s="3" customFormat="1">
      <c r="A314" s="17" t="s">
        <v>187</v>
      </c>
      <c r="C314" s="3" t="s">
        <v>2</v>
      </c>
      <c r="D314" s="3" t="s">
        <v>20</v>
      </c>
    </row>
    <row r="315" spans="1:8" s="2" customFormat="1">
      <c r="A315" s="3" t="s">
        <v>103</v>
      </c>
      <c r="B315" s="3"/>
      <c r="C315" s="3" t="s">
        <v>2</v>
      </c>
      <c r="D315" s="3"/>
      <c r="E315" s="3"/>
      <c r="F315" s="3"/>
      <c r="G315" s="3"/>
      <c r="H315" s="3"/>
    </row>
    <row r="316" spans="1:8" s="3" customFormat="1">
      <c r="A316" s="3" t="s">
        <v>104</v>
      </c>
      <c r="C316" s="3" t="s">
        <v>2</v>
      </c>
    </row>
    <row r="317" spans="1:8" s="3" customFormat="1">
      <c r="A317" s="3" t="s">
        <v>16</v>
      </c>
      <c r="B317" s="3" t="s">
        <v>5</v>
      </c>
      <c r="C317" s="3" t="str">
        <f>B317</f>
        <v>SHIP.GYRO.STRING</v>
      </c>
      <c r="D317" s="3" t="s">
        <v>55</v>
      </c>
    </row>
    <row r="318" spans="1:8" s="3" customFormat="1">
      <c r="A318" s="3" t="s">
        <v>18</v>
      </c>
      <c r="C318" s="3" t="s">
        <v>5</v>
      </c>
    </row>
    <row r="319" spans="1:8" s="3" customFormat="1">
      <c r="A319" s="3" t="s">
        <v>35</v>
      </c>
      <c r="B319" s="3" t="s">
        <v>39</v>
      </c>
      <c r="C319" s="3" t="str">
        <f>B319</f>
        <v>SHIP.HDTV_TIMECODE.DECKSTATUS</v>
      </c>
      <c r="D319" s="3" t="s">
        <v>34</v>
      </c>
    </row>
    <row r="320" spans="1:8" s="3" customFormat="1">
      <c r="A320" s="3" t="s">
        <v>109</v>
      </c>
      <c r="C320" s="3" t="s">
        <v>39</v>
      </c>
    </row>
    <row r="321" spans="1:8" s="3" customFormat="1">
      <c r="A321" s="3" t="s">
        <v>109</v>
      </c>
      <c r="C321" s="3" t="s">
        <v>39</v>
      </c>
    </row>
    <row r="322" spans="1:8" s="3" customFormat="1">
      <c r="A322" s="3" t="s">
        <v>35</v>
      </c>
      <c r="B322" s="15" t="s">
        <v>40</v>
      </c>
      <c r="C322" s="3" t="str">
        <f>B322</f>
        <v>SHIP.HDTV_TIMECODE.FRAMES</v>
      </c>
      <c r="D322" s="3" t="s">
        <v>19</v>
      </c>
      <c r="E322" s="3" t="s">
        <v>41</v>
      </c>
    </row>
    <row r="323" spans="1:8" s="3" customFormat="1">
      <c r="A323" s="3" t="s">
        <v>35</v>
      </c>
      <c r="B323" s="3" t="s">
        <v>9</v>
      </c>
      <c r="C323" s="3" t="str">
        <f>B323</f>
        <v>SHIP.HDTV_TIMECODE.STRING</v>
      </c>
      <c r="D323" s="3" t="s">
        <v>54</v>
      </c>
    </row>
    <row r="324" spans="1:8" s="3" customFormat="1">
      <c r="A324" s="3" t="s">
        <v>18</v>
      </c>
      <c r="C324" s="3" t="s">
        <v>9</v>
      </c>
    </row>
    <row r="325" spans="1:8" s="3" customFormat="1">
      <c r="A325" s="3" t="s">
        <v>11</v>
      </c>
      <c r="C325" s="3" t="s">
        <v>9</v>
      </c>
      <c r="D325" s="3" t="s">
        <v>54</v>
      </c>
    </row>
    <row r="326" spans="1:8" s="3" customFormat="1">
      <c r="A326" s="3" t="s">
        <v>103</v>
      </c>
      <c r="C326" s="3" t="s">
        <v>9</v>
      </c>
    </row>
    <row r="327" spans="1:8" s="3" customFormat="1">
      <c r="A327" s="3" t="s">
        <v>109</v>
      </c>
      <c r="C327" s="3" t="s">
        <v>9</v>
      </c>
    </row>
    <row r="328" spans="1:8" s="3" customFormat="1">
      <c r="A328" s="3" t="s">
        <v>35</v>
      </c>
      <c r="B328" s="3" t="s">
        <v>38</v>
      </c>
      <c r="C328" s="3" t="str">
        <f>B328</f>
        <v>SHIP.HDTV_TIMECODE.TAPE_TRAVEL_DIRECTION</v>
      </c>
      <c r="D328" s="3" t="s">
        <v>19</v>
      </c>
    </row>
    <row r="329" spans="1:8" s="3" customFormat="1">
      <c r="C329" s="3" t="s">
        <v>42</v>
      </c>
      <c r="D329" s="3" t="s">
        <v>34</v>
      </c>
      <c r="E329" s="3" t="s">
        <v>43</v>
      </c>
    </row>
    <row r="330" spans="1:8" s="3" customFormat="1">
      <c r="A330" s="3" t="s">
        <v>35</v>
      </c>
      <c r="B330" s="3" t="s">
        <v>37</v>
      </c>
      <c r="C330" s="3" t="str">
        <f>B330</f>
        <v>SHIP.HDTV_TIMECODE.VALID</v>
      </c>
      <c r="D330" s="3" t="s">
        <v>21</v>
      </c>
      <c r="E330" s="3" t="s">
        <v>36</v>
      </c>
    </row>
    <row r="331" spans="1:8" s="3" customFormat="1">
      <c r="A331" s="3" t="s">
        <v>109</v>
      </c>
      <c r="C331" s="3" t="s">
        <v>37</v>
      </c>
    </row>
    <row r="332" spans="1:8">
      <c r="A332" s="3" t="s">
        <v>143</v>
      </c>
      <c r="B332" s="3" t="s">
        <v>237</v>
      </c>
      <c r="C332" s="3" t="str">
        <f>B332</f>
        <v>SHIP.POS.DVC.LAT</v>
      </c>
      <c r="D332" s="3" t="s">
        <v>31</v>
      </c>
      <c r="E332" s="3"/>
      <c r="F332" s="3"/>
      <c r="G332" s="3"/>
      <c r="H332" s="3"/>
    </row>
    <row r="333" spans="1:8">
      <c r="A333" s="17" t="s">
        <v>187</v>
      </c>
      <c r="B333" s="3"/>
      <c r="C333" s="3" t="s">
        <v>237</v>
      </c>
      <c r="D333" s="3" t="s">
        <v>31</v>
      </c>
      <c r="E333" s="3"/>
      <c r="F333" s="3"/>
      <c r="G333" s="3"/>
      <c r="H333" s="3"/>
    </row>
    <row r="334" spans="1:8">
      <c r="A334" s="3" t="s">
        <v>143</v>
      </c>
      <c r="B334" s="3" t="s">
        <v>238</v>
      </c>
      <c r="C334" s="3" t="str">
        <f>B334</f>
        <v>SHIP.POS.DVC.LON</v>
      </c>
      <c r="D334" s="3" t="s">
        <v>31</v>
      </c>
      <c r="E334" s="3"/>
      <c r="F334" s="3"/>
      <c r="G334" s="3"/>
      <c r="H334" s="3"/>
    </row>
    <row r="335" spans="1:8" s="2" customFormat="1">
      <c r="A335" s="17" t="s">
        <v>187</v>
      </c>
      <c r="B335" s="3"/>
      <c r="C335" s="3" t="s">
        <v>238</v>
      </c>
      <c r="D335" s="3" t="s">
        <v>31</v>
      </c>
      <c r="E335" s="3"/>
      <c r="F335" s="3"/>
      <c r="G335" s="3"/>
      <c r="H335" s="3"/>
    </row>
    <row r="336" spans="1:8" s="3" customFormat="1">
      <c r="A336" s="3" t="s">
        <v>142</v>
      </c>
      <c r="B336" s="14" t="s">
        <v>271</v>
      </c>
      <c r="C336" s="3" t="str">
        <f t="shared" ref="C336:C343" si="3">B336</f>
        <v>SHIP.UHS.ACCUM_GAS_PRESS</v>
      </c>
      <c r="D336" s="14" t="s">
        <v>20</v>
      </c>
      <c r="E336" s="14" t="s">
        <v>305</v>
      </c>
    </row>
    <row r="337" spans="1:5" s="3" customFormat="1">
      <c r="A337" s="3" t="s">
        <v>142</v>
      </c>
      <c r="B337" s="14" t="s">
        <v>274</v>
      </c>
      <c r="C337" s="3" t="str">
        <f t="shared" si="3"/>
        <v>SHIP.UHS.ACCUM_WINDOW_SIZE</v>
      </c>
      <c r="D337" s="14" t="s">
        <v>20</v>
      </c>
      <c r="E337" s="14" t="s">
        <v>305</v>
      </c>
    </row>
    <row r="338" spans="1:5" s="3" customFormat="1">
      <c r="A338" s="3" t="s">
        <v>142</v>
      </c>
      <c r="B338" s="14" t="s">
        <v>266</v>
      </c>
      <c r="C338" s="3" t="str">
        <f t="shared" si="3"/>
        <v>SHIP.UHS.ACCUMULATOR1</v>
      </c>
      <c r="D338" s="14" t="s">
        <v>20</v>
      </c>
      <c r="E338" s="14" t="s">
        <v>305</v>
      </c>
    </row>
    <row r="339" spans="1:5" s="3" customFormat="1">
      <c r="A339" s="3" t="s">
        <v>142</v>
      </c>
      <c r="B339" s="14" t="s">
        <v>267</v>
      </c>
      <c r="C339" s="3" t="str">
        <f t="shared" si="3"/>
        <v>SHIP.UHS.ACCUMULATOR2</v>
      </c>
      <c r="D339" s="14" t="s">
        <v>20</v>
      </c>
      <c r="E339" s="14" t="s">
        <v>305</v>
      </c>
    </row>
    <row r="340" spans="1:5" s="3" customFormat="1">
      <c r="A340" s="3" t="s">
        <v>142</v>
      </c>
      <c r="B340" s="14" t="s">
        <v>265</v>
      </c>
      <c r="C340" s="3" t="str">
        <f t="shared" si="3"/>
        <v>SHIP.UHS.BOOM_RAM_POSITION</v>
      </c>
      <c r="D340" s="14" t="s">
        <v>20</v>
      </c>
      <c r="E340" s="14" t="s">
        <v>305</v>
      </c>
    </row>
    <row r="341" spans="1:5" s="3" customFormat="1">
      <c r="A341" s="3" t="s">
        <v>142</v>
      </c>
      <c r="B341" s="14" t="s">
        <v>273</v>
      </c>
      <c r="C341" s="3" t="str">
        <f t="shared" si="3"/>
        <v>SHIP.UHS.BOOM_WINDOW_SIZE</v>
      </c>
      <c r="D341" s="14" t="s">
        <v>20</v>
      </c>
      <c r="E341" s="14" t="s">
        <v>305</v>
      </c>
    </row>
    <row r="342" spans="1:5" s="3" customFormat="1">
      <c r="A342" s="3" t="s">
        <v>142</v>
      </c>
      <c r="B342" s="14" t="s">
        <v>272</v>
      </c>
      <c r="C342" s="3" t="str">
        <f t="shared" si="3"/>
        <v>SHIP.UHS.LAUNCH_RECOV_GAS_PRESS_SP</v>
      </c>
      <c r="D342" s="14" t="s">
        <v>20</v>
      </c>
      <c r="E342" s="14" t="s">
        <v>305</v>
      </c>
    </row>
    <row r="343" spans="1:5" s="3" customFormat="1">
      <c r="A343" s="3" t="s">
        <v>142</v>
      </c>
      <c r="B343" s="3" t="s">
        <v>122</v>
      </c>
      <c r="C343" s="3" t="str">
        <f t="shared" si="3"/>
        <v>SHIP.UHS.LINE_COUNT</v>
      </c>
      <c r="D343" s="3" t="s">
        <v>33</v>
      </c>
    </row>
    <row r="344" spans="1:5" s="3" customFormat="1">
      <c r="A344" s="3" t="s">
        <v>17</v>
      </c>
      <c r="C344" s="3" t="s">
        <v>122</v>
      </c>
      <c r="E344" s="3" t="s">
        <v>123</v>
      </c>
    </row>
    <row r="345" spans="1:5" s="3" customFormat="1">
      <c r="A345" s="17" t="s">
        <v>187</v>
      </c>
      <c r="C345" s="3" t="s">
        <v>122</v>
      </c>
      <c r="D345" s="3" t="s">
        <v>33</v>
      </c>
    </row>
    <row r="346" spans="1:5" s="3" customFormat="1">
      <c r="A346" s="3" t="s">
        <v>148</v>
      </c>
      <c r="C346" s="3" t="s">
        <v>122</v>
      </c>
      <c r="D346" s="3" t="s">
        <v>33</v>
      </c>
    </row>
    <row r="347" spans="1:5" s="3" customFormat="1">
      <c r="A347" s="3" t="s">
        <v>103</v>
      </c>
      <c r="C347" s="15" t="s">
        <v>122</v>
      </c>
    </row>
    <row r="348" spans="1:5" s="3" customFormat="1">
      <c r="A348" s="3" t="s">
        <v>142</v>
      </c>
      <c r="B348" s="3" t="s">
        <v>132</v>
      </c>
      <c r="C348" s="3" t="str">
        <f>B348</f>
        <v>SHIP.UHS.LINE_SPEED</v>
      </c>
      <c r="D348" s="3" t="s">
        <v>33</v>
      </c>
    </row>
    <row r="349" spans="1:5" s="3" customFormat="1">
      <c r="A349" s="3" t="s">
        <v>18</v>
      </c>
      <c r="C349" s="3" t="s">
        <v>132</v>
      </c>
    </row>
    <row r="350" spans="1:5" s="3" customFormat="1">
      <c r="A350" s="3" t="s">
        <v>134</v>
      </c>
      <c r="C350" s="3" t="s">
        <v>132</v>
      </c>
      <c r="D350" s="3" t="s">
        <v>33</v>
      </c>
      <c r="E350" s="3" t="s">
        <v>162</v>
      </c>
    </row>
    <row r="351" spans="1:5" s="3" customFormat="1">
      <c r="A351" s="3" t="s">
        <v>103</v>
      </c>
      <c r="C351" s="15" t="s">
        <v>132</v>
      </c>
    </row>
    <row r="352" spans="1:5" s="3" customFormat="1">
      <c r="A352" s="3" t="s">
        <v>142</v>
      </c>
      <c r="B352" s="14" t="s">
        <v>270</v>
      </c>
      <c r="C352" s="3" t="str">
        <f t="shared" ref="C352:C358" si="4">B352</f>
        <v>SHIP.UHS.MAIN_CYLIN_OIL_PRESS</v>
      </c>
      <c r="D352" s="14" t="s">
        <v>20</v>
      </c>
      <c r="E352" s="14" t="s">
        <v>305</v>
      </c>
    </row>
    <row r="353" spans="1:5" s="3" customFormat="1">
      <c r="A353" s="3" t="s">
        <v>142</v>
      </c>
      <c r="B353" s="14" t="s">
        <v>275</v>
      </c>
      <c r="C353" s="3" t="str">
        <f t="shared" si="4"/>
        <v>SHIP.UHS.MOTION_PERIOD</v>
      </c>
      <c r="D353" s="14" t="s">
        <v>20</v>
      </c>
      <c r="E353" s="14" t="s">
        <v>305</v>
      </c>
    </row>
    <row r="354" spans="1:5" s="3" customFormat="1">
      <c r="A354" s="3" t="s">
        <v>142</v>
      </c>
      <c r="B354" s="14" t="s">
        <v>276</v>
      </c>
      <c r="C354" s="3" t="str">
        <f t="shared" si="4"/>
        <v>SHIP.UHS.PEAK_ACCUM_GAS_PRESS_SP</v>
      </c>
      <c r="D354" s="14" t="s">
        <v>20</v>
      </c>
      <c r="E354" s="14" t="s">
        <v>305</v>
      </c>
    </row>
    <row r="355" spans="1:5" s="3" customFormat="1">
      <c r="A355" s="3" t="s">
        <v>142</v>
      </c>
      <c r="B355" s="14" t="s">
        <v>264</v>
      </c>
      <c r="C355" s="3" t="str">
        <f t="shared" si="4"/>
        <v>SHIP.UHS.WIRE_ANGLE_FORE_AFT</v>
      </c>
      <c r="D355" s="14" t="s">
        <v>20</v>
      </c>
      <c r="E355" s="14" t="s">
        <v>305</v>
      </c>
    </row>
    <row r="356" spans="1:5" s="3" customFormat="1">
      <c r="A356" s="3" t="s">
        <v>142</v>
      </c>
      <c r="B356" s="14" t="s">
        <v>263</v>
      </c>
      <c r="C356" s="3" t="str">
        <f t="shared" si="4"/>
        <v>SHIP.UHS.WIRE_ANGLE_PORT_STBD</v>
      </c>
      <c r="D356" s="14" t="s">
        <v>20</v>
      </c>
      <c r="E356" s="14" t="s">
        <v>305</v>
      </c>
    </row>
    <row r="357" spans="1:5" s="3" customFormat="1">
      <c r="A357" s="3" t="s">
        <v>142</v>
      </c>
      <c r="B357" s="14" t="s">
        <v>268</v>
      </c>
      <c r="C357" s="3" t="str">
        <f t="shared" si="4"/>
        <v>SHIP.UHS.XAXIS_ON_LOAD_PIN</v>
      </c>
      <c r="D357" s="14" t="s">
        <v>20</v>
      </c>
      <c r="E357" s="14" t="s">
        <v>305</v>
      </c>
    </row>
    <row r="358" spans="1:5" s="3" customFormat="1">
      <c r="A358" s="3" t="s">
        <v>142</v>
      </c>
      <c r="B358" s="14" t="s">
        <v>269</v>
      </c>
      <c r="C358" s="3" t="str">
        <f t="shared" si="4"/>
        <v>SHIP.UHS.YAXIS_ON_LOAD_PIN</v>
      </c>
      <c r="D358" s="14" t="s">
        <v>20</v>
      </c>
      <c r="E358" s="14" t="s">
        <v>305</v>
      </c>
    </row>
    <row r="359" spans="1:5" s="3" customFormat="1">
      <c r="A359" s="3" t="s">
        <v>109</v>
      </c>
      <c r="C359" s="14" t="s">
        <v>94</v>
      </c>
    </row>
    <row r="360" spans="1:5" s="3" customFormat="1">
      <c r="A360" s="3" t="s">
        <v>109</v>
      </c>
      <c r="C360" s="14" t="s">
        <v>94</v>
      </c>
    </row>
    <row r="361" spans="1:5" s="3" customFormat="1">
      <c r="A361" s="3" t="s">
        <v>18</v>
      </c>
      <c r="C361" s="14" t="s">
        <v>92</v>
      </c>
      <c r="E361" s="3" t="s">
        <v>127</v>
      </c>
    </row>
    <row r="362" spans="1:5" s="3" customFormat="1">
      <c r="A362" s="3" t="s">
        <v>109</v>
      </c>
      <c r="C362" s="14" t="s">
        <v>92</v>
      </c>
    </row>
    <row r="363" spans="1:5" s="3" customFormat="1">
      <c r="A363" s="3" t="s">
        <v>103</v>
      </c>
      <c r="C363" s="14" t="s">
        <v>86</v>
      </c>
      <c r="E363" s="3" t="s">
        <v>91</v>
      </c>
    </row>
    <row r="364" spans="1:5" s="3" customFormat="1">
      <c r="A364" s="3" t="s">
        <v>109</v>
      </c>
      <c r="C364" s="14" t="s">
        <v>93</v>
      </c>
    </row>
    <row r="365" spans="1:5" s="3" customFormat="1">
      <c r="A365" s="3" t="s">
        <v>141</v>
      </c>
      <c r="B365" s="3" t="s">
        <v>292</v>
      </c>
      <c r="C365" s="3" t="str">
        <f>B365</f>
        <v>SHIP.WIND.RELATIVE_DATA_VALID</v>
      </c>
      <c r="D365" s="3" t="s">
        <v>21</v>
      </c>
    </row>
    <row r="366" spans="1:5" s="3" customFormat="1">
      <c r="A366" s="3" t="s">
        <v>141</v>
      </c>
      <c r="B366" s="3" t="s">
        <v>291</v>
      </c>
      <c r="C366" s="3" t="str">
        <f>B366</f>
        <v>SHIP.WIND.RELATIVE_DIRECTION</v>
      </c>
      <c r="D366" s="3" t="s">
        <v>20</v>
      </c>
    </row>
    <row r="367" spans="1:5" s="3" customFormat="1">
      <c r="A367" s="3" t="s">
        <v>141</v>
      </c>
      <c r="B367" s="3" t="s">
        <v>290</v>
      </c>
      <c r="C367" s="3" t="str">
        <f>B367</f>
        <v>SHIP.WIND.TRUE_DATA_VALID</v>
      </c>
      <c r="D367" s="3" t="s">
        <v>21</v>
      </c>
    </row>
    <row r="368" spans="1:5" s="3" customFormat="1">
      <c r="A368" s="3" t="s">
        <v>141</v>
      </c>
      <c r="B368" s="3" t="s">
        <v>107</v>
      </c>
      <c r="C368" s="3" t="str">
        <f>B368</f>
        <v>SHIP.WIND.TRUE_DIRECTION</v>
      </c>
      <c r="D368" s="3" t="s">
        <v>20</v>
      </c>
    </row>
    <row r="369" spans="1:8" s="3" customFormat="1">
      <c r="A369" s="3" t="s">
        <v>104</v>
      </c>
      <c r="C369" s="15" t="s">
        <v>107</v>
      </c>
    </row>
    <row r="370" spans="1:8" s="3" customFormat="1">
      <c r="A370" s="3" t="s">
        <v>141</v>
      </c>
      <c r="B370" s="3" t="s">
        <v>106</v>
      </c>
      <c r="C370" s="3" t="str">
        <f>B370</f>
        <v>SHIP.WIND.TRUE_SPEED</v>
      </c>
      <c r="D370" s="3" t="s">
        <v>20</v>
      </c>
    </row>
    <row r="371" spans="1:8" s="3" customFormat="1">
      <c r="A371" s="3" t="s">
        <v>103</v>
      </c>
      <c r="C371" s="3" t="s">
        <v>106</v>
      </c>
    </row>
    <row r="372" spans="1:8" s="3" customFormat="1">
      <c r="A372" s="3" t="s">
        <v>104</v>
      </c>
      <c r="C372" s="15" t="s">
        <v>106</v>
      </c>
    </row>
    <row r="373" spans="1:8">
      <c r="A373" s="3" t="s">
        <v>15</v>
      </c>
      <c r="B373" s="3"/>
      <c r="C373" s="3" t="s">
        <v>83</v>
      </c>
      <c r="D373" s="3" t="s">
        <v>21</v>
      </c>
      <c r="E373" s="3" t="s">
        <v>84</v>
      </c>
      <c r="F373" s="3"/>
      <c r="G373" s="3"/>
      <c r="H373" s="3"/>
    </row>
    <row r="374" spans="1:8">
      <c r="A374" s="3" t="s">
        <v>258</v>
      </c>
      <c r="B374" s="16" t="s">
        <v>306</v>
      </c>
      <c r="C374" s="3" t="str">
        <f>B374</f>
        <v>TIBURON.PAN_TILT.PORT.COM_LINK_ERROR</v>
      </c>
      <c r="D374" s="3" t="s">
        <v>21</v>
      </c>
      <c r="E374" s="3"/>
      <c r="F374" s="3"/>
      <c r="G374" s="13"/>
      <c r="H374" s="3"/>
    </row>
    <row r="375" spans="1:8">
      <c r="A375" s="3" t="s">
        <v>103</v>
      </c>
      <c r="B375" s="3"/>
      <c r="C375" s="15" t="s">
        <v>295</v>
      </c>
      <c r="D375" s="3"/>
      <c r="E375" s="3"/>
      <c r="F375" s="3"/>
      <c r="G375" s="3"/>
      <c r="H375" s="3"/>
    </row>
    <row r="376" spans="1:8" s="2" customFormat="1">
      <c r="A376" s="3" t="s">
        <v>139</v>
      </c>
      <c r="B376" s="3" t="s">
        <v>245</v>
      </c>
      <c r="C376" s="3" t="str">
        <f>B376</f>
        <v>TIBURON.PAN_TILT.PORT.VELOCITY_ALL_CMD</v>
      </c>
      <c r="D376" s="3" t="s">
        <v>252</v>
      </c>
      <c r="E376" s="3" t="s">
        <v>253</v>
      </c>
      <c r="F376" s="3"/>
      <c r="G376" s="3"/>
      <c r="H376" s="3"/>
    </row>
    <row r="377" spans="1:8" s="3" customFormat="1">
      <c r="A377" s="3" t="s">
        <v>258</v>
      </c>
      <c r="B377" s="16"/>
      <c r="C377" s="3" t="s">
        <v>245</v>
      </c>
      <c r="D377" s="3" t="s">
        <v>252</v>
      </c>
      <c r="E377" s="3" t="s">
        <v>253</v>
      </c>
    </row>
    <row r="378" spans="1:8" s="3" customFormat="1">
      <c r="A378" s="3" t="s">
        <v>103</v>
      </c>
      <c r="C378" s="15" t="s">
        <v>296</v>
      </c>
    </row>
    <row r="379" spans="1:8" s="3" customFormat="1">
      <c r="A379" s="3" t="s">
        <v>138</v>
      </c>
      <c r="B379" s="16" t="s">
        <v>254</v>
      </c>
      <c r="C379" s="3" t="str">
        <f>B379</f>
        <v xml:space="preserve">TIBURON.PAN_TILT.STBD.COM_LINK_ERROR </v>
      </c>
      <c r="D379" s="3" t="s">
        <v>21</v>
      </c>
    </row>
    <row r="380" spans="1:8" s="3" customFormat="1">
      <c r="A380" s="3" t="s">
        <v>139</v>
      </c>
      <c r="B380" s="3" t="s">
        <v>246</v>
      </c>
      <c r="C380" s="3" t="str">
        <f>B380</f>
        <v>TIBURON.PAN_TILT.STBD.VELOCITY_ALL_CMD</v>
      </c>
      <c r="D380" s="3" t="s">
        <v>252</v>
      </c>
      <c r="E380" s="3" t="s">
        <v>253</v>
      </c>
    </row>
    <row r="381" spans="1:8" s="3" customFormat="1">
      <c r="A381" s="3" t="s">
        <v>138</v>
      </c>
      <c r="B381" s="16"/>
      <c r="C381" s="3" t="s">
        <v>246</v>
      </c>
      <c r="D381" s="3" t="s">
        <v>252</v>
      </c>
      <c r="E381" s="3" t="s">
        <v>253</v>
      </c>
    </row>
    <row r="382" spans="1:8" s="3" customFormat="1">
      <c r="A382"/>
      <c r="B382"/>
      <c r="C382"/>
      <c r="D382"/>
      <c r="E382"/>
      <c r="F382"/>
      <c r="G382"/>
      <c r="H382"/>
    </row>
    <row r="383" spans="1:8" s="3" customFormat="1">
      <c r="A383" s="2" t="s">
        <v>12</v>
      </c>
      <c r="B383" s="2"/>
      <c r="C383" s="2"/>
      <c r="D383" s="2"/>
      <c r="E383" s="2"/>
      <c r="F383" s="2"/>
      <c r="G383" s="2"/>
      <c r="H383" s="2"/>
    </row>
    <row r="385" spans="1:8" s="2" customFormat="1">
      <c r="A385" s="2" t="s">
        <v>15</v>
      </c>
      <c r="E385" s="2" t="s">
        <v>247</v>
      </c>
    </row>
    <row r="386" spans="1:8" s="3" customFormat="1">
      <c r="A386"/>
      <c r="B386"/>
      <c r="C386"/>
      <c r="D386"/>
      <c r="E386"/>
      <c r="F386"/>
      <c r="G386"/>
      <c r="H386"/>
    </row>
    <row r="387" spans="1:8" s="3" customFormat="1">
      <c r="A387"/>
      <c r="B387"/>
      <c r="C387"/>
      <c r="D387"/>
      <c r="E387"/>
      <c r="F387"/>
      <c r="G387"/>
      <c r="H387"/>
    </row>
    <row r="388" spans="1:8" s="3" customFormat="1">
      <c r="A388" s="2" t="s">
        <v>10</v>
      </c>
      <c r="B388" s="2"/>
      <c r="C388" s="2"/>
      <c r="D388" s="2"/>
      <c r="E388" s="2"/>
      <c r="F388" s="2"/>
      <c r="G388" s="2"/>
      <c r="H388" s="2"/>
    </row>
    <row r="390" spans="1:8" s="2" customFormat="1">
      <c r="A390"/>
      <c r="B390"/>
      <c r="C390"/>
      <c r="D390"/>
      <c r="E390"/>
      <c r="F390"/>
      <c r="G390"/>
      <c r="H390"/>
    </row>
    <row r="391" spans="1:8" s="3" customFormat="1">
      <c r="A391" s="2" t="s">
        <v>13</v>
      </c>
      <c r="B391" s="2"/>
      <c r="C391" s="2"/>
      <c r="D391" s="2"/>
      <c r="E391" s="2"/>
      <c r="F391" s="2"/>
      <c r="G391" s="2"/>
      <c r="H391" s="2"/>
    </row>
    <row r="392" spans="1:8" s="3" customFormat="1">
      <c r="A392"/>
      <c r="B392"/>
      <c r="C392"/>
      <c r="D392"/>
      <c r="E392"/>
      <c r="F392"/>
      <c r="G392"/>
      <c r="H392"/>
    </row>
    <row r="393" spans="1:8" s="3" customFormat="1">
      <c r="A393" s="2" t="s">
        <v>14</v>
      </c>
      <c r="B393" s="2"/>
      <c r="C393" s="2"/>
      <c r="D393" s="2"/>
      <c r="E393" s="2"/>
      <c r="F393" s="2"/>
      <c r="G393" s="2"/>
      <c r="H393" s="2"/>
    </row>
    <row r="394" spans="1:8" s="3" customFormat="1">
      <c r="A394"/>
      <c r="B394"/>
      <c r="C394"/>
      <c r="D394"/>
      <c r="E394"/>
      <c r="F394"/>
      <c r="G394"/>
      <c r="H394"/>
    </row>
    <row r="395" spans="1:8" s="3" customFormat="1">
      <c r="A395" s="2" t="s">
        <v>35</v>
      </c>
      <c r="B395" s="2"/>
      <c r="C395" s="2"/>
      <c r="D395" s="2"/>
      <c r="E395" s="2"/>
      <c r="F395" s="2"/>
      <c r="G395" s="2"/>
      <c r="H395" s="2"/>
    </row>
    <row r="396" spans="1:8" s="3" customFormat="1"/>
    <row r="397" spans="1:8" s="3" customFormat="1">
      <c r="A397" s="2" t="s">
        <v>145</v>
      </c>
      <c r="B397" s="2"/>
      <c r="C397" s="2"/>
      <c r="D397" s="2"/>
      <c r="E397" s="2"/>
      <c r="F397" s="2"/>
      <c r="G397" s="2"/>
      <c r="H397" s="2"/>
    </row>
    <row r="398" spans="1:8" s="3" customFormat="1">
      <c r="B398"/>
      <c r="C398"/>
      <c r="D398"/>
      <c r="E398"/>
      <c r="F398"/>
      <c r="G398"/>
      <c r="H398"/>
    </row>
    <row r="399" spans="1:8" s="3" customFormat="1">
      <c r="A399"/>
      <c r="B399"/>
      <c r="C399"/>
      <c r="D399"/>
      <c r="E399"/>
      <c r="F399"/>
      <c r="G399"/>
      <c r="H399"/>
    </row>
    <row r="400" spans="1:8" s="3" customFormat="1">
      <c r="A400" s="2" t="s">
        <v>134</v>
      </c>
      <c r="B400" s="2"/>
      <c r="C400" s="2"/>
      <c r="D400" s="2"/>
      <c r="E400" s="2" t="s">
        <v>159</v>
      </c>
      <c r="F400" s="2"/>
      <c r="G400" s="2"/>
      <c r="H400" s="2"/>
    </row>
    <row r="401" spans="1:8" s="3" customFormat="1">
      <c r="A401" s="2" t="s">
        <v>134</v>
      </c>
      <c r="B401" s="2"/>
      <c r="C401" s="2"/>
      <c r="D401" s="2"/>
      <c r="E401" s="2" t="s">
        <v>160</v>
      </c>
      <c r="F401" s="2"/>
      <c r="G401" s="2"/>
      <c r="H401" s="2"/>
    </row>
    <row r="402" spans="1:8" s="3" customFormat="1">
      <c r="A402"/>
      <c r="B402"/>
      <c r="C402"/>
      <c r="D402"/>
      <c r="E402"/>
      <c r="F402"/>
      <c r="G402"/>
      <c r="H402"/>
    </row>
    <row r="403" spans="1:8" s="3" customFormat="1">
      <c r="A403" s="2" t="s">
        <v>135</v>
      </c>
      <c r="B403" s="2"/>
      <c r="C403" s="2"/>
      <c r="D403" s="2"/>
      <c r="E403" s="2" t="s">
        <v>182</v>
      </c>
      <c r="F403" s="2"/>
      <c r="G403" s="2"/>
      <c r="H403" s="2"/>
    </row>
    <row r="404" spans="1:8" s="3" customFormat="1">
      <c r="A404"/>
      <c r="B404"/>
      <c r="C404"/>
      <c r="D404"/>
      <c r="E404"/>
      <c r="F404"/>
      <c r="G404"/>
      <c r="H404"/>
    </row>
    <row r="405" spans="1:8" s="3" customFormat="1">
      <c r="A405" s="2" t="s">
        <v>136</v>
      </c>
      <c r="B405" s="2"/>
      <c r="C405" s="2"/>
      <c r="D405" s="2"/>
      <c r="E405" s="2" t="s">
        <v>184</v>
      </c>
      <c r="F405" s="2"/>
      <c r="G405" s="2"/>
      <c r="H405" s="2"/>
    </row>
    <row r="406" spans="1:8" s="3" customFormat="1">
      <c r="A406" s="3" t="s">
        <v>136</v>
      </c>
      <c r="E406" s="3" t="s">
        <v>185</v>
      </c>
    </row>
    <row r="408" spans="1:8" s="2" customFormat="1">
      <c r="A408" s="2" t="s">
        <v>137</v>
      </c>
    </row>
    <row r="409" spans="1:8" s="3" customFormat="1">
      <c r="A409" s="19"/>
    </row>
    <row r="410" spans="1:8" s="3" customFormat="1">
      <c r="A410" s="6" t="s">
        <v>187</v>
      </c>
      <c r="B410" s="7"/>
      <c r="C410" s="7"/>
      <c r="D410" s="7"/>
      <c r="E410" s="6" t="s">
        <v>189</v>
      </c>
      <c r="F410" s="7"/>
      <c r="G410" s="7"/>
      <c r="H410" s="7"/>
    </row>
    <row r="411" spans="1:8" s="3" customFormat="1">
      <c r="A411"/>
      <c r="B411"/>
      <c r="C411"/>
      <c r="D411"/>
      <c r="E411"/>
      <c r="F411"/>
      <c r="G411"/>
      <c r="H411"/>
    </row>
    <row r="412" spans="1:8" s="3" customFormat="1">
      <c r="A412" s="5"/>
      <c r="B412"/>
      <c r="D412"/>
      <c r="E412"/>
      <c r="F412"/>
      <c r="G412"/>
      <c r="H412"/>
    </row>
    <row r="413" spans="1:8" s="3" customFormat="1">
      <c r="A413" s="2" t="s">
        <v>143</v>
      </c>
      <c r="B413" s="2"/>
      <c r="C413" s="2"/>
      <c r="D413" s="2"/>
      <c r="E413" s="2"/>
      <c r="F413" s="2"/>
      <c r="G413" s="2"/>
      <c r="H413" s="2"/>
    </row>
    <row r="414" spans="1:8" s="3" customFormat="1">
      <c r="A414"/>
      <c r="B414"/>
      <c r="C414"/>
      <c r="D414"/>
      <c r="E414"/>
      <c r="F414"/>
      <c r="G414"/>
      <c r="H414"/>
    </row>
    <row r="415" spans="1:8" s="3" customFormat="1">
      <c r="A415" s="2" t="s">
        <v>256</v>
      </c>
      <c r="B415" s="2"/>
      <c r="C415" s="2"/>
      <c r="D415" s="2"/>
      <c r="E415" s="2" t="s">
        <v>260</v>
      </c>
      <c r="F415" s="2"/>
      <c r="G415" s="2"/>
      <c r="H415" s="2"/>
    </row>
    <row r="416" spans="1:8" s="3" customFormat="1">
      <c r="A416"/>
      <c r="B416" s="8"/>
      <c r="C416"/>
      <c r="D416"/>
      <c r="E416"/>
      <c r="F416"/>
      <c r="G416"/>
      <c r="H416"/>
    </row>
    <row r="417" spans="1:8" s="3" customFormat="1">
      <c r="A417" s="2" t="s">
        <v>257</v>
      </c>
      <c r="B417" s="11"/>
      <c r="C417" s="2"/>
      <c r="D417" s="2" t="s">
        <v>259</v>
      </c>
      <c r="E417" s="2" t="s">
        <v>261</v>
      </c>
      <c r="F417" s="2"/>
      <c r="G417" s="2"/>
      <c r="H417" s="2"/>
    </row>
    <row r="418" spans="1:8" s="3" customFormat="1">
      <c r="A418"/>
      <c r="B418" s="8"/>
      <c r="C418"/>
      <c r="D418"/>
      <c r="E418"/>
      <c r="F418"/>
      <c r="G418"/>
      <c r="H418"/>
    </row>
    <row r="419" spans="1:8" s="3" customFormat="1">
      <c r="A419"/>
      <c r="B419"/>
      <c r="C419"/>
      <c r="D419"/>
      <c r="E419"/>
      <c r="F419"/>
      <c r="G419"/>
      <c r="H419"/>
    </row>
    <row r="420" spans="1:8" s="3" customFormat="1">
      <c r="A420"/>
      <c r="B420"/>
      <c r="C420"/>
      <c r="D420"/>
      <c r="E420"/>
      <c r="F420"/>
      <c r="G420"/>
      <c r="H420"/>
    </row>
    <row r="421" spans="1:8" s="3" customFormat="1">
      <c r="A421"/>
      <c r="B421"/>
      <c r="C421"/>
      <c r="D421"/>
      <c r="E421"/>
      <c r="F421"/>
      <c r="G421"/>
      <c r="H421"/>
    </row>
    <row r="422" spans="1:8" s="3" customFormat="1">
      <c r="A422" s="2" t="s">
        <v>139</v>
      </c>
      <c r="B422" s="2"/>
      <c r="C422" s="2"/>
      <c r="D422" s="2"/>
      <c r="E422" s="2" t="s">
        <v>255</v>
      </c>
      <c r="F422" s="2"/>
      <c r="G422" s="2"/>
      <c r="H422" s="2"/>
    </row>
    <row r="423" spans="1:8" s="3" customFormat="1">
      <c r="B423"/>
      <c r="C423"/>
      <c r="D423"/>
      <c r="E423"/>
      <c r="F423"/>
      <c r="G423"/>
      <c r="H423"/>
    </row>
    <row r="424" spans="1:8" s="3" customFormat="1">
      <c r="A424" s="2" t="s">
        <v>146</v>
      </c>
      <c r="B424" s="2"/>
      <c r="C424" s="2"/>
      <c r="D424" s="2"/>
      <c r="E424" s="2" t="s">
        <v>231</v>
      </c>
      <c r="F424" s="2"/>
      <c r="G424" s="2"/>
      <c r="H424" s="2"/>
    </row>
    <row r="425" spans="1:8" s="3" customFormat="1">
      <c r="A425"/>
      <c r="B425"/>
      <c r="C425"/>
      <c r="D425"/>
      <c r="E425"/>
      <c r="F425"/>
      <c r="G425"/>
      <c r="H425"/>
    </row>
    <row r="426" spans="1:8" s="3" customFormat="1">
      <c r="A426" s="2" t="s">
        <v>147</v>
      </c>
      <c r="B426" s="2"/>
      <c r="C426" s="2"/>
      <c r="D426" s="2"/>
      <c r="E426" s="2" t="s">
        <v>232</v>
      </c>
      <c r="F426" s="2"/>
      <c r="G426" s="2"/>
      <c r="H426" s="2"/>
    </row>
    <row r="427" spans="1:8" s="3" customFormat="1">
      <c r="A427"/>
      <c r="B427"/>
      <c r="C427"/>
      <c r="D427"/>
      <c r="E427"/>
      <c r="F427"/>
      <c r="G427"/>
      <c r="H427"/>
    </row>
    <row r="428" spans="1:8" s="3" customFormat="1">
      <c r="A428" s="2" t="s">
        <v>148</v>
      </c>
      <c r="B428" s="2"/>
      <c r="C428" s="2"/>
      <c r="D428" s="2"/>
      <c r="E428" s="2" t="s">
        <v>192</v>
      </c>
      <c r="F428" s="2"/>
      <c r="G428" s="2"/>
      <c r="H428" s="2"/>
    </row>
    <row r="429" spans="1:8" s="3" customFormat="1">
      <c r="A429"/>
      <c r="B429"/>
      <c r="C429"/>
      <c r="D429"/>
      <c r="E429"/>
      <c r="F429"/>
      <c r="G429"/>
      <c r="H429"/>
    </row>
    <row r="430" spans="1:8" s="3" customFormat="1">
      <c r="A430" s="2" t="s">
        <v>140</v>
      </c>
      <c r="B430" s="2"/>
      <c r="C430" s="2"/>
      <c r="D430" s="2"/>
      <c r="E430" s="2"/>
      <c r="F430" s="2"/>
      <c r="G430" s="2"/>
      <c r="H430" s="2"/>
    </row>
    <row r="431" spans="1:8" s="3" customFormat="1"/>
    <row r="432" spans="1:8" s="3" customFormat="1">
      <c r="A432" s="2" t="s">
        <v>141</v>
      </c>
      <c r="B432" s="2"/>
      <c r="C432" s="2"/>
      <c r="D432" s="2"/>
      <c r="E432" s="2"/>
      <c r="F432" s="2"/>
      <c r="G432" s="2"/>
      <c r="H432" s="2"/>
    </row>
    <row r="433" spans="1:8" s="3" customFormat="1"/>
    <row r="434" spans="1:8" s="3" customFormat="1">
      <c r="A434" s="2" t="s">
        <v>144</v>
      </c>
      <c r="B434" s="2"/>
      <c r="C434" s="2"/>
      <c r="D434" s="2"/>
      <c r="E434" s="2"/>
      <c r="F434" s="2"/>
      <c r="G434" s="2"/>
      <c r="H434" s="2"/>
    </row>
    <row r="435" spans="1:8" s="2" customFormat="1">
      <c r="A435" s="3"/>
      <c r="B435" s="3"/>
      <c r="C435" s="3"/>
      <c r="D435" s="3"/>
      <c r="E435" s="3"/>
      <c r="F435" s="3"/>
      <c r="G435" s="3"/>
      <c r="H435" s="3"/>
    </row>
    <row r="436" spans="1:8" s="3" customFormat="1">
      <c r="A436" s="2" t="s">
        <v>142</v>
      </c>
      <c r="B436" s="2"/>
      <c r="C436" s="2"/>
      <c r="D436" s="2"/>
      <c r="E436" s="2"/>
      <c r="F436" s="2"/>
      <c r="G436" s="2"/>
      <c r="H436" s="2"/>
    </row>
    <row r="437" spans="1:8" s="3" customFormat="1">
      <c r="A437"/>
      <c r="B437"/>
      <c r="C437"/>
      <c r="D437"/>
      <c r="E437"/>
      <c r="F437"/>
      <c r="G437"/>
      <c r="H437"/>
    </row>
    <row r="438" spans="1:8" s="3" customFormat="1">
      <c r="A438"/>
      <c r="B438"/>
      <c r="C438"/>
      <c r="D438"/>
      <c r="E438"/>
      <c r="F438"/>
      <c r="G438"/>
      <c r="H438"/>
    </row>
    <row r="439" spans="1:8" s="3" customFormat="1">
      <c r="A439"/>
      <c r="B439"/>
      <c r="C439"/>
      <c r="D439"/>
      <c r="E439"/>
      <c r="F439"/>
      <c r="G439"/>
      <c r="H439"/>
    </row>
    <row r="440" spans="1:8" s="3" customFormat="1">
      <c r="A440" s="2" t="s">
        <v>103</v>
      </c>
      <c r="B440" s="2"/>
      <c r="C440" s="2"/>
      <c r="D440" s="2"/>
      <c r="E440" s="2"/>
      <c r="F440" s="2"/>
      <c r="G440" s="2"/>
      <c r="H440" s="2"/>
    </row>
    <row r="441" spans="1:8" s="3" customFormat="1">
      <c r="A441"/>
      <c r="B441"/>
      <c r="C441" s="12"/>
      <c r="D441"/>
      <c r="E441"/>
      <c r="F441"/>
      <c r="G441"/>
      <c r="H441"/>
    </row>
    <row r="442" spans="1:8" s="3" customFormat="1">
      <c r="A442"/>
      <c r="B442"/>
      <c r="C442"/>
      <c r="D442"/>
      <c r="E442"/>
      <c r="F442"/>
      <c r="G442"/>
      <c r="H442"/>
    </row>
    <row r="443" spans="1:8" s="3" customFormat="1">
      <c r="A443"/>
      <c r="B443"/>
      <c r="C443"/>
      <c r="D443"/>
      <c r="E443"/>
      <c r="F443"/>
      <c r="G443"/>
      <c r="H443"/>
    </row>
    <row r="444" spans="1:8" s="3" customFormat="1">
      <c r="A444" s="2" t="s">
        <v>102</v>
      </c>
      <c r="B444" s="2"/>
      <c r="C444" s="2"/>
      <c r="D444" s="2"/>
      <c r="E444" s="2"/>
      <c r="F444" s="2"/>
      <c r="G444" s="2"/>
      <c r="H444" s="2"/>
    </row>
    <row r="445" spans="1:8" s="3" customFormat="1">
      <c r="A445"/>
      <c r="B445"/>
      <c r="C445"/>
      <c r="D445"/>
      <c r="E445"/>
      <c r="F445"/>
      <c r="G445"/>
      <c r="H445"/>
    </row>
    <row r="446" spans="1:8" s="3" customFormat="1">
      <c r="A446" s="2" t="s">
        <v>101</v>
      </c>
      <c r="B446" s="2"/>
      <c r="C446" s="2"/>
      <c r="D446" s="2"/>
      <c r="E446" s="2"/>
      <c r="F446" s="2"/>
      <c r="G446" s="2"/>
      <c r="H446" s="2"/>
    </row>
    <row r="447" spans="1:8" s="3" customFormat="1">
      <c r="A447"/>
      <c r="B447"/>
      <c r="C447"/>
      <c r="D447"/>
      <c r="E447"/>
      <c r="F447"/>
      <c r="G447"/>
      <c r="H447"/>
    </row>
    <row r="448" spans="1:8" s="3" customFormat="1">
      <c r="A448" s="2" t="s">
        <v>99</v>
      </c>
      <c r="B448" s="2"/>
      <c r="C448" s="2"/>
      <c r="D448" s="2"/>
      <c r="E448" s="2"/>
      <c r="F448" s="2"/>
      <c r="G448" s="2"/>
      <c r="H448" s="2"/>
    </row>
    <row r="449" spans="1:8" s="3" customFormat="1">
      <c r="A449"/>
      <c r="B449"/>
      <c r="C449" s="1"/>
      <c r="D449"/>
      <c r="E449"/>
      <c r="F449"/>
      <c r="G449"/>
      <c r="H449"/>
    </row>
    <row r="450" spans="1:8" s="3" customFormat="1">
      <c r="A450" s="2" t="s">
        <v>104</v>
      </c>
      <c r="B450" s="2"/>
      <c r="C450" s="2"/>
      <c r="D450" s="2"/>
      <c r="E450" s="2"/>
      <c r="F450" s="2"/>
      <c r="G450" s="2"/>
      <c r="H450" s="2"/>
    </row>
    <row r="451" spans="1:8">
      <c r="A451" s="3"/>
      <c r="B451" s="3"/>
      <c r="C451" s="13"/>
      <c r="D451" s="3"/>
      <c r="E451" s="3"/>
      <c r="F451" s="3"/>
      <c r="G451" s="3"/>
      <c r="H451" s="3"/>
    </row>
    <row r="452" spans="1:8">
      <c r="A452" s="2" t="s">
        <v>109</v>
      </c>
      <c r="B452" s="2"/>
      <c r="C452" s="2"/>
      <c r="D452" s="2"/>
      <c r="E452" s="2"/>
      <c r="F452" s="2"/>
      <c r="G452" s="2"/>
      <c r="H452" s="2"/>
    </row>
    <row r="453" spans="1:8" s="2" customFormat="1">
      <c r="A453"/>
      <c r="B453"/>
      <c r="C453"/>
      <c r="D453"/>
      <c r="E453"/>
      <c r="F453"/>
      <c r="G453"/>
      <c r="H453"/>
    </row>
    <row r="454" spans="1:8" s="3" customFormat="1">
      <c r="A454"/>
      <c r="B454"/>
      <c r="C454"/>
      <c r="D454"/>
      <c r="E454"/>
      <c r="F454"/>
      <c r="G454"/>
      <c r="H454"/>
    </row>
    <row r="455" spans="1:8" s="3" customFormat="1">
      <c r="A455" s="2" t="s">
        <v>112</v>
      </c>
      <c r="B455" s="2"/>
      <c r="C455" s="2"/>
      <c r="D455" s="2"/>
      <c r="E455" s="2"/>
      <c r="F455" s="2"/>
      <c r="G455" s="2"/>
      <c r="H455" s="2"/>
    </row>
    <row r="457" spans="1:8">
      <c r="A457" s="3"/>
    </row>
    <row r="459" spans="1:8" s="2" customFormat="1">
      <c r="B459" s="10"/>
    </row>
    <row r="460" spans="1:8">
      <c r="A460" s="9" t="s">
        <v>304</v>
      </c>
    </row>
  </sheetData>
  <sortState ref="A1:H460">
    <sortCondition ref="C1:C460"/>
  </sortState>
  <phoneticPr fontId="9" type="noConversion"/>
  <printOptions headings="1" gridLines="1"/>
  <pageMargins left="0.75" right="0.75" top="1" bottom="0.75" header="0.5" footer="0.5"/>
  <pageSetup paperSize="3" scale="81" fitToHeight="227" orientation="landscape" horizontalDpi="4294967292" verticalDpi="4294967292"/>
  <headerFooter>
    <oddHeader>&amp;C&amp;"Calibri,Bold"&amp;14&amp;K000000&amp;F</oddHeader>
  </headerFooter>
  <extLst>
    <ext xmlns:mx="http://schemas.microsoft.com/office/mac/excel/2008/main" uri="{64002731-A6B0-56B0-2670-7721B7C09600}">
      <mx:PLV Mode="0" OnePage="0" WScale="10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Flyer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</dc:creator>
  <cp:lastModifiedBy>rich</cp:lastModifiedBy>
  <cp:lastPrinted>2018-02-01T18:54:48Z</cp:lastPrinted>
  <dcterms:created xsi:type="dcterms:W3CDTF">2017-05-10T21:03:34Z</dcterms:created>
  <dcterms:modified xsi:type="dcterms:W3CDTF">2018-02-01T18:59:58Z</dcterms:modified>
</cp:coreProperties>
</file>