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ESP\"/>
    </mc:Choice>
  </mc:AlternateContent>
  <xr:revisionPtr revIDLastSave="0" documentId="13_ncr:1_{1C8C5A2B-9341-4D3D-B66F-4E224712899E}" xr6:coauthVersionLast="47" xr6:coauthVersionMax="47" xr10:uidLastSave="{00000000-0000-0000-0000-000000000000}"/>
  <bookViews>
    <workbookView xWindow="-96" yWindow="-96" windowWidth="23232" windowHeight="13872" xr2:uid="{99623052-2E01-4CC3-A8DE-DAB25058EB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Nadia Allaf</author>
  </authors>
  <commentList>
    <comment ref="J6" authorId="0" shapeId="0" xr:uid="{A1BCD074-939C-4E50-B523-0F521A34C109}">
      <text>
        <r>
          <rPr>
            <b/>
            <sz val="9"/>
            <color indexed="81"/>
            <rFont val="Tahoma"/>
            <family val="2"/>
          </rPr>
          <t>Nadia Allaf:</t>
        </r>
        <r>
          <rPr>
            <sz val="9"/>
            <color indexed="81"/>
            <rFont val="Tahoma"/>
            <family val="2"/>
          </rPr>
          <t xml:space="preserve">
In 2G Parts Drawers</t>
        </r>
      </text>
    </comment>
    <comment ref="J9" authorId="0" shapeId="0" xr:uid="{ED7F1918-3B60-42CE-ADDC-B711FAF6A0E8}">
      <text>
        <r>
          <rPr>
            <b/>
            <sz val="9"/>
            <color indexed="81"/>
            <rFont val="Tahoma"/>
            <family val="2"/>
          </rPr>
          <t>Nadia Allaf:</t>
        </r>
        <r>
          <rPr>
            <sz val="9"/>
            <color indexed="81"/>
            <rFont val="Tahoma"/>
            <family val="2"/>
          </rPr>
          <t xml:space="preserve">
On MFBs</t>
        </r>
      </text>
    </comment>
  </commentList>
</comments>
</file>

<file path=xl/sharedStrings.xml><?xml version="1.0" encoding="utf-8"?>
<sst xmlns="http://schemas.openxmlformats.org/spreadsheetml/2006/main" count="95" uniqueCount="50">
  <si>
    <t>Updated: 11/21/2023 by nallaf</t>
  </si>
  <si>
    <t># per Assembly</t>
  </si>
  <si>
    <t>Existing Qty</t>
  </si>
  <si>
    <t>Manipulator Forearm</t>
  </si>
  <si>
    <t>Manipulator Hand</t>
  </si>
  <si>
    <t>Manipulator Elbow</t>
  </si>
  <si>
    <t>Elevator</t>
  </si>
  <si>
    <t>Combination</t>
  </si>
  <si>
    <t>Motor</t>
  </si>
  <si>
    <t>Gearhead</t>
  </si>
  <si>
    <t>Obsolete</t>
  </si>
  <si>
    <t>--</t>
  </si>
  <si>
    <t>Rotary Valves</t>
  </si>
  <si>
    <t>Encoder: 228444</t>
  </si>
  <si>
    <t>Encoder:  250899</t>
  </si>
  <si>
    <t>359075              (old: 279530)</t>
  </si>
  <si>
    <t>Old Encoder Pulse/N</t>
  </si>
  <si>
    <t>New Pulse/N</t>
  </si>
  <si>
    <r>
      <rPr>
        <b/>
        <sz val="11"/>
        <color theme="1"/>
        <rFont val="Calibri"/>
        <family val="2"/>
        <scheme val="minor"/>
      </rPr>
      <t>discontinued</t>
    </r>
    <r>
      <rPr>
        <sz val="11"/>
        <color theme="1"/>
        <rFont val="Calibri"/>
        <family val="2"/>
        <scheme val="minor"/>
      </rPr>
      <t xml:space="preserve"> (replaced with encoder with 32 Pulse/N</t>
    </r>
  </si>
  <si>
    <t>https://www.maxongroup.us/medias/sys_master/root/8883963985950/EN-21-473.pdf)</t>
  </si>
  <si>
    <t>UPDATED ENCODER SPEC SHEET</t>
  </si>
  <si>
    <t>Processing &amp; Collection Syringes</t>
  </si>
  <si>
    <t>Processing &amp; Collection Clamps</t>
  </si>
  <si>
    <t>Sample Syringe</t>
  </si>
  <si>
    <t>Price 1-4 pcs</t>
  </si>
  <si>
    <t>Lead-time</t>
  </si>
  <si>
    <t>$545.80 each</t>
  </si>
  <si>
    <t>20-24 weeks</t>
  </si>
  <si>
    <t>$357.20 each</t>
  </si>
  <si>
    <t>18-22 weeks</t>
  </si>
  <si>
    <t>$467.30 each</t>
  </si>
  <si>
    <t>28-32 weeks</t>
  </si>
  <si>
    <t>$389.80 each</t>
  </si>
  <si>
    <t>$529.20 each</t>
  </si>
  <si>
    <t>519.40 each</t>
  </si>
  <si>
    <t>$398.90 each</t>
  </si>
  <si>
    <t>MBARI Order Qty</t>
  </si>
  <si>
    <t>McLane Order Qty</t>
  </si>
  <si>
    <t>Total Order Qty</t>
  </si>
  <si>
    <t>Substitute Encoder</t>
  </si>
  <si>
    <t>Price 5-19 pcs</t>
  </si>
  <si>
    <t>$442.80 each</t>
  </si>
  <si>
    <t>$378.00 each</t>
  </si>
  <si>
    <t>$419.70 each</t>
  </si>
  <si>
    <t>3G ESP</t>
  </si>
  <si>
    <t>BLKHD Valves</t>
  </si>
  <si>
    <t>2G &amp; 3G ESP Maxon Motor Inventory - Maxon Motors</t>
  </si>
  <si>
    <t>2G ESP</t>
  </si>
  <si>
    <t>$373.10 each</t>
  </si>
  <si>
    <t>$288.80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</si>
</sst>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 applyFill="1" applyBorder="1"/>
    <xf numFmtId="49" fontId="4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right" wrapText="1"/>
    </xf>
    <xf numFmtId="0" fontId="0" fillId="2" borderId="2" xfId="0" applyFill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2" borderId="2" xfId="0" applyFill="1" applyBorder="1" applyAlignment="1">
      <alignment horizontal="right"/>
    </xf>
    <xf numFmtId="0" fontId="0" fillId="0" borderId="0" xfId="0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0" fillId="3" borderId="0" xfId="0" quotePrefix="1" applyFill="1"/>
    <xf numFmtId="0" fontId="0" fillId="4" borderId="0" xfId="0" applyFill="1" applyBorder="1" applyAlignment="1">
      <alignment vertical="center" wrapText="1"/>
    </xf>
    <xf numFmtId="0" fontId="0" fillId="4" borderId="0" xfId="0" applyFill="1" applyBorder="1"/>
    <xf numFmtId="0" fontId="6" fillId="0" borderId="0" xfId="0" applyFont="1"/>
    <xf numFmtId="0" fontId="6" fillId="0" borderId="0" xfId="0" applyFont="1" applyFill="1" applyBorder="1" applyAlignment="1">
      <alignment wrapText="1"/>
    </xf>
    <xf numFmtId="0" fontId="0" fillId="0" borderId="0" xfId="0" applyFill="1"/>
    <xf numFmtId="0" fontId="0" fillId="0" borderId="0" xfId="0" quotePrefix="1"/>
    <xf numFmtId="0" fontId="0" fillId="0" borderId="0" xfId="0" quotePrefix="1" applyAlignment="1">
      <alignment vertical="center" wrapText="1"/>
    </xf>
    <xf numFmtId="8" fontId="0" fillId="0" borderId="0" xfId="0" applyNumberFormat="1" applyFill="1"/>
    <xf numFmtId="0" fontId="0" fillId="0" borderId="0" xfId="0" quotePrefix="1" applyFill="1"/>
    <xf numFmtId="0" fontId="0" fillId="0" borderId="0" xfId="0" quotePrefix="1" applyBorder="1" applyAlignment="1">
      <alignment horizontal="right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3C84-E763-4825-BE35-36EBC4900F42}">
  <sheetPr>
    <pageSetUpPr fitToPage="1"/>
  </sheetPr>
  <dimension ref="A1:Q37"/>
  <sheetViews>
    <sheetView tabSelected="1" zoomScale="55" zoomScaleNormal="55" workbookViewId="0">
      <selection activeCell="K31" sqref="K31"/>
    </sheetView>
  </sheetViews>
  <sheetFormatPr defaultRowHeight="14.4" x14ac:dyDescent="0.55000000000000004"/>
  <cols>
    <col min="1" max="1" width="19.5234375" customWidth="1"/>
    <col min="2" max="2" width="13.3125" customWidth="1"/>
    <col min="3" max="5" width="10.5234375" customWidth="1"/>
    <col min="6" max="6" width="12" customWidth="1"/>
    <col min="9" max="9" width="10.89453125" customWidth="1"/>
    <col min="10" max="12" width="9" customWidth="1"/>
    <col min="13" max="13" width="7.1015625" customWidth="1"/>
    <col min="14" max="15" width="15.7890625" customWidth="1"/>
    <col min="16" max="16" width="16.3125" customWidth="1"/>
    <col min="17" max="17" width="16.7890625" customWidth="1"/>
  </cols>
  <sheetData>
    <row r="1" spans="1:17" x14ac:dyDescent="0.55000000000000004">
      <c r="A1" t="s">
        <v>46</v>
      </c>
    </row>
    <row r="2" spans="1:17" x14ac:dyDescent="0.55000000000000004">
      <c r="A2" t="s">
        <v>0</v>
      </c>
    </row>
    <row r="4" spans="1:17" ht="23.1" x14ac:dyDescent="0.85">
      <c r="A4" s="22" t="s">
        <v>47</v>
      </c>
    </row>
    <row r="5" spans="1:17" ht="43.5" thickBot="1" x14ac:dyDescent="0.6">
      <c r="B5" s="8" t="s">
        <v>7</v>
      </c>
      <c r="C5" s="8" t="s">
        <v>9</v>
      </c>
      <c r="D5" s="8" t="s">
        <v>8</v>
      </c>
      <c r="E5" s="9" t="s">
        <v>39</v>
      </c>
      <c r="F5" s="8" t="s">
        <v>10</v>
      </c>
      <c r="G5" s="9" t="s">
        <v>16</v>
      </c>
      <c r="H5" s="9" t="s">
        <v>17</v>
      </c>
      <c r="I5" s="9" t="s">
        <v>1</v>
      </c>
      <c r="J5" s="9" t="s">
        <v>2</v>
      </c>
      <c r="K5" s="9" t="s">
        <v>36</v>
      </c>
      <c r="L5" s="9" t="s">
        <v>37</v>
      </c>
      <c r="M5" s="20" t="s">
        <v>38</v>
      </c>
      <c r="N5" s="17" t="s">
        <v>24</v>
      </c>
      <c r="O5" s="17" t="s">
        <v>40</v>
      </c>
      <c r="P5" s="17" t="s">
        <v>25</v>
      </c>
      <c r="Q5" s="9" t="s">
        <v>20</v>
      </c>
    </row>
    <row r="6" spans="1:17" ht="29.1" thickBot="1" x14ac:dyDescent="0.6">
      <c r="A6" s="10" t="s">
        <v>3</v>
      </c>
      <c r="B6" s="11">
        <v>331834</v>
      </c>
      <c r="C6" s="11">
        <v>218417</v>
      </c>
      <c r="D6" s="11">
        <v>256105</v>
      </c>
      <c r="E6" s="12">
        <v>323053</v>
      </c>
      <c r="F6" s="13" t="s">
        <v>14</v>
      </c>
      <c r="G6" s="15">
        <v>128</v>
      </c>
      <c r="H6" s="15">
        <v>256</v>
      </c>
      <c r="I6">
        <v>1</v>
      </c>
      <c r="J6">
        <v>1</v>
      </c>
      <c r="K6">
        <v>2</v>
      </c>
      <c r="L6">
        <v>3</v>
      </c>
      <c r="M6" s="21">
        <f>SUM(K6:L6)</f>
        <v>5</v>
      </c>
      <c r="N6" s="18" t="s">
        <v>26</v>
      </c>
      <c r="O6" s="18" t="s">
        <v>41</v>
      </c>
      <c r="P6" s="18" t="s">
        <v>27</v>
      </c>
      <c r="Q6" t="s">
        <v>19</v>
      </c>
    </row>
    <row r="7" spans="1:17" ht="14.7" thickBot="1" x14ac:dyDescent="0.6">
      <c r="A7" s="7" t="s">
        <v>4</v>
      </c>
      <c r="B7" s="2">
        <v>273256</v>
      </c>
      <c r="C7" s="2">
        <v>218418</v>
      </c>
      <c r="D7" s="2">
        <v>256094</v>
      </c>
      <c r="E7" s="4" t="s">
        <v>11</v>
      </c>
      <c r="F7" s="4" t="s">
        <v>11</v>
      </c>
      <c r="G7" s="3"/>
      <c r="H7" s="3"/>
      <c r="I7">
        <v>1</v>
      </c>
      <c r="J7">
        <v>0</v>
      </c>
      <c r="K7">
        <v>2</v>
      </c>
      <c r="L7">
        <v>0</v>
      </c>
      <c r="M7" s="21">
        <f t="shared" ref="M7:M13" si="0">SUM(K7:L7)</f>
        <v>2</v>
      </c>
      <c r="N7" s="18" t="s">
        <v>28</v>
      </c>
      <c r="O7" s="18"/>
      <c r="P7" s="18" t="s">
        <v>29</v>
      </c>
    </row>
    <row r="8" spans="1:17" ht="29.1" thickBot="1" x14ac:dyDescent="0.6">
      <c r="A8" s="10" t="s">
        <v>5</v>
      </c>
      <c r="B8" s="11" t="s">
        <v>15</v>
      </c>
      <c r="C8" s="11">
        <v>110313</v>
      </c>
      <c r="D8" s="11">
        <v>268350</v>
      </c>
      <c r="E8" s="14">
        <v>323054</v>
      </c>
      <c r="F8" s="13" t="s">
        <v>13</v>
      </c>
      <c r="G8" s="15">
        <v>256</v>
      </c>
      <c r="H8" s="15">
        <v>256</v>
      </c>
      <c r="I8">
        <v>1</v>
      </c>
      <c r="J8">
        <v>0</v>
      </c>
      <c r="K8">
        <v>2</v>
      </c>
      <c r="L8">
        <v>3</v>
      </c>
      <c r="M8" s="21">
        <f t="shared" si="0"/>
        <v>5</v>
      </c>
      <c r="N8" s="18" t="s">
        <v>30</v>
      </c>
      <c r="O8" s="18" t="s">
        <v>42</v>
      </c>
      <c r="P8" s="18" t="s">
        <v>31</v>
      </c>
      <c r="Q8" t="s">
        <v>19</v>
      </c>
    </row>
    <row r="9" spans="1:17" x14ac:dyDescent="0.55000000000000004">
      <c r="A9" s="7" t="s">
        <v>12</v>
      </c>
      <c r="B9" s="2">
        <v>349358</v>
      </c>
      <c r="C9" s="2">
        <v>143991</v>
      </c>
      <c r="D9" s="2">
        <v>220407</v>
      </c>
      <c r="E9" s="4" t="s">
        <v>11</v>
      </c>
      <c r="F9" s="4" t="s">
        <v>11</v>
      </c>
      <c r="G9" s="4" t="s">
        <v>11</v>
      </c>
      <c r="H9" s="4" t="s">
        <v>11</v>
      </c>
      <c r="I9">
        <v>8</v>
      </c>
      <c r="J9">
        <v>18</v>
      </c>
      <c r="K9">
        <v>0</v>
      </c>
      <c r="L9">
        <v>0</v>
      </c>
      <c r="M9" s="21">
        <f t="shared" si="0"/>
        <v>0</v>
      </c>
      <c r="N9" s="19" t="s">
        <v>11</v>
      </c>
      <c r="O9" s="19"/>
      <c r="P9" s="19" t="s">
        <v>11</v>
      </c>
    </row>
    <row r="10" spans="1:17" ht="29.1" thickBot="1" x14ac:dyDescent="0.6">
      <c r="A10" s="7" t="s">
        <v>21</v>
      </c>
      <c r="B10" s="2">
        <v>305844</v>
      </c>
      <c r="C10" s="2">
        <v>110323</v>
      </c>
      <c r="D10" s="2">
        <v>215992</v>
      </c>
      <c r="E10" s="3">
        <v>201935</v>
      </c>
      <c r="F10" s="4" t="s">
        <v>11</v>
      </c>
      <c r="G10" s="4" t="s">
        <v>11</v>
      </c>
      <c r="H10" s="4" t="s">
        <v>11</v>
      </c>
      <c r="I10">
        <v>2</v>
      </c>
      <c r="J10">
        <v>2</v>
      </c>
      <c r="K10">
        <v>2</v>
      </c>
      <c r="L10">
        <v>2</v>
      </c>
      <c r="M10" s="21">
        <f t="shared" si="0"/>
        <v>4</v>
      </c>
      <c r="N10" s="18" t="s">
        <v>32</v>
      </c>
      <c r="O10" s="18"/>
      <c r="P10" s="18" t="s">
        <v>31</v>
      </c>
    </row>
    <row r="11" spans="1:17" ht="57.9" thickBot="1" x14ac:dyDescent="0.6">
      <c r="A11" s="10" t="s">
        <v>23</v>
      </c>
      <c r="B11" s="11">
        <v>286268</v>
      </c>
      <c r="C11" s="11">
        <v>118185</v>
      </c>
      <c r="D11" s="11">
        <v>216010</v>
      </c>
      <c r="E11" s="14">
        <v>228179</v>
      </c>
      <c r="F11" s="13" t="s">
        <v>18</v>
      </c>
      <c r="G11" s="29" t="s">
        <v>11</v>
      </c>
      <c r="H11" s="29" t="s">
        <v>11</v>
      </c>
      <c r="I11">
        <v>1</v>
      </c>
      <c r="J11">
        <v>0</v>
      </c>
      <c r="K11">
        <v>4</v>
      </c>
      <c r="L11">
        <v>4</v>
      </c>
      <c r="M11" s="21">
        <f t="shared" si="0"/>
        <v>8</v>
      </c>
      <c r="N11" s="18" t="s">
        <v>33</v>
      </c>
      <c r="O11" s="18" t="s">
        <v>43</v>
      </c>
      <c r="P11" s="18" t="s">
        <v>27</v>
      </c>
    </row>
    <row r="12" spans="1:17" x14ac:dyDescent="0.55000000000000004">
      <c r="A12" s="7" t="s">
        <v>6</v>
      </c>
      <c r="B12" s="2">
        <v>281211</v>
      </c>
      <c r="C12" s="2">
        <v>143984</v>
      </c>
      <c r="D12" s="2">
        <v>221024</v>
      </c>
      <c r="E12" s="3">
        <v>201935</v>
      </c>
      <c r="F12" s="4" t="s">
        <v>11</v>
      </c>
      <c r="G12" s="4" t="s">
        <v>11</v>
      </c>
      <c r="H12" s="4" t="s">
        <v>11</v>
      </c>
      <c r="I12">
        <v>1</v>
      </c>
      <c r="J12">
        <v>0</v>
      </c>
      <c r="K12">
        <v>2</v>
      </c>
      <c r="L12">
        <v>2</v>
      </c>
      <c r="M12" s="21">
        <f t="shared" si="0"/>
        <v>4</v>
      </c>
      <c r="N12" s="18" t="s">
        <v>34</v>
      </c>
      <c r="O12" s="18"/>
      <c r="P12" s="18" t="s">
        <v>31</v>
      </c>
    </row>
    <row r="13" spans="1:17" ht="28.8" x14ac:dyDescent="0.55000000000000004">
      <c r="A13" s="7" t="s">
        <v>22</v>
      </c>
      <c r="B13" s="2">
        <v>279523</v>
      </c>
      <c r="C13" s="2">
        <v>134779</v>
      </c>
      <c r="D13" s="2">
        <v>216010</v>
      </c>
      <c r="E13" s="2">
        <v>201935</v>
      </c>
      <c r="F13" s="4" t="s">
        <v>11</v>
      </c>
      <c r="G13" s="4" t="s">
        <v>11</v>
      </c>
      <c r="H13" s="4" t="s">
        <v>11</v>
      </c>
      <c r="I13">
        <v>2</v>
      </c>
      <c r="J13">
        <v>0</v>
      </c>
      <c r="K13">
        <v>4</v>
      </c>
      <c r="L13">
        <v>0</v>
      </c>
      <c r="M13" s="21">
        <f t="shared" si="0"/>
        <v>4</v>
      </c>
      <c r="N13" s="18" t="s">
        <v>35</v>
      </c>
      <c r="O13" s="18"/>
      <c r="P13" s="18" t="s">
        <v>29</v>
      </c>
    </row>
    <row r="14" spans="1:17" x14ac:dyDescent="0.55000000000000004">
      <c r="A14" s="7"/>
      <c r="B14" s="2"/>
      <c r="C14" s="2"/>
      <c r="D14" s="2"/>
      <c r="E14" s="2"/>
      <c r="F14" s="3"/>
      <c r="G14" s="3"/>
      <c r="H14" s="3"/>
      <c r="M14" s="5"/>
      <c r="N14" s="24"/>
      <c r="O14" s="24"/>
      <c r="P14" s="24"/>
    </row>
    <row r="15" spans="1:17" x14ac:dyDescent="0.55000000000000004">
      <c r="A15" s="7"/>
      <c r="B15" s="2"/>
      <c r="C15" s="2"/>
      <c r="D15" s="2"/>
      <c r="E15" s="2"/>
      <c r="F15" s="3"/>
      <c r="G15" s="3"/>
      <c r="H15" s="3"/>
      <c r="M15" s="5"/>
      <c r="N15" s="24"/>
      <c r="O15" s="24"/>
      <c r="P15" s="24"/>
    </row>
    <row r="16" spans="1:17" ht="23.1" x14ac:dyDescent="0.85">
      <c r="A16" s="23" t="s">
        <v>44</v>
      </c>
      <c r="B16" s="2"/>
      <c r="C16" s="2"/>
      <c r="D16" s="2"/>
      <c r="E16" s="2"/>
      <c r="F16" s="3"/>
      <c r="G16" s="3"/>
      <c r="H16" s="3"/>
      <c r="M16" s="5"/>
      <c r="N16" s="24"/>
      <c r="O16" s="24"/>
      <c r="P16" s="24"/>
    </row>
    <row r="17" spans="1:16" ht="43.2" x14ac:dyDescent="0.55000000000000004">
      <c r="A17" s="16"/>
      <c r="B17" s="8" t="s">
        <v>7</v>
      </c>
      <c r="C17" s="8" t="s">
        <v>9</v>
      </c>
      <c r="D17" s="8" t="s">
        <v>8</v>
      </c>
      <c r="E17" s="9" t="s">
        <v>39</v>
      </c>
      <c r="F17" s="8" t="s">
        <v>10</v>
      </c>
      <c r="G17" s="9" t="s">
        <v>16</v>
      </c>
      <c r="H17" s="9" t="s">
        <v>17</v>
      </c>
      <c r="I17" s="9" t="s">
        <v>1</v>
      </c>
      <c r="J17" s="9" t="s">
        <v>2</v>
      </c>
      <c r="K17" s="26" t="s">
        <v>11</v>
      </c>
      <c r="L17" s="26" t="s">
        <v>11</v>
      </c>
      <c r="M17" s="20" t="s">
        <v>38</v>
      </c>
      <c r="N17" s="17" t="s">
        <v>24</v>
      </c>
      <c r="O17" s="17" t="s">
        <v>40</v>
      </c>
      <c r="P17" s="17" t="s">
        <v>25</v>
      </c>
    </row>
    <row r="18" spans="1:16" x14ac:dyDescent="0.55000000000000004">
      <c r="A18" s="16" t="s">
        <v>45</v>
      </c>
      <c r="B18">
        <v>451578</v>
      </c>
      <c r="C18">
        <v>134173</v>
      </c>
      <c r="D18">
        <v>221024</v>
      </c>
      <c r="E18" s="25" t="s">
        <v>11</v>
      </c>
      <c r="F18" s="25" t="s">
        <v>11</v>
      </c>
      <c r="G18" s="25" t="s">
        <v>11</v>
      </c>
      <c r="H18" s="25" t="s">
        <v>11</v>
      </c>
      <c r="I18">
        <v>3</v>
      </c>
      <c r="J18">
        <v>8</v>
      </c>
      <c r="K18" s="25" t="s">
        <v>11</v>
      </c>
      <c r="L18" s="25" t="s">
        <v>11</v>
      </c>
      <c r="M18" s="30">
        <v>7</v>
      </c>
      <c r="N18" s="18" t="s">
        <v>48</v>
      </c>
      <c r="O18" s="18" t="s">
        <v>49</v>
      </c>
      <c r="P18" s="18" t="s">
        <v>27</v>
      </c>
    </row>
    <row r="19" spans="1:16" x14ac:dyDescent="0.55000000000000004">
      <c r="B19" s="5"/>
      <c r="C19" s="5"/>
      <c r="D19" s="5"/>
      <c r="E19" s="5"/>
    </row>
    <row r="20" spans="1:16" ht="15.3" x14ac:dyDescent="0.55000000000000004">
      <c r="B20" s="5"/>
      <c r="C20" s="6"/>
      <c r="D20" s="6"/>
      <c r="E20" s="5"/>
    </row>
    <row r="21" spans="1:16" x14ac:dyDescent="0.55000000000000004">
      <c r="B21" s="5"/>
      <c r="C21" s="5"/>
      <c r="D21" s="5"/>
      <c r="E21" s="5"/>
      <c r="K21" s="24"/>
      <c r="L21" s="24"/>
    </row>
    <row r="22" spans="1:16" x14ac:dyDescent="0.55000000000000004">
      <c r="K22" s="24"/>
      <c r="L22" s="24"/>
    </row>
    <row r="23" spans="1:16" x14ac:dyDescent="0.55000000000000004">
      <c r="D23" s="1"/>
      <c r="K23" s="24"/>
      <c r="L23" s="24"/>
    </row>
    <row r="24" spans="1:16" x14ac:dyDescent="0.55000000000000004">
      <c r="D24" s="1"/>
      <c r="K24" s="24"/>
      <c r="L24" s="24"/>
    </row>
    <row r="25" spans="1:16" x14ac:dyDescent="0.55000000000000004">
      <c r="D25" s="1"/>
      <c r="K25" s="24"/>
      <c r="L25" s="24"/>
    </row>
    <row r="26" spans="1:16" x14ac:dyDescent="0.55000000000000004">
      <c r="K26" s="24"/>
      <c r="L26" s="24"/>
    </row>
    <row r="27" spans="1:16" x14ac:dyDescent="0.55000000000000004">
      <c r="K27" s="24"/>
      <c r="L27" s="27"/>
    </row>
    <row r="28" spans="1:16" x14ac:dyDescent="0.55000000000000004">
      <c r="K28" s="24"/>
      <c r="L28" s="28"/>
    </row>
    <row r="29" spans="1:16" x14ac:dyDescent="0.55000000000000004">
      <c r="K29" s="24"/>
      <c r="L29" s="24"/>
    </row>
    <row r="30" spans="1:16" x14ac:dyDescent="0.55000000000000004">
      <c r="K30" s="24"/>
      <c r="L30" s="24"/>
    </row>
    <row r="31" spans="1:16" x14ac:dyDescent="0.55000000000000004">
      <c r="K31" s="24"/>
      <c r="L31" s="24"/>
    </row>
    <row r="32" spans="1:16" x14ac:dyDescent="0.55000000000000004">
      <c r="K32" s="24"/>
      <c r="L32" s="24"/>
    </row>
    <row r="33" spans="11:12" x14ac:dyDescent="0.55000000000000004">
      <c r="K33" s="24"/>
      <c r="L33" s="24"/>
    </row>
    <row r="34" spans="11:12" x14ac:dyDescent="0.55000000000000004">
      <c r="K34" s="24"/>
      <c r="L34" s="24"/>
    </row>
    <row r="35" spans="11:12" x14ac:dyDescent="0.55000000000000004">
      <c r="K35" s="24"/>
      <c r="L35" s="24"/>
    </row>
    <row r="36" spans="11:12" x14ac:dyDescent="0.55000000000000004">
      <c r="K36" s="24"/>
      <c r="L36" s="24"/>
    </row>
    <row r="37" spans="11:12" x14ac:dyDescent="0.55000000000000004">
      <c r="K37" s="24"/>
      <c r="L37" s="24"/>
    </row>
  </sheetData>
  <phoneticPr fontId="5" type="noConversion"/>
  <pageMargins left="0.25" right="0.25" top="0.75" bottom="0.75" header="0.3" footer="0.3"/>
  <pageSetup paperSize="3" scale="7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Allaf</dc:creator>
  <cp:lastModifiedBy>Nadia Allaf</cp:lastModifiedBy>
  <cp:lastPrinted>2023-12-06T20:07:00Z</cp:lastPrinted>
  <dcterms:created xsi:type="dcterms:W3CDTF">2023-11-21T17:43:26Z</dcterms:created>
  <dcterms:modified xsi:type="dcterms:W3CDTF">2023-12-06T20:14:53Z</dcterms:modified>
</cp:coreProperties>
</file>