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W:\Project.Drawings\Project.EE.Dwgs\AlanaTemp\Notes\"/>
    </mc:Choice>
  </mc:AlternateContent>
  <xr:revisionPtr revIDLastSave="0" documentId="13_ncr:1_{2D986689-E7B5-4246-8AC6-99EE19487C3D}" xr6:coauthVersionLast="36" xr6:coauthVersionMax="36" xr10:uidLastSave="{00000000-0000-0000-0000-000000000000}"/>
  <bookViews>
    <workbookView xWindow="0" yWindow="0" windowWidth="22260" windowHeight="12195" activeTab="1" xr2:uid="{00000000-000D-0000-FFFF-FFFF00000000}"/>
  </bookViews>
  <sheets>
    <sheet name="3P3V" sheetId="1" r:id="rId1"/>
    <sheet name="Battery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2" l="1"/>
  <c r="E4" i="2"/>
  <c r="E3" i="2"/>
  <c r="E2" i="2"/>
  <c r="E5" i="2"/>
  <c r="E14" i="1" l="1"/>
  <c r="E13" i="1" l="1"/>
  <c r="E12" i="1"/>
  <c r="E11" i="1"/>
  <c r="E10" i="1"/>
  <c r="E9" i="1"/>
  <c r="E8" i="1"/>
  <c r="E7" i="1"/>
  <c r="E6" i="1"/>
  <c r="E5" i="1"/>
  <c r="E4" i="1"/>
  <c r="E3" i="1"/>
  <c r="E2" i="1"/>
</calcChain>
</file>

<file path=xl/sharedStrings.xml><?xml version="1.0" encoding="utf-8"?>
<sst xmlns="http://schemas.openxmlformats.org/spreadsheetml/2006/main" count="31" uniqueCount="29">
  <si>
    <t>STM32</t>
  </si>
  <si>
    <t>Load cells</t>
  </si>
  <si>
    <t>Qnty</t>
  </si>
  <si>
    <t>Duty cycle</t>
  </si>
  <si>
    <t>Load</t>
  </si>
  <si>
    <t>Motors</t>
  </si>
  <si>
    <t>Solenoids</t>
  </si>
  <si>
    <t>optos</t>
  </si>
  <si>
    <t>Duty cycle (%)</t>
  </si>
  <si>
    <t>voltage (V)</t>
  </si>
  <si>
    <t>Current (A)</t>
  </si>
  <si>
    <t>Power (Watts)</t>
  </si>
  <si>
    <t>Notes</t>
  </si>
  <si>
    <t>total guess based on other parts, confirm part with scott</t>
  </si>
  <si>
    <t>Max3221EIPWR</t>
  </si>
  <si>
    <t>has different modes</t>
  </si>
  <si>
    <t>BME280</t>
  </si>
  <si>
    <t>HX711</t>
  </si>
  <si>
    <t>Pololu step motor drive</t>
  </si>
  <si>
    <t>NFC Reader</t>
  </si>
  <si>
    <t>supply current all active AWS, datasheet page 146</t>
  </si>
  <si>
    <t>solenoid drivers, max22200</t>
  </si>
  <si>
    <t>sum=</t>
  </si>
  <si>
    <t>see page 129, 177, of datasheet</t>
  </si>
  <si>
    <t>Scott measured 400mA at 3.3V for the prototype control board</t>
  </si>
  <si>
    <t>vacuum pump</t>
  </si>
  <si>
    <t>3.6V supply</t>
  </si>
  <si>
    <t>total current @12V</t>
  </si>
  <si>
    <t>Max expectedCurrent @12V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</si>
</sst>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" xfId="0" applyFill="1" applyBorder="1"/>
    <xf numFmtId="11" fontId="0" fillId="0" borderId="1" xfId="0" applyNumberFormat="1" applyBorder="1"/>
    <xf numFmtId="9" fontId="0" fillId="0" borderId="0" xfId="0" applyNumberFormat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workbookViewId="0">
      <selection activeCell="B30" sqref="B30"/>
    </sheetView>
  </sheetViews>
  <sheetFormatPr defaultRowHeight="15" x14ac:dyDescent="0.25"/>
  <cols>
    <col min="1" max="1" width="26.5703125" customWidth="1"/>
    <col min="2" max="3" width="15" customWidth="1"/>
    <col min="4" max="4" width="14.140625" customWidth="1"/>
    <col min="5" max="5" width="13.42578125" customWidth="1"/>
    <col min="6" max="6" width="16.7109375" customWidth="1"/>
    <col min="7" max="7" width="54.85546875" style="1" customWidth="1"/>
  </cols>
  <sheetData>
    <row r="1" spans="1:7" x14ac:dyDescent="0.25">
      <c r="A1" s="1" t="s">
        <v>4</v>
      </c>
      <c r="B1" s="1" t="s">
        <v>2</v>
      </c>
      <c r="C1" s="1" t="s">
        <v>9</v>
      </c>
      <c r="D1" s="1" t="s">
        <v>10</v>
      </c>
      <c r="E1" s="1" t="s">
        <v>11</v>
      </c>
      <c r="F1" s="2" t="s">
        <v>8</v>
      </c>
      <c r="G1" s="3" t="s">
        <v>12</v>
      </c>
    </row>
    <row r="2" spans="1:7" x14ac:dyDescent="0.25">
      <c r="A2" s="1" t="s">
        <v>0</v>
      </c>
      <c r="B2" s="1">
        <v>1</v>
      </c>
      <c r="C2" s="1">
        <v>3.3</v>
      </c>
      <c r="D2" s="1">
        <v>0.15</v>
      </c>
      <c r="E2" s="1">
        <f>C2*D2</f>
        <v>0.49499999999999994</v>
      </c>
      <c r="F2" s="2">
        <v>100</v>
      </c>
      <c r="G2" s="1" t="s">
        <v>23</v>
      </c>
    </row>
    <row r="3" spans="1:7" x14ac:dyDescent="0.25">
      <c r="A3" s="1" t="s">
        <v>1</v>
      </c>
      <c r="B3" s="1">
        <v>2</v>
      </c>
      <c r="C3" s="1">
        <v>3.3</v>
      </c>
      <c r="D3" s="1">
        <v>1.4E-2</v>
      </c>
      <c r="E3" s="1">
        <f>C3*D3</f>
        <v>4.6199999999999998E-2</v>
      </c>
      <c r="F3" s="2"/>
      <c r="G3" s="1" t="s">
        <v>17</v>
      </c>
    </row>
    <row r="4" spans="1:7" x14ac:dyDescent="0.25">
      <c r="A4" s="1" t="s">
        <v>7</v>
      </c>
      <c r="B4" s="1">
        <v>8</v>
      </c>
      <c r="C4" s="1">
        <v>3.3</v>
      </c>
      <c r="D4" s="1">
        <v>2E-3</v>
      </c>
      <c r="E4" s="1">
        <f t="shared" ref="E4:E13" si="0">C4*D4</f>
        <v>6.6E-3</v>
      </c>
      <c r="F4" s="2"/>
      <c r="G4" s="1" t="s">
        <v>13</v>
      </c>
    </row>
    <row r="5" spans="1:7" x14ac:dyDescent="0.25">
      <c r="A5" s="1" t="s">
        <v>14</v>
      </c>
      <c r="B5" s="1">
        <v>1</v>
      </c>
      <c r="C5" s="1">
        <v>3.3</v>
      </c>
      <c r="D5" s="1">
        <v>1E-3</v>
      </c>
      <c r="E5" s="1">
        <f t="shared" si="0"/>
        <v>3.3E-3</v>
      </c>
      <c r="F5" s="2"/>
      <c r="G5" s="1" t="s">
        <v>15</v>
      </c>
    </row>
    <row r="6" spans="1:7" x14ac:dyDescent="0.25">
      <c r="A6" s="1" t="s">
        <v>16</v>
      </c>
      <c r="B6" s="1">
        <v>1</v>
      </c>
      <c r="C6" s="1">
        <v>3.3</v>
      </c>
      <c r="D6" s="1">
        <v>7.1400000000000001E-4</v>
      </c>
      <c r="E6" s="1">
        <f t="shared" si="0"/>
        <v>2.3561999999999997E-3</v>
      </c>
      <c r="F6" s="2"/>
    </row>
    <row r="7" spans="1:7" x14ac:dyDescent="0.25">
      <c r="A7" s="1" t="s">
        <v>18</v>
      </c>
      <c r="B7" s="1">
        <v>5</v>
      </c>
      <c r="C7" s="1">
        <v>3.3</v>
      </c>
      <c r="D7" s="1">
        <v>8.0000000000000002E-3</v>
      </c>
      <c r="E7" s="1">
        <f t="shared" si="0"/>
        <v>2.64E-2</v>
      </c>
      <c r="F7" s="2"/>
    </row>
    <row r="8" spans="1:7" x14ac:dyDescent="0.25">
      <c r="A8" s="1" t="s">
        <v>19</v>
      </c>
      <c r="B8" s="1">
        <v>1</v>
      </c>
      <c r="C8" s="1">
        <v>3.3</v>
      </c>
      <c r="D8" s="1">
        <v>2.5999999999999999E-2</v>
      </c>
      <c r="E8" s="1">
        <f t="shared" si="0"/>
        <v>8.5799999999999987E-2</v>
      </c>
      <c r="F8" s="2"/>
      <c r="G8" s="1" t="s">
        <v>20</v>
      </c>
    </row>
    <row r="9" spans="1:7" x14ac:dyDescent="0.25">
      <c r="A9" s="1" t="s">
        <v>21</v>
      </c>
      <c r="B9" s="1">
        <v>2</v>
      </c>
      <c r="C9" s="1">
        <v>3.3</v>
      </c>
      <c r="D9" s="4">
        <v>6.9999999999999994E-5</v>
      </c>
      <c r="E9" s="1">
        <f t="shared" si="0"/>
        <v>2.3099999999999998E-4</v>
      </c>
      <c r="F9" s="2"/>
    </row>
    <row r="10" spans="1:7" x14ac:dyDescent="0.25">
      <c r="A10" s="1"/>
      <c r="B10" s="1"/>
      <c r="C10" s="1"/>
      <c r="D10" s="1"/>
      <c r="E10" s="1">
        <f t="shared" si="0"/>
        <v>0</v>
      </c>
      <c r="F10" s="2"/>
    </row>
    <row r="11" spans="1:7" x14ac:dyDescent="0.25">
      <c r="A11" s="1"/>
      <c r="B11" s="1"/>
      <c r="C11" s="1"/>
      <c r="D11" s="1"/>
      <c r="E11" s="1">
        <f t="shared" si="0"/>
        <v>0</v>
      </c>
      <c r="F11" s="2"/>
    </row>
    <row r="12" spans="1:7" x14ac:dyDescent="0.25">
      <c r="A12" s="1"/>
      <c r="B12" s="1"/>
      <c r="C12" s="1"/>
      <c r="D12" s="1"/>
      <c r="E12" s="1">
        <f t="shared" si="0"/>
        <v>0</v>
      </c>
      <c r="F12" s="2"/>
    </row>
    <row r="13" spans="1:7" x14ac:dyDescent="0.25">
      <c r="A13" s="1"/>
      <c r="B13" s="1"/>
      <c r="C13" s="1"/>
      <c r="D13" s="1"/>
      <c r="E13" s="1">
        <f t="shared" si="0"/>
        <v>0</v>
      </c>
      <c r="F13" s="2"/>
    </row>
    <row r="14" spans="1:7" x14ac:dyDescent="0.25">
      <c r="A14" s="1" t="s">
        <v>22</v>
      </c>
      <c r="B14" s="1"/>
      <c r="C14" s="1"/>
      <c r="D14" s="1"/>
      <c r="E14" s="1">
        <f>SUM(E2:E9)</f>
        <v>0.6658871999999999</v>
      </c>
      <c r="F14" s="2"/>
    </row>
    <row r="15" spans="1:7" x14ac:dyDescent="0.25">
      <c r="A15" s="1"/>
      <c r="B15" s="1"/>
      <c r="C15" s="1"/>
      <c r="D15" s="1"/>
      <c r="E15" s="1"/>
      <c r="F15" s="2"/>
    </row>
    <row r="16" spans="1:7" x14ac:dyDescent="0.25">
      <c r="A16" s="1"/>
      <c r="B16" s="1"/>
      <c r="C16" s="1"/>
      <c r="D16" s="1"/>
      <c r="E16" s="1"/>
      <c r="F16" s="2"/>
    </row>
    <row r="17" spans="1:6" x14ac:dyDescent="0.25">
      <c r="A17" s="6" t="s">
        <v>24</v>
      </c>
      <c r="B17" s="7"/>
      <c r="C17" s="7"/>
      <c r="D17" s="7"/>
      <c r="E17" s="7"/>
      <c r="F17" s="8"/>
    </row>
    <row r="18" spans="1:6" x14ac:dyDescent="0.25">
      <c r="A18" s="1"/>
      <c r="B18" s="1"/>
      <c r="C18" s="1"/>
      <c r="D18" s="1"/>
      <c r="E18" s="1"/>
      <c r="F18" s="2"/>
    </row>
    <row r="19" spans="1:6" x14ac:dyDescent="0.25">
      <c r="A19" s="1"/>
      <c r="B19" s="1"/>
      <c r="C19" s="1"/>
      <c r="D19" s="1"/>
      <c r="E19" s="1"/>
      <c r="F19" s="2"/>
    </row>
    <row r="20" spans="1:6" x14ac:dyDescent="0.25">
      <c r="A20" s="1"/>
      <c r="B20" s="1"/>
      <c r="C20" s="1"/>
      <c r="D20" s="1"/>
      <c r="E20" s="1"/>
      <c r="F20" s="2"/>
    </row>
    <row r="21" spans="1:6" x14ac:dyDescent="0.25">
      <c r="A21" s="1"/>
      <c r="B21" s="1"/>
      <c r="C21" s="1"/>
      <c r="D21" s="1"/>
      <c r="E21" s="1"/>
      <c r="F21" s="2"/>
    </row>
  </sheetData>
  <mergeCells count="1">
    <mergeCell ref="A17:F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7047B-7AB3-45D7-B034-AC2F8395FB3C}">
  <dimension ref="A1:E6"/>
  <sheetViews>
    <sheetView tabSelected="1" workbookViewId="0">
      <selection activeCell="E7" sqref="E7"/>
    </sheetView>
  </sheetViews>
  <sheetFormatPr defaultRowHeight="15" x14ac:dyDescent="0.25"/>
  <cols>
    <col min="1" max="2" width="22" customWidth="1"/>
    <col min="3" max="3" width="27.42578125" customWidth="1"/>
    <col min="4" max="4" width="22" hidden="1" customWidth="1"/>
    <col min="5" max="5" width="22" customWidth="1"/>
  </cols>
  <sheetData>
    <row r="1" spans="1:5" x14ac:dyDescent="0.25">
      <c r="A1" s="1" t="s">
        <v>4</v>
      </c>
      <c r="B1" s="1" t="s">
        <v>2</v>
      </c>
      <c r="C1" s="1" t="s">
        <v>28</v>
      </c>
      <c r="D1" s="1" t="s">
        <v>3</v>
      </c>
      <c r="E1" s="1" t="s">
        <v>27</v>
      </c>
    </row>
    <row r="2" spans="1:5" x14ac:dyDescent="0.25">
      <c r="A2" t="s">
        <v>5</v>
      </c>
      <c r="B2">
        <v>5</v>
      </c>
      <c r="C2">
        <v>2</v>
      </c>
      <c r="E2">
        <f>B2*C2</f>
        <v>10</v>
      </c>
    </row>
    <row r="3" spans="1:5" x14ac:dyDescent="0.25">
      <c r="A3" t="s">
        <v>6</v>
      </c>
      <c r="B3">
        <v>16</v>
      </c>
      <c r="C3">
        <v>1</v>
      </c>
      <c r="E3">
        <f>B3*C3</f>
        <v>16</v>
      </c>
    </row>
    <row r="4" spans="1:5" x14ac:dyDescent="0.25">
      <c r="A4" t="s">
        <v>25</v>
      </c>
      <c r="B4">
        <v>1</v>
      </c>
      <c r="C4">
        <v>1.6</v>
      </c>
      <c r="E4">
        <f>B4*C4</f>
        <v>1.6</v>
      </c>
    </row>
    <row r="5" spans="1:5" x14ac:dyDescent="0.25">
      <c r="A5" t="s">
        <v>26</v>
      </c>
      <c r="B5">
        <v>1</v>
      </c>
      <c r="C5">
        <v>0.33</v>
      </c>
      <c r="D5" s="5">
        <v>1</v>
      </c>
      <c r="E5">
        <f>B5*C5</f>
        <v>0.33</v>
      </c>
    </row>
    <row r="6" spans="1:5" x14ac:dyDescent="0.25">
      <c r="E6">
        <f>SUM(E2:E5)</f>
        <v>27.93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3P3V</vt:lpstr>
      <vt:lpstr>Battery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Alana Sherman</cp:lastModifiedBy>
  <dcterms:created xsi:type="dcterms:W3CDTF">2015-06-05T18:17:20Z</dcterms:created>
  <dcterms:modified xsi:type="dcterms:W3CDTF">2024-08-02T16:56:43Z</dcterms:modified>
</cp:coreProperties>
</file>