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7670" windowHeight="12360" tabRatio="901" activeTab="1"/>
  </bookViews>
  <sheets>
    <sheet name="COST SUMMARY" sheetId="4" r:id="rId1"/>
    <sheet name="Cost Ref" sheetId="34" r:id="rId2"/>
    <sheet name="Seq" sheetId="18" r:id="rId3"/>
    <sheet name="Iso" sheetId="19" r:id="rId4"/>
    <sheet name="Fil" sheetId="20" r:id="rId5"/>
    <sheet name="FPump" sheetId="21" r:id="rId6"/>
    <sheet name="Lyse" sheetId="22" r:id="rId7"/>
    <sheet name="RStor" sheetId="23" r:id="rId8"/>
    <sheet name="RDose" sheetId="24" r:id="rId9"/>
    <sheet name="Trans" sheetId="25" r:id="rId10"/>
    <sheet name="ArchF" sheetId="26" r:id="rId11"/>
    <sheet name="APres" sheetId="27" r:id="rId12"/>
    <sheet name="ArcSt" sheetId="28" r:id="rId13"/>
    <sheet name="Rep" sheetId="29" r:id="rId14"/>
    <sheet name="PHous" sheetId="30" r:id="rId15"/>
    <sheet name="Whous" sheetId="31" r:id="rId16"/>
    <sheet name="Plat" sheetId="32" r:id="rId17"/>
    <sheet name="Control" sheetId="33" r:id="rId18"/>
  </sheets>
  <calcPr calcId="114210"/>
</workbook>
</file>

<file path=xl/calcChain.xml><?xml version="1.0" encoding="utf-8"?>
<calcChain xmlns="http://schemas.openxmlformats.org/spreadsheetml/2006/main">
  <c r="AJ30" i="34"/>
  <c r="Z11"/>
  <c r="Y30"/>
  <c r="E30"/>
  <c r="F30"/>
  <c r="G30"/>
  <c r="H30"/>
  <c r="I30"/>
  <c r="J30"/>
  <c r="K30"/>
  <c r="L30"/>
  <c r="M30"/>
  <c r="N30"/>
  <c r="O30"/>
  <c r="P30"/>
  <c r="Q30"/>
  <c r="R30"/>
  <c r="AB11"/>
  <c r="AB30"/>
  <c r="C11"/>
  <c r="AD11"/>
  <c r="AD13"/>
  <c r="AD30"/>
  <c r="AE11"/>
  <c r="AE13"/>
  <c r="AE30"/>
  <c r="AF11"/>
  <c r="AF30"/>
  <c r="AG11"/>
  <c r="AG30"/>
  <c r="AH11"/>
  <c r="AH30"/>
  <c r="AI11"/>
  <c r="AI30"/>
  <c r="N12" i="23"/>
  <c r="P12"/>
  <c r="P13"/>
  <c r="P14"/>
  <c r="P15"/>
  <c r="P16"/>
  <c r="P17"/>
  <c r="P18"/>
  <c r="P19"/>
  <c r="L12"/>
  <c r="L13"/>
  <c r="L14"/>
  <c r="L15"/>
  <c r="L16"/>
  <c r="L17"/>
  <c r="L18"/>
  <c r="L19"/>
  <c r="P11"/>
  <c r="L11"/>
  <c r="Y13" i="34"/>
  <c r="N13" i="23"/>
  <c r="N14"/>
  <c r="N15"/>
  <c r="N16"/>
  <c r="N17"/>
  <c r="N18"/>
  <c r="N19"/>
  <c r="Y11" i="34"/>
  <c r="N11" i="23"/>
  <c r="Z30" i="34"/>
  <c r="T11"/>
  <c r="U11"/>
  <c r="V11"/>
  <c r="W11"/>
  <c r="S11"/>
  <c r="T7"/>
  <c r="T13"/>
  <c r="V13"/>
  <c r="W13"/>
  <c r="S13"/>
  <c r="S30"/>
  <c r="R11"/>
  <c r="P11"/>
  <c r="O11"/>
  <c r="M13"/>
  <c r="M11"/>
  <c r="F13"/>
  <c r="G13"/>
  <c r="H13"/>
  <c r="I13"/>
  <c r="J13"/>
  <c r="E13"/>
  <c r="C13"/>
  <c r="J11"/>
  <c r="I11"/>
  <c r="E11"/>
  <c r="AI71" i="2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3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H3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3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3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3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3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3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3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37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3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3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3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3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3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3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3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3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3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3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3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3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3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3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3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3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3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3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3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3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3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37"/>
  <c r="N21"/>
  <c r="B21"/>
  <c r="P16"/>
  <c r="P14"/>
  <c r="AI71" i="24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3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H3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3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3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3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3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3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3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37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3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3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3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3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3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3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3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3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3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3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3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3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3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3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3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3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3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3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3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3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3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37"/>
  <c r="P16"/>
  <c r="P14"/>
  <c r="N21"/>
  <c r="B21"/>
  <c r="N21" i="23"/>
  <c r="B21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3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H3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3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3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3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3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3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3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37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3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3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3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3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3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3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3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3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3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3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3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3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3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3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3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3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3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3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37"/>
  <c r="G6" i="20"/>
  <c r="B12"/>
  <c r="Z88"/>
  <c r="Z9"/>
  <c r="D7"/>
  <c r="Z6"/>
  <c r="D6"/>
  <c r="Z88" i="18"/>
  <c r="F111"/>
  <c r="D71" i="19"/>
  <c r="D7"/>
  <c r="D6"/>
  <c r="B12"/>
  <c r="Z88"/>
  <c r="Z9"/>
  <c r="Z6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D7" i="18"/>
  <c r="D6"/>
  <c r="B12"/>
  <c r="A125" i="29"/>
  <c r="A126"/>
  <c r="A127"/>
  <c r="A128"/>
  <c r="D72" i="3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0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7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6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5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4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M72" i="23"/>
  <c r="N72"/>
  <c r="P72"/>
  <c r="Q72"/>
  <c r="M73"/>
  <c r="N73"/>
  <c r="P73"/>
  <c r="Q73"/>
  <c r="M74"/>
  <c r="N74"/>
  <c r="P74"/>
  <c r="Q74"/>
  <c r="M75"/>
  <c r="N75"/>
  <c r="P75"/>
  <c r="Q75"/>
  <c r="M76"/>
  <c r="N76"/>
  <c r="P76"/>
  <c r="Q76"/>
  <c r="M77"/>
  <c r="N77"/>
  <c r="P77"/>
  <c r="Q77"/>
  <c r="M78"/>
  <c r="N78"/>
  <c r="P78"/>
  <c r="Q78"/>
  <c r="M79"/>
  <c r="N79"/>
  <c r="P79"/>
  <c r="Q79"/>
  <c r="M80"/>
  <c r="N80"/>
  <c r="P80"/>
  <c r="Q80"/>
  <c r="M81"/>
  <c r="N81"/>
  <c r="P81"/>
  <c r="Q81"/>
  <c r="M82"/>
  <c r="N82"/>
  <c r="P82"/>
  <c r="Q82"/>
  <c r="M83"/>
  <c r="N83"/>
  <c r="P83"/>
  <c r="Q83"/>
  <c r="M84"/>
  <c r="N84"/>
  <c r="P84"/>
  <c r="Q84"/>
  <c r="M85"/>
  <c r="N85"/>
  <c r="P85"/>
  <c r="Q85"/>
  <c r="M86"/>
  <c r="N86"/>
  <c r="P86"/>
  <c r="Q86"/>
  <c r="M87"/>
  <c r="N87"/>
  <c r="P87"/>
  <c r="Q87"/>
  <c r="M88"/>
  <c r="N88"/>
  <c r="P88"/>
  <c r="Q88"/>
  <c r="M89"/>
  <c r="N89"/>
  <c r="P89"/>
  <c r="Q89"/>
  <c r="M90"/>
  <c r="N90"/>
  <c r="P90"/>
  <c r="Q90"/>
  <c r="M91"/>
  <c r="M71"/>
  <c r="M92"/>
  <c r="M93"/>
  <c r="M94"/>
  <c r="M95"/>
  <c r="M96"/>
  <c r="M97"/>
  <c r="M98"/>
  <c r="M99"/>
  <c r="M100"/>
  <c r="M101"/>
  <c r="M102"/>
  <c r="M103"/>
  <c r="M104"/>
  <c r="M105"/>
  <c r="M106"/>
  <c r="M107"/>
  <c r="M37"/>
  <c r="N91"/>
  <c r="P91"/>
  <c r="Q91"/>
  <c r="N92"/>
  <c r="P92"/>
  <c r="Q92"/>
  <c r="N93"/>
  <c r="P93"/>
  <c r="Q93"/>
  <c r="N94"/>
  <c r="P94"/>
  <c r="Q94"/>
  <c r="N95"/>
  <c r="P95"/>
  <c r="Q95"/>
  <c r="N96"/>
  <c r="P96"/>
  <c r="Q96"/>
  <c r="N97"/>
  <c r="P97"/>
  <c r="Q97"/>
  <c r="N98"/>
  <c r="P98"/>
  <c r="Q98"/>
  <c r="N99"/>
  <c r="P99"/>
  <c r="Q99"/>
  <c r="N100"/>
  <c r="P100"/>
  <c r="Q100"/>
  <c r="N101"/>
  <c r="P101"/>
  <c r="Q101"/>
  <c r="N102"/>
  <c r="P102"/>
  <c r="Q102"/>
  <c r="N103"/>
  <c r="P103"/>
  <c r="Q103"/>
  <c r="N104"/>
  <c r="P104"/>
  <c r="Q104"/>
  <c r="N105"/>
  <c r="P105"/>
  <c r="Q105"/>
  <c r="N106"/>
  <c r="P106"/>
  <c r="Q106"/>
  <c r="N107"/>
  <c r="P107"/>
  <c r="Q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72" i="2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1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149" i="3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8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7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6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5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4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125" i="19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09"/>
  <c r="A57"/>
  <c r="A58"/>
  <c r="A59"/>
  <c r="A60"/>
  <c r="A61"/>
  <c r="A62"/>
  <c r="A63"/>
  <c r="A64"/>
  <c r="A65"/>
  <c r="A66"/>
  <c r="A67"/>
  <c r="A68"/>
  <c r="A69"/>
  <c r="A85" i="18"/>
  <c r="A85" i="31"/>
  <c r="A86" i="18"/>
  <c r="A86" i="33"/>
  <c r="A87" i="18"/>
  <c r="A87" i="29"/>
  <c r="A88" i="18"/>
  <c r="A88" i="30"/>
  <c r="A89" i="18"/>
  <c r="A89" i="31"/>
  <c r="A90" i="18"/>
  <c r="A90" i="33"/>
  <c r="A91" i="18"/>
  <c r="A91" i="31"/>
  <c r="A92" i="18"/>
  <c r="A92" i="23"/>
  <c r="A93" i="18"/>
  <c r="A93" i="33"/>
  <c r="A94" i="18"/>
  <c r="A94" i="29"/>
  <c r="A95" i="18"/>
  <c r="A95" i="30"/>
  <c r="A96" i="18"/>
  <c r="A96" i="32"/>
  <c r="A97" i="18"/>
  <c r="A97" i="33"/>
  <c r="A98" i="18"/>
  <c r="A98" i="31"/>
  <c r="A99" i="18"/>
  <c r="A99" i="29"/>
  <c r="A100" i="18"/>
  <c r="A100" i="30"/>
  <c r="A101" i="18"/>
  <c r="A101" i="32"/>
  <c r="A102" i="18"/>
  <c r="A102" i="33"/>
  <c r="A103" i="18"/>
  <c r="A103" i="29"/>
  <c r="A104" i="18"/>
  <c r="A104" i="30"/>
  <c r="A105" i="18"/>
  <c r="A105" i="31"/>
  <c r="A106" i="18"/>
  <c r="A106" i="32"/>
  <c r="A107" i="18"/>
  <c r="A107" i="30"/>
  <c r="A108" i="18"/>
  <c r="A108" i="32"/>
  <c r="D72" i="1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9"/>
  <c r="Z6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109"/>
  <c r="D151"/>
  <c r="F109"/>
  <c r="H109"/>
  <c r="J109"/>
  <c r="L109"/>
  <c r="N109"/>
  <c r="P109"/>
  <c r="R109"/>
  <c r="T109"/>
  <c r="V109"/>
  <c r="X109"/>
  <c r="Z109"/>
  <c r="AB109"/>
  <c r="AD109"/>
  <c r="AF109"/>
  <c r="AH109"/>
  <c r="D72" i="1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I71" i="18"/>
  <c r="AH71"/>
  <c r="E149" i="33"/>
  <c r="F149"/>
  <c r="AH109" i="19"/>
  <c r="AI38" i="33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H38" i="32"/>
  <c r="AI38"/>
  <c r="AH38" i="31"/>
  <c r="AI38"/>
  <c r="AH38" i="30"/>
  <c r="AI38"/>
  <c r="AH38" i="29"/>
  <c r="AI38"/>
  <c r="AH38" i="28"/>
  <c r="AI38"/>
  <c r="AH38" i="27"/>
  <c r="AI38"/>
  <c r="AH38" i="26"/>
  <c r="AI38"/>
  <c r="AH38" i="25"/>
  <c r="AI38"/>
  <c r="AH38" i="24"/>
  <c r="AI38"/>
  <c r="AH38" i="23"/>
  <c r="AI38"/>
  <c r="AH38" i="22"/>
  <c r="AI38"/>
  <c r="AH38" i="21"/>
  <c r="AI38"/>
  <c r="AH38" i="20"/>
  <c r="AI38"/>
  <c r="AG38" i="3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9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7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6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5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4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3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72" i="18"/>
  <c r="A72" i="29"/>
  <c r="A73" i="18"/>
  <c r="A73" i="30"/>
  <c r="A74" i="18"/>
  <c r="A74" i="31"/>
  <c r="A75" i="18"/>
  <c r="A75" i="33"/>
  <c r="A76" i="18"/>
  <c r="A76" i="29"/>
  <c r="A77" i="18"/>
  <c r="A77" i="30"/>
  <c r="A78" i="18"/>
  <c r="A78" i="29"/>
  <c r="A79" i="18"/>
  <c r="A79" i="28"/>
  <c r="A80" i="18"/>
  <c r="A80" i="31"/>
  <c r="A81" i="18"/>
  <c r="A81" i="33"/>
  <c r="A82" i="18"/>
  <c r="A82" i="29"/>
  <c r="A83" i="18"/>
  <c r="A83" i="28"/>
  <c r="A84" i="18"/>
  <c r="A84" i="27"/>
  <c r="A71" i="18"/>
  <c r="A71" i="33"/>
  <c r="A112" i="19"/>
  <c r="A113"/>
  <c r="A114"/>
  <c r="A115"/>
  <c r="A116"/>
  <c r="A117"/>
  <c r="A118"/>
  <c r="A119"/>
  <c r="A120"/>
  <c r="A121"/>
  <c r="A122"/>
  <c r="A123"/>
  <c r="A124"/>
  <c r="A76"/>
  <c r="A42"/>
  <c r="A43"/>
  <c r="A44"/>
  <c r="A45"/>
  <c r="A46"/>
  <c r="A47"/>
  <c r="A48"/>
  <c r="A49"/>
  <c r="A50"/>
  <c r="A51"/>
  <c r="A52"/>
  <c r="A53"/>
  <c r="A54"/>
  <c r="A55"/>
  <c r="A56"/>
  <c r="A41"/>
  <c r="AG71" i="30"/>
  <c r="AF71"/>
  <c r="AE71"/>
  <c r="AD71"/>
  <c r="AC71"/>
  <c r="AB71"/>
  <c r="AG71" i="31"/>
  <c r="AF71"/>
  <c r="AE71"/>
  <c r="AD71"/>
  <c r="AG71" i="32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C71" i="3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AA71" i="30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A71" i="29"/>
  <c r="Z71"/>
  <c r="AC71"/>
  <c r="AB71"/>
  <c r="AE71"/>
  <c r="AD71"/>
  <c r="AG71"/>
  <c r="AF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8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W71" i="27"/>
  <c r="V71"/>
  <c r="Y71"/>
  <c r="X71"/>
  <c r="AA71"/>
  <c r="Z71"/>
  <c r="AC71"/>
  <c r="AB71"/>
  <c r="AE71"/>
  <c r="AD71"/>
  <c r="AG71"/>
  <c r="AF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6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5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N71" i="24"/>
  <c r="Q71" i="23"/>
  <c r="Q37"/>
  <c r="P71"/>
  <c r="P37"/>
  <c r="N71"/>
  <c r="O71" i="22"/>
  <c r="N71"/>
  <c r="Q71"/>
  <c r="P71"/>
  <c r="S71"/>
  <c r="R71"/>
  <c r="U71"/>
  <c r="T71"/>
  <c r="W71"/>
  <c r="V71"/>
  <c r="Y71"/>
  <c r="X71"/>
  <c r="AA71"/>
  <c r="Z71"/>
  <c r="AC71"/>
  <c r="AB71"/>
  <c r="AE71"/>
  <c r="AD71"/>
  <c r="AG71"/>
  <c r="AF71"/>
  <c r="N71" i="21"/>
  <c r="AG71" i="20"/>
  <c r="AE71"/>
  <c r="AC71"/>
  <c r="AA71"/>
  <c r="Y71"/>
  <c r="W71"/>
  <c r="U71"/>
  <c r="S71"/>
  <c r="Q71"/>
  <c r="O71"/>
  <c r="AF71"/>
  <c r="AD71"/>
  <c r="AB71"/>
  <c r="Z71"/>
  <c r="X71"/>
  <c r="V71"/>
  <c r="T71"/>
  <c r="R71"/>
  <c r="P71"/>
  <c r="N71"/>
  <c r="AG71" i="19"/>
  <c r="AE71"/>
  <c r="AC71"/>
  <c r="AA71"/>
  <c r="Y71"/>
  <c r="W71"/>
  <c r="U71"/>
  <c r="S71"/>
  <c r="Q71"/>
  <c r="O71"/>
  <c r="AF71"/>
  <c r="AD71"/>
  <c r="AB71"/>
  <c r="Z71"/>
  <c r="X71"/>
  <c r="V71"/>
  <c r="T71"/>
  <c r="R71"/>
  <c r="N71"/>
  <c r="P71"/>
  <c r="E71"/>
  <c r="F71"/>
  <c r="G71"/>
  <c r="H71"/>
  <c r="I71"/>
  <c r="J71"/>
  <c r="K71"/>
  <c r="L71"/>
  <c r="M71"/>
  <c r="Q71" i="18"/>
  <c r="S71"/>
  <c r="U71"/>
  <c r="W71"/>
  <c r="Y71"/>
  <c r="AA71"/>
  <c r="AC71"/>
  <c r="AE71"/>
  <c r="AG71"/>
  <c r="AF71"/>
  <c r="AD71"/>
  <c r="AB71"/>
  <c r="Z71"/>
  <c r="X71"/>
  <c r="V71"/>
  <c r="T71"/>
  <c r="R71"/>
  <c r="P71"/>
  <c r="O71"/>
  <c r="N71"/>
  <c r="E149" i="32"/>
  <c r="F149"/>
  <c r="G149"/>
  <c r="H149"/>
  <c r="I149"/>
  <c r="J149"/>
  <c r="K149"/>
  <c r="L149"/>
  <c r="AF109" i="22"/>
  <c r="E149" i="31"/>
  <c r="F149"/>
  <c r="G149"/>
  <c r="H149"/>
  <c r="I149"/>
  <c r="J149"/>
  <c r="K149"/>
  <c r="L149"/>
  <c r="AD109" i="22"/>
  <c r="E149" i="30"/>
  <c r="F149"/>
  <c r="G149"/>
  <c r="H149"/>
  <c r="I149"/>
  <c r="J149"/>
  <c r="K149"/>
  <c r="L149"/>
  <c r="AB109" i="22"/>
  <c r="E149" i="29"/>
  <c r="F149"/>
  <c r="G149"/>
  <c r="H149"/>
  <c r="I149"/>
  <c r="J149"/>
  <c r="K149"/>
  <c r="L149"/>
  <c r="Z109" i="22"/>
  <c r="E149" i="28"/>
  <c r="F149"/>
  <c r="G149"/>
  <c r="H149"/>
  <c r="I149"/>
  <c r="J149"/>
  <c r="K149"/>
  <c r="L149"/>
  <c r="X109" i="22"/>
  <c r="E149" i="27"/>
  <c r="F149"/>
  <c r="G149"/>
  <c r="H149"/>
  <c r="I149"/>
  <c r="J149"/>
  <c r="K149"/>
  <c r="L149"/>
  <c r="V109" i="22"/>
  <c r="E149" i="26"/>
  <c r="F149"/>
  <c r="G149"/>
  <c r="H149"/>
  <c r="I149"/>
  <c r="J149"/>
  <c r="K149"/>
  <c r="L149"/>
  <c r="T109" i="22"/>
  <c r="E149" i="25"/>
  <c r="F149"/>
  <c r="G149"/>
  <c r="H149"/>
  <c r="I149"/>
  <c r="J149"/>
  <c r="K149"/>
  <c r="L149"/>
  <c r="R109" i="22"/>
  <c r="E149" i="24"/>
  <c r="F149"/>
  <c r="G149"/>
  <c r="H149"/>
  <c r="I149"/>
  <c r="J149"/>
  <c r="K149"/>
  <c r="L149"/>
  <c r="P109" i="22"/>
  <c r="E149" i="23"/>
  <c r="F149"/>
  <c r="N109" i="19"/>
  <c r="M71" i="22"/>
  <c r="L71"/>
  <c r="D71"/>
  <c r="E71"/>
  <c r="F71"/>
  <c r="G71"/>
  <c r="H71"/>
  <c r="I71"/>
  <c r="J71"/>
  <c r="K71"/>
  <c r="E149"/>
  <c r="F149"/>
  <c r="L109" i="19"/>
  <c r="E149" i="21"/>
  <c r="F149"/>
  <c r="J109" i="19"/>
  <c r="E149" i="20"/>
  <c r="F149"/>
  <c r="H109" i="19"/>
  <c r="E149"/>
  <c r="F149"/>
  <c r="F109"/>
  <c r="E149" i="18"/>
  <c r="F149"/>
  <c r="K71" i="20"/>
  <c r="I71"/>
  <c r="M71"/>
  <c r="J71"/>
  <c r="H71"/>
  <c r="G71"/>
  <c r="F71"/>
  <c r="E71"/>
  <c r="D71"/>
  <c r="L71"/>
  <c r="M71" i="18"/>
  <c r="L71"/>
  <c r="K71"/>
  <c r="J71"/>
  <c r="I71"/>
  <c r="H71"/>
  <c r="G71"/>
  <c r="F71"/>
  <c r="E71"/>
  <c r="D71"/>
  <c r="B6" i="20"/>
  <c r="B6" i="19"/>
  <c r="B6" i="18"/>
  <c r="AG109" i="19"/>
  <c r="Y109"/>
  <c r="AC109"/>
  <c r="AI109" i="18"/>
  <c r="AG109"/>
  <c r="AE109"/>
  <c r="AC109"/>
  <c r="AA109"/>
  <c r="Y109"/>
  <c r="W109"/>
  <c r="I109"/>
  <c r="AF109" i="20"/>
  <c r="AD109"/>
  <c r="AB109"/>
  <c r="Z109"/>
  <c r="X109"/>
  <c r="V109"/>
  <c r="AF109" i="21"/>
  <c r="AD109"/>
  <c r="AB109"/>
  <c r="Z109"/>
  <c r="X109"/>
  <c r="V109"/>
  <c r="AE109" i="19"/>
  <c r="AA109"/>
  <c r="W109"/>
  <c r="AF109"/>
  <c r="AD109"/>
  <c r="AB109"/>
  <c r="Z109"/>
  <c r="X109"/>
  <c r="V109"/>
  <c r="AG109" i="20"/>
  <c r="AE109"/>
  <c r="AC109"/>
  <c r="AA109"/>
  <c r="Y109"/>
  <c r="W109"/>
  <c r="AG109" i="21"/>
  <c r="AE109"/>
  <c r="AC109"/>
  <c r="AA109"/>
  <c r="Y109"/>
  <c r="W109"/>
  <c r="A78" i="19"/>
  <c r="A82"/>
  <c r="A74"/>
  <c r="A97"/>
  <c r="A102"/>
  <c r="G149" i="18"/>
  <c r="H149"/>
  <c r="D109" i="19"/>
  <c r="A80"/>
  <c r="A72"/>
  <c r="E109" i="18"/>
  <c r="A108" i="19"/>
  <c r="A101"/>
  <c r="A90"/>
  <c r="A86"/>
  <c r="A71" i="20"/>
  <c r="A75"/>
  <c r="A86"/>
  <c r="A90"/>
  <c r="A101"/>
  <c r="A108"/>
  <c r="A71" i="21"/>
  <c r="A75"/>
  <c r="A86"/>
  <c r="A90"/>
  <c r="A102"/>
  <c r="A72" i="22"/>
  <c r="A76"/>
  <c r="A87"/>
  <c r="A99"/>
  <c r="A103"/>
  <c r="A73" i="23"/>
  <c r="A77"/>
  <c r="A88"/>
  <c r="A99"/>
  <c r="A103"/>
  <c r="A73" i="24"/>
  <c r="A77"/>
  <c r="A88"/>
  <c r="A97"/>
  <c r="A102"/>
  <c r="A72" i="25"/>
  <c r="A76"/>
  <c r="A87"/>
  <c r="A99"/>
  <c r="A103"/>
  <c r="A73" i="26"/>
  <c r="A77"/>
  <c r="A88"/>
  <c r="A100"/>
  <c r="A104"/>
  <c r="A74" i="27"/>
  <c r="A85"/>
  <c r="A89"/>
  <c r="A101"/>
  <c r="A108"/>
  <c r="A71" i="28"/>
  <c r="A75"/>
  <c r="A86"/>
  <c r="A90"/>
  <c r="A101"/>
  <c r="A108"/>
  <c r="A71" i="29"/>
  <c r="A75"/>
  <c r="A86"/>
  <c r="A90"/>
  <c r="A102"/>
  <c r="A72" i="30"/>
  <c r="A76"/>
  <c r="A87"/>
  <c r="A99"/>
  <c r="A103"/>
  <c r="A73" i="31"/>
  <c r="A77"/>
  <c r="A88"/>
  <c r="A100"/>
  <c r="A104"/>
  <c r="A74" i="32"/>
  <c r="A85"/>
  <c r="A89"/>
  <c r="A100"/>
  <c r="A104"/>
  <c r="A74" i="33"/>
  <c r="A85"/>
  <c r="A89"/>
  <c r="A101"/>
  <c r="A108"/>
  <c r="A87" i="19"/>
  <c r="A74" i="20"/>
  <c r="A85"/>
  <c r="A89"/>
  <c r="A100"/>
  <c r="A104"/>
  <c r="A74" i="21"/>
  <c r="A85"/>
  <c r="A89"/>
  <c r="A101"/>
  <c r="A108"/>
  <c r="A71" i="22"/>
  <c r="A75"/>
  <c r="A86"/>
  <c r="A90"/>
  <c r="A102"/>
  <c r="A72" i="23"/>
  <c r="A76"/>
  <c r="A87"/>
  <c r="A97"/>
  <c r="A102"/>
  <c r="A72" i="24"/>
  <c r="A76"/>
  <c r="A87"/>
  <c r="A91"/>
  <c r="A101"/>
  <c r="A108"/>
  <c r="A71" i="25"/>
  <c r="A75"/>
  <c r="A86"/>
  <c r="A90"/>
  <c r="A102"/>
  <c r="A72" i="26"/>
  <c r="A76"/>
  <c r="A87"/>
  <c r="A99"/>
  <c r="A103"/>
  <c r="A73" i="27"/>
  <c r="A77"/>
  <c r="A88"/>
  <c r="A100"/>
  <c r="A104"/>
  <c r="A74" i="28"/>
  <c r="A85"/>
  <c r="A89"/>
  <c r="A100"/>
  <c r="A104"/>
  <c r="A74" i="29"/>
  <c r="A85"/>
  <c r="A89"/>
  <c r="A101"/>
  <c r="A108"/>
  <c r="A71" i="30"/>
  <c r="A75"/>
  <c r="A86"/>
  <c r="A90"/>
  <c r="A102"/>
  <c r="A72" i="31"/>
  <c r="A76"/>
  <c r="A87"/>
  <c r="A99"/>
  <c r="A103"/>
  <c r="A73" i="32"/>
  <c r="A77"/>
  <c r="A88"/>
  <c r="A99"/>
  <c r="A103"/>
  <c r="A73" i="33"/>
  <c r="A77"/>
  <c r="A88"/>
  <c r="A100"/>
  <c r="A104"/>
  <c r="A103" i="19"/>
  <c r="A99"/>
  <c r="A88"/>
  <c r="A73" i="20"/>
  <c r="A77"/>
  <c r="A88"/>
  <c r="A99"/>
  <c r="A103"/>
  <c r="A73" i="21"/>
  <c r="A77"/>
  <c r="A88"/>
  <c r="A100"/>
  <c r="A104"/>
  <c r="A74" i="22"/>
  <c r="A85"/>
  <c r="A89"/>
  <c r="A101"/>
  <c r="A108"/>
  <c r="A71" i="23"/>
  <c r="A75"/>
  <c r="A86"/>
  <c r="A90"/>
  <c r="A101"/>
  <c r="A108"/>
  <c r="A71" i="24"/>
  <c r="A75"/>
  <c r="A86"/>
  <c r="A90"/>
  <c r="A100"/>
  <c r="A104"/>
  <c r="A74" i="25"/>
  <c r="A85"/>
  <c r="A89"/>
  <c r="A101"/>
  <c r="A108"/>
  <c r="A71" i="26"/>
  <c r="A75"/>
  <c r="A86"/>
  <c r="A90"/>
  <c r="A102"/>
  <c r="A72" i="27"/>
  <c r="A76"/>
  <c r="A87"/>
  <c r="A99"/>
  <c r="A103"/>
  <c r="A73" i="28"/>
  <c r="A77"/>
  <c r="A88"/>
  <c r="A99"/>
  <c r="A103"/>
  <c r="A73" i="29"/>
  <c r="A77"/>
  <c r="A88"/>
  <c r="A100"/>
  <c r="A104"/>
  <c r="A74" i="30"/>
  <c r="A85"/>
  <c r="A89"/>
  <c r="A101"/>
  <c r="A108"/>
  <c r="A71" i="31"/>
  <c r="A75"/>
  <c r="A86"/>
  <c r="A90"/>
  <c r="A102"/>
  <c r="A72" i="32"/>
  <c r="A76"/>
  <c r="A87"/>
  <c r="A91"/>
  <c r="A102"/>
  <c r="A72" i="33"/>
  <c r="A76"/>
  <c r="A87"/>
  <c r="A99"/>
  <c r="A103"/>
  <c r="A104" i="19"/>
  <c r="A100"/>
  <c r="A89"/>
  <c r="A85"/>
  <c r="A72" i="20"/>
  <c r="A76"/>
  <c r="A87"/>
  <c r="A91"/>
  <c r="A102"/>
  <c r="A72" i="21"/>
  <c r="A76"/>
  <c r="A87"/>
  <c r="A99"/>
  <c r="A103"/>
  <c r="A73" i="22"/>
  <c r="A77"/>
  <c r="A88"/>
  <c r="A100"/>
  <c r="A104"/>
  <c r="A74" i="23"/>
  <c r="A85"/>
  <c r="A89"/>
  <c r="A100"/>
  <c r="A104"/>
  <c r="A74" i="24"/>
  <c r="A85"/>
  <c r="A89"/>
  <c r="A99"/>
  <c r="A103"/>
  <c r="A73" i="25"/>
  <c r="A77"/>
  <c r="A88"/>
  <c r="A100"/>
  <c r="A104"/>
  <c r="A74" i="26"/>
  <c r="A85"/>
  <c r="A89"/>
  <c r="A101"/>
  <c r="A108"/>
  <c r="A71" i="27"/>
  <c r="A75"/>
  <c r="A86"/>
  <c r="A90"/>
  <c r="A102"/>
  <c r="A72" i="28"/>
  <c r="A76"/>
  <c r="A87"/>
  <c r="A91"/>
  <c r="A102"/>
  <c r="A101" i="31"/>
  <c r="A108"/>
  <c r="A71" i="32"/>
  <c r="A75"/>
  <c r="A86"/>
  <c r="A90"/>
  <c r="A84" i="19"/>
  <c r="U109" i="18"/>
  <c r="A83" i="24"/>
  <c r="A83" i="33"/>
  <c r="A83" i="21"/>
  <c r="A83" i="22"/>
  <c r="A83" i="23"/>
  <c r="A83" i="29"/>
  <c r="A83" i="30"/>
  <c r="A83" i="31"/>
  <c r="A83" i="32"/>
  <c r="T109" i="19"/>
  <c r="A83" i="20"/>
  <c r="A83" i="25"/>
  <c r="A83" i="26"/>
  <c r="A83" i="27"/>
  <c r="R109" i="19"/>
  <c r="S109" i="18"/>
  <c r="O109"/>
  <c r="K109"/>
  <c r="G109"/>
  <c r="T109" i="20"/>
  <c r="P109"/>
  <c r="A82" i="25"/>
  <c r="A82" i="32"/>
  <c r="R109" i="21"/>
  <c r="S109" i="19"/>
  <c r="U109" i="20"/>
  <c r="Q109"/>
  <c r="A82"/>
  <c r="A82" i="23"/>
  <c r="A82" i="28"/>
  <c r="A82" i="31"/>
  <c r="S109" i="21"/>
  <c r="P109" i="19"/>
  <c r="Q109" i="18"/>
  <c r="M109"/>
  <c r="R109" i="20"/>
  <c r="A82" i="22"/>
  <c r="A82" i="27"/>
  <c r="A82" i="30"/>
  <c r="A82" i="33"/>
  <c r="T109" i="21"/>
  <c r="P109"/>
  <c r="U109" i="19"/>
  <c r="Q109"/>
  <c r="S109" i="20"/>
  <c r="A82" i="21"/>
  <c r="A82" i="24"/>
  <c r="A82" i="26"/>
  <c r="U109" i="21"/>
  <c r="Q109"/>
  <c r="A81"/>
  <c r="A81" i="23"/>
  <c r="A81" i="29"/>
  <c r="A81" i="31"/>
  <c r="A81" i="24"/>
  <c r="A81" i="25"/>
  <c r="A81" i="27"/>
  <c r="A81" i="22"/>
  <c r="A81" i="30"/>
  <c r="A81" i="32"/>
  <c r="A81" i="20"/>
  <c r="A81" i="26"/>
  <c r="A81" i="28"/>
  <c r="A80" i="27"/>
  <c r="A80" i="32"/>
  <c r="A80" i="33"/>
  <c r="A80" i="20"/>
  <c r="A80" i="21"/>
  <c r="A80" i="28"/>
  <c r="A80" i="29"/>
  <c r="A80" i="22"/>
  <c r="A80" i="25"/>
  <c r="A80" i="30"/>
  <c r="A80" i="23"/>
  <c r="A80" i="24"/>
  <c r="A80" i="26"/>
  <c r="A79" i="24"/>
  <c r="A79" i="33"/>
  <c r="A79" i="21"/>
  <c r="A79" i="22"/>
  <c r="A79" i="23"/>
  <c r="A79" i="29"/>
  <c r="A79" i="30"/>
  <c r="A79" i="31"/>
  <c r="A79" i="32"/>
  <c r="A79" i="20"/>
  <c r="A79" i="25"/>
  <c r="A79" i="26"/>
  <c r="A79" i="27"/>
  <c r="A78" i="25"/>
  <c r="A78" i="32"/>
  <c r="A78" i="20"/>
  <c r="A78" i="23"/>
  <c r="A78" i="28"/>
  <c r="A78" i="31"/>
  <c r="A78" i="22"/>
  <c r="A78" i="27"/>
  <c r="A78" i="30"/>
  <c r="A78" i="33"/>
  <c r="A78" i="21"/>
  <c r="A78" i="24"/>
  <c r="A78" i="26"/>
  <c r="A84" i="22"/>
  <c r="A84" i="30"/>
  <c r="A84" i="32"/>
  <c r="A84" i="20"/>
  <c r="A84" i="26"/>
  <c r="A84" i="28"/>
  <c r="A84" i="33"/>
  <c r="A84" i="21"/>
  <c r="A84" i="23"/>
  <c r="A84" i="29"/>
  <c r="A84" i="31"/>
  <c r="A84" i="24"/>
  <c r="A84" i="25"/>
  <c r="A107" i="26"/>
  <c r="A107" i="31"/>
  <c r="A107" i="32"/>
  <c r="A107" i="20"/>
  <c r="A107" i="27"/>
  <c r="A107" i="28"/>
  <c r="A107" i="33"/>
  <c r="A107" i="19"/>
  <c r="A107" i="21"/>
  <c r="A107" i="24"/>
  <c r="A107" i="29"/>
  <c r="A107" i="22"/>
  <c r="A107" i="23"/>
  <c r="A107" i="25"/>
  <c r="A105" i="19"/>
  <c r="A105" i="24"/>
  <c r="A105" i="25"/>
  <c r="A105" i="26"/>
  <c r="A105" i="27"/>
  <c r="A105" i="23"/>
  <c r="A105" i="32"/>
  <c r="A105" i="33"/>
  <c r="A105" i="20"/>
  <c r="A105" i="21"/>
  <c r="A105" i="22"/>
  <c r="A105" i="28"/>
  <c r="A105" i="29"/>
  <c r="A105" i="30"/>
  <c r="A106" i="20"/>
  <c r="A106" i="23"/>
  <c r="A106" i="25"/>
  <c r="A106" i="28"/>
  <c r="A106" i="24"/>
  <c r="A106" i="31"/>
  <c r="A106" i="22"/>
  <c r="A106" i="27"/>
  <c r="A106" i="30"/>
  <c r="A106" i="33"/>
  <c r="A106" i="19"/>
  <c r="A106" i="21"/>
  <c r="A106" i="26"/>
  <c r="A106" i="29"/>
  <c r="A98" i="25"/>
  <c r="A98" i="27"/>
  <c r="A98" i="32"/>
  <c r="A98" i="20"/>
  <c r="A98" i="22"/>
  <c r="A98" i="28"/>
  <c r="A98" i="30"/>
  <c r="A98" i="19"/>
  <c r="A98" i="23"/>
  <c r="A98" i="24"/>
  <c r="A98" i="26"/>
  <c r="A98" i="33"/>
  <c r="A98" i="21"/>
  <c r="A98" i="29"/>
  <c r="A97" i="20"/>
  <c r="A97" i="25"/>
  <c r="A97" i="30"/>
  <c r="A96" i="23"/>
  <c r="A96" i="29"/>
  <c r="A96" i="19"/>
  <c r="A96" i="24"/>
  <c r="A94" i="26"/>
  <c r="A94" i="21"/>
  <c r="A93" i="23"/>
  <c r="A93" i="19"/>
  <c r="A93" i="20"/>
  <c r="A93" i="25"/>
  <c r="A93" i="24"/>
  <c r="A93" i="30"/>
  <c r="A94" i="20"/>
  <c r="A95" i="21"/>
  <c r="A96" i="22"/>
  <c r="A94" i="25"/>
  <c r="A95" i="26"/>
  <c r="A96" i="27"/>
  <c r="A96" i="28"/>
  <c r="A93" i="29"/>
  <c r="A97"/>
  <c r="A94" i="30"/>
  <c r="A95" i="31"/>
  <c r="A95" i="32"/>
  <c r="A96" i="33"/>
  <c r="A95" i="22"/>
  <c r="A95" i="27"/>
  <c r="A95" i="28"/>
  <c r="A94" i="31"/>
  <c r="A94" i="32"/>
  <c r="A95" i="33"/>
  <c r="A94" i="19"/>
  <c r="A96" i="20"/>
  <c r="A93" i="21"/>
  <c r="A97"/>
  <c r="A94" i="22"/>
  <c r="A95" i="23"/>
  <c r="A95" i="24"/>
  <c r="A96" i="25"/>
  <c r="A93" i="26"/>
  <c r="A97"/>
  <c r="A94" i="27"/>
  <c r="A94" i="28"/>
  <c r="A95" i="29"/>
  <c r="A96" i="30"/>
  <c r="A93" i="31"/>
  <c r="A97"/>
  <c r="A93" i="32"/>
  <c r="A97"/>
  <c r="A94" i="33"/>
  <c r="A95" i="19"/>
  <c r="A95" i="20"/>
  <c r="A96" i="21"/>
  <c r="A93" i="22"/>
  <c r="A97"/>
  <c r="A94" i="23"/>
  <c r="A94" i="24"/>
  <c r="A95" i="25"/>
  <c r="A96" i="26"/>
  <c r="A93" i="27"/>
  <c r="A97"/>
  <c r="A93" i="28"/>
  <c r="A97"/>
  <c r="A96" i="31"/>
  <c r="A92" i="32"/>
  <c r="A92" i="33"/>
  <c r="A92" i="28"/>
  <c r="A92" i="29"/>
  <c r="A92" i="30"/>
  <c r="A92" i="31"/>
  <c r="A92" i="24"/>
  <c r="A92" i="25"/>
  <c r="A92" i="26"/>
  <c r="A92" i="27"/>
  <c r="A92" i="19"/>
  <c r="A92" i="20"/>
  <c r="A92" i="21"/>
  <c r="A92" i="22"/>
  <c r="A91"/>
  <c r="A91" i="26"/>
  <c r="A91" i="30"/>
  <c r="A91" i="19"/>
  <c r="A91" i="21"/>
  <c r="A91" i="25"/>
  <c r="A91" i="29"/>
  <c r="A91" i="33"/>
  <c r="A91" i="23"/>
  <c r="A91" i="27"/>
  <c r="G149" i="33"/>
  <c r="AI109" i="19"/>
  <c r="A81"/>
  <c r="A77"/>
  <c r="A73"/>
  <c r="A83"/>
  <c r="A79"/>
  <c r="A75"/>
  <c r="E151" i="18"/>
  <c r="F151" i="19"/>
  <c r="G149" i="23"/>
  <c r="O109" i="19"/>
  <c r="M149" i="32"/>
  <c r="AG109" i="22"/>
  <c r="M149" i="31"/>
  <c r="AE109" i="22"/>
  <c r="M149" i="30"/>
  <c r="AC109" i="22"/>
  <c r="M149" i="29"/>
  <c r="AA109" i="22"/>
  <c r="M149" i="28"/>
  <c r="Y109" i="22"/>
  <c r="M149" i="27"/>
  <c r="W109" i="22"/>
  <c r="M149" i="26"/>
  <c r="U109" i="22"/>
  <c r="M149" i="25"/>
  <c r="S109" i="22"/>
  <c r="M149" i="24"/>
  <c r="Q109" i="22"/>
  <c r="G149"/>
  <c r="M109" i="19"/>
  <c r="G149" i="21"/>
  <c r="K109" i="19"/>
  <c r="G149" i="20"/>
  <c r="I109" i="19"/>
  <c r="G149"/>
  <c r="G109"/>
  <c r="AD111" i="18"/>
  <c r="D71" i="31"/>
  <c r="I149" i="18"/>
  <c r="D109" i="20"/>
  <c r="H149" i="33"/>
  <c r="AH109" i="20"/>
  <c r="D151" i="19"/>
  <c r="F151" i="18"/>
  <c r="G151" i="19"/>
  <c r="H149" i="23"/>
  <c r="N149" i="32"/>
  <c r="AF109" i="23"/>
  <c r="N149" i="31"/>
  <c r="AD109" i="23"/>
  <c r="N149" i="30"/>
  <c r="AB109" i="23"/>
  <c r="N149" i="29"/>
  <c r="Z109" i="23"/>
  <c r="N149" i="28"/>
  <c r="X109" i="23"/>
  <c r="N149" i="27"/>
  <c r="V109" i="23"/>
  <c r="N149" i="26"/>
  <c r="T109" i="23"/>
  <c r="N149" i="25"/>
  <c r="R109" i="23"/>
  <c r="N149" i="24"/>
  <c r="P109" i="23"/>
  <c r="H149" i="22"/>
  <c r="L109" i="20"/>
  <c r="H149" i="21"/>
  <c r="J109" i="20"/>
  <c r="H149"/>
  <c r="H109"/>
  <c r="H149" i="19"/>
  <c r="J149" i="18"/>
  <c r="E109" i="20"/>
  <c r="N109"/>
  <c r="H151" i="19"/>
  <c r="F109" i="20"/>
  <c r="F151"/>
  <c r="G151" i="18"/>
  <c r="E109" i="19"/>
  <c r="E151"/>
  <c r="I149" i="33"/>
  <c r="AI109" i="20"/>
  <c r="O149" i="32"/>
  <c r="AG109" i="23"/>
  <c r="O149" i="31"/>
  <c r="AE109" i="23"/>
  <c r="O149" i="30"/>
  <c r="AC109" i="23"/>
  <c r="O149" i="29"/>
  <c r="AA109" i="23"/>
  <c r="O149" i="28"/>
  <c r="Y109" i="23"/>
  <c r="O149" i="27"/>
  <c r="W109" i="23"/>
  <c r="O149" i="25"/>
  <c r="S109" i="23"/>
  <c r="O149" i="24"/>
  <c r="Q109" i="23"/>
  <c r="O149" i="26"/>
  <c r="U109" i="23"/>
  <c r="I149"/>
  <c r="I149" i="22"/>
  <c r="M109" i="20"/>
  <c r="I149" i="21"/>
  <c r="K109" i="20"/>
  <c r="H151"/>
  <c r="I149"/>
  <c r="I109"/>
  <c r="I149" i="19"/>
  <c r="K149" i="18"/>
  <c r="D109" i="21"/>
  <c r="I151" i="19"/>
  <c r="G109" i="20"/>
  <c r="G151"/>
  <c r="O109"/>
  <c r="J149" i="33"/>
  <c r="AH109" i="21"/>
  <c r="H151" i="18"/>
  <c r="D151" i="20"/>
  <c r="P149" i="32"/>
  <c r="AF109" i="24"/>
  <c r="P149" i="31"/>
  <c r="AD109" i="24"/>
  <c r="P149" i="30"/>
  <c r="AB109" i="24"/>
  <c r="P149" i="29"/>
  <c r="Z109" i="24"/>
  <c r="P149" i="28"/>
  <c r="X109" i="24"/>
  <c r="P149" i="27"/>
  <c r="V109" i="24"/>
  <c r="P149" i="25"/>
  <c r="R109" i="24"/>
  <c r="P149"/>
  <c r="P109"/>
  <c r="P149" i="26"/>
  <c r="T109" i="24"/>
  <c r="J149" i="23"/>
  <c r="N109" i="21"/>
  <c r="J149" i="22"/>
  <c r="L109" i="21"/>
  <c r="J149"/>
  <c r="J109"/>
  <c r="J149" i="20"/>
  <c r="I151"/>
  <c r="J149" i="19"/>
  <c r="H109" i="21"/>
  <c r="J151" i="20"/>
  <c r="L149" i="18"/>
  <c r="E109" i="21"/>
  <c r="J151" i="19"/>
  <c r="F109" i="21"/>
  <c r="K149" i="33"/>
  <c r="AI109" i="21"/>
  <c r="I151" i="18"/>
  <c r="E151" i="20"/>
  <c r="Q149" i="32"/>
  <c r="AG109" i="24"/>
  <c r="Q149" i="31"/>
  <c r="AE109" i="24"/>
  <c r="Q149" i="30"/>
  <c r="AC109" i="24"/>
  <c r="Q149" i="29"/>
  <c r="AA109" i="24"/>
  <c r="Q149" i="28"/>
  <c r="Y109" i="24"/>
  <c r="Q149" i="27"/>
  <c r="W109" i="24"/>
  <c r="Q149" i="25"/>
  <c r="S109" i="24"/>
  <c r="Q149"/>
  <c r="Q109"/>
  <c r="P151"/>
  <c r="K149" i="21"/>
  <c r="K109"/>
  <c r="J151"/>
  <c r="K149" i="19"/>
  <c r="F151" i="21"/>
  <c r="Q149" i="26"/>
  <c r="U109" i="24"/>
  <c r="K149" i="23"/>
  <c r="O109" i="21"/>
  <c r="K149" i="20"/>
  <c r="H151" i="21"/>
  <c r="K149" i="22"/>
  <c r="M109" i="21"/>
  <c r="I109"/>
  <c r="K151" i="20"/>
  <c r="M149" i="18"/>
  <c r="D109" i="22"/>
  <c r="K151" i="19"/>
  <c r="G109" i="21"/>
  <c r="G151"/>
  <c r="L149" i="33"/>
  <c r="AH109" i="22"/>
  <c r="J151" i="18"/>
  <c r="D151" i="21"/>
  <c r="R149" i="32"/>
  <c r="AF109" i="25"/>
  <c r="R149" i="31"/>
  <c r="AD109" i="25"/>
  <c r="R149" i="30"/>
  <c r="AB109" i="25"/>
  <c r="R149" i="29"/>
  <c r="Z109" i="25"/>
  <c r="R149" i="28"/>
  <c r="X109" i="25"/>
  <c r="R149" i="27"/>
  <c r="V109" i="25"/>
  <c r="R149"/>
  <c r="R109"/>
  <c r="R149" i="24"/>
  <c r="Q151"/>
  <c r="L149" i="21"/>
  <c r="K151"/>
  <c r="L149" i="19"/>
  <c r="R149" i="26"/>
  <c r="T109" i="25"/>
  <c r="L149" i="23"/>
  <c r="N109" i="22"/>
  <c r="L149" i="20"/>
  <c r="I151" i="21"/>
  <c r="L149" i="22"/>
  <c r="L109"/>
  <c r="H109"/>
  <c r="L151" i="20"/>
  <c r="N149" i="18"/>
  <c r="E109" i="22"/>
  <c r="L151" i="19"/>
  <c r="F109" i="22"/>
  <c r="F151"/>
  <c r="R151" i="24"/>
  <c r="P109" i="25"/>
  <c r="P151"/>
  <c r="L151" i="21"/>
  <c r="J109" i="22"/>
  <c r="J151"/>
  <c r="M149" i="33"/>
  <c r="AI109" i="22"/>
  <c r="E151" i="21"/>
  <c r="K151" i="18"/>
  <c r="L151" i="22"/>
  <c r="S149" i="32"/>
  <c r="AG109" i="25"/>
  <c r="S149" i="31"/>
  <c r="AE109" i="25"/>
  <c r="S149" i="30"/>
  <c r="AC109" i="25"/>
  <c r="S149" i="29"/>
  <c r="AA109" i="25"/>
  <c r="S149" i="28"/>
  <c r="Y109" i="25"/>
  <c r="S149" i="27"/>
  <c r="W109" i="25"/>
  <c r="S149"/>
  <c r="S109"/>
  <c r="R151"/>
  <c r="S149" i="24"/>
  <c r="M149" i="21"/>
  <c r="M149" i="19"/>
  <c r="S149" i="26"/>
  <c r="U109" i="25"/>
  <c r="M149" i="23"/>
  <c r="O109" i="22"/>
  <c r="M149"/>
  <c r="M109"/>
  <c r="M149" i="20"/>
  <c r="H151" i="22"/>
  <c r="I109"/>
  <c r="M151" i="20"/>
  <c r="O149" i="18"/>
  <c r="D109" i="23"/>
  <c r="M151" i="21"/>
  <c r="K109" i="22"/>
  <c r="K151"/>
  <c r="M151" i="19"/>
  <c r="G109" i="22"/>
  <c r="G151"/>
  <c r="S151" i="24"/>
  <c r="Q109" i="25"/>
  <c r="Q151"/>
  <c r="N149" i="33"/>
  <c r="AH109" i="23"/>
  <c r="D151" i="22"/>
  <c r="L151" i="18"/>
  <c r="M151" i="22"/>
  <c r="T149" i="32"/>
  <c r="AF109" i="26"/>
  <c r="T149" i="31"/>
  <c r="AD109" i="26"/>
  <c r="T149" i="30"/>
  <c r="AB109" i="26"/>
  <c r="T149" i="29"/>
  <c r="Z109" i="26"/>
  <c r="T149" i="28"/>
  <c r="X109" i="26"/>
  <c r="T149" i="27"/>
  <c r="V109" i="26"/>
  <c r="T149" i="25"/>
  <c r="S151"/>
  <c r="T149" i="24"/>
  <c r="N149" i="21"/>
  <c r="J109" i="23"/>
  <c r="N149" i="19"/>
  <c r="F109" i="23"/>
  <c r="T149" i="26"/>
  <c r="T109"/>
  <c r="N149" i="23"/>
  <c r="N109"/>
  <c r="N149" i="22"/>
  <c r="L109" i="23"/>
  <c r="N149" i="20"/>
  <c r="I151" i="22"/>
  <c r="H109" i="23"/>
  <c r="H151"/>
  <c r="N151" i="20"/>
  <c r="P149" i="18"/>
  <c r="E109" i="23"/>
  <c r="T151" i="25"/>
  <c r="R109" i="26"/>
  <c r="R151"/>
  <c r="T151" i="24"/>
  <c r="P109" i="26"/>
  <c r="P151"/>
  <c r="O149" i="33"/>
  <c r="AI109" i="23"/>
  <c r="E151" i="22"/>
  <c r="M151" i="18"/>
  <c r="N151" i="23"/>
  <c r="L151"/>
  <c r="N151" i="22"/>
  <c r="N151" i="19"/>
  <c r="F151" i="23"/>
  <c r="J151"/>
  <c r="N151" i="21"/>
  <c r="U149" i="32"/>
  <c r="AG109" i="26"/>
  <c r="U149" i="31"/>
  <c r="AE109" i="26"/>
  <c r="U149" i="30"/>
  <c r="AC109" i="26"/>
  <c r="U149" i="29"/>
  <c r="AA109" i="26"/>
  <c r="U149" i="28"/>
  <c r="Y109" i="26"/>
  <c r="U149" i="27"/>
  <c r="W109" i="26"/>
  <c r="U149"/>
  <c r="U109"/>
  <c r="T151"/>
  <c r="U149" i="25"/>
  <c r="U149" i="24"/>
  <c r="O149" i="22"/>
  <c r="M109" i="23"/>
  <c r="O149" i="21"/>
  <c r="K109" i="23"/>
  <c r="O149" i="20"/>
  <c r="O149" i="19"/>
  <c r="G109" i="23"/>
  <c r="O149"/>
  <c r="O109"/>
  <c r="I109"/>
  <c r="I151"/>
  <c r="O151" i="20"/>
  <c r="Q149" i="18"/>
  <c r="D109" i="24"/>
  <c r="U151"/>
  <c r="Q109" i="26"/>
  <c r="Q151"/>
  <c r="U151" i="25"/>
  <c r="S109" i="26"/>
  <c r="P149" i="33"/>
  <c r="AH109" i="24"/>
  <c r="D151" i="23"/>
  <c r="N151" i="18"/>
  <c r="O151" i="23"/>
  <c r="G151"/>
  <c r="O151" i="19"/>
  <c r="K151" i="23"/>
  <c r="O151" i="21"/>
  <c r="M151" i="23"/>
  <c r="O151" i="22"/>
  <c r="V149" i="32"/>
  <c r="V149" i="31"/>
  <c r="V149" i="30"/>
  <c r="V149" i="29"/>
  <c r="V149" i="28"/>
  <c r="X109" i="27"/>
  <c r="V149"/>
  <c r="V109"/>
  <c r="V149" i="26"/>
  <c r="U151"/>
  <c r="V149" i="25"/>
  <c r="S151" i="26"/>
  <c r="V149" i="24"/>
  <c r="P149" i="22"/>
  <c r="L109" i="24"/>
  <c r="P149" i="21"/>
  <c r="P149" i="20"/>
  <c r="P149" i="19"/>
  <c r="P149" i="23"/>
  <c r="H109" i="24"/>
  <c r="P151" i="20"/>
  <c r="AB109" i="27"/>
  <c r="AF109"/>
  <c r="Z109"/>
  <c r="AD109"/>
  <c r="R149" i="18"/>
  <c r="E109" i="24"/>
  <c r="P151" i="23"/>
  <c r="N109" i="24"/>
  <c r="N151"/>
  <c r="V151" i="25"/>
  <c r="R109" i="27"/>
  <c r="R151"/>
  <c r="P151" i="21"/>
  <c r="J109" i="24"/>
  <c r="J151"/>
  <c r="V151"/>
  <c r="P109" i="27"/>
  <c r="P151"/>
  <c r="V151" i="26"/>
  <c r="T109" i="27"/>
  <c r="T151"/>
  <c r="P151" i="19"/>
  <c r="F109" i="24"/>
  <c r="F151"/>
  <c r="Q149" i="33"/>
  <c r="AI109" i="24"/>
  <c r="E151" i="23"/>
  <c r="O151" i="18"/>
  <c r="L151" i="24"/>
  <c r="P151" i="22"/>
  <c r="W149" i="32"/>
  <c r="W149" i="31"/>
  <c r="W149" i="30"/>
  <c r="W149" i="29"/>
  <c r="W149" i="28"/>
  <c r="Y109" i="27"/>
  <c r="W149"/>
  <c r="W109"/>
  <c r="V151"/>
  <c r="W149" i="26"/>
  <c r="W149" i="25"/>
  <c r="W149" i="24"/>
  <c r="Q149" i="23"/>
  <c r="Q149" i="22"/>
  <c r="M109" i="24"/>
  <c r="Q149" i="21"/>
  <c r="Q149" i="20"/>
  <c r="H151" i="24"/>
  <c r="Q149" i="19"/>
  <c r="I109" i="24"/>
  <c r="Q151" i="20"/>
  <c r="AA109" i="27"/>
  <c r="AC109"/>
  <c r="AE109"/>
  <c r="AG109"/>
  <c r="S149" i="18"/>
  <c r="D109" i="25"/>
  <c r="Q151" i="19"/>
  <c r="G109" i="24"/>
  <c r="G151"/>
  <c r="Q151" i="23"/>
  <c r="O109" i="24"/>
  <c r="O151"/>
  <c r="W151" i="25"/>
  <c r="S109" i="27"/>
  <c r="S151"/>
  <c r="W151" i="24"/>
  <c r="Q109" i="27"/>
  <c r="Q151"/>
  <c r="W151" i="26"/>
  <c r="U109" i="27"/>
  <c r="U151"/>
  <c r="Q151" i="21"/>
  <c r="K109" i="24"/>
  <c r="K151"/>
  <c r="R149" i="33"/>
  <c r="AH109" i="25"/>
  <c r="P151" i="18"/>
  <c r="D151" i="24"/>
  <c r="M151"/>
  <c r="Q151" i="22"/>
  <c r="X149" i="32"/>
  <c r="X149" i="31"/>
  <c r="X149" i="30"/>
  <c r="X149" i="29"/>
  <c r="X149" i="28"/>
  <c r="X109"/>
  <c r="X149" i="27"/>
  <c r="W151"/>
  <c r="X149" i="26"/>
  <c r="X149" i="25"/>
  <c r="X149" i="24"/>
  <c r="R149" i="23"/>
  <c r="R149" i="22"/>
  <c r="L109" i="25"/>
  <c r="R149" i="21"/>
  <c r="R149" i="20"/>
  <c r="I151" i="24"/>
  <c r="R149" i="19"/>
  <c r="V109" i="28"/>
  <c r="X151" i="27"/>
  <c r="Z109" i="28"/>
  <c r="AD109"/>
  <c r="H109" i="25"/>
  <c r="R151" i="20"/>
  <c r="AB109" i="28"/>
  <c r="AF109"/>
  <c r="T149" i="18"/>
  <c r="E109" i="25"/>
  <c r="R151" i="23"/>
  <c r="N109" i="25"/>
  <c r="X151"/>
  <c r="R109" i="28"/>
  <c r="R151"/>
  <c r="X151" i="24"/>
  <c r="P109" i="28"/>
  <c r="P151"/>
  <c r="X151" i="26"/>
  <c r="T109" i="28"/>
  <c r="T151"/>
  <c r="R151" i="19"/>
  <c r="F109" i="25"/>
  <c r="F151"/>
  <c r="R151" i="21"/>
  <c r="J109" i="25"/>
  <c r="J151"/>
  <c r="S149" i="33"/>
  <c r="AI109" i="25"/>
  <c r="E151" i="24"/>
  <c r="Q151" i="18"/>
  <c r="L151" i="25"/>
  <c r="R151" i="22"/>
  <c r="Y149" i="32"/>
  <c r="Y149" i="31"/>
  <c r="Y149" i="30"/>
  <c r="Y149" i="29"/>
  <c r="Y149" i="28"/>
  <c r="Y109"/>
  <c r="X151"/>
  <c r="Y149" i="27"/>
  <c r="V151" i="28"/>
  <c r="Y149" i="26"/>
  <c r="Y149" i="25"/>
  <c r="Y149" i="24"/>
  <c r="S149" i="23"/>
  <c r="N151" i="25"/>
  <c r="S149" i="22"/>
  <c r="M109" i="25"/>
  <c r="S149" i="21"/>
  <c r="S149" i="20"/>
  <c r="H151" i="25"/>
  <c r="S149" i="19"/>
  <c r="I109" i="25"/>
  <c r="S151" i="20"/>
  <c r="W109" i="28"/>
  <c r="Y151" i="27"/>
  <c r="AA109" i="28"/>
  <c r="AC109"/>
  <c r="AE109"/>
  <c r="AG109"/>
  <c r="U149" i="18"/>
  <c r="D109" i="26"/>
  <c r="Y151" i="25"/>
  <c r="S109" i="28"/>
  <c r="S151"/>
  <c r="Y151" i="24"/>
  <c r="Q109" i="28"/>
  <c r="Q151"/>
  <c r="Y151" i="26"/>
  <c r="U109" i="28"/>
  <c r="S151" i="23"/>
  <c r="O109" i="25"/>
  <c r="O151"/>
  <c r="S151" i="19"/>
  <c r="G109" i="25"/>
  <c r="G151"/>
  <c r="S151" i="21"/>
  <c r="K109" i="25"/>
  <c r="K151"/>
  <c r="T149" i="33"/>
  <c r="AH109" i="26"/>
  <c r="D151" i="25"/>
  <c r="R151" i="18"/>
  <c r="S151" i="22"/>
  <c r="Z149" i="32"/>
  <c r="Z149" i="31"/>
  <c r="AD109" i="29"/>
  <c r="Z149" i="30"/>
  <c r="Z149" i="29"/>
  <c r="Z149" i="28"/>
  <c r="Y151"/>
  <c r="Z149" i="27"/>
  <c r="W151" i="28"/>
  <c r="Z149" i="26"/>
  <c r="T109" i="29"/>
  <c r="U151" i="28"/>
  <c r="Z149" i="25"/>
  <c r="R109" i="29"/>
  <c r="Z149" i="24"/>
  <c r="P109" i="29"/>
  <c r="T149" i="23"/>
  <c r="T149" i="22"/>
  <c r="M151" i="25"/>
  <c r="T149" i="21"/>
  <c r="T149" i="20"/>
  <c r="I151" i="25"/>
  <c r="T149" i="19"/>
  <c r="H109" i="26"/>
  <c r="T151" i="20"/>
  <c r="AA149" i="27"/>
  <c r="V109" i="29"/>
  <c r="V151"/>
  <c r="Z151" i="27"/>
  <c r="AA149" i="28"/>
  <c r="X109" i="29"/>
  <c r="X151"/>
  <c r="Z151" i="28"/>
  <c r="AA149" i="29"/>
  <c r="Z109"/>
  <c r="Z151"/>
  <c r="AA149" i="30"/>
  <c r="AB109" i="29"/>
  <c r="AA149" i="32"/>
  <c r="AF109" i="29"/>
  <c r="V149" i="18"/>
  <c r="E109" i="26"/>
  <c r="T151" i="22"/>
  <c r="L109" i="26"/>
  <c r="L151"/>
  <c r="T151" i="19"/>
  <c r="F109" i="26"/>
  <c r="F151"/>
  <c r="T151" i="21"/>
  <c r="J109" i="26"/>
  <c r="J151"/>
  <c r="T151" i="23"/>
  <c r="N109" i="26"/>
  <c r="N151"/>
  <c r="U149" i="33"/>
  <c r="AI109" i="26"/>
  <c r="AA149" i="31"/>
  <c r="AE109" i="29"/>
  <c r="E151" i="25"/>
  <c r="S151" i="18"/>
  <c r="AA149" i="24"/>
  <c r="Q109" i="29"/>
  <c r="Z151" i="24"/>
  <c r="P151" i="29"/>
  <c r="AA149" i="25"/>
  <c r="S109" i="29"/>
  <c r="Z151" i="25"/>
  <c r="R151" i="29"/>
  <c r="AA149" i="26"/>
  <c r="U109" i="29"/>
  <c r="Z151" i="26"/>
  <c r="T151" i="29"/>
  <c r="U149" i="23"/>
  <c r="U149" i="22"/>
  <c r="U149" i="21"/>
  <c r="U149" i="20"/>
  <c r="H151" i="26"/>
  <c r="U149" i="19"/>
  <c r="I109" i="26"/>
  <c r="U151" i="20"/>
  <c r="AB149" i="32"/>
  <c r="AG109" i="29"/>
  <c r="AB149"/>
  <c r="AA109"/>
  <c r="AA151"/>
  <c r="AB149" i="27"/>
  <c r="W109" i="29"/>
  <c r="W151"/>
  <c r="AA151" i="27"/>
  <c r="AB149" i="30"/>
  <c r="AC109" i="29"/>
  <c r="AB149" i="28"/>
  <c r="Y109" i="29"/>
  <c r="Y151"/>
  <c r="AA151" i="28"/>
  <c r="W149" i="18"/>
  <c r="D109" i="27"/>
  <c r="U151" i="19"/>
  <c r="G109" i="26"/>
  <c r="U151" i="21"/>
  <c r="K109" i="26"/>
  <c r="K151"/>
  <c r="U151" i="23"/>
  <c r="O109" i="26"/>
  <c r="O151"/>
  <c r="U151" i="22"/>
  <c r="M109" i="26"/>
  <c r="M151"/>
  <c r="V149" i="33"/>
  <c r="AH109" i="27"/>
  <c r="AB149" i="31"/>
  <c r="AD109" i="30"/>
  <c r="T151" i="18"/>
  <c r="D151" i="26"/>
  <c r="AB149"/>
  <c r="T109" i="30"/>
  <c r="AA151" i="26"/>
  <c r="U151" i="29"/>
  <c r="AB149" i="24"/>
  <c r="P109" i="30"/>
  <c r="AA151" i="24"/>
  <c r="Q151" i="29"/>
  <c r="AB149" i="25"/>
  <c r="R109" i="30"/>
  <c r="AA151" i="25"/>
  <c r="S151" i="29"/>
  <c r="V149" i="23"/>
  <c r="V149" i="22"/>
  <c r="V149" i="21"/>
  <c r="V149" i="20"/>
  <c r="I151" i="26"/>
  <c r="V149" i="19"/>
  <c r="G151" i="26"/>
  <c r="H109" i="27"/>
  <c r="V151" i="20"/>
  <c r="AC149" i="28"/>
  <c r="X109" i="30"/>
  <c r="X151"/>
  <c r="AB151" i="28"/>
  <c r="AC149" i="27"/>
  <c r="V109" i="30"/>
  <c r="V151"/>
  <c r="AB151" i="27"/>
  <c r="AC149" i="32"/>
  <c r="AF109" i="30"/>
  <c r="AC149"/>
  <c r="AB109"/>
  <c r="AB151"/>
  <c r="AC149" i="29"/>
  <c r="AB151"/>
  <c r="Z109" i="30"/>
  <c r="Z151"/>
  <c r="X149" i="18"/>
  <c r="E109" i="27"/>
  <c r="V151" i="21"/>
  <c r="J109" i="27"/>
  <c r="V151" i="23"/>
  <c r="N109" i="27"/>
  <c r="N151"/>
  <c r="V151" i="19"/>
  <c r="F109" i="27"/>
  <c r="V151" i="22"/>
  <c r="L109" i="27"/>
  <c r="L151"/>
  <c r="W149" i="33"/>
  <c r="AI109" i="27"/>
  <c r="AC149" i="31"/>
  <c r="AE109" i="30"/>
  <c r="E151" i="26"/>
  <c r="U151" i="18"/>
  <c r="AC149" i="25"/>
  <c r="S109" i="30"/>
  <c r="R151"/>
  <c r="AB151" i="25"/>
  <c r="AC149" i="26"/>
  <c r="U109" i="30"/>
  <c r="T151"/>
  <c r="AB151" i="26"/>
  <c r="AC149" i="24"/>
  <c r="Q109" i="30"/>
  <c r="P151"/>
  <c r="AB151" i="24"/>
  <c r="W149" i="23"/>
  <c r="W149" i="22"/>
  <c r="W149" i="21"/>
  <c r="J151" i="27"/>
  <c r="W149" i="20"/>
  <c r="H151" i="27"/>
  <c r="W149" i="19"/>
  <c r="F151" i="27"/>
  <c r="AD149" i="29"/>
  <c r="AA109" i="30"/>
  <c r="AA151"/>
  <c r="AC151" i="29"/>
  <c r="AD149" i="32"/>
  <c r="AG109" i="30"/>
  <c r="AD149" i="28"/>
  <c r="Y109" i="30"/>
  <c r="Y151"/>
  <c r="AC151" i="28"/>
  <c r="I109" i="27"/>
  <c r="W151" i="20"/>
  <c r="AD149" i="30"/>
  <c r="AC109"/>
  <c r="AC151"/>
  <c r="AD149" i="27"/>
  <c r="W109" i="30"/>
  <c r="W151"/>
  <c r="AC151" i="27"/>
  <c r="Y149" i="18"/>
  <c r="D109" i="28"/>
  <c r="W151" i="19"/>
  <c r="G109" i="27"/>
  <c r="W151" i="21"/>
  <c r="K109" i="27"/>
  <c r="K151"/>
  <c r="W151" i="23"/>
  <c r="O109" i="27"/>
  <c r="O151"/>
  <c r="W151" i="22"/>
  <c r="M109" i="27"/>
  <c r="M151"/>
  <c r="X149" i="33"/>
  <c r="AH109" i="28"/>
  <c r="AD149" i="31"/>
  <c r="AD109"/>
  <c r="D151" i="27"/>
  <c r="V151" i="18"/>
  <c r="AD149" i="24"/>
  <c r="P109" i="31"/>
  <c r="Q151" i="30"/>
  <c r="AC151" i="24"/>
  <c r="AD149" i="25"/>
  <c r="R109" i="31"/>
  <c r="S151" i="30"/>
  <c r="AC151" i="25"/>
  <c r="AD149" i="26"/>
  <c r="T109" i="31"/>
  <c r="U151" i="30"/>
  <c r="AC151" i="26"/>
  <c r="X149" i="23"/>
  <c r="X149" i="22"/>
  <c r="X149" i="21"/>
  <c r="X149" i="20"/>
  <c r="I151" i="27"/>
  <c r="X149" i="19"/>
  <c r="G151" i="27"/>
  <c r="H109" i="28"/>
  <c r="X151" i="20"/>
  <c r="AE149" i="27"/>
  <c r="V109" i="31"/>
  <c r="V151"/>
  <c r="AD151" i="27"/>
  <c r="AE149" i="28"/>
  <c r="X109" i="31"/>
  <c r="X151"/>
  <c r="AD151" i="28"/>
  <c r="AE149" i="29"/>
  <c r="Z109" i="31"/>
  <c r="Z151"/>
  <c r="AD151" i="29"/>
  <c r="AE149" i="30"/>
  <c r="AB109" i="31"/>
  <c r="AB151"/>
  <c r="AD151" i="30"/>
  <c r="AE149" i="32"/>
  <c r="AF109" i="31"/>
  <c r="Z149" i="18"/>
  <c r="E109" i="28"/>
  <c r="X151" i="21"/>
  <c r="J109" i="28"/>
  <c r="J151"/>
  <c r="X151" i="23"/>
  <c r="N109" i="28"/>
  <c r="N151"/>
  <c r="X151" i="22"/>
  <c r="L109" i="28"/>
  <c r="L151"/>
  <c r="X151" i="19"/>
  <c r="F109" i="28"/>
  <c r="F151"/>
  <c r="Y149" i="33"/>
  <c r="AI109" i="28"/>
  <c r="AE149" i="31"/>
  <c r="AE109"/>
  <c r="AD151"/>
  <c r="W151" i="18"/>
  <c r="E151" i="27"/>
  <c r="AE149" i="26"/>
  <c r="U109" i="31"/>
  <c r="T151"/>
  <c r="AD151" i="26"/>
  <c r="AE149" i="24"/>
  <c r="Q109" i="31"/>
  <c r="P151"/>
  <c r="AD151" i="24"/>
  <c r="AE149" i="25"/>
  <c r="S109" i="31"/>
  <c r="R151"/>
  <c r="AD151" i="25"/>
  <c r="Y149" i="23"/>
  <c r="Y149" i="22"/>
  <c r="Y149" i="21"/>
  <c r="Y149" i="20"/>
  <c r="H151" i="28"/>
  <c r="Y149" i="19"/>
  <c r="I109" i="28"/>
  <c r="Y151" i="20"/>
  <c r="AF149" i="32"/>
  <c r="AG109" i="31"/>
  <c r="AF149" i="29"/>
  <c r="AA109" i="31"/>
  <c r="AA151"/>
  <c r="AE151" i="29"/>
  <c r="AF149" i="27"/>
  <c r="W109" i="31"/>
  <c r="W151"/>
  <c r="AE151" i="27"/>
  <c r="AF149" i="30"/>
  <c r="AC109" i="31"/>
  <c r="AC151"/>
  <c r="AE151" i="30"/>
  <c r="AF149" i="28"/>
  <c r="Y109" i="31"/>
  <c r="Y151"/>
  <c r="AE151" i="28"/>
  <c r="AA149" i="18"/>
  <c r="D109" i="29"/>
  <c r="Y151" i="22"/>
  <c r="M109" i="28"/>
  <c r="M151"/>
  <c r="Y151" i="19"/>
  <c r="G109" i="28"/>
  <c r="G151"/>
  <c r="Y151" i="21"/>
  <c r="K109" i="28"/>
  <c r="K151"/>
  <c r="Y151" i="23"/>
  <c r="O109" i="28"/>
  <c r="O151"/>
  <c r="Z149" i="33"/>
  <c r="AH109" i="29"/>
  <c r="AF149" i="31"/>
  <c r="AD109" i="32"/>
  <c r="AE151" i="31"/>
  <c r="D151" i="28"/>
  <c r="X151" i="18"/>
  <c r="AF149" i="25"/>
  <c r="R109" i="32"/>
  <c r="S151" i="31"/>
  <c r="AE151" i="25"/>
  <c r="AF149" i="26"/>
  <c r="T109" i="32"/>
  <c r="U151" i="31"/>
  <c r="AE151" i="26"/>
  <c r="AF149" i="24"/>
  <c r="P109" i="32"/>
  <c r="Q151" i="31"/>
  <c r="AE151" i="24"/>
  <c r="Z149" i="23"/>
  <c r="N109" i="29"/>
  <c r="Z149" i="22"/>
  <c r="L109" i="29"/>
  <c r="Z149" i="21"/>
  <c r="J109" i="29"/>
  <c r="Z149" i="20"/>
  <c r="I151" i="28"/>
  <c r="Z149" i="19"/>
  <c r="F109" i="29"/>
  <c r="A71" i="19"/>
  <c r="AA149" i="20"/>
  <c r="H109" i="29"/>
  <c r="H151"/>
  <c r="Z151" i="20"/>
  <c r="AG149" i="30"/>
  <c r="AB109" i="32"/>
  <c r="AB151"/>
  <c r="AF151" i="30"/>
  <c r="AG149" i="29"/>
  <c r="AF151"/>
  <c r="Z109" i="32"/>
  <c r="Z151"/>
  <c r="AG149"/>
  <c r="AF109"/>
  <c r="AF151"/>
  <c r="AG149" i="28"/>
  <c r="X109" i="32"/>
  <c r="X151"/>
  <c r="AF151" i="28"/>
  <c r="AG149" i="27"/>
  <c r="V109" i="32"/>
  <c r="V151"/>
  <c r="AF151" i="27"/>
  <c r="AB149" i="18"/>
  <c r="E109" i="29"/>
  <c r="AA149" i="33"/>
  <c r="AI109" i="29"/>
  <c r="AG149" i="31"/>
  <c r="AD151" i="32"/>
  <c r="AF151" i="31"/>
  <c r="Y151" i="18"/>
  <c r="E151" i="28"/>
  <c r="AG149" i="24"/>
  <c r="P151" i="32"/>
  <c r="AF151" i="24"/>
  <c r="AG149" i="25"/>
  <c r="R151" i="32"/>
  <c r="AF151" i="25"/>
  <c r="AA149" i="19"/>
  <c r="G109" i="29"/>
  <c r="Z151" i="19"/>
  <c r="F151" i="29"/>
  <c r="AA149" i="21"/>
  <c r="K109" i="29"/>
  <c r="Z151" i="21"/>
  <c r="J151" i="29"/>
  <c r="AA149" i="22"/>
  <c r="M109" i="29"/>
  <c r="Z151" i="22"/>
  <c r="L151" i="29"/>
  <c r="AA149" i="23"/>
  <c r="O109" i="29"/>
  <c r="Z151" i="23"/>
  <c r="N151" i="29"/>
  <c r="AG149" i="26"/>
  <c r="T151" i="32"/>
  <c r="AF151" i="26"/>
  <c r="A111" i="19"/>
  <c r="AE109" i="32"/>
  <c r="AH149" i="31"/>
  <c r="Y109" i="32"/>
  <c r="Y151"/>
  <c r="AH149" i="28"/>
  <c r="AG151"/>
  <c r="AA109" i="32"/>
  <c r="AA151"/>
  <c r="AH149" i="29"/>
  <c r="AG151"/>
  <c r="AB149" i="20"/>
  <c r="I109" i="29"/>
  <c r="I151"/>
  <c r="AA151" i="20"/>
  <c r="W109" i="32"/>
  <c r="W151"/>
  <c r="AH149" i="27"/>
  <c r="AG151"/>
  <c r="AG109" i="32"/>
  <c r="AH149"/>
  <c r="AG151"/>
  <c r="AC109"/>
  <c r="AC151"/>
  <c r="AH149" i="30"/>
  <c r="AG151"/>
  <c r="AC149" i="18"/>
  <c r="D109" i="30"/>
  <c r="U109" i="32"/>
  <c r="U151"/>
  <c r="AH149" i="26"/>
  <c r="S109" i="32"/>
  <c r="AH149" i="25"/>
  <c r="Q109" i="32"/>
  <c r="AH149" i="24"/>
  <c r="AB149" i="33"/>
  <c r="AH109" i="30"/>
  <c r="AE151" i="32"/>
  <c r="AG151" i="31"/>
  <c r="D151" i="29"/>
  <c r="Z151" i="18"/>
  <c r="AG151" i="26"/>
  <c r="AB149" i="22"/>
  <c r="L109" i="30"/>
  <c r="AA151" i="22"/>
  <c r="M151" i="29"/>
  <c r="AB149" i="19"/>
  <c r="F109" i="30"/>
  <c r="G151" i="29"/>
  <c r="AA151" i="19"/>
  <c r="Q151" i="32"/>
  <c r="AG151" i="24"/>
  <c r="AB149" i="23"/>
  <c r="N109" i="30"/>
  <c r="AA151" i="23"/>
  <c r="O151" i="29"/>
  <c r="AB149" i="21"/>
  <c r="J109" i="30"/>
  <c r="AA151" i="21"/>
  <c r="K151" i="29"/>
  <c r="S151" i="32"/>
  <c r="AG151" i="25"/>
  <c r="AH151" i="30"/>
  <c r="AB109" i="33"/>
  <c r="AB151"/>
  <c r="AI149" i="30"/>
  <c r="AH151" i="27"/>
  <c r="V109" i="33"/>
  <c r="V151"/>
  <c r="AI149" i="27"/>
  <c r="AC149" i="20"/>
  <c r="AB151"/>
  <c r="H109" i="30"/>
  <c r="H151"/>
  <c r="AH151" i="29"/>
  <c r="Z109" i="33"/>
  <c r="Z151"/>
  <c r="AI149" i="29"/>
  <c r="AF109" i="33"/>
  <c r="AI149" i="32"/>
  <c r="AH151" i="28"/>
  <c r="X109" i="33"/>
  <c r="X151"/>
  <c r="AI149" i="28"/>
  <c r="AD109" i="33"/>
  <c r="AI149" i="31"/>
  <c r="AD149" i="18"/>
  <c r="E109" i="30"/>
  <c r="AH151" i="24"/>
  <c r="AI149"/>
  <c r="P109" i="33"/>
  <c r="P151"/>
  <c r="AH151" i="26"/>
  <c r="AI149"/>
  <c r="T109" i="33"/>
  <c r="T151"/>
  <c r="AI149" i="25"/>
  <c r="R109" i="33"/>
  <c r="R151"/>
  <c r="AH151" i="25"/>
  <c r="AC149" i="33"/>
  <c r="AI109" i="30"/>
  <c r="AA151" i="18"/>
  <c r="E151" i="29"/>
  <c r="AC149" i="23"/>
  <c r="O109" i="30"/>
  <c r="N151"/>
  <c r="AB151" i="23"/>
  <c r="AC149" i="22"/>
  <c r="M109" i="30"/>
  <c r="L151"/>
  <c r="AB151" i="22"/>
  <c r="AC149" i="21"/>
  <c r="K109" i="30"/>
  <c r="J151"/>
  <c r="AB151" i="21"/>
  <c r="AC149" i="19"/>
  <c r="G109" i="30"/>
  <c r="F151"/>
  <c r="AB151" i="19"/>
  <c r="AE109" i="33"/>
  <c r="AD149" i="20"/>
  <c r="I109" i="30"/>
  <c r="I151"/>
  <c r="AC151" i="20"/>
  <c r="AI151" i="30"/>
  <c r="AC109" i="33"/>
  <c r="AI151" i="28"/>
  <c r="Y109" i="33"/>
  <c r="Y151"/>
  <c r="AG109"/>
  <c r="AI151" i="29"/>
  <c r="AA109" i="33"/>
  <c r="AA151"/>
  <c r="AI151" i="27"/>
  <c r="W109" i="33"/>
  <c r="W151"/>
  <c r="AE149" i="18"/>
  <c r="D109" i="31"/>
  <c r="AI151" i="26"/>
  <c r="U109" i="33"/>
  <c r="U151"/>
  <c r="AI151" i="24"/>
  <c r="Q109" i="33"/>
  <c r="Q151"/>
  <c r="AI151" i="25"/>
  <c r="S109" i="33"/>
  <c r="S151"/>
  <c r="AC151"/>
  <c r="AD149"/>
  <c r="AH109" i="31"/>
  <c r="AH151"/>
  <c r="D151" i="30"/>
  <c r="AB151" i="18"/>
  <c r="AD149" i="21"/>
  <c r="J109" i="31"/>
  <c r="K151" i="30"/>
  <c r="AC151" i="21"/>
  <c r="AD149" i="23"/>
  <c r="N109" i="31"/>
  <c r="O151" i="30"/>
  <c r="AC151" i="23"/>
  <c r="AD149" i="19"/>
  <c r="F109" i="31"/>
  <c r="G151" i="30"/>
  <c r="AC151" i="19"/>
  <c r="AD149" i="22"/>
  <c r="L109" i="31"/>
  <c r="M151" i="30"/>
  <c r="AC151" i="22"/>
  <c r="AE149" i="20"/>
  <c r="AD151"/>
  <c r="H109" i="31"/>
  <c r="H151"/>
  <c r="AF149" i="18"/>
  <c r="E109" i="31"/>
  <c r="AD151" i="33"/>
  <c r="AE149"/>
  <c r="AI109" i="31"/>
  <c r="AI151"/>
  <c r="E151" i="30"/>
  <c r="AC151" i="18"/>
  <c r="AE149" i="19"/>
  <c r="G109" i="31"/>
  <c r="F151"/>
  <c r="AD151" i="19"/>
  <c r="AE149" i="21"/>
  <c r="K109" i="31"/>
  <c r="J151"/>
  <c r="AD151" i="21"/>
  <c r="AE149" i="22"/>
  <c r="M109" i="31"/>
  <c r="L151"/>
  <c r="AD151" i="22"/>
  <c r="AE149" i="23"/>
  <c r="O109" i="31"/>
  <c r="N151"/>
  <c r="AD151" i="23"/>
  <c r="AF149" i="20"/>
  <c r="I109" i="31"/>
  <c r="I151"/>
  <c r="AE151" i="20"/>
  <c r="AG149" i="18"/>
  <c r="D109" i="32"/>
  <c r="AF149" i="33"/>
  <c r="AH109" i="32"/>
  <c r="AH151"/>
  <c r="AE151" i="33"/>
  <c r="D151" i="31"/>
  <c r="AD151" i="18"/>
  <c r="AF149" i="21"/>
  <c r="J109" i="32"/>
  <c r="K151" i="31"/>
  <c r="AE151" i="21"/>
  <c r="AF149" i="22"/>
  <c r="L109" i="32"/>
  <c r="M151" i="31"/>
  <c r="AE151" i="22"/>
  <c r="AF149" i="19"/>
  <c r="F109" i="32"/>
  <c r="G151" i="31"/>
  <c r="AE151" i="19"/>
  <c r="AF149" i="23"/>
  <c r="N109" i="32"/>
  <c r="O151" i="31"/>
  <c r="AE151" i="23"/>
  <c r="AG149" i="20"/>
  <c r="H109" i="32"/>
  <c r="H151"/>
  <c r="AF151" i="20"/>
  <c r="AH149" i="18"/>
  <c r="AI149"/>
  <c r="E109" i="32"/>
  <c r="AF151" i="33"/>
  <c r="AG149"/>
  <c r="AI109" i="32"/>
  <c r="AI151"/>
  <c r="E151" i="31"/>
  <c r="AE151" i="18"/>
  <c r="AG149" i="19"/>
  <c r="F151" i="32"/>
  <c r="AF151" i="19"/>
  <c r="AG149" i="21"/>
  <c r="J151" i="32"/>
  <c r="AF151" i="21"/>
  <c r="AG149" i="23"/>
  <c r="N151" i="32"/>
  <c r="AF151" i="23"/>
  <c r="AG149" i="22"/>
  <c r="L151" i="32"/>
  <c r="AF151" i="22"/>
  <c r="I109" i="32"/>
  <c r="I151"/>
  <c r="AH149" i="20"/>
  <c r="AG151"/>
  <c r="AH149" i="19"/>
  <c r="AH151"/>
  <c r="G109" i="32"/>
  <c r="G151"/>
  <c r="M109"/>
  <c r="M151"/>
  <c r="AH149" i="22"/>
  <c r="O109" i="32"/>
  <c r="O151"/>
  <c r="AH149" i="23"/>
  <c r="K109" i="32"/>
  <c r="K151"/>
  <c r="AH149" i="21"/>
  <c r="F109" i="33"/>
  <c r="F151"/>
  <c r="AG151"/>
  <c r="AH149"/>
  <c r="AH109"/>
  <c r="D151" i="32"/>
  <c r="AF151" i="18"/>
  <c r="AG151" i="23"/>
  <c r="AG151" i="19"/>
  <c r="AG151" i="22"/>
  <c r="AG151" i="21"/>
  <c r="AI149" i="19"/>
  <c r="AH151" i="20"/>
  <c r="H109" i="33"/>
  <c r="H151"/>
  <c r="AI149" i="20"/>
  <c r="AH151" i="23"/>
  <c r="N109" i="33"/>
  <c r="N151"/>
  <c r="AI149" i="23"/>
  <c r="AH151" i="21"/>
  <c r="J109" i="33"/>
  <c r="J151"/>
  <c r="AI149" i="21"/>
  <c r="AH151" i="22"/>
  <c r="AI149"/>
  <c r="L109" i="33"/>
  <c r="L151"/>
  <c r="AH151" i="18"/>
  <c r="D109" i="33"/>
  <c r="D151"/>
  <c r="AI151" i="19"/>
  <c r="G109" i="33"/>
  <c r="G151"/>
  <c r="AH151"/>
  <c r="AI149"/>
  <c r="E151" i="32"/>
  <c r="AG151" i="18"/>
  <c r="AI151" i="20"/>
  <c r="I109" i="33"/>
  <c r="I151"/>
  <c r="AI109"/>
  <c r="AI151"/>
  <c r="AI151" i="21"/>
  <c r="K109" i="33"/>
  <c r="K151"/>
  <c r="AI151" i="23"/>
  <c r="O109" i="33"/>
  <c r="O151"/>
  <c r="AI151" i="22"/>
  <c r="M109" i="33"/>
  <c r="M151"/>
  <c r="E109"/>
  <c r="E151"/>
  <c r="AI151" i="18"/>
</calcChain>
</file>

<file path=xl/sharedStrings.xml><?xml version="1.0" encoding="utf-8"?>
<sst xmlns="http://schemas.openxmlformats.org/spreadsheetml/2006/main" count="403" uniqueCount="132">
  <si>
    <t>Volume</t>
  </si>
  <si>
    <t>Acquisition Time</t>
  </si>
  <si>
    <t>Particle Size</t>
  </si>
  <si>
    <t>Filter Rate</t>
  </si>
  <si>
    <t>Cross Contamination</t>
  </si>
  <si>
    <t>Ports</t>
  </si>
  <si>
    <t>Tubing</t>
  </si>
  <si>
    <t>Control</t>
  </si>
  <si>
    <t>Pumping</t>
  </si>
  <si>
    <t>Valving</t>
  </si>
  <si>
    <t>Sequester</t>
  </si>
  <si>
    <t>Isolation</t>
  </si>
  <si>
    <t>Filter</t>
  </si>
  <si>
    <t>Filter Pump</t>
  </si>
  <si>
    <t>Reagent Storage</t>
  </si>
  <si>
    <t>Reagent Dosing</t>
  </si>
  <si>
    <t>Transfer to AM</t>
  </si>
  <si>
    <t>Archive</t>
  </si>
  <si>
    <t>Archive Preservation</t>
  </si>
  <si>
    <t>Archive Storage</t>
  </si>
  <si>
    <t>Repeat</t>
  </si>
  <si>
    <t>Pressure Housing</t>
  </si>
  <si>
    <t>Platform</t>
  </si>
  <si>
    <t>Space</t>
  </si>
  <si>
    <t>Internal Out Req</t>
  </si>
  <si>
    <t>Internal In Req</t>
  </si>
  <si>
    <t>Draft</t>
  </si>
  <si>
    <t>psig</t>
  </si>
  <si>
    <t>Volume, cu in</t>
  </si>
  <si>
    <t>Mass, kg</t>
  </si>
  <si>
    <t>Functional Req</t>
  </si>
  <si>
    <t>L</t>
  </si>
  <si>
    <t>sec</t>
  </si>
  <si>
    <t>mm</t>
  </si>
  <si>
    <t>min</t>
  </si>
  <si>
    <t>X</t>
  </si>
  <si>
    <t>qty</t>
  </si>
  <si>
    <t>m</t>
  </si>
  <si>
    <t>Max Depth</t>
  </si>
  <si>
    <t>Open Depth</t>
  </si>
  <si>
    <t>yes</t>
  </si>
  <si>
    <t>cu-in</t>
  </si>
  <si>
    <t>sq-in</t>
  </si>
  <si>
    <t>Area</t>
  </si>
  <si>
    <t>Lysate volume</t>
  </si>
  <si>
    <t>mL</t>
  </si>
  <si>
    <t>uL</t>
  </si>
  <si>
    <t>ea</t>
  </si>
  <si>
    <t>Lyse methods</t>
  </si>
  <si>
    <t>Reagent number</t>
  </si>
  <si>
    <t>Qty AM's</t>
  </si>
  <si>
    <t>Lysate Vol</t>
  </si>
  <si>
    <t>Archive methods</t>
  </si>
  <si>
    <t>Max AUV Extension</t>
  </si>
  <si>
    <t>Req'd AUV equip</t>
  </si>
  <si>
    <t>Total ESP Envelop</t>
  </si>
  <si>
    <t>AM vol</t>
  </si>
  <si>
    <t>AM mass</t>
  </si>
  <si>
    <t>lb</t>
  </si>
  <si>
    <t>Reagent A</t>
  </si>
  <si>
    <t>Reagent B</t>
  </si>
  <si>
    <t>Reagent C</t>
  </si>
  <si>
    <t>Reagent D</t>
  </si>
  <si>
    <t>Reagent E</t>
  </si>
  <si>
    <t>Reagent F</t>
  </si>
  <si>
    <t>Reagent G</t>
  </si>
  <si>
    <t>Reagent H</t>
  </si>
  <si>
    <t>Waste 1</t>
  </si>
  <si>
    <t>Waste 2</t>
  </si>
  <si>
    <t>Waste 3</t>
  </si>
  <si>
    <t>Arch Type A</t>
  </si>
  <si>
    <t>Arch Type B</t>
  </si>
  <si>
    <t>Arch Type C</t>
  </si>
  <si>
    <t>q</t>
  </si>
  <si>
    <t>Reuse</t>
  </si>
  <si>
    <t>Clean</t>
  </si>
  <si>
    <t>Replace</t>
  </si>
  <si>
    <t>Duplicate</t>
  </si>
  <si>
    <t>times</t>
  </si>
  <si>
    <t>Reagent I</t>
  </si>
  <si>
    <t>Reagent J</t>
  </si>
  <si>
    <t>Max dP</t>
  </si>
  <si>
    <t>Mass</t>
  </si>
  <si>
    <t>b</t>
  </si>
  <si>
    <t>Volume, L</t>
  </si>
  <si>
    <t>x</t>
  </si>
  <si>
    <t>n</t>
  </si>
  <si>
    <t>Y</t>
  </si>
  <si>
    <t>c</t>
  </si>
  <si>
    <t>o</t>
  </si>
  <si>
    <t>Z</t>
  </si>
  <si>
    <t>d</t>
  </si>
  <si>
    <t>Lyse, Sample Prep</t>
  </si>
  <si>
    <t>Qty Filter events</t>
  </si>
  <si>
    <t>Qty Archive events</t>
  </si>
  <si>
    <t>Volume Cost</t>
  </si>
  <si>
    <t>Mass Cost</t>
  </si>
  <si>
    <t>Improved ViciR valve</t>
  </si>
  <si>
    <t>Nest Possible Vici Valve</t>
  </si>
  <si>
    <t>Burkert Bulkhead Valve</t>
  </si>
  <si>
    <t>Burkert 4.5mm valve stack</t>
  </si>
  <si>
    <t>y</t>
  </si>
  <si>
    <t>z</t>
  </si>
  <si>
    <t>Unit Dimensions</t>
  </si>
  <si>
    <t>Base Dimensions</t>
  </si>
  <si>
    <t>Vici Rotary valve</t>
  </si>
  <si>
    <t>Burkert 6604 valve stack</t>
  </si>
  <si>
    <t>Syringe Pump</t>
  </si>
  <si>
    <t>Clamp</t>
  </si>
  <si>
    <t>Heater</t>
  </si>
  <si>
    <t>Manip</t>
  </si>
  <si>
    <t>Carousel</t>
  </si>
  <si>
    <t>Carousel Drive</t>
  </si>
  <si>
    <t>Elevator</t>
  </si>
  <si>
    <t>each</t>
  </si>
  <si>
    <t>qty pucks</t>
  </si>
  <si>
    <t>Test</t>
  </si>
  <si>
    <t>inpuy</t>
  </si>
  <si>
    <t>More Elevator</t>
  </si>
  <si>
    <t>Combined Carousel</t>
  </si>
  <si>
    <t>Bag hanger</t>
  </si>
  <si>
    <t>ml</t>
  </si>
  <si>
    <t>Bag Additional</t>
  </si>
  <si>
    <t>Sensor Board</t>
  </si>
  <si>
    <t>Sleepy</t>
  </si>
  <si>
    <t>Heater Driver</t>
  </si>
  <si>
    <t>Servo Axis (Dwarf)</t>
  </si>
  <si>
    <t>Absolute axis (R Valve)</t>
  </si>
  <si>
    <t>Latching Solenoids</t>
  </si>
  <si>
    <t>ea heater</t>
  </si>
  <si>
    <t>ea control point</t>
  </si>
  <si>
    <t>Waste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</si>
</sst>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textRotation="180"/>
    </xf>
    <xf numFmtId="0" fontId="2" fillId="0" borderId="0" xfId="0" applyFont="1" applyAlignment="1">
      <alignment textRotation="180"/>
    </xf>
    <xf numFmtId="0" fontId="0" fillId="0" borderId="0" xfId="0" applyFont="1" applyAlignment="1">
      <alignment textRotation="18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textRotation="180"/>
    </xf>
    <xf numFmtId="0" fontId="0" fillId="2" borderId="3" xfId="0" applyFill="1" applyBorder="1"/>
    <xf numFmtId="0" fontId="0" fillId="3" borderId="0" xfId="0" applyFill="1"/>
    <xf numFmtId="0" fontId="0" fillId="3" borderId="0" xfId="0" applyFont="1" applyFill="1" applyAlignment="1">
      <alignment textRotation="180"/>
    </xf>
    <xf numFmtId="0" fontId="0" fillId="3" borderId="2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0" xfId="0" applyFill="1" applyAlignment="1">
      <alignment textRotation="180"/>
    </xf>
    <xf numFmtId="0" fontId="2" fillId="0" borderId="7" xfId="0" applyFont="1" applyBorder="1"/>
    <xf numFmtId="0" fontId="0" fillId="0" borderId="7" xfId="0" applyBorder="1"/>
    <xf numFmtId="0" fontId="0" fillId="3" borderId="7" xfId="0" applyFill="1" applyBorder="1"/>
    <xf numFmtId="0" fontId="0" fillId="0" borderId="0" xfId="0" applyFont="1"/>
    <xf numFmtId="0" fontId="0" fillId="0" borderId="0" xfId="0" applyAlignment="1">
      <alignment textRotation="90"/>
    </xf>
    <xf numFmtId="0" fontId="1" fillId="0" borderId="0" xfId="0" applyFont="1" applyAlignment="1">
      <alignment textRotation="90"/>
    </xf>
    <xf numFmtId="0" fontId="1" fillId="0" borderId="0" xfId="0" applyFont="1"/>
    <xf numFmtId="0" fontId="5" fillId="0" borderId="0" xfId="0" applyFont="1" applyAlignment="1">
      <alignment textRotation="90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G29" sqref="G29"/>
    </sheetView>
  </sheetViews>
  <sheetFormatPr defaultRowHeight="15"/>
  <sheetData/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73" zoomScale="50" zoomScaleNormal="50" workbookViewId="0">
      <selection activeCell="R35" sqref="R35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11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 t="s">
        <v>46</v>
      </c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 t="s">
        <v>36</v>
      </c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Seq!R111</f>
        <v>0</v>
      </c>
      <c r="E71" s="8">
        <f ca="1">Seq!S111</f>
        <v>0</v>
      </c>
      <c r="F71" s="7">
        <f ca="1">Iso!R111</f>
        <v>0</v>
      </c>
      <c r="G71" s="8">
        <f ca="1">Iso!S111</f>
        <v>0</v>
      </c>
      <c r="H71" s="7">
        <f ca="1">Fil!R111</f>
        <v>0</v>
      </c>
      <c r="I71" s="8">
        <f ca="1">Fil!S111</f>
        <v>0</v>
      </c>
      <c r="J71" s="7">
        <f ca="1">FPump!R111</f>
        <v>0</v>
      </c>
      <c r="K71" s="8">
        <f ca="1">FPump!S111</f>
        <v>0</v>
      </c>
      <c r="L71" s="7">
        <f ca="1">Lyse!R111</f>
        <v>0</v>
      </c>
      <c r="M71" s="8">
        <f ca="1">Lyse!S111</f>
        <v>0</v>
      </c>
      <c r="N71" s="7">
        <f ca="1">RStor!R111</f>
        <v>0</v>
      </c>
      <c r="O71" s="8">
        <f ca="1">RStor!S111</f>
        <v>0</v>
      </c>
      <c r="P71" s="7">
        <f ca="1">RDose!R111</f>
        <v>0</v>
      </c>
      <c r="Q71" s="8">
        <f ca="1">RDose!S111</f>
        <v>0</v>
      </c>
      <c r="R71" s="7">
        <f ca="1">Trans!R111</f>
        <v>0</v>
      </c>
      <c r="S71" s="8">
        <f ca="1">Trans!S111</f>
        <v>0</v>
      </c>
      <c r="T71" s="7">
        <f ca="1">ArchF!R111</f>
        <v>0</v>
      </c>
      <c r="U71" s="8">
        <f ca="1">ArchF!S111</f>
        <v>0</v>
      </c>
      <c r="V71" s="7">
        <f ca="1">APres!R111</f>
        <v>0</v>
      </c>
      <c r="W71" s="8">
        <f ca="1">APres!S111</f>
        <v>0</v>
      </c>
      <c r="X71" s="7">
        <f ca="1">ArcSt!R111</f>
        <v>0</v>
      </c>
      <c r="Y71" s="8">
        <f ca="1">ArcSt!S111</f>
        <v>0</v>
      </c>
      <c r="Z71" s="7">
        <f ca="1">Rep!R111</f>
        <v>0</v>
      </c>
      <c r="AA71" s="8">
        <f ca="1">Rep!S111</f>
        <v>0</v>
      </c>
      <c r="AB71" s="7">
        <f ca="1">PHous!R111</f>
        <v>0</v>
      </c>
      <c r="AC71" s="8">
        <f ca="1">PHous!S111</f>
        <v>0</v>
      </c>
      <c r="AD71" s="7">
        <f ca="1">Whous!R111</f>
        <v>0</v>
      </c>
      <c r="AE71" s="8">
        <f ca="1">Whous!S111</f>
        <v>0</v>
      </c>
      <c r="AF71" s="7">
        <f ca="1">Plat!R111</f>
        <v>0</v>
      </c>
      <c r="AG71" s="8">
        <f ca="1">Plat!S111</f>
        <v>0</v>
      </c>
      <c r="AH71" s="7">
        <f ca="1">Control!R111</f>
        <v>0</v>
      </c>
      <c r="AI71" s="8">
        <f ca="1">Control!S111</f>
        <v>0</v>
      </c>
    </row>
    <row r="72" spans="1:35">
      <c r="A72" t="str">
        <f ca="1">Seq!A72</f>
        <v>Tubing</v>
      </c>
      <c r="D72" s="7">
        <f ca="1">Seq!R112</f>
        <v>0</v>
      </c>
      <c r="E72" s="8">
        <f ca="1">Seq!S112</f>
        <v>0</v>
      </c>
      <c r="F72" s="7">
        <f ca="1">Iso!R112</f>
        <v>0</v>
      </c>
      <c r="G72" s="8">
        <f ca="1">Iso!S112</f>
        <v>0</v>
      </c>
      <c r="H72" s="7">
        <f ca="1">Fil!R112</f>
        <v>0</v>
      </c>
      <c r="I72" s="8">
        <f ca="1">Fil!S112</f>
        <v>0</v>
      </c>
      <c r="J72" s="7">
        <f ca="1">FPump!R112</f>
        <v>0</v>
      </c>
      <c r="K72" s="8">
        <f ca="1">FPump!S112</f>
        <v>0</v>
      </c>
      <c r="L72" s="7">
        <f ca="1">Lyse!R112</f>
        <v>0</v>
      </c>
      <c r="M72" s="8">
        <f ca="1">Lyse!S112</f>
        <v>0</v>
      </c>
      <c r="N72" s="7">
        <f ca="1">RStor!R112</f>
        <v>0</v>
      </c>
      <c r="O72" s="8">
        <f ca="1">RStor!S112</f>
        <v>0</v>
      </c>
      <c r="P72" s="7">
        <f ca="1">RDose!R112</f>
        <v>0</v>
      </c>
      <c r="Q72" s="8">
        <f ca="1">RDose!S112</f>
        <v>0</v>
      </c>
      <c r="R72" s="7">
        <f ca="1">Trans!R112</f>
        <v>0</v>
      </c>
      <c r="S72" s="8">
        <f ca="1">Trans!S112</f>
        <v>0</v>
      </c>
      <c r="T72" s="7">
        <f ca="1">ArchF!R112</f>
        <v>0</v>
      </c>
      <c r="U72" s="8">
        <f ca="1">ArchF!S112</f>
        <v>0</v>
      </c>
      <c r="V72" s="7">
        <f ca="1">APres!R112</f>
        <v>0</v>
      </c>
      <c r="W72" s="8">
        <f ca="1">APres!S112</f>
        <v>0</v>
      </c>
      <c r="X72" s="7">
        <f ca="1">ArcSt!R112</f>
        <v>0</v>
      </c>
      <c r="Y72" s="8">
        <f ca="1">ArcSt!S112</f>
        <v>0</v>
      </c>
      <c r="Z72" s="7">
        <f ca="1">Rep!R112</f>
        <v>0</v>
      </c>
      <c r="AA72" s="8">
        <f ca="1">Rep!S112</f>
        <v>0</v>
      </c>
      <c r="AB72" s="7">
        <f ca="1">PHous!R112</f>
        <v>0</v>
      </c>
      <c r="AC72" s="8">
        <f ca="1">PHous!S112</f>
        <v>0</v>
      </c>
      <c r="AD72" s="7">
        <f ca="1">Whous!R112</f>
        <v>0</v>
      </c>
      <c r="AE72" s="8">
        <f ca="1">Whous!S112</f>
        <v>0</v>
      </c>
      <c r="AF72" s="7">
        <f ca="1">Plat!R112</f>
        <v>0</v>
      </c>
      <c r="AG72" s="8">
        <f ca="1">Plat!S112</f>
        <v>0</v>
      </c>
      <c r="AH72" s="7">
        <f ca="1">Control!R112</f>
        <v>0</v>
      </c>
      <c r="AI72" s="8">
        <f ca="1">Control!S112</f>
        <v>0</v>
      </c>
    </row>
    <row r="73" spans="1:35">
      <c r="A73" t="str">
        <f ca="1">Seq!A73</f>
        <v>Control</v>
      </c>
      <c r="D73" s="7">
        <f ca="1">Seq!R113</f>
        <v>0</v>
      </c>
      <c r="E73" s="8">
        <f ca="1">Seq!S113</f>
        <v>0</v>
      </c>
      <c r="F73" s="7">
        <f ca="1">Iso!R113</f>
        <v>0</v>
      </c>
      <c r="G73" s="8">
        <f ca="1">Iso!S113</f>
        <v>0</v>
      </c>
      <c r="H73" s="7">
        <f ca="1">Fil!R113</f>
        <v>0</v>
      </c>
      <c r="I73" s="8">
        <f ca="1">Fil!S113</f>
        <v>0</v>
      </c>
      <c r="J73" s="7">
        <f ca="1">FPump!R113</f>
        <v>0</v>
      </c>
      <c r="K73" s="8">
        <f ca="1">FPump!S113</f>
        <v>0</v>
      </c>
      <c r="L73" s="7">
        <f ca="1">Lyse!R113</f>
        <v>0</v>
      </c>
      <c r="M73" s="8">
        <f ca="1">Lyse!S113</f>
        <v>0</v>
      </c>
      <c r="N73" s="7">
        <f ca="1">RStor!R113</f>
        <v>0</v>
      </c>
      <c r="O73" s="8">
        <f ca="1">RStor!S113</f>
        <v>0</v>
      </c>
      <c r="P73" s="7">
        <f ca="1">RDose!R113</f>
        <v>0</v>
      </c>
      <c r="Q73" s="8">
        <f ca="1">RDose!S113</f>
        <v>0</v>
      </c>
      <c r="R73" s="7">
        <f ca="1">Trans!R113</f>
        <v>0</v>
      </c>
      <c r="S73" s="8">
        <f ca="1">Trans!S113</f>
        <v>0</v>
      </c>
      <c r="T73" s="7">
        <f ca="1">ArchF!R113</f>
        <v>0</v>
      </c>
      <c r="U73" s="8">
        <f ca="1">ArchF!S113</f>
        <v>0</v>
      </c>
      <c r="V73" s="7">
        <f ca="1">APres!R113</f>
        <v>0</v>
      </c>
      <c r="W73" s="8">
        <f ca="1">APres!S113</f>
        <v>0</v>
      </c>
      <c r="X73" s="7">
        <f ca="1">ArcSt!R113</f>
        <v>0</v>
      </c>
      <c r="Y73" s="8">
        <f ca="1">ArcSt!S113</f>
        <v>0</v>
      </c>
      <c r="Z73" s="7">
        <f ca="1">Rep!R113</f>
        <v>0</v>
      </c>
      <c r="AA73" s="8">
        <f ca="1">Rep!S113</f>
        <v>0</v>
      </c>
      <c r="AB73" s="7">
        <f ca="1">PHous!R113</f>
        <v>0</v>
      </c>
      <c r="AC73" s="8">
        <f ca="1">PHous!S113</f>
        <v>0</v>
      </c>
      <c r="AD73" s="7">
        <f ca="1">Whous!R113</f>
        <v>0</v>
      </c>
      <c r="AE73" s="8">
        <f ca="1">Whous!S113</f>
        <v>0</v>
      </c>
      <c r="AF73" s="7">
        <f ca="1">Plat!R113</f>
        <v>0</v>
      </c>
      <c r="AG73" s="8">
        <f ca="1">Plat!S113</f>
        <v>0</v>
      </c>
      <c r="AH73" s="7">
        <f ca="1">Control!R113</f>
        <v>0</v>
      </c>
      <c r="AI73" s="8">
        <f ca="1">Control!S113</f>
        <v>0</v>
      </c>
    </row>
    <row r="74" spans="1:35">
      <c r="A74" t="str">
        <f ca="1">Seq!A74</f>
        <v>Pumping</v>
      </c>
      <c r="D74" s="7">
        <f ca="1">Seq!R114</f>
        <v>0</v>
      </c>
      <c r="E74" s="8">
        <f ca="1">Seq!S114</f>
        <v>0</v>
      </c>
      <c r="F74" s="7">
        <f ca="1">Iso!R114</f>
        <v>0</v>
      </c>
      <c r="G74" s="8">
        <f ca="1">Iso!S114</f>
        <v>0</v>
      </c>
      <c r="H74" s="7">
        <f ca="1">Fil!R114</f>
        <v>0</v>
      </c>
      <c r="I74" s="8">
        <f ca="1">Fil!S114</f>
        <v>0</v>
      </c>
      <c r="J74" s="7">
        <f ca="1">FPump!R114</f>
        <v>0</v>
      </c>
      <c r="K74" s="8">
        <f ca="1">FPump!S114</f>
        <v>0</v>
      </c>
      <c r="L74" s="7">
        <f ca="1">Lyse!R114</f>
        <v>0</v>
      </c>
      <c r="M74" s="8">
        <f ca="1">Lyse!S114</f>
        <v>0</v>
      </c>
      <c r="N74" s="7">
        <f ca="1">RStor!R114</f>
        <v>0</v>
      </c>
      <c r="O74" s="8">
        <f ca="1">RStor!S114</f>
        <v>0</v>
      </c>
      <c r="P74" s="7">
        <f ca="1">RDose!R114</f>
        <v>0</v>
      </c>
      <c r="Q74" s="8">
        <f ca="1">RDose!S114</f>
        <v>0</v>
      </c>
      <c r="R74" s="7">
        <f ca="1">Trans!R114</f>
        <v>0</v>
      </c>
      <c r="S74" s="8">
        <f ca="1">Trans!S114</f>
        <v>0</v>
      </c>
      <c r="T74" s="7">
        <f ca="1">ArchF!R114</f>
        <v>0</v>
      </c>
      <c r="U74" s="8">
        <f ca="1">ArchF!S114</f>
        <v>0</v>
      </c>
      <c r="V74" s="7">
        <f ca="1">APres!R114</f>
        <v>0</v>
      </c>
      <c r="W74" s="8">
        <f ca="1">APres!S114</f>
        <v>0</v>
      </c>
      <c r="X74" s="7">
        <f ca="1">ArcSt!R114</f>
        <v>0</v>
      </c>
      <c r="Y74" s="8">
        <f ca="1">ArcSt!S114</f>
        <v>0</v>
      </c>
      <c r="Z74" s="7">
        <f ca="1">Rep!R114</f>
        <v>0</v>
      </c>
      <c r="AA74" s="8">
        <f ca="1">Rep!S114</f>
        <v>0</v>
      </c>
      <c r="AB74" s="7">
        <f ca="1">PHous!R114</f>
        <v>0</v>
      </c>
      <c r="AC74" s="8">
        <f ca="1">PHous!S114</f>
        <v>0</v>
      </c>
      <c r="AD74" s="7">
        <f ca="1">Whous!R114</f>
        <v>0</v>
      </c>
      <c r="AE74" s="8">
        <f ca="1">Whous!S114</f>
        <v>0</v>
      </c>
      <c r="AF74" s="7">
        <f ca="1">Plat!R114</f>
        <v>0</v>
      </c>
      <c r="AG74" s="8">
        <f ca="1">Plat!S114</f>
        <v>0</v>
      </c>
      <c r="AH74" s="7">
        <f ca="1">Control!R114</f>
        <v>0</v>
      </c>
      <c r="AI74" s="8">
        <f ca="1">Control!S114</f>
        <v>0</v>
      </c>
    </row>
    <row r="75" spans="1:35">
      <c r="A75" t="str">
        <f ca="1">Seq!A75</f>
        <v>Valving</v>
      </c>
      <c r="D75" s="7">
        <f ca="1">Seq!R115</f>
        <v>0</v>
      </c>
      <c r="E75" s="8">
        <f ca="1">Seq!S115</f>
        <v>0</v>
      </c>
      <c r="F75" s="7">
        <f ca="1">Iso!R115</f>
        <v>0</v>
      </c>
      <c r="G75" s="8">
        <f ca="1">Iso!S115</f>
        <v>0</v>
      </c>
      <c r="H75" s="7">
        <f ca="1">Fil!R115</f>
        <v>0</v>
      </c>
      <c r="I75" s="8">
        <f ca="1">Fil!S115</f>
        <v>0</v>
      </c>
      <c r="J75" s="7">
        <f ca="1">FPump!R115</f>
        <v>0</v>
      </c>
      <c r="K75" s="8">
        <f ca="1">FPump!S115</f>
        <v>0</v>
      </c>
      <c r="L75" s="7">
        <f ca="1">Lyse!R115</f>
        <v>0</v>
      </c>
      <c r="M75" s="8">
        <f ca="1">Lyse!S115</f>
        <v>0</v>
      </c>
      <c r="N75" s="7">
        <f ca="1">RStor!R115</f>
        <v>0</v>
      </c>
      <c r="O75" s="8">
        <f ca="1">RStor!S115</f>
        <v>0</v>
      </c>
      <c r="P75" s="7">
        <f ca="1">RDose!R115</f>
        <v>0</v>
      </c>
      <c r="Q75" s="8">
        <f ca="1">RDose!S115</f>
        <v>0</v>
      </c>
      <c r="R75" s="7">
        <f ca="1">Trans!R115</f>
        <v>0</v>
      </c>
      <c r="S75" s="8">
        <f ca="1">Trans!S115</f>
        <v>0</v>
      </c>
      <c r="T75" s="7">
        <f ca="1">ArchF!R115</f>
        <v>0</v>
      </c>
      <c r="U75" s="8">
        <f ca="1">ArchF!S115</f>
        <v>0</v>
      </c>
      <c r="V75" s="7">
        <f ca="1">APres!R115</f>
        <v>0</v>
      </c>
      <c r="W75" s="8">
        <f ca="1">APres!S115</f>
        <v>0</v>
      </c>
      <c r="X75" s="7">
        <f ca="1">ArcSt!R115</f>
        <v>0</v>
      </c>
      <c r="Y75" s="8">
        <f ca="1">ArcSt!S115</f>
        <v>0</v>
      </c>
      <c r="Z75" s="7">
        <f ca="1">Rep!R115</f>
        <v>0</v>
      </c>
      <c r="AA75" s="8">
        <f ca="1">Rep!S115</f>
        <v>0</v>
      </c>
      <c r="AB75" s="7">
        <f ca="1">PHous!R115</f>
        <v>0</v>
      </c>
      <c r="AC75" s="8">
        <f ca="1">PHous!S115</f>
        <v>0</v>
      </c>
      <c r="AD75" s="7">
        <f ca="1">Whous!R115</f>
        <v>0</v>
      </c>
      <c r="AE75" s="8">
        <f ca="1">Whous!S115</f>
        <v>0</v>
      </c>
      <c r="AF75" s="7">
        <f ca="1">Plat!R115</f>
        <v>0</v>
      </c>
      <c r="AG75" s="8">
        <f ca="1">Plat!S115</f>
        <v>0</v>
      </c>
      <c r="AH75" s="7">
        <f ca="1">Control!R115</f>
        <v>0</v>
      </c>
      <c r="AI75" s="8">
        <f ca="1">Control!S115</f>
        <v>0</v>
      </c>
    </row>
    <row r="76" spans="1:35">
      <c r="A76" t="str">
        <f ca="1">Seq!A76</f>
        <v>Space</v>
      </c>
      <c r="D76" s="7">
        <f ca="1">Seq!R116</f>
        <v>0</v>
      </c>
      <c r="E76" s="8">
        <f ca="1">Seq!S116</f>
        <v>0</v>
      </c>
      <c r="F76" s="7">
        <f ca="1">Iso!R116</f>
        <v>0</v>
      </c>
      <c r="G76" s="8">
        <f ca="1">Iso!S116</f>
        <v>0</v>
      </c>
      <c r="H76" s="7">
        <f ca="1">Fil!R116</f>
        <v>0</v>
      </c>
      <c r="I76" s="8">
        <f ca="1">Fil!S116</f>
        <v>0</v>
      </c>
      <c r="J76" s="7">
        <f ca="1">FPump!R116</f>
        <v>0</v>
      </c>
      <c r="K76" s="8">
        <f ca="1">FPump!S116</f>
        <v>0</v>
      </c>
      <c r="L76" s="7">
        <f ca="1">Lyse!R116</f>
        <v>0</v>
      </c>
      <c r="M76" s="8">
        <f ca="1">Lyse!S116</f>
        <v>0</v>
      </c>
      <c r="N76" s="7">
        <f ca="1">RStor!R116</f>
        <v>0</v>
      </c>
      <c r="O76" s="8">
        <f ca="1">RStor!S116</f>
        <v>0</v>
      </c>
      <c r="P76" s="7">
        <f ca="1">RDose!R116</f>
        <v>0</v>
      </c>
      <c r="Q76" s="8">
        <f ca="1">RDose!S116</f>
        <v>0</v>
      </c>
      <c r="R76" s="7">
        <f ca="1">Trans!R116</f>
        <v>0</v>
      </c>
      <c r="S76" s="8">
        <f ca="1">Trans!S116</f>
        <v>0</v>
      </c>
      <c r="T76" s="7">
        <f ca="1">ArchF!R116</f>
        <v>0</v>
      </c>
      <c r="U76" s="8">
        <f ca="1">ArchF!S116</f>
        <v>0</v>
      </c>
      <c r="V76" s="7">
        <f ca="1">APres!R116</f>
        <v>0</v>
      </c>
      <c r="W76" s="8">
        <f ca="1">APres!S116</f>
        <v>0</v>
      </c>
      <c r="X76" s="7">
        <f ca="1">ArcSt!R116</f>
        <v>0</v>
      </c>
      <c r="Y76" s="8">
        <f ca="1">ArcSt!S116</f>
        <v>0</v>
      </c>
      <c r="Z76" s="7">
        <f ca="1">Rep!R116</f>
        <v>0</v>
      </c>
      <c r="AA76" s="8">
        <f ca="1">Rep!S116</f>
        <v>0</v>
      </c>
      <c r="AB76" s="7">
        <f ca="1">PHous!R116</f>
        <v>0</v>
      </c>
      <c r="AC76" s="8">
        <f ca="1">PHous!S116</f>
        <v>0</v>
      </c>
      <c r="AD76" s="7">
        <f ca="1">Whous!R116</f>
        <v>0</v>
      </c>
      <c r="AE76" s="8">
        <f ca="1">Whous!S116</f>
        <v>0</v>
      </c>
      <c r="AF76" s="7">
        <f ca="1">Plat!R116</f>
        <v>0</v>
      </c>
      <c r="AG76" s="8">
        <f ca="1">Plat!S116</f>
        <v>0</v>
      </c>
      <c r="AH76" s="7">
        <f ca="1">Control!R116</f>
        <v>0</v>
      </c>
      <c r="AI76" s="8">
        <f ca="1">Control!S116</f>
        <v>0</v>
      </c>
    </row>
    <row r="77" spans="1:35">
      <c r="A77" t="str">
        <f ca="1">Seq!A77</f>
        <v>Mass</v>
      </c>
      <c r="D77" s="7">
        <f ca="1">Seq!R117</f>
        <v>0</v>
      </c>
      <c r="E77" s="8">
        <f ca="1">Seq!S117</f>
        <v>0</v>
      </c>
      <c r="F77" s="7">
        <f ca="1">Iso!R117</f>
        <v>0</v>
      </c>
      <c r="G77" s="8">
        <f ca="1">Iso!S117</f>
        <v>0</v>
      </c>
      <c r="H77" s="7">
        <f ca="1">Fil!R117</f>
        <v>0</v>
      </c>
      <c r="I77" s="8">
        <f ca="1">Fil!S117</f>
        <v>0</v>
      </c>
      <c r="J77" s="7">
        <f ca="1">FPump!R117</f>
        <v>0</v>
      </c>
      <c r="K77" s="8">
        <f ca="1">FPump!S117</f>
        <v>0</v>
      </c>
      <c r="L77" s="7">
        <f ca="1">Lyse!R117</f>
        <v>0</v>
      </c>
      <c r="M77" s="8">
        <f ca="1">Lyse!S117</f>
        <v>0</v>
      </c>
      <c r="N77" s="7">
        <f ca="1">RStor!R117</f>
        <v>0</v>
      </c>
      <c r="O77" s="8">
        <f ca="1">RStor!S117</f>
        <v>0</v>
      </c>
      <c r="P77" s="7">
        <f ca="1">RDose!R117</f>
        <v>0</v>
      </c>
      <c r="Q77" s="8">
        <f ca="1">RDose!S117</f>
        <v>0</v>
      </c>
      <c r="R77" s="7">
        <f ca="1">Trans!R117</f>
        <v>0</v>
      </c>
      <c r="S77" s="8">
        <f ca="1">Trans!S117</f>
        <v>0</v>
      </c>
      <c r="T77" s="7">
        <f ca="1">ArchF!R117</f>
        <v>0</v>
      </c>
      <c r="U77" s="8">
        <f ca="1">ArchF!S117</f>
        <v>0</v>
      </c>
      <c r="V77" s="7">
        <f ca="1">APres!R117</f>
        <v>0</v>
      </c>
      <c r="W77" s="8">
        <f ca="1">APres!S117</f>
        <v>0</v>
      </c>
      <c r="X77" s="7">
        <f ca="1">ArcSt!R117</f>
        <v>0</v>
      </c>
      <c r="Y77" s="8">
        <f ca="1">ArcSt!S117</f>
        <v>0</v>
      </c>
      <c r="Z77" s="7">
        <f ca="1">Rep!R117</f>
        <v>0</v>
      </c>
      <c r="AA77" s="8">
        <f ca="1">Rep!S117</f>
        <v>0</v>
      </c>
      <c r="AB77" s="7">
        <f ca="1">PHous!R117</f>
        <v>0</v>
      </c>
      <c r="AC77" s="8">
        <f ca="1">PHous!S117</f>
        <v>0</v>
      </c>
      <c r="AD77" s="7">
        <f ca="1">Whous!R117</f>
        <v>0</v>
      </c>
      <c r="AE77" s="8">
        <f ca="1">Whous!S117</f>
        <v>0</v>
      </c>
      <c r="AF77" s="7">
        <f ca="1">Plat!R117</f>
        <v>0</v>
      </c>
      <c r="AG77" s="8">
        <f ca="1">Plat!S117</f>
        <v>0</v>
      </c>
      <c r="AH77" s="7">
        <f ca="1">Control!R117</f>
        <v>0</v>
      </c>
      <c r="AI77" s="8">
        <f ca="1">Control!S117</f>
        <v>0</v>
      </c>
    </row>
    <row r="78" spans="1:35">
      <c r="A78" t="str">
        <f ca="1">Seq!A78</f>
        <v>Max dP</v>
      </c>
      <c r="D78" s="7">
        <f ca="1">Seq!R118</f>
        <v>0</v>
      </c>
      <c r="E78" s="8">
        <f ca="1">Seq!S118</f>
        <v>0</v>
      </c>
      <c r="F78" s="7">
        <f ca="1">Iso!R118</f>
        <v>0</v>
      </c>
      <c r="G78" s="8">
        <f ca="1">Iso!S118</f>
        <v>0</v>
      </c>
      <c r="H78" s="7">
        <f ca="1">Fil!R118</f>
        <v>0</v>
      </c>
      <c r="I78" s="8">
        <f ca="1">Fil!S118</f>
        <v>0</v>
      </c>
      <c r="J78" s="7">
        <f ca="1">FPump!R118</f>
        <v>0</v>
      </c>
      <c r="K78" s="8">
        <f ca="1">FPump!S118</f>
        <v>0</v>
      </c>
      <c r="L78" s="7">
        <f ca="1">Lyse!R118</f>
        <v>0</v>
      </c>
      <c r="M78" s="8">
        <f ca="1">Lyse!S118</f>
        <v>0</v>
      </c>
      <c r="N78" s="7">
        <f ca="1">RStor!R118</f>
        <v>0</v>
      </c>
      <c r="O78" s="8">
        <f ca="1">RStor!S118</f>
        <v>0</v>
      </c>
      <c r="P78" s="7">
        <f ca="1">RDose!R118</f>
        <v>0</v>
      </c>
      <c r="Q78" s="8">
        <f ca="1">RDose!S118</f>
        <v>0</v>
      </c>
      <c r="R78" s="7">
        <f ca="1">Trans!R118</f>
        <v>0</v>
      </c>
      <c r="S78" s="8">
        <f ca="1">Trans!S118</f>
        <v>0</v>
      </c>
      <c r="T78" s="7">
        <f ca="1">ArchF!R118</f>
        <v>0</v>
      </c>
      <c r="U78" s="8">
        <f ca="1">ArchF!S118</f>
        <v>0</v>
      </c>
      <c r="V78" s="7">
        <f ca="1">APres!R118</f>
        <v>0</v>
      </c>
      <c r="W78" s="8">
        <f ca="1">APres!S118</f>
        <v>0</v>
      </c>
      <c r="X78" s="7">
        <f ca="1">ArcSt!R118</f>
        <v>0</v>
      </c>
      <c r="Y78" s="8">
        <f ca="1">ArcSt!S118</f>
        <v>0</v>
      </c>
      <c r="Z78" s="7">
        <f ca="1">Rep!R118</f>
        <v>0</v>
      </c>
      <c r="AA78" s="8">
        <f ca="1">Rep!S118</f>
        <v>0</v>
      </c>
      <c r="AB78" s="7">
        <f ca="1">PHous!R118</f>
        <v>0</v>
      </c>
      <c r="AC78" s="8">
        <f ca="1">PHous!S118</f>
        <v>0</v>
      </c>
      <c r="AD78" s="7">
        <f ca="1">Whous!R118</f>
        <v>0</v>
      </c>
      <c r="AE78" s="8">
        <f ca="1">Whous!S118</f>
        <v>0</v>
      </c>
      <c r="AF78" s="7">
        <f ca="1">Plat!R118</f>
        <v>0</v>
      </c>
      <c r="AG78" s="8">
        <f ca="1">Plat!S118</f>
        <v>0</v>
      </c>
      <c r="AH78" s="7">
        <f ca="1">Control!R118</f>
        <v>0</v>
      </c>
      <c r="AI78" s="8">
        <f ca="1">Control!S118</f>
        <v>0</v>
      </c>
    </row>
    <row r="79" spans="1:35">
      <c r="A79" t="str">
        <f ca="1">Seq!A79</f>
        <v>Lysate Vol</v>
      </c>
      <c r="D79" s="7">
        <f ca="1">Seq!R119</f>
        <v>0</v>
      </c>
      <c r="E79" s="8">
        <f ca="1">Seq!S119</f>
        <v>0</v>
      </c>
      <c r="F79" s="7">
        <f ca="1">Iso!R119</f>
        <v>0</v>
      </c>
      <c r="G79" s="8">
        <f ca="1">Iso!S119</f>
        <v>0</v>
      </c>
      <c r="H79" s="7">
        <f ca="1">Fil!R119</f>
        <v>0</v>
      </c>
      <c r="I79" s="8">
        <f ca="1">Fil!S119</f>
        <v>0</v>
      </c>
      <c r="J79" s="7">
        <f ca="1">FPump!R119</f>
        <v>0</v>
      </c>
      <c r="K79" s="8">
        <f ca="1">FPump!S119</f>
        <v>0</v>
      </c>
      <c r="L79" s="7">
        <f ca="1">Lyse!R119</f>
        <v>0</v>
      </c>
      <c r="M79" s="8">
        <f ca="1">Lyse!S119</f>
        <v>0</v>
      </c>
      <c r="N79" s="7">
        <f ca="1">RStor!R119</f>
        <v>0</v>
      </c>
      <c r="O79" s="8">
        <f ca="1">RStor!S119</f>
        <v>0</v>
      </c>
      <c r="P79" s="7">
        <f ca="1">RDose!R119</f>
        <v>0</v>
      </c>
      <c r="Q79" s="8">
        <f ca="1">RDose!S119</f>
        <v>0</v>
      </c>
      <c r="R79" s="7">
        <f ca="1">Trans!R119</f>
        <v>0</v>
      </c>
      <c r="S79" s="8">
        <f ca="1">Trans!S119</f>
        <v>0</v>
      </c>
      <c r="T79" s="7">
        <f ca="1">ArchF!R119</f>
        <v>0</v>
      </c>
      <c r="U79" s="8">
        <f ca="1">ArchF!S119</f>
        <v>0</v>
      </c>
      <c r="V79" s="7">
        <f ca="1">APres!R119</f>
        <v>0</v>
      </c>
      <c r="W79" s="8">
        <f ca="1">APres!S119</f>
        <v>0</v>
      </c>
      <c r="X79" s="7">
        <f ca="1">ArcSt!R119</f>
        <v>0</v>
      </c>
      <c r="Y79" s="8">
        <f ca="1">ArcSt!S119</f>
        <v>0</v>
      </c>
      <c r="Z79" s="7">
        <f ca="1">Rep!R119</f>
        <v>0</v>
      </c>
      <c r="AA79" s="8">
        <f ca="1">Rep!S119</f>
        <v>0</v>
      </c>
      <c r="AB79" s="7">
        <f ca="1">PHous!R119</f>
        <v>0</v>
      </c>
      <c r="AC79" s="8">
        <f ca="1">PHous!S119</f>
        <v>0</v>
      </c>
      <c r="AD79" s="7">
        <f ca="1">Whous!R119</f>
        <v>0</v>
      </c>
      <c r="AE79" s="8">
        <f ca="1">Whous!S119</f>
        <v>0</v>
      </c>
      <c r="AF79" s="7">
        <f ca="1">Plat!R119</f>
        <v>0</v>
      </c>
      <c r="AG79" s="8">
        <f ca="1">Plat!S119</f>
        <v>0</v>
      </c>
      <c r="AH79" s="7">
        <f ca="1">Control!R119</f>
        <v>0</v>
      </c>
      <c r="AI79" s="8">
        <f ca="1">Control!S119</f>
        <v>0</v>
      </c>
    </row>
    <row r="80" spans="1:35">
      <c r="A80">
        <f ca="1">Seq!A80</f>
        <v>0</v>
      </c>
      <c r="D80" s="7">
        <f ca="1">Seq!R120</f>
        <v>0</v>
      </c>
      <c r="E80" s="8">
        <f ca="1">Seq!S120</f>
        <v>0</v>
      </c>
      <c r="F80" s="7">
        <f ca="1">Iso!R120</f>
        <v>0</v>
      </c>
      <c r="G80" s="8">
        <f ca="1">Iso!S120</f>
        <v>0</v>
      </c>
      <c r="H80" s="7">
        <f ca="1">Fil!R120</f>
        <v>0</v>
      </c>
      <c r="I80" s="8">
        <f ca="1">Fil!S120</f>
        <v>0</v>
      </c>
      <c r="J80" s="7">
        <f ca="1">FPump!R120</f>
        <v>0</v>
      </c>
      <c r="K80" s="8">
        <f ca="1">FPump!S120</f>
        <v>0</v>
      </c>
      <c r="L80" s="7">
        <f ca="1">Lyse!R120</f>
        <v>0</v>
      </c>
      <c r="M80" s="8">
        <f ca="1">Lyse!S120</f>
        <v>0</v>
      </c>
      <c r="N80" s="7">
        <f ca="1">RStor!R120</f>
        <v>0</v>
      </c>
      <c r="O80" s="8">
        <f ca="1">RStor!S120</f>
        <v>0</v>
      </c>
      <c r="P80" s="7">
        <f ca="1">RDose!R120</f>
        <v>0</v>
      </c>
      <c r="Q80" s="8">
        <f ca="1">RDose!S120</f>
        <v>0</v>
      </c>
      <c r="R80" s="7">
        <f ca="1">Trans!R120</f>
        <v>0</v>
      </c>
      <c r="S80" s="8">
        <f ca="1">Trans!S120</f>
        <v>0</v>
      </c>
      <c r="T80" s="7">
        <f ca="1">ArchF!R120</f>
        <v>0</v>
      </c>
      <c r="U80" s="8">
        <f ca="1">ArchF!S120</f>
        <v>0</v>
      </c>
      <c r="V80" s="7">
        <f ca="1">APres!R120</f>
        <v>0</v>
      </c>
      <c r="W80" s="8">
        <f ca="1">APres!S120</f>
        <v>0</v>
      </c>
      <c r="X80" s="7">
        <f ca="1">ArcSt!R120</f>
        <v>0</v>
      </c>
      <c r="Y80" s="8">
        <f ca="1">ArcSt!S120</f>
        <v>0</v>
      </c>
      <c r="Z80" s="7">
        <f ca="1">Rep!R120</f>
        <v>0</v>
      </c>
      <c r="AA80" s="8">
        <f ca="1">Rep!S120</f>
        <v>0</v>
      </c>
      <c r="AB80" s="7">
        <f ca="1">PHous!R120</f>
        <v>0</v>
      </c>
      <c r="AC80" s="8">
        <f ca="1">PHous!S120</f>
        <v>0</v>
      </c>
      <c r="AD80" s="7">
        <f ca="1">Whous!R120</f>
        <v>0</v>
      </c>
      <c r="AE80" s="8">
        <f ca="1">Whous!S120</f>
        <v>0</v>
      </c>
      <c r="AF80" s="7">
        <f ca="1">Plat!R120</f>
        <v>0</v>
      </c>
      <c r="AG80" s="8">
        <f ca="1">Plat!S120</f>
        <v>0</v>
      </c>
      <c r="AH80" s="7">
        <f ca="1">Control!R120</f>
        <v>0</v>
      </c>
      <c r="AI80" s="8">
        <f ca="1">Control!S120</f>
        <v>0</v>
      </c>
    </row>
    <row r="81" spans="1:35">
      <c r="A81" t="str">
        <f ca="1">Seq!A81</f>
        <v>Arch Type A</v>
      </c>
      <c r="D81" s="7">
        <f ca="1">Seq!R121</f>
        <v>0</v>
      </c>
      <c r="E81" s="8">
        <f ca="1">Seq!S121</f>
        <v>0</v>
      </c>
      <c r="F81" s="7">
        <f ca="1">Iso!R121</f>
        <v>0</v>
      </c>
      <c r="G81" s="8">
        <f ca="1">Iso!S121</f>
        <v>0</v>
      </c>
      <c r="H81" s="7">
        <f ca="1">Fil!R121</f>
        <v>0</v>
      </c>
      <c r="I81" s="8">
        <f ca="1">Fil!S121</f>
        <v>0</v>
      </c>
      <c r="J81" s="7">
        <f ca="1">FPump!R121</f>
        <v>0</v>
      </c>
      <c r="K81" s="8">
        <f ca="1">FPump!S121</f>
        <v>0</v>
      </c>
      <c r="L81" s="7">
        <f ca="1">Lyse!R121</f>
        <v>0</v>
      </c>
      <c r="M81" s="8">
        <f ca="1">Lyse!S121</f>
        <v>0</v>
      </c>
      <c r="N81" s="7">
        <f ca="1">RStor!R121</f>
        <v>0</v>
      </c>
      <c r="O81" s="8">
        <f ca="1">RStor!S121</f>
        <v>0</v>
      </c>
      <c r="P81" s="7">
        <f ca="1">RDose!R121</f>
        <v>0</v>
      </c>
      <c r="Q81" s="8">
        <f ca="1">RDose!S121</f>
        <v>0</v>
      </c>
      <c r="R81" s="7">
        <f ca="1">Trans!R121</f>
        <v>0</v>
      </c>
      <c r="S81" s="8">
        <f ca="1">Trans!S121</f>
        <v>0</v>
      </c>
      <c r="T81" s="7">
        <f ca="1">ArchF!R121</f>
        <v>0</v>
      </c>
      <c r="U81" s="8">
        <f ca="1">ArchF!S121</f>
        <v>0</v>
      </c>
      <c r="V81" s="7">
        <f ca="1">APres!R121</f>
        <v>0</v>
      </c>
      <c r="W81" s="8">
        <f ca="1">APres!S121</f>
        <v>0</v>
      </c>
      <c r="X81" s="7">
        <f ca="1">ArcSt!R121</f>
        <v>0</v>
      </c>
      <c r="Y81" s="8">
        <f ca="1">ArcSt!S121</f>
        <v>0</v>
      </c>
      <c r="Z81" s="7">
        <f ca="1">Rep!R121</f>
        <v>0</v>
      </c>
      <c r="AA81" s="8">
        <f ca="1">Rep!S121</f>
        <v>0</v>
      </c>
      <c r="AB81" s="7">
        <f ca="1">PHous!R121</f>
        <v>0</v>
      </c>
      <c r="AC81" s="8">
        <f ca="1">PHous!S121</f>
        <v>0</v>
      </c>
      <c r="AD81" s="7">
        <f ca="1">Whous!R121</f>
        <v>0</v>
      </c>
      <c r="AE81" s="8">
        <f ca="1">Whous!S121</f>
        <v>0</v>
      </c>
      <c r="AF81" s="7">
        <f ca="1">Plat!R121</f>
        <v>0</v>
      </c>
      <c r="AG81" s="8">
        <f ca="1">Plat!S121</f>
        <v>0</v>
      </c>
      <c r="AH81" s="7">
        <f ca="1">Control!R121</f>
        <v>0</v>
      </c>
      <c r="AI81" s="8">
        <f ca="1">Control!S121</f>
        <v>0</v>
      </c>
    </row>
    <row r="82" spans="1:35">
      <c r="A82" t="str">
        <f ca="1">Seq!A82</f>
        <v>Arch Type B</v>
      </c>
      <c r="D82" s="7">
        <f ca="1">Seq!R122</f>
        <v>0</v>
      </c>
      <c r="E82" s="8">
        <f ca="1">Seq!S122</f>
        <v>0</v>
      </c>
      <c r="F82" s="7">
        <f ca="1">Iso!R122</f>
        <v>0</v>
      </c>
      <c r="G82" s="8">
        <f ca="1">Iso!S122</f>
        <v>0</v>
      </c>
      <c r="H82" s="7">
        <f ca="1">Fil!R122</f>
        <v>0</v>
      </c>
      <c r="I82" s="8">
        <f ca="1">Fil!S122</f>
        <v>0</v>
      </c>
      <c r="J82" s="7">
        <f ca="1">FPump!R122</f>
        <v>0</v>
      </c>
      <c r="K82" s="8">
        <f ca="1">FPump!S122</f>
        <v>0</v>
      </c>
      <c r="L82" s="7">
        <f ca="1">Lyse!R122</f>
        <v>0</v>
      </c>
      <c r="M82" s="8">
        <f ca="1">Lyse!S122</f>
        <v>0</v>
      </c>
      <c r="N82" s="7">
        <f ca="1">RStor!R122</f>
        <v>0</v>
      </c>
      <c r="O82" s="8">
        <f ca="1">RStor!S122</f>
        <v>0</v>
      </c>
      <c r="P82" s="7">
        <f ca="1">RDose!R122</f>
        <v>0</v>
      </c>
      <c r="Q82" s="8">
        <f ca="1">RDose!S122</f>
        <v>0</v>
      </c>
      <c r="R82" s="7">
        <f ca="1">Trans!R122</f>
        <v>0</v>
      </c>
      <c r="S82" s="8">
        <f ca="1">Trans!S122</f>
        <v>0</v>
      </c>
      <c r="T82" s="7">
        <f ca="1">ArchF!R122</f>
        <v>0</v>
      </c>
      <c r="U82" s="8">
        <f ca="1">ArchF!S122</f>
        <v>0</v>
      </c>
      <c r="V82" s="7">
        <f ca="1">APres!R122</f>
        <v>0</v>
      </c>
      <c r="W82" s="8">
        <f ca="1">APres!S122</f>
        <v>0</v>
      </c>
      <c r="X82" s="7">
        <f ca="1">ArcSt!R122</f>
        <v>0</v>
      </c>
      <c r="Y82" s="8">
        <f ca="1">ArcSt!S122</f>
        <v>0</v>
      </c>
      <c r="Z82" s="7">
        <f ca="1">Rep!R122</f>
        <v>0</v>
      </c>
      <c r="AA82" s="8">
        <f ca="1">Rep!S122</f>
        <v>0</v>
      </c>
      <c r="AB82" s="7">
        <f ca="1">PHous!R122</f>
        <v>0</v>
      </c>
      <c r="AC82" s="8">
        <f ca="1">PHous!S122</f>
        <v>0</v>
      </c>
      <c r="AD82" s="7">
        <f ca="1">Whous!R122</f>
        <v>0</v>
      </c>
      <c r="AE82" s="8">
        <f ca="1">Whous!S122</f>
        <v>0</v>
      </c>
      <c r="AF82" s="7">
        <f ca="1">Plat!R122</f>
        <v>0</v>
      </c>
      <c r="AG82" s="8">
        <f ca="1">Plat!S122</f>
        <v>0</v>
      </c>
      <c r="AH82" s="7">
        <f ca="1">Control!R122</f>
        <v>0</v>
      </c>
      <c r="AI82" s="8">
        <f ca="1">Control!S122</f>
        <v>0</v>
      </c>
    </row>
    <row r="83" spans="1:35">
      <c r="A83" t="str">
        <f ca="1">Seq!A83</f>
        <v>Arch Type C</v>
      </c>
      <c r="D83" s="7">
        <f ca="1">Seq!R123</f>
        <v>0</v>
      </c>
      <c r="E83" s="8">
        <f ca="1">Seq!S123</f>
        <v>0</v>
      </c>
      <c r="F83" s="7">
        <f ca="1">Iso!R123</f>
        <v>0</v>
      </c>
      <c r="G83" s="8">
        <f ca="1">Iso!S123</f>
        <v>0</v>
      </c>
      <c r="H83" s="7">
        <f ca="1">Fil!R123</f>
        <v>0</v>
      </c>
      <c r="I83" s="8">
        <f ca="1">Fil!S123</f>
        <v>0</v>
      </c>
      <c r="J83" s="7">
        <f ca="1">FPump!R123</f>
        <v>0</v>
      </c>
      <c r="K83" s="8">
        <f ca="1">FPump!S123</f>
        <v>0</v>
      </c>
      <c r="L83" s="7">
        <f ca="1">Lyse!R123</f>
        <v>0</v>
      </c>
      <c r="M83" s="8">
        <f ca="1">Lyse!S123</f>
        <v>0</v>
      </c>
      <c r="N83" s="7">
        <f ca="1">RStor!R123</f>
        <v>0</v>
      </c>
      <c r="O83" s="8">
        <f ca="1">RStor!S123</f>
        <v>0</v>
      </c>
      <c r="P83" s="7">
        <f ca="1">RDose!R123</f>
        <v>0</v>
      </c>
      <c r="Q83" s="8">
        <f ca="1">RDose!S123</f>
        <v>0</v>
      </c>
      <c r="R83" s="7">
        <f ca="1">Trans!R123</f>
        <v>0</v>
      </c>
      <c r="S83" s="8">
        <f ca="1">Trans!S123</f>
        <v>0</v>
      </c>
      <c r="T83" s="7">
        <f ca="1">ArchF!R123</f>
        <v>0</v>
      </c>
      <c r="U83" s="8">
        <f ca="1">ArchF!S123</f>
        <v>0</v>
      </c>
      <c r="V83" s="7">
        <f ca="1">APres!R123</f>
        <v>0</v>
      </c>
      <c r="W83" s="8">
        <f ca="1">APres!S123</f>
        <v>0</v>
      </c>
      <c r="X83" s="7">
        <f ca="1">ArcSt!R123</f>
        <v>0</v>
      </c>
      <c r="Y83" s="8">
        <f ca="1">ArcSt!S123</f>
        <v>0</v>
      </c>
      <c r="Z83" s="7">
        <f ca="1">Rep!R123</f>
        <v>0</v>
      </c>
      <c r="AA83" s="8">
        <f ca="1">Rep!S123</f>
        <v>0</v>
      </c>
      <c r="AB83" s="7">
        <f ca="1">PHous!R123</f>
        <v>0</v>
      </c>
      <c r="AC83" s="8">
        <f ca="1">PHous!S123</f>
        <v>0</v>
      </c>
      <c r="AD83" s="7">
        <f ca="1">Whous!R123</f>
        <v>0</v>
      </c>
      <c r="AE83" s="8">
        <f ca="1">Whous!S123</f>
        <v>0</v>
      </c>
      <c r="AF83" s="7">
        <f ca="1">Plat!R123</f>
        <v>0</v>
      </c>
      <c r="AG83" s="8">
        <f ca="1">Plat!S123</f>
        <v>0</v>
      </c>
      <c r="AH83" s="7">
        <f ca="1">Control!R123</f>
        <v>0</v>
      </c>
      <c r="AI83" s="8">
        <f ca="1">Control!S123</f>
        <v>0</v>
      </c>
    </row>
    <row r="84" spans="1:35">
      <c r="A84">
        <f ca="1">Seq!A84</f>
        <v>0</v>
      </c>
      <c r="D84" s="7">
        <f ca="1">Seq!R124</f>
        <v>0</v>
      </c>
      <c r="E84" s="8">
        <f ca="1">Seq!S124</f>
        <v>0</v>
      </c>
      <c r="F84" s="7">
        <f ca="1">Iso!R124</f>
        <v>0</v>
      </c>
      <c r="G84" s="8">
        <f ca="1">Iso!S124</f>
        <v>0</v>
      </c>
      <c r="H84" s="7">
        <f ca="1">Fil!R124</f>
        <v>0</v>
      </c>
      <c r="I84" s="8">
        <f ca="1">Fil!S124</f>
        <v>0</v>
      </c>
      <c r="J84" s="7">
        <f ca="1">FPump!R124</f>
        <v>0</v>
      </c>
      <c r="K84" s="8">
        <f ca="1">FPump!S124</f>
        <v>0</v>
      </c>
      <c r="L84" s="7">
        <f ca="1">Lyse!R124</f>
        <v>0</v>
      </c>
      <c r="M84" s="8">
        <f ca="1">Lyse!S124</f>
        <v>0</v>
      </c>
      <c r="N84" s="7">
        <f ca="1">RStor!R124</f>
        <v>0</v>
      </c>
      <c r="O84" s="8">
        <f ca="1">RStor!S124</f>
        <v>0</v>
      </c>
      <c r="P84" s="7">
        <f ca="1">RDose!R124</f>
        <v>0</v>
      </c>
      <c r="Q84" s="8">
        <f ca="1">RDose!S124</f>
        <v>0</v>
      </c>
      <c r="R84" s="7">
        <f ca="1">Trans!R124</f>
        <v>0</v>
      </c>
      <c r="S84" s="8">
        <f ca="1">Trans!S124</f>
        <v>0</v>
      </c>
      <c r="T84" s="7">
        <f ca="1">ArchF!R124</f>
        <v>0</v>
      </c>
      <c r="U84" s="8">
        <f ca="1">ArchF!S124</f>
        <v>0</v>
      </c>
      <c r="V84" s="7">
        <f ca="1">APres!R124</f>
        <v>0</v>
      </c>
      <c r="W84" s="8">
        <f ca="1">APres!S124</f>
        <v>0</v>
      </c>
      <c r="X84" s="7">
        <f ca="1">ArcSt!R124</f>
        <v>0</v>
      </c>
      <c r="Y84" s="8">
        <f ca="1">ArcSt!S124</f>
        <v>0</v>
      </c>
      <c r="Z84" s="7">
        <f ca="1">Rep!R124</f>
        <v>0</v>
      </c>
      <c r="AA84" s="8">
        <f ca="1">Rep!S124</f>
        <v>0</v>
      </c>
      <c r="AB84" s="7">
        <f ca="1">PHous!R124</f>
        <v>0</v>
      </c>
      <c r="AC84" s="8">
        <f ca="1">PHous!S124</f>
        <v>0</v>
      </c>
      <c r="AD84" s="7">
        <f ca="1">Whous!R124</f>
        <v>0</v>
      </c>
      <c r="AE84" s="8">
        <f ca="1">Whous!S124</f>
        <v>0</v>
      </c>
      <c r="AF84" s="7">
        <f ca="1">Plat!R124</f>
        <v>0</v>
      </c>
      <c r="AG84" s="8">
        <f ca="1">Plat!S124</f>
        <v>0</v>
      </c>
      <c r="AH84" s="7">
        <f ca="1">Control!R124</f>
        <v>0</v>
      </c>
      <c r="AI84" s="8">
        <f ca="1">Control!S124</f>
        <v>0</v>
      </c>
    </row>
    <row r="85" spans="1:35">
      <c r="A85" t="str">
        <f ca="1">Seq!A85</f>
        <v>Reuse</v>
      </c>
      <c r="D85" s="7">
        <f ca="1">Seq!R125</f>
        <v>0</v>
      </c>
      <c r="E85" s="8">
        <f ca="1">Seq!S125</f>
        <v>0</v>
      </c>
      <c r="F85" s="7">
        <f ca="1">Iso!R125</f>
        <v>0</v>
      </c>
      <c r="G85" s="8">
        <f ca="1">Iso!S125</f>
        <v>0</v>
      </c>
      <c r="H85" s="7">
        <f ca="1">Fil!R125</f>
        <v>0</v>
      </c>
      <c r="I85" s="8">
        <f ca="1">Fil!S125</f>
        <v>0</v>
      </c>
      <c r="J85" s="7">
        <f ca="1">FPump!R125</f>
        <v>0</v>
      </c>
      <c r="K85" s="8">
        <f ca="1">FPump!S125</f>
        <v>0</v>
      </c>
      <c r="L85" s="7">
        <f ca="1">Lyse!R125</f>
        <v>0</v>
      </c>
      <c r="M85" s="8">
        <f ca="1">Lyse!S125</f>
        <v>0</v>
      </c>
      <c r="N85" s="7">
        <f ca="1">RStor!R125</f>
        <v>0</v>
      </c>
      <c r="O85" s="8">
        <f ca="1">RStor!S125</f>
        <v>0</v>
      </c>
      <c r="P85" s="7">
        <f ca="1">RDose!R125</f>
        <v>0</v>
      </c>
      <c r="Q85" s="8">
        <f ca="1">RDose!S125</f>
        <v>0</v>
      </c>
      <c r="R85" s="7">
        <f ca="1">Trans!R125</f>
        <v>0</v>
      </c>
      <c r="S85" s="8">
        <f ca="1">Trans!S125</f>
        <v>0</v>
      </c>
      <c r="T85" s="7">
        <f ca="1">ArchF!R125</f>
        <v>0</v>
      </c>
      <c r="U85" s="8">
        <f ca="1">ArchF!S125</f>
        <v>0</v>
      </c>
      <c r="V85" s="7">
        <f ca="1">APres!R125</f>
        <v>0</v>
      </c>
      <c r="W85" s="8">
        <f ca="1">APres!S125</f>
        <v>0</v>
      </c>
      <c r="X85" s="7">
        <f ca="1">ArcSt!R125</f>
        <v>0</v>
      </c>
      <c r="Y85" s="8">
        <f ca="1">ArcSt!S125</f>
        <v>0</v>
      </c>
      <c r="Z85" s="7">
        <f ca="1">Rep!R125</f>
        <v>0</v>
      </c>
      <c r="AA85" s="8">
        <f ca="1">Rep!S125</f>
        <v>0</v>
      </c>
      <c r="AB85" s="7">
        <f ca="1">PHous!R125</f>
        <v>0</v>
      </c>
      <c r="AC85" s="8">
        <f ca="1">PHous!S125</f>
        <v>0</v>
      </c>
      <c r="AD85" s="7">
        <f ca="1">Whous!R125</f>
        <v>0</v>
      </c>
      <c r="AE85" s="8">
        <f ca="1">Whous!S125</f>
        <v>0</v>
      </c>
      <c r="AF85" s="7">
        <f ca="1">Plat!R125</f>
        <v>0</v>
      </c>
      <c r="AG85" s="8">
        <f ca="1">Plat!S125</f>
        <v>0</v>
      </c>
      <c r="AH85" s="7">
        <f ca="1">Control!R125</f>
        <v>0</v>
      </c>
      <c r="AI85" s="8">
        <f ca="1">Control!S125</f>
        <v>0</v>
      </c>
    </row>
    <row r="86" spans="1:35">
      <c r="A86" t="str">
        <f ca="1">Seq!A86</f>
        <v>Clean</v>
      </c>
      <c r="D86" s="7">
        <f ca="1">Seq!R126</f>
        <v>0</v>
      </c>
      <c r="E86" s="8">
        <f ca="1">Seq!S126</f>
        <v>0</v>
      </c>
      <c r="F86" s="7">
        <f ca="1">Iso!R126</f>
        <v>0</v>
      </c>
      <c r="G86" s="8">
        <f ca="1">Iso!S126</f>
        <v>0</v>
      </c>
      <c r="H86" s="7">
        <f ca="1">Fil!R126</f>
        <v>0</v>
      </c>
      <c r="I86" s="8">
        <f ca="1">Fil!S126</f>
        <v>0</v>
      </c>
      <c r="J86" s="7">
        <f ca="1">FPump!R126</f>
        <v>0</v>
      </c>
      <c r="K86" s="8">
        <f ca="1">FPump!S126</f>
        <v>0</v>
      </c>
      <c r="L86" s="7">
        <f ca="1">Lyse!R126</f>
        <v>0</v>
      </c>
      <c r="M86" s="8">
        <f ca="1">Lyse!S126</f>
        <v>0</v>
      </c>
      <c r="N86" s="7">
        <f ca="1">RStor!R126</f>
        <v>0</v>
      </c>
      <c r="O86" s="8">
        <f ca="1">RStor!S126</f>
        <v>0</v>
      </c>
      <c r="P86" s="7">
        <f ca="1">RDose!R126</f>
        <v>0</v>
      </c>
      <c r="Q86" s="8">
        <f ca="1">RDose!S126</f>
        <v>0</v>
      </c>
      <c r="R86" s="7">
        <f ca="1">Trans!R126</f>
        <v>0</v>
      </c>
      <c r="S86" s="8">
        <f ca="1">Trans!S126</f>
        <v>0</v>
      </c>
      <c r="T86" s="7">
        <f ca="1">ArchF!R126</f>
        <v>0</v>
      </c>
      <c r="U86" s="8">
        <f ca="1">ArchF!S126</f>
        <v>0</v>
      </c>
      <c r="V86" s="7">
        <f ca="1">APres!R126</f>
        <v>0</v>
      </c>
      <c r="W86" s="8">
        <f ca="1">APres!S126</f>
        <v>0</v>
      </c>
      <c r="X86" s="7">
        <f ca="1">ArcSt!R126</f>
        <v>0</v>
      </c>
      <c r="Y86" s="8">
        <f ca="1">ArcSt!S126</f>
        <v>0</v>
      </c>
      <c r="Z86" s="7">
        <f ca="1">Rep!R126</f>
        <v>0</v>
      </c>
      <c r="AA86" s="8">
        <f ca="1">Rep!S126</f>
        <v>0</v>
      </c>
      <c r="AB86" s="7">
        <f ca="1">PHous!R126</f>
        <v>0</v>
      </c>
      <c r="AC86" s="8">
        <f ca="1">PHous!S126</f>
        <v>0</v>
      </c>
      <c r="AD86" s="7">
        <f ca="1">Whous!R126</f>
        <v>0</v>
      </c>
      <c r="AE86" s="8">
        <f ca="1">Whous!S126</f>
        <v>0</v>
      </c>
      <c r="AF86" s="7">
        <f ca="1">Plat!R126</f>
        <v>0</v>
      </c>
      <c r="AG86" s="8">
        <f ca="1">Plat!S126</f>
        <v>0</v>
      </c>
      <c r="AH86" s="7">
        <f ca="1">Control!R126</f>
        <v>0</v>
      </c>
      <c r="AI86" s="8">
        <f ca="1">Control!S126</f>
        <v>0</v>
      </c>
    </row>
    <row r="87" spans="1:35">
      <c r="A87" t="str">
        <f ca="1">Seq!A87</f>
        <v>Replace</v>
      </c>
      <c r="D87" s="7">
        <f ca="1">Seq!R127</f>
        <v>0</v>
      </c>
      <c r="E87" s="8">
        <f ca="1">Seq!S127</f>
        <v>0</v>
      </c>
      <c r="F87" s="7">
        <f ca="1">Iso!R127</f>
        <v>0</v>
      </c>
      <c r="G87" s="8">
        <f ca="1">Iso!S127</f>
        <v>0</v>
      </c>
      <c r="H87" s="7">
        <f ca="1">Fil!R127</f>
        <v>0</v>
      </c>
      <c r="I87" s="8">
        <f ca="1">Fil!S127</f>
        <v>0</v>
      </c>
      <c r="J87" s="7">
        <f ca="1">FPump!R127</f>
        <v>0</v>
      </c>
      <c r="K87" s="8">
        <f ca="1">FPump!S127</f>
        <v>0</v>
      </c>
      <c r="L87" s="7">
        <f ca="1">Lyse!R127</f>
        <v>0</v>
      </c>
      <c r="M87" s="8">
        <f ca="1">Lyse!S127</f>
        <v>0</v>
      </c>
      <c r="N87" s="7">
        <f ca="1">RStor!R127</f>
        <v>0</v>
      </c>
      <c r="O87" s="8">
        <f ca="1">RStor!S127</f>
        <v>0</v>
      </c>
      <c r="P87" s="7">
        <f ca="1">RDose!R127</f>
        <v>0</v>
      </c>
      <c r="Q87" s="8">
        <f ca="1">RDose!S127</f>
        <v>0</v>
      </c>
      <c r="R87" s="7">
        <f ca="1">Trans!R127</f>
        <v>0</v>
      </c>
      <c r="S87" s="8">
        <f ca="1">Trans!S127</f>
        <v>0</v>
      </c>
      <c r="T87" s="7">
        <f ca="1">ArchF!R127</f>
        <v>0</v>
      </c>
      <c r="U87" s="8">
        <f ca="1">ArchF!S127</f>
        <v>0</v>
      </c>
      <c r="V87" s="7">
        <f ca="1">APres!R127</f>
        <v>0</v>
      </c>
      <c r="W87" s="8">
        <f ca="1">APres!S127</f>
        <v>0</v>
      </c>
      <c r="X87" s="7">
        <f ca="1">ArcSt!R127</f>
        <v>0</v>
      </c>
      <c r="Y87" s="8">
        <f ca="1">ArcSt!S127</f>
        <v>0</v>
      </c>
      <c r="Z87" s="7">
        <f ca="1">Rep!R127</f>
        <v>0</v>
      </c>
      <c r="AA87" s="8">
        <f ca="1">Rep!S127</f>
        <v>0</v>
      </c>
      <c r="AB87" s="7">
        <f ca="1">PHous!R127</f>
        <v>0</v>
      </c>
      <c r="AC87" s="8">
        <f ca="1">PHous!S127</f>
        <v>0</v>
      </c>
      <c r="AD87" s="7">
        <f ca="1">Whous!R127</f>
        <v>0</v>
      </c>
      <c r="AE87" s="8">
        <f ca="1">Whous!S127</f>
        <v>0</v>
      </c>
      <c r="AF87" s="7">
        <f ca="1">Plat!R127</f>
        <v>0</v>
      </c>
      <c r="AG87" s="8">
        <f ca="1">Plat!S127</f>
        <v>0</v>
      </c>
      <c r="AH87" s="7">
        <f ca="1">Control!R127</f>
        <v>0</v>
      </c>
      <c r="AI87" s="8">
        <f ca="1">Control!S127</f>
        <v>0</v>
      </c>
    </row>
    <row r="88" spans="1:35">
      <c r="A88" t="str">
        <f ca="1">Seq!A88</f>
        <v>Duplicate</v>
      </c>
      <c r="D88" s="7">
        <f ca="1">Seq!R128</f>
        <v>0</v>
      </c>
      <c r="E88" s="8">
        <f ca="1">Seq!S128</f>
        <v>0</v>
      </c>
      <c r="F88" s="7">
        <f ca="1">Iso!R128</f>
        <v>0</v>
      </c>
      <c r="G88" s="8">
        <f ca="1">Iso!S128</f>
        <v>0</v>
      </c>
      <c r="H88" s="7">
        <f ca="1">Fil!R128</f>
        <v>0</v>
      </c>
      <c r="I88" s="8">
        <f ca="1">Fil!S128</f>
        <v>0</v>
      </c>
      <c r="J88" s="7">
        <f ca="1">FPump!R128</f>
        <v>0</v>
      </c>
      <c r="K88" s="8">
        <f ca="1">FPump!S128</f>
        <v>0</v>
      </c>
      <c r="L88" s="7">
        <f ca="1">Lyse!R128</f>
        <v>0</v>
      </c>
      <c r="M88" s="8">
        <f ca="1">Lyse!S128</f>
        <v>0</v>
      </c>
      <c r="N88" s="7">
        <f ca="1">RStor!R128</f>
        <v>0</v>
      </c>
      <c r="O88" s="8">
        <f ca="1">RStor!S128</f>
        <v>0</v>
      </c>
      <c r="P88" s="7">
        <f ca="1">RDose!R128</f>
        <v>0</v>
      </c>
      <c r="Q88" s="8">
        <f ca="1">RDose!S128</f>
        <v>0</v>
      </c>
      <c r="R88" s="7">
        <f ca="1">Trans!R128</f>
        <v>0</v>
      </c>
      <c r="S88" s="8">
        <f ca="1">Trans!S128</f>
        <v>0</v>
      </c>
      <c r="T88" s="7">
        <f ca="1">ArchF!R128</f>
        <v>0</v>
      </c>
      <c r="U88" s="8">
        <f ca="1">ArchF!S128</f>
        <v>0</v>
      </c>
      <c r="V88" s="7">
        <f ca="1">APres!R128</f>
        <v>0</v>
      </c>
      <c r="W88" s="8">
        <f ca="1">APres!S128</f>
        <v>0</v>
      </c>
      <c r="X88" s="7">
        <f ca="1">ArcSt!R128</f>
        <v>0</v>
      </c>
      <c r="Y88" s="8">
        <f ca="1">ArcSt!S128</f>
        <v>0</v>
      </c>
      <c r="Z88" s="7">
        <f ca="1">Rep!R128</f>
        <v>0</v>
      </c>
      <c r="AA88" s="8" t="str">
        <f ca="1">Rep!S128</f>
        <v>times</v>
      </c>
      <c r="AB88" s="7">
        <f ca="1">PHous!R128</f>
        <v>0</v>
      </c>
      <c r="AC88" s="8">
        <f ca="1">PHous!S128</f>
        <v>0</v>
      </c>
      <c r="AD88" s="7">
        <f ca="1">Whous!R128</f>
        <v>0</v>
      </c>
      <c r="AE88" s="8">
        <f ca="1">Whous!S128</f>
        <v>0</v>
      </c>
      <c r="AF88" s="7">
        <f ca="1">Plat!R128</f>
        <v>0</v>
      </c>
      <c r="AG88" s="8">
        <f ca="1">Plat!S128</f>
        <v>0</v>
      </c>
      <c r="AH88" s="7">
        <f ca="1">Control!R128</f>
        <v>0</v>
      </c>
      <c r="AI88" s="8">
        <f ca="1">Control!S128</f>
        <v>0</v>
      </c>
    </row>
    <row r="89" spans="1:35">
      <c r="A89">
        <f ca="1">Seq!A89</f>
        <v>0</v>
      </c>
      <c r="D89" s="7">
        <f ca="1">Seq!R129</f>
        <v>0</v>
      </c>
      <c r="E89" s="8">
        <f ca="1">Seq!S129</f>
        <v>0</v>
      </c>
      <c r="F89" s="7">
        <f ca="1">Iso!R129</f>
        <v>0</v>
      </c>
      <c r="G89" s="8">
        <f ca="1">Iso!S129</f>
        <v>0</v>
      </c>
      <c r="H89" s="7">
        <f ca="1">Fil!R129</f>
        <v>0</v>
      </c>
      <c r="I89" s="8">
        <f ca="1">Fil!S129</f>
        <v>0</v>
      </c>
      <c r="J89" s="7">
        <f ca="1">FPump!R129</f>
        <v>0</v>
      </c>
      <c r="K89" s="8">
        <f ca="1">FPump!S129</f>
        <v>0</v>
      </c>
      <c r="L89" s="7">
        <f ca="1">Lyse!R129</f>
        <v>0</v>
      </c>
      <c r="M89" s="8">
        <f ca="1">Lyse!S129</f>
        <v>0</v>
      </c>
      <c r="N89" s="7">
        <f ca="1">RStor!R129</f>
        <v>0</v>
      </c>
      <c r="O89" s="8">
        <f ca="1">RStor!S129</f>
        <v>0</v>
      </c>
      <c r="P89" s="7">
        <f ca="1">RDose!R129</f>
        <v>0</v>
      </c>
      <c r="Q89" s="8">
        <f ca="1">RDose!S129</f>
        <v>0</v>
      </c>
      <c r="R89" s="7">
        <f ca="1">Trans!R129</f>
        <v>0</v>
      </c>
      <c r="S89" s="8">
        <f ca="1">Trans!S129</f>
        <v>0</v>
      </c>
      <c r="T89" s="7">
        <f ca="1">ArchF!R129</f>
        <v>0</v>
      </c>
      <c r="U89" s="8">
        <f ca="1">ArchF!S129</f>
        <v>0</v>
      </c>
      <c r="V89" s="7">
        <f ca="1">APres!R129</f>
        <v>0</v>
      </c>
      <c r="W89" s="8">
        <f ca="1">APres!S129</f>
        <v>0</v>
      </c>
      <c r="X89" s="7">
        <f ca="1">ArcSt!R129</f>
        <v>0</v>
      </c>
      <c r="Y89" s="8">
        <f ca="1">ArcSt!S129</f>
        <v>0</v>
      </c>
      <c r="Z89" s="7">
        <f ca="1">Rep!R129</f>
        <v>0</v>
      </c>
      <c r="AA89" s="8">
        <f ca="1">Rep!S129</f>
        <v>0</v>
      </c>
      <c r="AB89" s="7">
        <f ca="1">PHous!R129</f>
        <v>0</v>
      </c>
      <c r="AC89" s="8">
        <f ca="1">PHous!S129</f>
        <v>0</v>
      </c>
      <c r="AD89" s="7">
        <f ca="1">Whous!R129</f>
        <v>0</v>
      </c>
      <c r="AE89" s="8">
        <f ca="1">Whous!S129</f>
        <v>0</v>
      </c>
      <c r="AF89" s="7">
        <f ca="1">Plat!R129</f>
        <v>0</v>
      </c>
      <c r="AG89" s="8">
        <f ca="1">Plat!S129</f>
        <v>0</v>
      </c>
      <c r="AH89" s="7">
        <f ca="1">Control!R129</f>
        <v>0</v>
      </c>
      <c r="AI89" s="8">
        <f ca="1">Control!S129</f>
        <v>0</v>
      </c>
    </row>
    <row r="90" spans="1:35">
      <c r="A90">
        <f ca="1">Seq!A90</f>
        <v>0</v>
      </c>
      <c r="D90" s="7">
        <f ca="1">Seq!R130</f>
        <v>0</v>
      </c>
      <c r="E90" s="8">
        <f ca="1">Seq!S130</f>
        <v>0</v>
      </c>
      <c r="F90" s="7">
        <f ca="1">Iso!R130</f>
        <v>0</v>
      </c>
      <c r="G90" s="8">
        <f ca="1">Iso!S130</f>
        <v>0</v>
      </c>
      <c r="H90" s="7">
        <f ca="1">Fil!R130</f>
        <v>0</v>
      </c>
      <c r="I90" s="8">
        <f ca="1">Fil!S130</f>
        <v>0</v>
      </c>
      <c r="J90" s="7">
        <f ca="1">FPump!R130</f>
        <v>0</v>
      </c>
      <c r="K90" s="8">
        <f ca="1">FPump!S130</f>
        <v>0</v>
      </c>
      <c r="L90" s="7">
        <f ca="1">Lyse!R130</f>
        <v>0</v>
      </c>
      <c r="M90" s="8">
        <f ca="1">Lyse!S130</f>
        <v>0</v>
      </c>
      <c r="N90" s="7">
        <f ca="1">RStor!R130</f>
        <v>0</v>
      </c>
      <c r="O90" s="8">
        <f ca="1">RStor!S130</f>
        <v>0</v>
      </c>
      <c r="P90" s="7">
        <f ca="1">RDose!R130</f>
        <v>0</v>
      </c>
      <c r="Q90" s="8">
        <f ca="1">RDose!S130</f>
        <v>0</v>
      </c>
      <c r="R90" s="7">
        <f ca="1">Trans!R130</f>
        <v>0</v>
      </c>
      <c r="S90" s="8">
        <f ca="1">Trans!S130</f>
        <v>0</v>
      </c>
      <c r="T90" s="7">
        <f ca="1">ArchF!R130</f>
        <v>0</v>
      </c>
      <c r="U90" s="8">
        <f ca="1">ArchF!S130</f>
        <v>0</v>
      </c>
      <c r="V90" s="7">
        <f ca="1">APres!R130</f>
        <v>0</v>
      </c>
      <c r="W90" s="8">
        <f ca="1">APres!S130</f>
        <v>0</v>
      </c>
      <c r="X90" s="7">
        <f ca="1">ArcSt!R130</f>
        <v>0</v>
      </c>
      <c r="Y90" s="8">
        <f ca="1">ArcSt!S130</f>
        <v>0</v>
      </c>
      <c r="Z90" s="7">
        <f ca="1">Rep!R130</f>
        <v>0</v>
      </c>
      <c r="AA90" s="8">
        <f ca="1">Rep!S130</f>
        <v>0</v>
      </c>
      <c r="AB90" s="7">
        <f ca="1">PHous!R130</f>
        <v>0</v>
      </c>
      <c r="AC90" s="8">
        <f ca="1">PHous!S130</f>
        <v>0</v>
      </c>
      <c r="AD90" s="7">
        <f ca="1">Whous!R130</f>
        <v>0</v>
      </c>
      <c r="AE90" s="8">
        <f ca="1">Whous!S130</f>
        <v>0</v>
      </c>
      <c r="AF90" s="7">
        <f ca="1">Plat!R130</f>
        <v>0</v>
      </c>
      <c r="AG90" s="8">
        <f ca="1">Plat!S130</f>
        <v>0</v>
      </c>
      <c r="AH90" s="7">
        <f ca="1">Control!R130</f>
        <v>0</v>
      </c>
      <c r="AI90" s="8">
        <f ca="1">Control!S130</f>
        <v>0</v>
      </c>
    </row>
    <row r="91" spans="1:35">
      <c r="A91" t="str">
        <f ca="1">Seq!A91</f>
        <v>Reagent A</v>
      </c>
      <c r="D91" s="7">
        <f ca="1">Seq!R131</f>
        <v>0</v>
      </c>
      <c r="E91" s="8">
        <f ca="1">Seq!S131</f>
        <v>0</v>
      </c>
      <c r="F91" s="7">
        <f ca="1">Iso!R131</f>
        <v>0</v>
      </c>
      <c r="G91" s="8">
        <f ca="1">Iso!S131</f>
        <v>0</v>
      </c>
      <c r="H91" s="7">
        <f ca="1">Fil!R131</f>
        <v>0</v>
      </c>
      <c r="I91" s="8">
        <f ca="1">Fil!S131</f>
        <v>0</v>
      </c>
      <c r="J91" s="7">
        <f ca="1">FPump!R131</f>
        <v>0</v>
      </c>
      <c r="K91" s="8">
        <f ca="1">FPump!S131</f>
        <v>0</v>
      </c>
      <c r="L91" s="7">
        <f ca="1">Lyse!R131</f>
        <v>0</v>
      </c>
      <c r="M91" s="8">
        <f ca="1">Lyse!S131</f>
        <v>0</v>
      </c>
      <c r="N91" s="7">
        <f ca="1">RStor!R131</f>
        <v>0</v>
      </c>
      <c r="O91" s="8">
        <f ca="1">RStor!S131</f>
        <v>0</v>
      </c>
      <c r="P91" s="7">
        <f ca="1">RDose!R131</f>
        <v>0</v>
      </c>
      <c r="Q91" s="8">
        <f ca="1">RDose!S131</f>
        <v>0</v>
      </c>
      <c r="R91" s="7">
        <f ca="1">Trans!R131</f>
        <v>0</v>
      </c>
      <c r="S91" s="8">
        <f ca="1">Trans!S131</f>
        <v>0</v>
      </c>
      <c r="T91" s="7">
        <f ca="1">ArchF!R131</f>
        <v>0</v>
      </c>
      <c r="U91" s="8">
        <f ca="1">ArchF!S131</f>
        <v>0</v>
      </c>
      <c r="V91" s="7">
        <f ca="1">APres!R131</f>
        <v>0</v>
      </c>
      <c r="W91" s="8">
        <f ca="1">APres!S131</f>
        <v>0</v>
      </c>
      <c r="X91" s="7">
        <f ca="1">ArcSt!R131</f>
        <v>0</v>
      </c>
      <c r="Y91" s="8">
        <f ca="1">ArcSt!S131</f>
        <v>0</v>
      </c>
      <c r="Z91" s="7">
        <f ca="1">Rep!R131</f>
        <v>0</v>
      </c>
      <c r="AA91" s="8">
        <f ca="1">Rep!S131</f>
        <v>0</v>
      </c>
      <c r="AB91" s="7">
        <f ca="1">PHous!R131</f>
        <v>0</v>
      </c>
      <c r="AC91" s="8">
        <f ca="1">PHous!S131</f>
        <v>0</v>
      </c>
      <c r="AD91" s="7">
        <f ca="1">Whous!R131</f>
        <v>0</v>
      </c>
      <c r="AE91" s="8">
        <f ca="1">Whous!S131</f>
        <v>0</v>
      </c>
      <c r="AF91" s="7">
        <f ca="1">Plat!R131</f>
        <v>0</v>
      </c>
      <c r="AG91" s="8">
        <f ca="1">Plat!S131</f>
        <v>0</v>
      </c>
      <c r="AH91" s="7">
        <f ca="1">Control!R131</f>
        <v>0</v>
      </c>
      <c r="AI91" s="8">
        <f ca="1">Control!S131</f>
        <v>0</v>
      </c>
    </row>
    <row r="92" spans="1:35">
      <c r="A92" t="str">
        <f ca="1">Seq!A92</f>
        <v>Reagent B</v>
      </c>
      <c r="D92" s="7">
        <f ca="1">Seq!R132</f>
        <v>0</v>
      </c>
      <c r="E92" s="8">
        <f ca="1">Seq!S132</f>
        <v>0</v>
      </c>
      <c r="F92" s="7">
        <f ca="1">Iso!R132</f>
        <v>0</v>
      </c>
      <c r="G92" s="8">
        <f ca="1">Iso!S132</f>
        <v>0</v>
      </c>
      <c r="H92" s="7">
        <f ca="1">Fil!R132</f>
        <v>0</v>
      </c>
      <c r="I92" s="8">
        <f ca="1">Fil!S132</f>
        <v>0</v>
      </c>
      <c r="J92" s="7">
        <f ca="1">FPump!R132</f>
        <v>0</v>
      </c>
      <c r="K92" s="8">
        <f ca="1">FPump!S132</f>
        <v>0</v>
      </c>
      <c r="L92" s="7">
        <f ca="1">Lyse!R132</f>
        <v>0</v>
      </c>
      <c r="M92" s="8">
        <f ca="1">Lyse!S132</f>
        <v>0</v>
      </c>
      <c r="N92" s="7">
        <f ca="1">RStor!R132</f>
        <v>0</v>
      </c>
      <c r="O92" s="8">
        <f ca="1">RStor!S132</f>
        <v>0</v>
      </c>
      <c r="P92" s="7">
        <f ca="1">RDose!R132</f>
        <v>0</v>
      </c>
      <c r="Q92" s="8">
        <f ca="1">RDose!S132</f>
        <v>0</v>
      </c>
      <c r="R92" s="7">
        <f ca="1">Trans!R132</f>
        <v>0</v>
      </c>
      <c r="S92" s="8">
        <f ca="1">Trans!S132</f>
        <v>0</v>
      </c>
      <c r="T92" s="7">
        <f ca="1">ArchF!R132</f>
        <v>0</v>
      </c>
      <c r="U92" s="8">
        <f ca="1">ArchF!S132</f>
        <v>0</v>
      </c>
      <c r="V92" s="7">
        <f ca="1">APres!R132</f>
        <v>0</v>
      </c>
      <c r="W92" s="8">
        <f ca="1">APres!S132</f>
        <v>0</v>
      </c>
      <c r="X92" s="7">
        <f ca="1">ArcSt!R132</f>
        <v>0</v>
      </c>
      <c r="Y92" s="8">
        <f ca="1">ArcSt!S132</f>
        <v>0</v>
      </c>
      <c r="Z92" s="7">
        <f ca="1">Rep!R132</f>
        <v>0</v>
      </c>
      <c r="AA92" s="8">
        <f ca="1">Rep!S132</f>
        <v>0</v>
      </c>
      <c r="AB92" s="7">
        <f ca="1">PHous!R132</f>
        <v>0</v>
      </c>
      <c r="AC92" s="8">
        <f ca="1">PHous!S132</f>
        <v>0</v>
      </c>
      <c r="AD92" s="7">
        <f ca="1">Whous!R132</f>
        <v>0</v>
      </c>
      <c r="AE92" s="8">
        <f ca="1">Whous!S132</f>
        <v>0</v>
      </c>
      <c r="AF92" s="7">
        <f ca="1">Plat!R132</f>
        <v>0</v>
      </c>
      <c r="AG92" s="8">
        <f ca="1">Plat!S132</f>
        <v>0</v>
      </c>
      <c r="AH92" s="7">
        <f ca="1">Control!R132</f>
        <v>0</v>
      </c>
      <c r="AI92" s="8">
        <f ca="1">Control!S132</f>
        <v>0</v>
      </c>
    </row>
    <row r="93" spans="1:35">
      <c r="A93" t="str">
        <f ca="1">Seq!A93</f>
        <v>Reagent C</v>
      </c>
      <c r="D93" s="7">
        <f ca="1">Seq!R133</f>
        <v>0</v>
      </c>
      <c r="E93" s="8">
        <f ca="1">Seq!S133</f>
        <v>0</v>
      </c>
      <c r="F93" s="7">
        <f ca="1">Iso!R133</f>
        <v>0</v>
      </c>
      <c r="G93" s="8">
        <f ca="1">Iso!S133</f>
        <v>0</v>
      </c>
      <c r="H93" s="7">
        <f ca="1">Fil!R133</f>
        <v>0</v>
      </c>
      <c r="I93" s="8">
        <f ca="1">Fil!S133</f>
        <v>0</v>
      </c>
      <c r="J93" s="7">
        <f ca="1">FPump!R133</f>
        <v>0</v>
      </c>
      <c r="K93" s="8">
        <f ca="1">FPump!S133</f>
        <v>0</v>
      </c>
      <c r="L93" s="7">
        <f ca="1">Lyse!R133</f>
        <v>0</v>
      </c>
      <c r="M93" s="8">
        <f ca="1">Lyse!S133</f>
        <v>0</v>
      </c>
      <c r="N93" s="7">
        <f ca="1">RStor!R133</f>
        <v>0</v>
      </c>
      <c r="O93" s="8">
        <f ca="1">RStor!S133</f>
        <v>0</v>
      </c>
      <c r="P93" s="7">
        <f ca="1">RDose!R133</f>
        <v>0</v>
      </c>
      <c r="Q93" s="8">
        <f ca="1">RDose!S133</f>
        <v>0</v>
      </c>
      <c r="R93" s="7">
        <f ca="1">Trans!R133</f>
        <v>0</v>
      </c>
      <c r="S93" s="8">
        <f ca="1">Trans!S133</f>
        <v>0</v>
      </c>
      <c r="T93" s="7">
        <f ca="1">ArchF!R133</f>
        <v>0</v>
      </c>
      <c r="U93" s="8">
        <f ca="1">ArchF!S133</f>
        <v>0</v>
      </c>
      <c r="V93" s="7">
        <f ca="1">APres!R133</f>
        <v>0</v>
      </c>
      <c r="W93" s="8">
        <f ca="1">APres!S133</f>
        <v>0</v>
      </c>
      <c r="X93" s="7">
        <f ca="1">ArcSt!R133</f>
        <v>0</v>
      </c>
      <c r="Y93" s="8">
        <f ca="1">ArcSt!S133</f>
        <v>0</v>
      </c>
      <c r="Z93" s="7">
        <f ca="1">Rep!R133</f>
        <v>0</v>
      </c>
      <c r="AA93" s="8">
        <f ca="1">Rep!S133</f>
        <v>0</v>
      </c>
      <c r="AB93" s="7">
        <f ca="1">PHous!R133</f>
        <v>0</v>
      </c>
      <c r="AC93" s="8">
        <f ca="1">PHous!S133</f>
        <v>0</v>
      </c>
      <c r="AD93" s="7">
        <f ca="1">Whous!R133</f>
        <v>0</v>
      </c>
      <c r="AE93" s="8">
        <f ca="1">Whous!S133</f>
        <v>0</v>
      </c>
      <c r="AF93" s="7">
        <f ca="1">Plat!R133</f>
        <v>0</v>
      </c>
      <c r="AG93" s="8">
        <f ca="1">Plat!S133</f>
        <v>0</v>
      </c>
      <c r="AH93" s="7">
        <f ca="1">Control!R133</f>
        <v>0</v>
      </c>
      <c r="AI93" s="8">
        <f ca="1">Control!S133</f>
        <v>0</v>
      </c>
    </row>
    <row r="94" spans="1:35">
      <c r="A94" t="str">
        <f ca="1">Seq!A94</f>
        <v>Reagent D</v>
      </c>
      <c r="D94" s="7">
        <f ca="1">Seq!R134</f>
        <v>0</v>
      </c>
      <c r="E94" s="8">
        <f ca="1">Seq!S134</f>
        <v>0</v>
      </c>
      <c r="F94" s="7">
        <f ca="1">Iso!R134</f>
        <v>0</v>
      </c>
      <c r="G94" s="8">
        <f ca="1">Iso!S134</f>
        <v>0</v>
      </c>
      <c r="H94" s="7">
        <f ca="1">Fil!R134</f>
        <v>0</v>
      </c>
      <c r="I94" s="8">
        <f ca="1">Fil!S134</f>
        <v>0</v>
      </c>
      <c r="J94" s="7">
        <f ca="1">FPump!R134</f>
        <v>0</v>
      </c>
      <c r="K94" s="8">
        <f ca="1">FPump!S134</f>
        <v>0</v>
      </c>
      <c r="L94" s="7">
        <f ca="1">Lyse!R134</f>
        <v>0</v>
      </c>
      <c r="M94" s="8">
        <f ca="1">Lyse!S134</f>
        <v>0</v>
      </c>
      <c r="N94" s="7">
        <f ca="1">RStor!R134</f>
        <v>0</v>
      </c>
      <c r="O94" s="8">
        <f ca="1">RStor!S134</f>
        <v>0</v>
      </c>
      <c r="P94" s="7">
        <f ca="1">RDose!R134</f>
        <v>0</v>
      </c>
      <c r="Q94" s="8">
        <f ca="1">RDose!S134</f>
        <v>0</v>
      </c>
      <c r="R94" s="7">
        <f ca="1">Trans!R134</f>
        <v>0</v>
      </c>
      <c r="S94" s="8">
        <f ca="1">Trans!S134</f>
        <v>0</v>
      </c>
      <c r="T94" s="7">
        <f ca="1">ArchF!R134</f>
        <v>0</v>
      </c>
      <c r="U94" s="8">
        <f ca="1">ArchF!S134</f>
        <v>0</v>
      </c>
      <c r="V94" s="7">
        <f ca="1">APres!R134</f>
        <v>0</v>
      </c>
      <c r="W94" s="8">
        <f ca="1">APres!S134</f>
        <v>0</v>
      </c>
      <c r="X94" s="7">
        <f ca="1">ArcSt!R134</f>
        <v>0</v>
      </c>
      <c r="Y94" s="8">
        <f ca="1">ArcSt!S134</f>
        <v>0</v>
      </c>
      <c r="Z94" s="7">
        <f ca="1">Rep!R134</f>
        <v>0</v>
      </c>
      <c r="AA94" s="8">
        <f ca="1">Rep!S134</f>
        <v>0</v>
      </c>
      <c r="AB94" s="7">
        <f ca="1">PHous!R134</f>
        <v>0</v>
      </c>
      <c r="AC94" s="8">
        <f ca="1">PHous!S134</f>
        <v>0</v>
      </c>
      <c r="AD94" s="7">
        <f ca="1">Whous!R134</f>
        <v>0</v>
      </c>
      <c r="AE94" s="8">
        <f ca="1">Whous!S134</f>
        <v>0</v>
      </c>
      <c r="AF94" s="7">
        <f ca="1">Plat!R134</f>
        <v>0</v>
      </c>
      <c r="AG94" s="8">
        <f ca="1">Plat!S134</f>
        <v>0</v>
      </c>
      <c r="AH94" s="7">
        <f ca="1">Control!R134</f>
        <v>0</v>
      </c>
      <c r="AI94" s="8">
        <f ca="1">Control!S134</f>
        <v>0</v>
      </c>
    </row>
    <row r="95" spans="1:35">
      <c r="A95" t="str">
        <f ca="1">Seq!A95</f>
        <v>Reagent E</v>
      </c>
      <c r="D95" s="7">
        <f ca="1">Seq!R135</f>
        <v>0</v>
      </c>
      <c r="E95" s="8">
        <f ca="1">Seq!S135</f>
        <v>0</v>
      </c>
      <c r="F95" s="7">
        <f ca="1">Iso!R135</f>
        <v>0</v>
      </c>
      <c r="G95" s="8">
        <f ca="1">Iso!S135</f>
        <v>0</v>
      </c>
      <c r="H95" s="7">
        <f ca="1">Fil!R135</f>
        <v>0</v>
      </c>
      <c r="I95" s="8">
        <f ca="1">Fil!S135</f>
        <v>0</v>
      </c>
      <c r="J95" s="7">
        <f ca="1">FPump!R135</f>
        <v>0</v>
      </c>
      <c r="K95" s="8">
        <f ca="1">FPump!S135</f>
        <v>0</v>
      </c>
      <c r="L95" s="7">
        <f ca="1">Lyse!R135</f>
        <v>0</v>
      </c>
      <c r="M95" s="8">
        <f ca="1">Lyse!S135</f>
        <v>0</v>
      </c>
      <c r="N95" s="7">
        <f ca="1">RStor!R135</f>
        <v>0</v>
      </c>
      <c r="O95" s="8">
        <f ca="1">RStor!S135</f>
        <v>0</v>
      </c>
      <c r="P95" s="7">
        <f ca="1">RDose!R135</f>
        <v>0</v>
      </c>
      <c r="Q95" s="8">
        <f ca="1">RDose!S135</f>
        <v>0</v>
      </c>
      <c r="R95" s="7">
        <f ca="1">Trans!R135</f>
        <v>0</v>
      </c>
      <c r="S95" s="8">
        <f ca="1">Trans!S135</f>
        <v>0</v>
      </c>
      <c r="T95" s="7">
        <f ca="1">ArchF!R135</f>
        <v>0</v>
      </c>
      <c r="U95" s="8">
        <f ca="1">ArchF!S135</f>
        <v>0</v>
      </c>
      <c r="V95" s="7">
        <f ca="1">APres!R135</f>
        <v>0</v>
      </c>
      <c r="W95" s="8">
        <f ca="1">APres!S135</f>
        <v>0</v>
      </c>
      <c r="X95" s="7">
        <f ca="1">ArcSt!R135</f>
        <v>0</v>
      </c>
      <c r="Y95" s="8">
        <f ca="1">ArcSt!S135</f>
        <v>0</v>
      </c>
      <c r="Z95" s="7">
        <f ca="1">Rep!R135</f>
        <v>0</v>
      </c>
      <c r="AA95" s="8">
        <f ca="1">Rep!S135</f>
        <v>0</v>
      </c>
      <c r="AB95" s="7">
        <f ca="1">PHous!R135</f>
        <v>0</v>
      </c>
      <c r="AC95" s="8">
        <f ca="1">PHous!S135</f>
        <v>0</v>
      </c>
      <c r="AD95" s="7">
        <f ca="1">Whous!R135</f>
        <v>0</v>
      </c>
      <c r="AE95" s="8">
        <f ca="1">Whous!S135</f>
        <v>0</v>
      </c>
      <c r="AF95" s="7">
        <f ca="1">Plat!R135</f>
        <v>0</v>
      </c>
      <c r="AG95" s="8">
        <f ca="1">Plat!S135</f>
        <v>0</v>
      </c>
      <c r="AH95" s="7">
        <f ca="1">Control!R135</f>
        <v>0</v>
      </c>
      <c r="AI95" s="8">
        <f ca="1">Control!S135</f>
        <v>0</v>
      </c>
    </row>
    <row r="96" spans="1:35">
      <c r="A96" t="str">
        <f ca="1">Seq!A96</f>
        <v>Reagent F</v>
      </c>
      <c r="D96" s="7">
        <f ca="1">Seq!R136</f>
        <v>0</v>
      </c>
      <c r="E96" s="8">
        <f ca="1">Seq!S136</f>
        <v>0</v>
      </c>
      <c r="F96" s="7">
        <f ca="1">Iso!R136</f>
        <v>0</v>
      </c>
      <c r="G96" s="8">
        <f ca="1">Iso!S136</f>
        <v>0</v>
      </c>
      <c r="H96" s="7">
        <f ca="1">Fil!R136</f>
        <v>0</v>
      </c>
      <c r="I96" s="8">
        <f ca="1">Fil!S136</f>
        <v>0</v>
      </c>
      <c r="J96" s="7">
        <f ca="1">FPump!R136</f>
        <v>0</v>
      </c>
      <c r="K96" s="8">
        <f ca="1">FPump!S136</f>
        <v>0</v>
      </c>
      <c r="L96" s="7">
        <f ca="1">Lyse!R136</f>
        <v>0</v>
      </c>
      <c r="M96" s="8">
        <f ca="1">Lyse!S136</f>
        <v>0</v>
      </c>
      <c r="N96" s="7">
        <f ca="1">RStor!R136</f>
        <v>0</v>
      </c>
      <c r="O96" s="8">
        <f ca="1">RStor!S136</f>
        <v>0</v>
      </c>
      <c r="P96" s="7">
        <f ca="1">RDose!R136</f>
        <v>0</v>
      </c>
      <c r="Q96" s="8">
        <f ca="1">RDose!S136</f>
        <v>0</v>
      </c>
      <c r="R96" s="7">
        <f ca="1">Trans!R136</f>
        <v>0</v>
      </c>
      <c r="S96" s="8">
        <f ca="1">Trans!S136</f>
        <v>0</v>
      </c>
      <c r="T96" s="7">
        <f ca="1">ArchF!R136</f>
        <v>0</v>
      </c>
      <c r="U96" s="8">
        <f ca="1">ArchF!S136</f>
        <v>0</v>
      </c>
      <c r="V96" s="7">
        <f ca="1">APres!R136</f>
        <v>0</v>
      </c>
      <c r="W96" s="8">
        <f ca="1">APres!S136</f>
        <v>0</v>
      </c>
      <c r="X96" s="7">
        <f ca="1">ArcSt!R136</f>
        <v>0</v>
      </c>
      <c r="Y96" s="8">
        <f ca="1">ArcSt!S136</f>
        <v>0</v>
      </c>
      <c r="Z96" s="7">
        <f ca="1">Rep!R136</f>
        <v>0</v>
      </c>
      <c r="AA96" s="8">
        <f ca="1">Rep!S136</f>
        <v>0</v>
      </c>
      <c r="AB96" s="7">
        <f ca="1">PHous!R136</f>
        <v>0</v>
      </c>
      <c r="AC96" s="8">
        <f ca="1">PHous!S136</f>
        <v>0</v>
      </c>
      <c r="AD96" s="7">
        <f ca="1">Whous!R136</f>
        <v>0</v>
      </c>
      <c r="AE96" s="8">
        <f ca="1">Whous!S136</f>
        <v>0</v>
      </c>
      <c r="AF96" s="7">
        <f ca="1">Plat!R136</f>
        <v>0</v>
      </c>
      <c r="AG96" s="8">
        <f ca="1">Plat!S136</f>
        <v>0</v>
      </c>
      <c r="AH96" s="7">
        <f ca="1">Control!R136</f>
        <v>0</v>
      </c>
      <c r="AI96" s="8">
        <f ca="1">Control!S136</f>
        <v>0</v>
      </c>
    </row>
    <row r="97" spans="1:35">
      <c r="A97" t="str">
        <f ca="1">Seq!A97</f>
        <v>Reagent G</v>
      </c>
      <c r="D97" s="7">
        <f ca="1">Seq!R137</f>
        <v>0</v>
      </c>
      <c r="E97" s="8">
        <f ca="1">Seq!S137</f>
        <v>0</v>
      </c>
      <c r="F97" s="7">
        <f ca="1">Iso!R137</f>
        <v>0</v>
      </c>
      <c r="G97" s="8">
        <f ca="1">Iso!S137</f>
        <v>0</v>
      </c>
      <c r="H97" s="7">
        <f ca="1">Fil!R137</f>
        <v>0</v>
      </c>
      <c r="I97" s="8">
        <f ca="1">Fil!S137</f>
        <v>0</v>
      </c>
      <c r="J97" s="7">
        <f ca="1">FPump!R137</f>
        <v>0</v>
      </c>
      <c r="K97" s="8">
        <f ca="1">FPump!S137</f>
        <v>0</v>
      </c>
      <c r="L97" s="7">
        <f ca="1">Lyse!R137</f>
        <v>0</v>
      </c>
      <c r="M97" s="8">
        <f ca="1">Lyse!S137</f>
        <v>0</v>
      </c>
      <c r="N97" s="7">
        <f ca="1">RStor!R137</f>
        <v>0</v>
      </c>
      <c r="O97" s="8">
        <f ca="1">RStor!S137</f>
        <v>0</v>
      </c>
      <c r="P97" s="7">
        <f ca="1">RDose!R137</f>
        <v>0</v>
      </c>
      <c r="Q97" s="8">
        <f ca="1">RDose!S137</f>
        <v>0</v>
      </c>
      <c r="R97" s="7">
        <f ca="1">Trans!R137</f>
        <v>0</v>
      </c>
      <c r="S97" s="8">
        <f ca="1">Trans!S137</f>
        <v>0</v>
      </c>
      <c r="T97" s="7">
        <f ca="1">ArchF!R137</f>
        <v>0</v>
      </c>
      <c r="U97" s="8">
        <f ca="1">ArchF!S137</f>
        <v>0</v>
      </c>
      <c r="V97" s="7">
        <f ca="1">APres!R137</f>
        <v>0</v>
      </c>
      <c r="W97" s="8">
        <f ca="1">APres!S137</f>
        <v>0</v>
      </c>
      <c r="X97" s="7">
        <f ca="1">ArcSt!R137</f>
        <v>0</v>
      </c>
      <c r="Y97" s="8">
        <f ca="1">ArcSt!S137</f>
        <v>0</v>
      </c>
      <c r="Z97" s="7">
        <f ca="1">Rep!R137</f>
        <v>0</v>
      </c>
      <c r="AA97" s="8">
        <f ca="1">Rep!S137</f>
        <v>0</v>
      </c>
      <c r="AB97" s="7">
        <f ca="1">PHous!R137</f>
        <v>0</v>
      </c>
      <c r="AC97" s="8">
        <f ca="1">PHous!S137</f>
        <v>0</v>
      </c>
      <c r="AD97" s="7">
        <f ca="1">Whous!R137</f>
        <v>0</v>
      </c>
      <c r="AE97" s="8">
        <f ca="1">Whous!S137</f>
        <v>0</v>
      </c>
      <c r="AF97" s="7">
        <f ca="1">Plat!R137</f>
        <v>0</v>
      </c>
      <c r="AG97" s="8">
        <f ca="1">Plat!S137</f>
        <v>0</v>
      </c>
      <c r="AH97" s="7">
        <f ca="1">Control!R137</f>
        <v>0</v>
      </c>
      <c r="AI97" s="8">
        <f ca="1">Control!S137</f>
        <v>0</v>
      </c>
    </row>
    <row r="98" spans="1:35">
      <c r="A98" t="str">
        <f ca="1">Seq!A98</f>
        <v>Reagent H</v>
      </c>
      <c r="D98" s="7">
        <f ca="1">Seq!R138</f>
        <v>0</v>
      </c>
      <c r="E98" s="8">
        <f ca="1">Seq!S138</f>
        <v>0</v>
      </c>
      <c r="F98" s="7">
        <f ca="1">Iso!R138</f>
        <v>0</v>
      </c>
      <c r="G98" s="8">
        <f ca="1">Iso!S138</f>
        <v>0</v>
      </c>
      <c r="H98" s="7">
        <f ca="1">Fil!R138</f>
        <v>0</v>
      </c>
      <c r="I98" s="8">
        <f ca="1">Fil!S138</f>
        <v>0</v>
      </c>
      <c r="J98" s="7">
        <f ca="1">FPump!R138</f>
        <v>0</v>
      </c>
      <c r="K98" s="8">
        <f ca="1">FPump!S138</f>
        <v>0</v>
      </c>
      <c r="L98" s="7">
        <f ca="1">Lyse!R138</f>
        <v>0</v>
      </c>
      <c r="M98" s="8">
        <f ca="1">Lyse!S138</f>
        <v>0</v>
      </c>
      <c r="N98" s="7">
        <f ca="1">RStor!R138</f>
        <v>0</v>
      </c>
      <c r="O98" s="8">
        <f ca="1">RStor!S138</f>
        <v>0</v>
      </c>
      <c r="P98" s="7">
        <f ca="1">RDose!R138</f>
        <v>0</v>
      </c>
      <c r="Q98" s="8">
        <f ca="1">RDose!S138</f>
        <v>0</v>
      </c>
      <c r="R98" s="7">
        <f ca="1">Trans!R138</f>
        <v>0</v>
      </c>
      <c r="S98" s="8">
        <f ca="1">Trans!S138</f>
        <v>0</v>
      </c>
      <c r="T98" s="7">
        <f ca="1">ArchF!R138</f>
        <v>0</v>
      </c>
      <c r="U98" s="8">
        <f ca="1">ArchF!S138</f>
        <v>0</v>
      </c>
      <c r="V98" s="7">
        <f ca="1">APres!R138</f>
        <v>0</v>
      </c>
      <c r="W98" s="8">
        <f ca="1">APres!S138</f>
        <v>0</v>
      </c>
      <c r="X98" s="7">
        <f ca="1">ArcSt!R138</f>
        <v>0</v>
      </c>
      <c r="Y98" s="8">
        <f ca="1">ArcSt!S138</f>
        <v>0</v>
      </c>
      <c r="Z98" s="7">
        <f ca="1">Rep!R138</f>
        <v>0</v>
      </c>
      <c r="AA98" s="8">
        <f ca="1">Rep!S138</f>
        <v>0</v>
      </c>
      <c r="AB98" s="7">
        <f ca="1">PHous!R138</f>
        <v>0</v>
      </c>
      <c r="AC98" s="8">
        <f ca="1">PHous!S138</f>
        <v>0</v>
      </c>
      <c r="AD98" s="7">
        <f ca="1">Whous!R138</f>
        <v>0</v>
      </c>
      <c r="AE98" s="8">
        <f ca="1">Whous!S138</f>
        <v>0</v>
      </c>
      <c r="AF98" s="7">
        <f ca="1">Plat!R138</f>
        <v>0</v>
      </c>
      <c r="AG98" s="8">
        <f ca="1">Plat!S138</f>
        <v>0</v>
      </c>
      <c r="AH98" s="7">
        <f ca="1">Control!R138</f>
        <v>0</v>
      </c>
      <c r="AI98" s="8">
        <f ca="1">Control!S138</f>
        <v>0</v>
      </c>
    </row>
    <row r="99" spans="1:35">
      <c r="A99" t="str">
        <f ca="1">Seq!A99</f>
        <v>Reagent I</v>
      </c>
      <c r="D99" s="7">
        <f ca="1">Seq!R139</f>
        <v>0</v>
      </c>
      <c r="E99" s="8">
        <f ca="1">Seq!S139</f>
        <v>0</v>
      </c>
      <c r="F99" s="7">
        <f ca="1">Iso!R139</f>
        <v>0</v>
      </c>
      <c r="G99" s="8">
        <f ca="1">Iso!S139</f>
        <v>0</v>
      </c>
      <c r="H99" s="7">
        <f ca="1">Fil!R139</f>
        <v>0</v>
      </c>
      <c r="I99" s="8">
        <f ca="1">Fil!S139</f>
        <v>0</v>
      </c>
      <c r="J99" s="7">
        <f ca="1">FPump!R139</f>
        <v>0</v>
      </c>
      <c r="K99" s="8">
        <f ca="1">FPump!S139</f>
        <v>0</v>
      </c>
      <c r="L99" s="7">
        <f ca="1">Lyse!R139</f>
        <v>0</v>
      </c>
      <c r="M99" s="8">
        <f ca="1">Lyse!S139</f>
        <v>0</v>
      </c>
      <c r="N99" s="7">
        <f ca="1">RStor!R139</f>
        <v>0</v>
      </c>
      <c r="O99" s="8">
        <f ca="1">RStor!S139</f>
        <v>0</v>
      </c>
      <c r="P99" s="7">
        <f ca="1">RDose!R139</f>
        <v>0</v>
      </c>
      <c r="Q99" s="8">
        <f ca="1">RDose!S139</f>
        <v>0</v>
      </c>
      <c r="R99" s="7">
        <f ca="1">Trans!R139</f>
        <v>0</v>
      </c>
      <c r="S99" s="8">
        <f ca="1">Trans!S139</f>
        <v>0</v>
      </c>
      <c r="T99" s="7">
        <f ca="1">ArchF!R139</f>
        <v>0</v>
      </c>
      <c r="U99" s="8">
        <f ca="1">ArchF!S139</f>
        <v>0</v>
      </c>
      <c r="V99" s="7">
        <f ca="1">APres!R139</f>
        <v>0</v>
      </c>
      <c r="W99" s="8">
        <f ca="1">APres!S139</f>
        <v>0</v>
      </c>
      <c r="X99" s="7">
        <f ca="1">ArcSt!R139</f>
        <v>0</v>
      </c>
      <c r="Y99" s="8">
        <f ca="1">ArcSt!S139</f>
        <v>0</v>
      </c>
      <c r="Z99" s="7">
        <f ca="1">Rep!R139</f>
        <v>0</v>
      </c>
      <c r="AA99" s="8">
        <f ca="1">Rep!S139</f>
        <v>0</v>
      </c>
      <c r="AB99" s="7">
        <f ca="1">PHous!R139</f>
        <v>0</v>
      </c>
      <c r="AC99" s="8">
        <f ca="1">PHous!S139</f>
        <v>0</v>
      </c>
      <c r="AD99" s="7">
        <f ca="1">Whous!R139</f>
        <v>0</v>
      </c>
      <c r="AE99" s="8">
        <f ca="1">Whous!S139</f>
        <v>0</v>
      </c>
      <c r="AF99" s="7">
        <f ca="1">Plat!R139</f>
        <v>0</v>
      </c>
      <c r="AG99" s="8">
        <f ca="1">Plat!S139</f>
        <v>0</v>
      </c>
      <c r="AH99" s="7">
        <f ca="1">Control!R139</f>
        <v>0</v>
      </c>
      <c r="AI99" s="8">
        <f ca="1">Control!S139</f>
        <v>0</v>
      </c>
    </row>
    <row r="100" spans="1:35">
      <c r="A100" t="str">
        <f ca="1">Seq!A100</f>
        <v>Reagent J</v>
      </c>
      <c r="D100" s="7">
        <f ca="1">Seq!R140</f>
        <v>0</v>
      </c>
      <c r="E100" s="8">
        <f ca="1">Seq!S140</f>
        <v>0</v>
      </c>
      <c r="F100" s="7">
        <f ca="1">Iso!R140</f>
        <v>0</v>
      </c>
      <c r="G100" s="8">
        <f ca="1">Iso!S140</f>
        <v>0</v>
      </c>
      <c r="H100" s="7">
        <f ca="1">Fil!R140</f>
        <v>0</v>
      </c>
      <c r="I100" s="8">
        <f ca="1">Fil!S140</f>
        <v>0</v>
      </c>
      <c r="J100" s="7">
        <f ca="1">FPump!R140</f>
        <v>0</v>
      </c>
      <c r="K100" s="8">
        <f ca="1">FPump!S140</f>
        <v>0</v>
      </c>
      <c r="L100" s="7">
        <f ca="1">Lyse!R140</f>
        <v>0</v>
      </c>
      <c r="M100" s="8">
        <f ca="1">Lyse!S140</f>
        <v>0</v>
      </c>
      <c r="N100" s="7">
        <f ca="1">RStor!R140</f>
        <v>0</v>
      </c>
      <c r="O100" s="8">
        <f ca="1">RStor!S140</f>
        <v>0</v>
      </c>
      <c r="P100" s="7">
        <f ca="1">RDose!R140</f>
        <v>0</v>
      </c>
      <c r="Q100" s="8">
        <f ca="1">RDose!S140</f>
        <v>0</v>
      </c>
      <c r="R100" s="7">
        <f ca="1">Trans!R140</f>
        <v>0</v>
      </c>
      <c r="S100" s="8">
        <f ca="1">Trans!S140</f>
        <v>0</v>
      </c>
      <c r="T100" s="7">
        <f ca="1">ArchF!R140</f>
        <v>0</v>
      </c>
      <c r="U100" s="8">
        <f ca="1">ArchF!S140</f>
        <v>0</v>
      </c>
      <c r="V100" s="7">
        <f ca="1">APres!R140</f>
        <v>0</v>
      </c>
      <c r="W100" s="8">
        <f ca="1">APres!S140</f>
        <v>0</v>
      </c>
      <c r="X100" s="7">
        <f ca="1">ArcSt!R140</f>
        <v>0</v>
      </c>
      <c r="Y100" s="8">
        <f ca="1">ArcSt!S140</f>
        <v>0</v>
      </c>
      <c r="Z100" s="7">
        <f ca="1">Rep!R140</f>
        <v>0</v>
      </c>
      <c r="AA100" s="8">
        <f ca="1">Rep!S140</f>
        <v>0</v>
      </c>
      <c r="AB100" s="7">
        <f ca="1">PHous!R140</f>
        <v>0</v>
      </c>
      <c r="AC100" s="8">
        <f ca="1">PHous!S140</f>
        <v>0</v>
      </c>
      <c r="AD100" s="7">
        <f ca="1">Whous!R140</f>
        <v>0</v>
      </c>
      <c r="AE100" s="8">
        <f ca="1">Whous!S140</f>
        <v>0</v>
      </c>
      <c r="AF100" s="7">
        <f ca="1">Plat!R140</f>
        <v>0</v>
      </c>
      <c r="AG100" s="8">
        <f ca="1">Plat!S140</f>
        <v>0</v>
      </c>
      <c r="AH100" s="7">
        <f ca="1">Control!R140</f>
        <v>0</v>
      </c>
      <c r="AI100" s="8">
        <f ca="1">Control!S140</f>
        <v>0</v>
      </c>
    </row>
    <row r="101" spans="1:35">
      <c r="A101">
        <f ca="1">Seq!A101</f>
        <v>0</v>
      </c>
      <c r="D101" s="7">
        <f ca="1">Seq!R141</f>
        <v>0</v>
      </c>
      <c r="E101" s="8">
        <f ca="1">Seq!S141</f>
        <v>0</v>
      </c>
      <c r="F101" s="7">
        <f ca="1">Iso!R141</f>
        <v>0</v>
      </c>
      <c r="G101" s="8">
        <f ca="1">Iso!S141</f>
        <v>0</v>
      </c>
      <c r="H101" s="7">
        <f ca="1">Fil!R141</f>
        <v>0</v>
      </c>
      <c r="I101" s="8">
        <f ca="1">Fil!S141</f>
        <v>0</v>
      </c>
      <c r="J101" s="7">
        <f ca="1">FPump!R141</f>
        <v>0</v>
      </c>
      <c r="K101" s="8">
        <f ca="1">FPump!S141</f>
        <v>0</v>
      </c>
      <c r="L101" s="7">
        <f ca="1">Lyse!R141</f>
        <v>0</v>
      </c>
      <c r="M101" s="8">
        <f ca="1">Lyse!S141</f>
        <v>0</v>
      </c>
      <c r="N101" s="7">
        <f ca="1">RStor!R141</f>
        <v>0</v>
      </c>
      <c r="O101" s="8">
        <f ca="1">RStor!S141</f>
        <v>0</v>
      </c>
      <c r="P101" s="7">
        <f ca="1">RDose!R141</f>
        <v>0</v>
      </c>
      <c r="Q101" s="8">
        <f ca="1">RDose!S141</f>
        <v>0</v>
      </c>
      <c r="R101" s="7">
        <f ca="1">Trans!R141</f>
        <v>0</v>
      </c>
      <c r="S101" s="8">
        <f ca="1">Trans!S141</f>
        <v>0</v>
      </c>
      <c r="T101" s="7">
        <f ca="1">ArchF!R141</f>
        <v>0</v>
      </c>
      <c r="U101" s="8">
        <f ca="1">ArchF!S141</f>
        <v>0</v>
      </c>
      <c r="V101" s="7">
        <f ca="1">APres!R141</f>
        <v>0</v>
      </c>
      <c r="W101" s="8">
        <f ca="1">APres!S141</f>
        <v>0</v>
      </c>
      <c r="X101" s="7">
        <f ca="1">ArcSt!R141</f>
        <v>0</v>
      </c>
      <c r="Y101" s="8">
        <f ca="1">ArcSt!S141</f>
        <v>0</v>
      </c>
      <c r="Z101" s="7">
        <f ca="1">Rep!R141</f>
        <v>0</v>
      </c>
      <c r="AA101" s="8">
        <f ca="1">Rep!S141</f>
        <v>0</v>
      </c>
      <c r="AB101" s="7">
        <f ca="1">PHous!R141</f>
        <v>0</v>
      </c>
      <c r="AC101" s="8">
        <f ca="1">PHous!S141</f>
        <v>0</v>
      </c>
      <c r="AD101" s="7">
        <f ca="1">Whous!R141</f>
        <v>0</v>
      </c>
      <c r="AE101" s="8">
        <f ca="1">Whous!S141</f>
        <v>0</v>
      </c>
      <c r="AF101" s="7">
        <f ca="1">Plat!R141</f>
        <v>0</v>
      </c>
      <c r="AG101" s="8">
        <f ca="1">Plat!S141</f>
        <v>0</v>
      </c>
      <c r="AH101" s="7">
        <f ca="1">Control!R141</f>
        <v>0</v>
      </c>
      <c r="AI101" s="8">
        <f ca="1">Control!S141</f>
        <v>0</v>
      </c>
    </row>
    <row r="102" spans="1:35">
      <c r="A102">
        <f ca="1">Seq!A102</f>
        <v>0</v>
      </c>
      <c r="D102" s="7">
        <f ca="1">Seq!R142</f>
        <v>0</v>
      </c>
      <c r="E102" s="8">
        <f ca="1">Seq!S142</f>
        <v>0</v>
      </c>
      <c r="F102" s="7">
        <f ca="1">Iso!R142</f>
        <v>0</v>
      </c>
      <c r="G102" s="8">
        <f ca="1">Iso!S142</f>
        <v>0</v>
      </c>
      <c r="H102" s="7">
        <f ca="1">Fil!R142</f>
        <v>0</v>
      </c>
      <c r="I102" s="8">
        <f ca="1">Fil!S142</f>
        <v>0</v>
      </c>
      <c r="J102" s="7">
        <f ca="1">FPump!R142</f>
        <v>0</v>
      </c>
      <c r="K102" s="8">
        <f ca="1">FPump!S142</f>
        <v>0</v>
      </c>
      <c r="L102" s="7">
        <f ca="1">Lyse!R142</f>
        <v>0</v>
      </c>
      <c r="M102" s="8">
        <f ca="1">Lyse!S142</f>
        <v>0</v>
      </c>
      <c r="N102" s="7">
        <f ca="1">RStor!R142</f>
        <v>0</v>
      </c>
      <c r="O102" s="8">
        <f ca="1">RStor!S142</f>
        <v>0</v>
      </c>
      <c r="P102" s="7">
        <f ca="1">RDose!R142</f>
        <v>0</v>
      </c>
      <c r="Q102" s="8">
        <f ca="1">RDose!S142</f>
        <v>0</v>
      </c>
      <c r="R102" s="7">
        <f ca="1">Trans!R142</f>
        <v>0</v>
      </c>
      <c r="S102" s="8">
        <f ca="1">Trans!S142</f>
        <v>0</v>
      </c>
      <c r="T102" s="7">
        <f ca="1">ArchF!R142</f>
        <v>0</v>
      </c>
      <c r="U102" s="8">
        <f ca="1">ArchF!S142</f>
        <v>0</v>
      </c>
      <c r="V102" s="7">
        <f ca="1">APres!R142</f>
        <v>0</v>
      </c>
      <c r="W102" s="8">
        <f ca="1">APres!S142</f>
        <v>0</v>
      </c>
      <c r="X102" s="7">
        <f ca="1">ArcSt!R142</f>
        <v>0</v>
      </c>
      <c r="Y102" s="8">
        <f ca="1">ArcSt!S142</f>
        <v>0</v>
      </c>
      <c r="Z102" s="7">
        <f ca="1">Rep!R142</f>
        <v>0</v>
      </c>
      <c r="AA102" s="8">
        <f ca="1">Rep!S142</f>
        <v>0</v>
      </c>
      <c r="AB102" s="7">
        <f ca="1">PHous!R142</f>
        <v>0</v>
      </c>
      <c r="AC102" s="8">
        <f ca="1">PHous!S142</f>
        <v>0</v>
      </c>
      <c r="AD102" s="7">
        <f ca="1">Whous!R142</f>
        <v>0</v>
      </c>
      <c r="AE102" s="8">
        <f ca="1">Whous!S142</f>
        <v>0</v>
      </c>
      <c r="AF102" s="7">
        <f ca="1">Plat!R142</f>
        <v>0</v>
      </c>
      <c r="AG102" s="8">
        <f ca="1">Plat!S142</f>
        <v>0</v>
      </c>
      <c r="AH102" s="7">
        <f ca="1">Control!R142</f>
        <v>0</v>
      </c>
      <c r="AI102" s="8">
        <f ca="1">Control!S142</f>
        <v>0</v>
      </c>
    </row>
    <row r="103" spans="1:35">
      <c r="A103">
        <f ca="1">Seq!A103</f>
        <v>0</v>
      </c>
      <c r="D103" s="7">
        <f ca="1">Seq!R143</f>
        <v>0</v>
      </c>
      <c r="E103" s="8">
        <f ca="1">Seq!S143</f>
        <v>0</v>
      </c>
      <c r="F103" s="7">
        <f ca="1">Iso!R143</f>
        <v>0</v>
      </c>
      <c r="G103" s="8">
        <f ca="1">Iso!S143</f>
        <v>0</v>
      </c>
      <c r="H103" s="7">
        <f ca="1">Fil!R143</f>
        <v>0</v>
      </c>
      <c r="I103" s="8">
        <f ca="1">Fil!S143</f>
        <v>0</v>
      </c>
      <c r="J103" s="7">
        <f ca="1">FPump!R143</f>
        <v>0</v>
      </c>
      <c r="K103" s="8">
        <f ca="1">FPump!S143</f>
        <v>0</v>
      </c>
      <c r="L103" s="7">
        <f ca="1">Lyse!R143</f>
        <v>0</v>
      </c>
      <c r="M103" s="8">
        <f ca="1">Lyse!S143</f>
        <v>0</v>
      </c>
      <c r="N103" s="7">
        <f ca="1">RStor!R143</f>
        <v>0</v>
      </c>
      <c r="O103" s="8">
        <f ca="1">RStor!S143</f>
        <v>0</v>
      </c>
      <c r="P103" s="7">
        <f ca="1">RDose!R143</f>
        <v>0</v>
      </c>
      <c r="Q103" s="8">
        <f ca="1">RDose!S143</f>
        <v>0</v>
      </c>
      <c r="R103" s="7">
        <f ca="1">Trans!R143</f>
        <v>0</v>
      </c>
      <c r="S103" s="8">
        <f ca="1">Trans!S143</f>
        <v>0</v>
      </c>
      <c r="T103" s="7">
        <f ca="1">ArchF!R143</f>
        <v>0</v>
      </c>
      <c r="U103" s="8">
        <f ca="1">ArchF!S143</f>
        <v>0</v>
      </c>
      <c r="V103" s="7">
        <f ca="1">APres!R143</f>
        <v>0</v>
      </c>
      <c r="W103" s="8">
        <f ca="1">APres!S143</f>
        <v>0</v>
      </c>
      <c r="X103" s="7">
        <f ca="1">ArcSt!R143</f>
        <v>0</v>
      </c>
      <c r="Y103" s="8">
        <f ca="1">ArcSt!S143</f>
        <v>0</v>
      </c>
      <c r="Z103" s="7">
        <f ca="1">Rep!R143</f>
        <v>0</v>
      </c>
      <c r="AA103" s="8">
        <f ca="1">Rep!S143</f>
        <v>0</v>
      </c>
      <c r="AB103" s="7">
        <f ca="1">PHous!R143</f>
        <v>0</v>
      </c>
      <c r="AC103" s="8">
        <f ca="1">PHous!S143</f>
        <v>0</v>
      </c>
      <c r="AD103" s="7">
        <f ca="1">Whous!R143</f>
        <v>0</v>
      </c>
      <c r="AE103" s="8">
        <f ca="1">Whous!S143</f>
        <v>0</v>
      </c>
      <c r="AF103" s="7">
        <f ca="1">Plat!R143</f>
        <v>0</v>
      </c>
      <c r="AG103" s="8">
        <f ca="1">Plat!S143</f>
        <v>0</v>
      </c>
      <c r="AH103" s="7">
        <f ca="1">Control!R143</f>
        <v>0</v>
      </c>
      <c r="AI103" s="8">
        <f ca="1">Control!S143</f>
        <v>0</v>
      </c>
    </row>
    <row r="104" spans="1:35">
      <c r="A104">
        <f ca="1">Seq!A104</f>
        <v>0</v>
      </c>
      <c r="D104" s="7">
        <f ca="1">Seq!R144</f>
        <v>0</v>
      </c>
      <c r="E104" s="8">
        <f ca="1">Seq!S144</f>
        <v>0</v>
      </c>
      <c r="F104" s="7">
        <f ca="1">Iso!R144</f>
        <v>0</v>
      </c>
      <c r="G104" s="8">
        <f ca="1">Iso!S144</f>
        <v>0</v>
      </c>
      <c r="H104" s="7">
        <f ca="1">Fil!R144</f>
        <v>0</v>
      </c>
      <c r="I104" s="8">
        <f ca="1">Fil!S144</f>
        <v>0</v>
      </c>
      <c r="J104" s="7">
        <f ca="1">FPump!R144</f>
        <v>0</v>
      </c>
      <c r="K104" s="8">
        <f ca="1">FPump!S144</f>
        <v>0</v>
      </c>
      <c r="L104" s="7">
        <f ca="1">Lyse!R144</f>
        <v>0</v>
      </c>
      <c r="M104" s="8">
        <f ca="1">Lyse!S144</f>
        <v>0</v>
      </c>
      <c r="N104" s="7">
        <f ca="1">RStor!R144</f>
        <v>0</v>
      </c>
      <c r="O104" s="8">
        <f ca="1">RStor!S144</f>
        <v>0</v>
      </c>
      <c r="P104" s="7">
        <f ca="1">RDose!R144</f>
        <v>0</v>
      </c>
      <c r="Q104" s="8">
        <f ca="1">RDose!S144</f>
        <v>0</v>
      </c>
      <c r="R104" s="7">
        <f ca="1">Trans!R144</f>
        <v>0</v>
      </c>
      <c r="S104" s="8">
        <f ca="1">Trans!S144</f>
        <v>0</v>
      </c>
      <c r="T104" s="7">
        <f ca="1">ArchF!R144</f>
        <v>0</v>
      </c>
      <c r="U104" s="8">
        <f ca="1">ArchF!S144</f>
        <v>0</v>
      </c>
      <c r="V104" s="7">
        <f ca="1">APres!R144</f>
        <v>0</v>
      </c>
      <c r="W104" s="8">
        <f ca="1">APres!S144</f>
        <v>0</v>
      </c>
      <c r="X104" s="7">
        <f ca="1">ArcSt!R144</f>
        <v>0</v>
      </c>
      <c r="Y104" s="8">
        <f ca="1">ArcSt!S144</f>
        <v>0</v>
      </c>
      <c r="Z104" s="7">
        <f ca="1">Rep!R144</f>
        <v>0</v>
      </c>
      <c r="AA104" s="8">
        <f ca="1">Rep!S144</f>
        <v>0</v>
      </c>
      <c r="AB104" s="7">
        <f ca="1">PHous!R144</f>
        <v>0</v>
      </c>
      <c r="AC104" s="8">
        <f ca="1">PHous!S144</f>
        <v>0</v>
      </c>
      <c r="AD104" s="7">
        <f ca="1">Whous!R144</f>
        <v>0</v>
      </c>
      <c r="AE104" s="8">
        <f ca="1">Whous!S144</f>
        <v>0</v>
      </c>
      <c r="AF104" s="7">
        <f ca="1">Plat!R144</f>
        <v>0</v>
      </c>
      <c r="AG104" s="8">
        <f ca="1">Plat!S144</f>
        <v>0</v>
      </c>
      <c r="AH104" s="7">
        <f ca="1">Control!R144</f>
        <v>0</v>
      </c>
      <c r="AI104" s="8">
        <f ca="1">Control!S144</f>
        <v>0</v>
      </c>
    </row>
    <row r="105" spans="1:35">
      <c r="A105" t="str">
        <f ca="1">Seq!A105</f>
        <v>Waste 1</v>
      </c>
      <c r="D105" s="7">
        <f ca="1">Seq!R145</f>
        <v>0</v>
      </c>
      <c r="E105" s="8">
        <f ca="1">Seq!S145</f>
        <v>0</v>
      </c>
      <c r="F105" s="7">
        <f ca="1">Iso!R145</f>
        <v>0</v>
      </c>
      <c r="G105" s="8">
        <f ca="1">Iso!S145</f>
        <v>0</v>
      </c>
      <c r="H105" s="7">
        <f ca="1">Fil!R145</f>
        <v>0</v>
      </c>
      <c r="I105" s="8">
        <f ca="1">Fil!S145</f>
        <v>0</v>
      </c>
      <c r="J105" s="7">
        <f ca="1">FPump!R145</f>
        <v>0</v>
      </c>
      <c r="K105" s="8">
        <f ca="1">FPump!S145</f>
        <v>0</v>
      </c>
      <c r="L105" s="7">
        <f ca="1">Lyse!R145</f>
        <v>0</v>
      </c>
      <c r="M105" s="8">
        <f ca="1">Lyse!S145</f>
        <v>0</v>
      </c>
      <c r="N105" s="7">
        <f ca="1">RStor!R145</f>
        <v>0</v>
      </c>
      <c r="O105" s="8">
        <f ca="1">RStor!S145</f>
        <v>0</v>
      </c>
      <c r="P105" s="7">
        <f ca="1">RDose!R145</f>
        <v>0</v>
      </c>
      <c r="Q105" s="8">
        <f ca="1">RDose!S145</f>
        <v>0</v>
      </c>
      <c r="R105" s="7">
        <f ca="1">Trans!R145</f>
        <v>0</v>
      </c>
      <c r="S105" s="8">
        <f ca="1">Trans!S145</f>
        <v>0</v>
      </c>
      <c r="T105" s="7">
        <f ca="1">ArchF!R145</f>
        <v>0</v>
      </c>
      <c r="U105" s="8">
        <f ca="1">ArchF!S145</f>
        <v>0</v>
      </c>
      <c r="V105" s="7">
        <f ca="1">APres!R145</f>
        <v>0</v>
      </c>
      <c r="W105" s="8">
        <f ca="1">APres!S145</f>
        <v>0</v>
      </c>
      <c r="X105" s="7">
        <f ca="1">ArcSt!R145</f>
        <v>0</v>
      </c>
      <c r="Y105" s="8">
        <f ca="1">ArcSt!S145</f>
        <v>0</v>
      </c>
      <c r="Z105" s="7">
        <f ca="1">Rep!R145</f>
        <v>0</v>
      </c>
      <c r="AA105" s="8">
        <f ca="1">Rep!S145</f>
        <v>0</v>
      </c>
      <c r="AB105" s="7">
        <f ca="1">PHous!R145</f>
        <v>0</v>
      </c>
      <c r="AC105" s="8">
        <f ca="1">PHous!S145</f>
        <v>0</v>
      </c>
      <c r="AD105" s="7">
        <f ca="1">Whous!R145</f>
        <v>0</v>
      </c>
      <c r="AE105" s="8">
        <f ca="1">Whous!S145</f>
        <v>0</v>
      </c>
      <c r="AF105" s="7">
        <f ca="1">Plat!R145</f>
        <v>0</v>
      </c>
      <c r="AG105" s="8">
        <f ca="1">Plat!S145</f>
        <v>0</v>
      </c>
      <c r="AH105" s="7">
        <f ca="1">Control!R145</f>
        <v>0</v>
      </c>
      <c r="AI105" s="8">
        <f ca="1">Control!S145</f>
        <v>0</v>
      </c>
    </row>
    <row r="106" spans="1:35">
      <c r="A106" t="str">
        <f ca="1">Seq!A106</f>
        <v>Waste 2</v>
      </c>
      <c r="D106" s="7">
        <f ca="1">Seq!R146</f>
        <v>0</v>
      </c>
      <c r="E106" s="8">
        <f ca="1">Seq!S146</f>
        <v>0</v>
      </c>
      <c r="F106" s="7">
        <f ca="1">Iso!R146</f>
        <v>0</v>
      </c>
      <c r="G106" s="8">
        <f ca="1">Iso!S146</f>
        <v>0</v>
      </c>
      <c r="H106" s="7">
        <f ca="1">Fil!R146</f>
        <v>0</v>
      </c>
      <c r="I106" s="8">
        <f ca="1">Fil!S146</f>
        <v>0</v>
      </c>
      <c r="J106" s="7">
        <f ca="1">FPump!R146</f>
        <v>0</v>
      </c>
      <c r="K106" s="8">
        <f ca="1">FPump!S146</f>
        <v>0</v>
      </c>
      <c r="L106" s="7">
        <f ca="1">Lyse!R146</f>
        <v>0</v>
      </c>
      <c r="M106" s="8">
        <f ca="1">Lyse!S146</f>
        <v>0</v>
      </c>
      <c r="N106" s="7">
        <f ca="1">RStor!R146</f>
        <v>0</v>
      </c>
      <c r="O106" s="8">
        <f ca="1">RStor!S146</f>
        <v>0</v>
      </c>
      <c r="P106" s="7">
        <f ca="1">RDose!R146</f>
        <v>0</v>
      </c>
      <c r="Q106" s="8">
        <f ca="1">RDose!S146</f>
        <v>0</v>
      </c>
      <c r="R106" s="7">
        <f ca="1">Trans!R146</f>
        <v>0</v>
      </c>
      <c r="S106" s="8">
        <f ca="1">Trans!S146</f>
        <v>0</v>
      </c>
      <c r="T106" s="7">
        <f ca="1">ArchF!R146</f>
        <v>0</v>
      </c>
      <c r="U106" s="8">
        <f ca="1">ArchF!S146</f>
        <v>0</v>
      </c>
      <c r="V106" s="7">
        <f ca="1">APres!R146</f>
        <v>0</v>
      </c>
      <c r="W106" s="8">
        <f ca="1">APres!S146</f>
        <v>0</v>
      </c>
      <c r="X106" s="7">
        <f ca="1">ArcSt!R146</f>
        <v>0</v>
      </c>
      <c r="Y106" s="8">
        <f ca="1">ArcSt!S146</f>
        <v>0</v>
      </c>
      <c r="Z106" s="7">
        <f ca="1">Rep!R146</f>
        <v>0</v>
      </c>
      <c r="AA106" s="8">
        <f ca="1">Rep!S146</f>
        <v>0</v>
      </c>
      <c r="AB106" s="7">
        <f ca="1">PHous!R146</f>
        <v>0</v>
      </c>
      <c r="AC106" s="8">
        <f ca="1">PHous!S146</f>
        <v>0</v>
      </c>
      <c r="AD106" s="7">
        <f ca="1">Whous!R146</f>
        <v>0</v>
      </c>
      <c r="AE106" s="8">
        <f ca="1">Whous!S146</f>
        <v>0</v>
      </c>
      <c r="AF106" s="7">
        <f ca="1">Plat!R146</f>
        <v>0</v>
      </c>
      <c r="AG106" s="8">
        <f ca="1">Plat!S146</f>
        <v>0</v>
      </c>
      <c r="AH106" s="7">
        <f ca="1">Control!R146</f>
        <v>0</v>
      </c>
      <c r="AI106" s="8">
        <f ca="1">Control!S146</f>
        <v>0</v>
      </c>
    </row>
    <row r="107" spans="1:35">
      <c r="A107" t="str">
        <f ca="1">Seq!A107</f>
        <v>Waste 3</v>
      </c>
      <c r="D107" s="7">
        <f ca="1">Seq!R147</f>
        <v>0</v>
      </c>
      <c r="E107" s="8">
        <f ca="1">Seq!S147</f>
        <v>0</v>
      </c>
      <c r="F107" s="7">
        <f ca="1">Iso!R147</f>
        <v>0</v>
      </c>
      <c r="G107" s="8">
        <f ca="1">Iso!S147</f>
        <v>0</v>
      </c>
      <c r="H107" s="7">
        <f ca="1">Fil!R147</f>
        <v>0</v>
      </c>
      <c r="I107" s="8">
        <f ca="1">Fil!S147</f>
        <v>0</v>
      </c>
      <c r="J107" s="7">
        <f ca="1">FPump!R147</f>
        <v>0</v>
      </c>
      <c r="K107" s="8">
        <f ca="1">FPump!S147</f>
        <v>0</v>
      </c>
      <c r="L107" s="7">
        <f ca="1">Lyse!R147</f>
        <v>0</v>
      </c>
      <c r="M107" s="8">
        <f ca="1">Lyse!S147</f>
        <v>0</v>
      </c>
      <c r="N107" s="7">
        <f ca="1">RStor!R147</f>
        <v>0</v>
      </c>
      <c r="O107" s="8">
        <f ca="1">RStor!S147</f>
        <v>0</v>
      </c>
      <c r="P107" s="7">
        <f ca="1">RDose!R147</f>
        <v>0</v>
      </c>
      <c r="Q107" s="8">
        <f ca="1">RDose!S147</f>
        <v>0</v>
      </c>
      <c r="R107" s="7">
        <f ca="1">Trans!R147</f>
        <v>0</v>
      </c>
      <c r="S107" s="8">
        <f ca="1">Trans!S147</f>
        <v>0</v>
      </c>
      <c r="T107" s="7">
        <f ca="1">ArchF!R147</f>
        <v>0</v>
      </c>
      <c r="U107" s="8">
        <f ca="1">ArchF!S147</f>
        <v>0</v>
      </c>
      <c r="V107" s="7">
        <f ca="1">APres!R147</f>
        <v>0</v>
      </c>
      <c r="W107" s="8">
        <f ca="1">APres!S147</f>
        <v>0</v>
      </c>
      <c r="X107" s="7">
        <f ca="1">ArcSt!R147</f>
        <v>0</v>
      </c>
      <c r="Y107" s="8">
        <f ca="1">ArcSt!S147</f>
        <v>0</v>
      </c>
      <c r="Z107" s="7">
        <f ca="1">Rep!R147</f>
        <v>0</v>
      </c>
      <c r="AA107" s="8">
        <f ca="1">Rep!S147</f>
        <v>0</v>
      </c>
      <c r="AB107" s="7">
        <f ca="1">PHous!R147</f>
        <v>0</v>
      </c>
      <c r="AC107" s="8">
        <f ca="1">PHous!S147</f>
        <v>0</v>
      </c>
      <c r="AD107" s="7">
        <f ca="1">Whous!R147</f>
        <v>0</v>
      </c>
      <c r="AE107" s="8">
        <f ca="1">Whous!S147</f>
        <v>0</v>
      </c>
      <c r="AF107" s="7">
        <f ca="1">Plat!R147</f>
        <v>0</v>
      </c>
      <c r="AG107" s="8">
        <f ca="1">Plat!S147</f>
        <v>0</v>
      </c>
      <c r="AH107" s="7">
        <f ca="1">Control!R147</f>
        <v>0</v>
      </c>
      <c r="AI107" s="8">
        <f ca="1">Control!S147</f>
        <v>0</v>
      </c>
    </row>
    <row r="108" spans="1:35">
      <c r="A108">
        <f ca="1">Seq!A108</f>
        <v>0</v>
      </c>
      <c r="D108" s="7">
        <f ca="1">Seq!R148</f>
        <v>0</v>
      </c>
      <c r="E108" s="8">
        <f ca="1">Seq!S148</f>
        <v>0</v>
      </c>
      <c r="F108" s="7">
        <f ca="1">Iso!R148</f>
        <v>0</v>
      </c>
      <c r="G108" s="8">
        <f ca="1">Iso!S148</f>
        <v>0</v>
      </c>
      <c r="H108" s="7">
        <f ca="1">Fil!R148</f>
        <v>0</v>
      </c>
      <c r="I108" s="8">
        <f ca="1">Fil!S148</f>
        <v>0</v>
      </c>
      <c r="J108" s="7">
        <f ca="1">FPump!R148</f>
        <v>0</v>
      </c>
      <c r="K108" s="8">
        <f ca="1">FPump!S148</f>
        <v>0</v>
      </c>
      <c r="L108" s="7">
        <f ca="1">Lyse!R148</f>
        <v>0</v>
      </c>
      <c r="M108" s="8">
        <f ca="1">Lyse!S148</f>
        <v>0</v>
      </c>
      <c r="N108" s="7">
        <f ca="1">RStor!R148</f>
        <v>0</v>
      </c>
      <c r="O108" s="8">
        <f ca="1">RStor!S148</f>
        <v>0</v>
      </c>
      <c r="P108" s="7">
        <f ca="1">RDose!R148</f>
        <v>0</v>
      </c>
      <c r="Q108" s="8">
        <f ca="1">RDose!S148</f>
        <v>0</v>
      </c>
      <c r="R108" s="7">
        <f ca="1">Trans!R148</f>
        <v>0</v>
      </c>
      <c r="S108" s="8">
        <f ca="1">Trans!S148</f>
        <v>0</v>
      </c>
      <c r="T108" s="7">
        <f ca="1">ArchF!R148</f>
        <v>0</v>
      </c>
      <c r="U108" s="8">
        <f ca="1">ArchF!S148</f>
        <v>0</v>
      </c>
      <c r="V108" s="7">
        <f ca="1">APres!R148</f>
        <v>0</v>
      </c>
      <c r="W108" s="8">
        <f ca="1">APres!S148</f>
        <v>0</v>
      </c>
      <c r="X108" s="7">
        <f ca="1">ArcSt!R148</f>
        <v>0</v>
      </c>
      <c r="Y108" s="8">
        <f ca="1">ArcSt!S148</f>
        <v>0</v>
      </c>
      <c r="Z108" s="7">
        <f ca="1">Rep!R148</f>
        <v>0</v>
      </c>
      <c r="AA108" s="8">
        <f ca="1">Rep!S148</f>
        <v>0</v>
      </c>
      <c r="AB108" s="7">
        <f ca="1">PHous!R148</f>
        <v>0</v>
      </c>
      <c r="AC108" s="8">
        <f ca="1">PHous!S148</f>
        <v>0</v>
      </c>
      <c r="AD108" s="7">
        <f ca="1">Whous!R148</f>
        <v>0</v>
      </c>
      <c r="AE108" s="8">
        <f ca="1">Whous!S148</f>
        <v>0</v>
      </c>
      <c r="AF108" s="7">
        <f ca="1">Plat!R148</f>
        <v>0</v>
      </c>
      <c r="AG108" s="8">
        <f ca="1">Plat!S148</f>
        <v>0</v>
      </c>
      <c r="AH108" s="7">
        <f ca="1">Control!R148</f>
        <v>0</v>
      </c>
      <c r="AI108" s="8">
        <f ca="1">Control!S148</f>
        <v>0</v>
      </c>
    </row>
    <row r="109" spans="1:35">
      <c r="A109">
        <f ca="1">Seq!A109</f>
        <v>0</v>
      </c>
      <c r="D109" s="7">
        <f ca="1">Seq!R149</f>
        <v>15</v>
      </c>
      <c r="E109" s="8">
        <f ca="1">Seq!S149</f>
        <v>16</v>
      </c>
      <c r="F109" s="7">
        <f ca="1">Iso!R149</f>
        <v>17</v>
      </c>
      <c r="G109" s="8">
        <f ca="1">Iso!S149</f>
        <v>18</v>
      </c>
      <c r="H109" s="7">
        <f ca="1">Fil!R149</f>
        <v>19</v>
      </c>
      <c r="I109" s="8">
        <f ca="1">Fil!S149</f>
        <v>20</v>
      </c>
      <c r="J109" s="7">
        <f ca="1">FPump!R149</f>
        <v>21</v>
      </c>
      <c r="K109" s="8">
        <f ca="1">FPump!S149</f>
        <v>22</v>
      </c>
      <c r="L109" s="7">
        <f ca="1">Lyse!R149</f>
        <v>23</v>
      </c>
      <c r="M109" s="8">
        <f ca="1">Lyse!S149</f>
        <v>24</v>
      </c>
      <c r="N109" s="7">
        <f ca="1">RStor!R149</f>
        <v>25</v>
      </c>
      <c r="O109" s="8">
        <f ca="1">RStor!S149</f>
        <v>26</v>
      </c>
      <c r="P109" s="7">
        <f ca="1">RDose!R149</f>
        <v>27</v>
      </c>
      <c r="Q109" s="8">
        <f ca="1">RDose!S149</f>
        <v>28</v>
      </c>
      <c r="R109" s="7">
        <f ca="1">Trans!R149</f>
        <v>29</v>
      </c>
      <c r="S109" s="8">
        <f ca="1">Trans!S149</f>
        <v>30</v>
      </c>
      <c r="T109" s="7">
        <f ca="1">ArchF!R149</f>
        <v>31</v>
      </c>
      <c r="U109" s="8">
        <f ca="1">ArchF!S149</f>
        <v>32</v>
      </c>
      <c r="V109" s="7">
        <f ca="1">APres!R149</f>
        <v>33</v>
      </c>
      <c r="W109" s="8">
        <f ca="1">APres!S149</f>
        <v>34</v>
      </c>
      <c r="X109" s="7">
        <f ca="1">ArcSt!R149</f>
        <v>35</v>
      </c>
      <c r="Y109" s="8">
        <f ca="1">ArcSt!S149</f>
        <v>36</v>
      </c>
      <c r="Z109" s="7">
        <f ca="1">Rep!R149</f>
        <v>37</v>
      </c>
      <c r="AA109" s="8">
        <f ca="1">Rep!S149</f>
        <v>38</v>
      </c>
      <c r="AB109" s="7">
        <f ca="1">PHous!R149</f>
        <v>39</v>
      </c>
      <c r="AC109" s="8">
        <f ca="1">PHous!S149</f>
        <v>40</v>
      </c>
      <c r="AD109" s="7">
        <f ca="1">Whous!R149</f>
        <v>41</v>
      </c>
      <c r="AE109" s="8">
        <f ca="1">Whous!S149</f>
        <v>42</v>
      </c>
      <c r="AF109" s="7">
        <f ca="1">Plat!R149</f>
        <v>43</v>
      </c>
      <c r="AG109" s="8">
        <f ca="1">Plat!S149</f>
        <v>44</v>
      </c>
      <c r="AH109" s="7">
        <f ca="1">Control!R149</f>
        <v>45</v>
      </c>
      <c r="AI109" s="8">
        <f ca="1">Control!S149</f>
        <v>46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 t="s">
        <v>45</v>
      </c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15</v>
      </c>
      <c r="E149" s="10">
        <f ca="1">D149+1</f>
        <v>16</v>
      </c>
      <c r="F149" s="9">
        <f t="shared" ref="F149:AG149" si="0">E149+1</f>
        <v>17</v>
      </c>
      <c r="G149" s="10">
        <f t="shared" si="0"/>
        <v>18</v>
      </c>
      <c r="H149" s="9">
        <f t="shared" si="0"/>
        <v>19</v>
      </c>
      <c r="I149" s="10">
        <f t="shared" si="0"/>
        <v>20</v>
      </c>
      <c r="J149" s="9">
        <f t="shared" si="0"/>
        <v>21</v>
      </c>
      <c r="K149" s="10">
        <f t="shared" si="0"/>
        <v>22</v>
      </c>
      <c r="L149" s="9">
        <f t="shared" si="0"/>
        <v>23</v>
      </c>
      <c r="M149" s="10">
        <f t="shared" si="0"/>
        <v>24</v>
      </c>
      <c r="N149" s="9">
        <f t="shared" si="0"/>
        <v>25</v>
      </c>
      <c r="O149" s="10">
        <f t="shared" si="0"/>
        <v>26</v>
      </c>
      <c r="P149" s="9">
        <f t="shared" si="0"/>
        <v>27</v>
      </c>
      <c r="Q149" s="10">
        <f t="shared" si="0"/>
        <v>28</v>
      </c>
      <c r="R149" s="9">
        <f t="shared" si="0"/>
        <v>29</v>
      </c>
      <c r="S149" s="10">
        <f t="shared" si="0"/>
        <v>30</v>
      </c>
      <c r="T149" s="9">
        <f t="shared" si="0"/>
        <v>31</v>
      </c>
      <c r="U149" s="10">
        <f t="shared" si="0"/>
        <v>32</v>
      </c>
      <c r="V149" s="9">
        <f t="shared" si="0"/>
        <v>33</v>
      </c>
      <c r="W149" s="10">
        <f t="shared" si="0"/>
        <v>34</v>
      </c>
      <c r="X149" s="9">
        <f t="shared" si="0"/>
        <v>35</v>
      </c>
      <c r="Y149" s="10">
        <f t="shared" si="0"/>
        <v>36</v>
      </c>
      <c r="Z149" s="9">
        <f t="shared" si="0"/>
        <v>37</v>
      </c>
      <c r="AA149" s="10">
        <f t="shared" si="0"/>
        <v>38</v>
      </c>
      <c r="AB149" s="9">
        <f t="shared" si="0"/>
        <v>39</v>
      </c>
      <c r="AC149" s="10">
        <f t="shared" si="0"/>
        <v>40</v>
      </c>
      <c r="AD149" s="9">
        <f t="shared" si="0"/>
        <v>41</v>
      </c>
      <c r="AE149" s="10">
        <f t="shared" si="0"/>
        <v>42</v>
      </c>
      <c r="AF149" s="9">
        <f t="shared" si="0"/>
        <v>43</v>
      </c>
      <c r="AG149" s="10">
        <f t="shared" si="0"/>
        <v>44</v>
      </c>
      <c r="AH149" s="9">
        <f>AG149+1</f>
        <v>45</v>
      </c>
      <c r="AI149" s="10">
        <f>AH149+1</f>
        <v>46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23" zoomScale="50" zoomScaleNormal="50" workbookViewId="0">
      <selection activeCell="L38" sqref="L38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11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>
        <v>2</v>
      </c>
      <c r="U41" s="8" t="s">
        <v>31</v>
      </c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>
        <v>0.5</v>
      </c>
      <c r="U43" s="8" t="s">
        <v>33</v>
      </c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>
        <v>30</v>
      </c>
      <c r="U44" s="8" t="s">
        <v>34</v>
      </c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 t="s">
        <v>40</v>
      </c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 t="s">
        <v>36</v>
      </c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Seq!T111</f>
        <v>0</v>
      </c>
      <c r="E71" s="8">
        <f ca="1">Seq!U111</f>
        <v>0</v>
      </c>
      <c r="F71" s="7">
        <f ca="1">Iso!T111</f>
        <v>0</v>
      </c>
      <c r="G71" s="8">
        <f ca="1">Iso!U111</f>
        <v>0</v>
      </c>
      <c r="H71" s="7">
        <f ca="1">Fil!T111</f>
        <v>0</v>
      </c>
      <c r="I71" s="8">
        <f ca="1">Fil!U111</f>
        <v>0</v>
      </c>
      <c r="J71" s="7">
        <f ca="1">FPump!T111</f>
        <v>0</v>
      </c>
      <c r="K71" s="8">
        <f ca="1">FPump!U111</f>
        <v>0</v>
      </c>
      <c r="L71" s="7">
        <f ca="1">Lyse!T111</f>
        <v>0</v>
      </c>
      <c r="M71" s="8">
        <f ca="1">Lyse!U111</f>
        <v>0</v>
      </c>
      <c r="N71" s="7">
        <f ca="1">RStor!T111</f>
        <v>0</v>
      </c>
      <c r="O71" s="8">
        <f ca="1">RStor!U111</f>
        <v>0</v>
      </c>
      <c r="P71" s="7">
        <f ca="1">RDose!T111</f>
        <v>0</v>
      </c>
      <c r="Q71" s="8">
        <f ca="1">RDose!U111</f>
        <v>0</v>
      </c>
      <c r="R71" s="7">
        <f ca="1">Trans!T111</f>
        <v>0</v>
      </c>
      <c r="S71" s="8">
        <f ca="1">Trans!U111</f>
        <v>0</v>
      </c>
      <c r="T71" s="7">
        <f ca="1">ArchF!T111</f>
        <v>0</v>
      </c>
      <c r="U71" s="8">
        <f ca="1">ArchF!U111</f>
        <v>0</v>
      </c>
      <c r="V71" s="7">
        <f ca="1">APres!T111</f>
        <v>0</v>
      </c>
      <c r="W71" s="8">
        <f ca="1">APres!U111</f>
        <v>0</v>
      </c>
      <c r="X71" s="7">
        <f ca="1">ArcSt!T111</f>
        <v>0</v>
      </c>
      <c r="Y71" s="8">
        <f ca="1">ArcSt!U111</f>
        <v>0</v>
      </c>
      <c r="Z71" s="7">
        <f ca="1">Rep!T111</f>
        <v>0</v>
      </c>
      <c r="AA71" s="8">
        <f ca="1">Rep!U111</f>
        <v>0</v>
      </c>
      <c r="AB71" s="7">
        <f ca="1">PHous!T111</f>
        <v>0</v>
      </c>
      <c r="AC71" s="8">
        <f ca="1">PHous!U111</f>
        <v>0</v>
      </c>
      <c r="AD71" s="7">
        <f ca="1">Whous!T111</f>
        <v>0</v>
      </c>
      <c r="AE71" s="8">
        <f ca="1">Whous!U111</f>
        <v>0</v>
      </c>
      <c r="AF71" s="7">
        <f ca="1">Plat!T111</f>
        <v>0</v>
      </c>
      <c r="AG71" s="8">
        <f ca="1">Plat!U111</f>
        <v>0</v>
      </c>
      <c r="AH71" s="7">
        <f ca="1">Control!T111</f>
        <v>0</v>
      </c>
      <c r="AI71" s="8">
        <f ca="1">Control!U111</f>
        <v>0</v>
      </c>
    </row>
    <row r="72" spans="1:35">
      <c r="A72" t="str">
        <f ca="1">Seq!A72</f>
        <v>Tubing</v>
      </c>
      <c r="D72" s="7">
        <f ca="1">Seq!T112</f>
        <v>0</v>
      </c>
      <c r="E72" s="8">
        <f ca="1">Seq!U112</f>
        <v>0</v>
      </c>
      <c r="F72" s="7">
        <f ca="1">Iso!T112</f>
        <v>0</v>
      </c>
      <c r="G72" s="8">
        <f ca="1">Iso!U112</f>
        <v>0</v>
      </c>
      <c r="H72" s="7">
        <f ca="1">Fil!T112</f>
        <v>0</v>
      </c>
      <c r="I72" s="8">
        <f ca="1">Fil!U112</f>
        <v>0</v>
      </c>
      <c r="J72" s="7">
        <f ca="1">FPump!T112</f>
        <v>0</v>
      </c>
      <c r="K72" s="8">
        <f ca="1">FPump!U112</f>
        <v>0</v>
      </c>
      <c r="L72" s="7">
        <f ca="1">Lyse!T112</f>
        <v>0</v>
      </c>
      <c r="M72" s="8">
        <f ca="1">Lyse!U112</f>
        <v>0</v>
      </c>
      <c r="N72" s="7">
        <f ca="1">RStor!T112</f>
        <v>0</v>
      </c>
      <c r="O72" s="8">
        <f ca="1">RStor!U112</f>
        <v>0</v>
      </c>
      <c r="P72" s="7">
        <f ca="1">RDose!T112</f>
        <v>0</v>
      </c>
      <c r="Q72" s="8">
        <f ca="1">RDose!U112</f>
        <v>0</v>
      </c>
      <c r="R72" s="7">
        <f ca="1">Trans!T112</f>
        <v>0</v>
      </c>
      <c r="S72" s="8">
        <f ca="1">Trans!U112</f>
        <v>0</v>
      </c>
      <c r="T72" s="7">
        <f ca="1">ArchF!T112</f>
        <v>0</v>
      </c>
      <c r="U72" s="8">
        <f ca="1">ArchF!U112</f>
        <v>0</v>
      </c>
      <c r="V72" s="7">
        <f ca="1">APres!T112</f>
        <v>0</v>
      </c>
      <c r="W72" s="8">
        <f ca="1">APres!U112</f>
        <v>0</v>
      </c>
      <c r="X72" s="7">
        <f ca="1">ArcSt!T112</f>
        <v>0</v>
      </c>
      <c r="Y72" s="8">
        <f ca="1">ArcSt!U112</f>
        <v>0</v>
      </c>
      <c r="Z72" s="7">
        <f ca="1">Rep!T112</f>
        <v>0</v>
      </c>
      <c r="AA72" s="8">
        <f ca="1">Rep!U112</f>
        <v>0</v>
      </c>
      <c r="AB72" s="7">
        <f ca="1">PHous!T112</f>
        <v>0</v>
      </c>
      <c r="AC72" s="8">
        <f ca="1">PHous!U112</f>
        <v>0</v>
      </c>
      <c r="AD72" s="7">
        <f ca="1">Whous!T112</f>
        <v>0</v>
      </c>
      <c r="AE72" s="8">
        <f ca="1">Whous!U112</f>
        <v>0</v>
      </c>
      <c r="AF72" s="7">
        <f ca="1">Plat!T112</f>
        <v>0</v>
      </c>
      <c r="AG72" s="8">
        <f ca="1">Plat!U112</f>
        <v>0</v>
      </c>
      <c r="AH72" s="7">
        <f ca="1">Control!T112</f>
        <v>0</v>
      </c>
      <c r="AI72" s="8">
        <f ca="1">Control!U112</f>
        <v>0</v>
      </c>
    </row>
    <row r="73" spans="1:35">
      <c r="A73" t="str">
        <f ca="1">Seq!A73</f>
        <v>Control</v>
      </c>
      <c r="D73" s="7">
        <f ca="1">Seq!T113</f>
        <v>0</v>
      </c>
      <c r="E73" s="8">
        <f ca="1">Seq!U113</f>
        <v>0</v>
      </c>
      <c r="F73" s="7">
        <f ca="1">Iso!T113</f>
        <v>0</v>
      </c>
      <c r="G73" s="8">
        <f ca="1">Iso!U113</f>
        <v>0</v>
      </c>
      <c r="H73" s="7">
        <f ca="1">Fil!T113</f>
        <v>0</v>
      </c>
      <c r="I73" s="8">
        <f ca="1">Fil!U113</f>
        <v>0</v>
      </c>
      <c r="J73" s="7">
        <f ca="1">FPump!T113</f>
        <v>0</v>
      </c>
      <c r="K73" s="8">
        <f ca="1">FPump!U113</f>
        <v>0</v>
      </c>
      <c r="L73" s="7">
        <f ca="1">Lyse!T113</f>
        <v>0</v>
      </c>
      <c r="M73" s="8">
        <f ca="1">Lyse!U113</f>
        <v>0</v>
      </c>
      <c r="N73" s="7">
        <f ca="1">RStor!T113</f>
        <v>0</v>
      </c>
      <c r="O73" s="8">
        <f ca="1">RStor!U113</f>
        <v>0</v>
      </c>
      <c r="P73" s="7">
        <f ca="1">RDose!T113</f>
        <v>0</v>
      </c>
      <c r="Q73" s="8">
        <f ca="1">RDose!U113</f>
        <v>0</v>
      </c>
      <c r="R73" s="7">
        <f ca="1">Trans!T113</f>
        <v>0</v>
      </c>
      <c r="S73" s="8">
        <f ca="1">Trans!U113</f>
        <v>0</v>
      </c>
      <c r="T73" s="7">
        <f ca="1">ArchF!T113</f>
        <v>0</v>
      </c>
      <c r="U73" s="8">
        <f ca="1">ArchF!U113</f>
        <v>0</v>
      </c>
      <c r="V73" s="7">
        <f ca="1">APres!T113</f>
        <v>0</v>
      </c>
      <c r="W73" s="8">
        <f ca="1">APres!U113</f>
        <v>0</v>
      </c>
      <c r="X73" s="7">
        <f ca="1">ArcSt!T113</f>
        <v>0</v>
      </c>
      <c r="Y73" s="8">
        <f ca="1">ArcSt!U113</f>
        <v>0</v>
      </c>
      <c r="Z73" s="7">
        <f ca="1">Rep!T113</f>
        <v>0</v>
      </c>
      <c r="AA73" s="8">
        <f ca="1">Rep!U113</f>
        <v>0</v>
      </c>
      <c r="AB73" s="7">
        <f ca="1">PHous!T113</f>
        <v>0</v>
      </c>
      <c r="AC73" s="8">
        <f ca="1">PHous!U113</f>
        <v>0</v>
      </c>
      <c r="AD73" s="7">
        <f ca="1">Whous!T113</f>
        <v>0</v>
      </c>
      <c r="AE73" s="8">
        <f ca="1">Whous!U113</f>
        <v>0</v>
      </c>
      <c r="AF73" s="7">
        <f ca="1">Plat!T113</f>
        <v>0</v>
      </c>
      <c r="AG73" s="8">
        <f ca="1">Plat!U113</f>
        <v>0</v>
      </c>
      <c r="AH73" s="7">
        <f ca="1">Control!T113</f>
        <v>0</v>
      </c>
      <c r="AI73" s="8">
        <f ca="1">Control!U113</f>
        <v>0</v>
      </c>
    </row>
    <row r="74" spans="1:35">
      <c r="A74" t="str">
        <f ca="1">Seq!A74</f>
        <v>Pumping</v>
      </c>
      <c r="D74" s="7">
        <f ca="1">Seq!T114</f>
        <v>0</v>
      </c>
      <c r="E74" s="8">
        <f ca="1">Seq!U114</f>
        <v>0</v>
      </c>
      <c r="F74" s="7">
        <f ca="1">Iso!T114</f>
        <v>0</v>
      </c>
      <c r="G74" s="8">
        <f ca="1">Iso!U114</f>
        <v>0</v>
      </c>
      <c r="H74" s="7">
        <f ca="1">Fil!T114</f>
        <v>0</v>
      </c>
      <c r="I74" s="8">
        <f ca="1">Fil!U114</f>
        <v>0</v>
      </c>
      <c r="J74" s="7">
        <f ca="1">FPump!T114</f>
        <v>0</v>
      </c>
      <c r="K74" s="8">
        <f ca="1">FPump!U114</f>
        <v>0</v>
      </c>
      <c r="L74" s="7">
        <f ca="1">Lyse!T114</f>
        <v>0</v>
      </c>
      <c r="M74" s="8">
        <f ca="1">Lyse!U114</f>
        <v>0</v>
      </c>
      <c r="N74" s="7">
        <f ca="1">RStor!T114</f>
        <v>0</v>
      </c>
      <c r="O74" s="8">
        <f ca="1">RStor!U114</f>
        <v>0</v>
      </c>
      <c r="P74" s="7">
        <f ca="1">RDose!T114</f>
        <v>0</v>
      </c>
      <c r="Q74" s="8">
        <f ca="1">RDose!U114</f>
        <v>0</v>
      </c>
      <c r="R74" s="7">
        <f ca="1">Trans!T114</f>
        <v>0</v>
      </c>
      <c r="S74" s="8">
        <f ca="1">Trans!U114</f>
        <v>0</v>
      </c>
      <c r="T74" s="7">
        <f ca="1">ArchF!T114</f>
        <v>0</v>
      </c>
      <c r="U74" s="8">
        <f ca="1">ArchF!U114</f>
        <v>0</v>
      </c>
      <c r="V74" s="7">
        <f ca="1">APres!T114</f>
        <v>0</v>
      </c>
      <c r="W74" s="8">
        <f ca="1">APres!U114</f>
        <v>0</v>
      </c>
      <c r="X74" s="7">
        <f ca="1">ArcSt!T114</f>
        <v>0</v>
      </c>
      <c r="Y74" s="8">
        <f ca="1">ArcSt!U114</f>
        <v>0</v>
      </c>
      <c r="Z74" s="7">
        <f ca="1">Rep!T114</f>
        <v>0</v>
      </c>
      <c r="AA74" s="8">
        <f ca="1">Rep!U114</f>
        <v>0</v>
      </c>
      <c r="AB74" s="7">
        <f ca="1">PHous!T114</f>
        <v>0</v>
      </c>
      <c r="AC74" s="8">
        <f ca="1">PHous!U114</f>
        <v>0</v>
      </c>
      <c r="AD74" s="7">
        <f ca="1">Whous!T114</f>
        <v>0</v>
      </c>
      <c r="AE74" s="8">
        <f ca="1">Whous!U114</f>
        <v>0</v>
      </c>
      <c r="AF74" s="7">
        <f ca="1">Plat!T114</f>
        <v>0</v>
      </c>
      <c r="AG74" s="8">
        <f ca="1">Plat!U114</f>
        <v>0</v>
      </c>
      <c r="AH74" s="7">
        <f ca="1">Control!T114</f>
        <v>0</v>
      </c>
      <c r="AI74" s="8">
        <f ca="1">Control!U114</f>
        <v>0</v>
      </c>
    </row>
    <row r="75" spans="1:35">
      <c r="A75" t="str">
        <f ca="1">Seq!A75</f>
        <v>Valving</v>
      </c>
      <c r="D75" s="7">
        <f ca="1">Seq!T115</f>
        <v>0</v>
      </c>
      <c r="E75" s="8">
        <f ca="1">Seq!U115</f>
        <v>0</v>
      </c>
      <c r="F75" s="7">
        <f ca="1">Iso!T115</f>
        <v>0</v>
      </c>
      <c r="G75" s="8">
        <f ca="1">Iso!U115</f>
        <v>0</v>
      </c>
      <c r="H75" s="7">
        <f ca="1">Fil!T115</f>
        <v>0</v>
      </c>
      <c r="I75" s="8">
        <f ca="1">Fil!U115</f>
        <v>0</v>
      </c>
      <c r="J75" s="7">
        <f ca="1">FPump!T115</f>
        <v>0</v>
      </c>
      <c r="K75" s="8">
        <f ca="1">FPump!U115</f>
        <v>0</v>
      </c>
      <c r="L75" s="7">
        <f ca="1">Lyse!T115</f>
        <v>0</v>
      </c>
      <c r="M75" s="8">
        <f ca="1">Lyse!U115</f>
        <v>0</v>
      </c>
      <c r="N75" s="7">
        <f ca="1">RStor!T115</f>
        <v>0</v>
      </c>
      <c r="O75" s="8">
        <f ca="1">RStor!U115</f>
        <v>0</v>
      </c>
      <c r="P75" s="7">
        <f ca="1">RDose!T115</f>
        <v>0</v>
      </c>
      <c r="Q75" s="8">
        <f ca="1">RDose!U115</f>
        <v>0</v>
      </c>
      <c r="R75" s="7">
        <f ca="1">Trans!T115</f>
        <v>0</v>
      </c>
      <c r="S75" s="8">
        <f ca="1">Trans!U115</f>
        <v>0</v>
      </c>
      <c r="T75" s="7">
        <f ca="1">ArchF!T115</f>
        <v>0</v>
      </c>
      <c r="U75" s="8">
        <f ca="1">ArchF!U115</f>
        <v>0</v>
      </c>
      <c r="V75" s="7">
        <f ca="1">APres!T115</f>
        <v>0</v>
      </c>
      <c r="W75" s="8">
        <f ca="1">APres!U115</f>
        <v>0</v>
      </c>
      <c r="X75" s="7">
        <f ca="1">ArcSt!T115</f>
        <v>0</v>
      </c>
      <c r="Y75" s="8">
        <f ca="1">ArcSt!U115</f>
        <v>0</v>
      </c>
      <c r="Z75" s="7">
        <f ca="1">Rep!T115</f>
        <v>0</v>
      </c>
      <c r="AA75" s="8">
        <f ca="1">Rep!U115</f>
        <v>0</v>
      </c>
      <c r="AB75" s="7">
        <f ca="1">PHous!T115</f>
        <v>0</v>
      </c>
      <c r="AC75" s="8">
        <f ca="1">PHous!U115</f>
        <v>0</v>
      </c>
      <c r="AD75" s="7">
        <f ca="1">Whous!T115</f>
        <v>0</v>
      </c>
      <c r="AE75" s="8">
        <f ca="1">Whous!U115</f>
        <v>0</v>
      </c>
      <c r="AF75" s="7">
        <f ca="1">Plat!T115</f>
        <v>0</v>
      </c>
      <c r="AG75" s="8">
        <f ca="1">Plat!U115</f>
        <v>0</v>
      </c>
      <c r="AH75" s="7">
        <f ca="1">Control!T115</f>
        <v>0</v>
      </c>
      <c r="AI75" s="8">
        <f ca="1">Control!U115</f>
        <v>0</v>
      </c>
    </row>
    <row r="76" spans="1:35">
      <c r="A76" t="str">
        <f ca="1">Seq!A76</f>
        <v>Space</v>
      </c>
      <c r="D76" s="7">
        <f ca="1">Seq!T116</f>
        <v>0</v>
      </c>
      <c r="E76" s="8">
        <f ca="1">Seq!U116</f>
        <v>0</v>
      </c>
      <c r="F76" s="7">
        <f ca="1">Iso!T116</f>
        <v>0</v>
      </c>
      <c r="G76" s="8">
        <f ca="1">Iso!U116</f>
        <v>0</v>
      </c>
      <c r="H76" s="7">
        <f ca="1">Fil!T116</f>
        <v>0</v>
      </c>
      <c r="I76" s="8">
        <f ca="1">Fil!U116</f>
        <v>0</v>
      </c>
      <c r="J76" s="7">
        <f ca="1">FPump!T116</f>
        <v>0</v>
      </c>
      <c r="K76" s="8">
        <f ca="1">FPump!U116</f>
        <v>0</v>
      </c>
      <c r="L76" s="7">
        <f ca="1">Lyse!T116</f>
        <v>0</v>
      </c>
      <c r="M76" s="8">
        <f ca="1">Lyse!U116</f>
        <v>0</v>
      </c>
      <c r="N76" s="7">
        <f ca="1">RStor!T116</f>
        <v>0</v>
      </c>
      <c r="O76" s="8">
        <f ca="1">RStor!U116</f>
        <v>0</v>
      </c>
      <c r="P76" s="7">
        <f ca="1">RDose!T116</f>
        <v>0</v>
      </c>
      <c r="Q76" s="8">
        <f ca="1">RDose!U116</f>
        <v>0</v>
      </c>
      <c r="R76" s="7">
        <f ca="1">Trans!T116</f>
        <v>0</v>
      </c>
      <c r="S76" s="8">
        <f ca="1">Trans!U116</f>
        <v>0</v>
      </c>
      <c r="T76" s="7">
        <f ca="1">ArchF!T116</f>
        <v>0</v>
      </c>
      <c r="U76" s="8">
        <f ca="1">ArchF!U116</f>
        <v>0</v>
      </c>
      <c r="V76" s="7">
        <f ca="1">APres!T116</f>
        <v>0</v>
      </c>
      <c r="W76" s="8">
        <f ca="1">APres!U116</f>
        <v>0</v>
      </c>
      <c r="X76" s="7">
        <f ca="1">ArcSt!T116</f>
        <v>0</v>
      </c>
      <c r="Y76" s="8">
        <f ca="1">ArcSt!U116</f>
        <v>0</v>
      </c>
      <c r="Z76" s="7">
        <f ca="1">Rep!T116</f>
        <v>0</v>
      </c>
      <c r="AA76" s="8">
        <f ca="1">Rep!U116</f>
        <v>0</v>
      </c>
      <c r="AB76" s="7">
        <f ca="1">PHous!T116</f>
        <v>0</v>
      </c>
      <c r="AC76" s="8">
        <f ca="1">PHous!U116</f>
        <v>0</v>
      </c>
      <c r="AD76" s="7">
        <f ca="1">Whous!T116</f>
        <v>0</v>
      </c>
      <c r="AE76" s="8">
        <f ca="1">Whous!U116</f>
        <v>0</v>
      </c>
      <c r="AF76" s="7">
        <f ca="1">Plat!T116</f>
        <v>0</v>
      </c>
      <c r="AG76" s="8">
        <f ca="1">Plat!U116</f>
        <v>0</v>
      </c>
      <c r="AH76" s="7">
        <f ca="1">Control!T116</f>
        <v>0</v>
      </c>
      <c r="AI76" s="8">
        <f ca="1">Control!U116</f>
        <v>0</v>
      </c>
    </row>
    <row r="77" spans="1:35">
      <c r="A77" t="str">
        <f ca="1">Seq!A77</f>
        <v>Mass</v>
      </c>
      <c r="D77" s="7">
        <f ca="1">Seq!T117</f>
        <v>0</v>
      </c>
      <c r="E77" s="8">
        <f ca="1">Seq!U117</f>
        <v>0</v>
      </c>
      <c r="F77" s="7">
        <f ca="1">Iso!T117</f>
        <v>0</v>
      </c>
      <c r="G77" s="8">
        <f ca="1">Iso!U117</f>
        <v>0</v>
      </c>
      <c r="H77" s="7">
        <f ca="1">Fil!T117</f>
        <v>0</v>
      </c>
      <c r="I77" s="8">
        <f ca="1">Fil!U117</f>
        <v>0</v>
      </c>
      <c r="J77" s="7">
        <f ca="1">FPump!T117</f>
        <v>0</v>
      </c>
      <c r="K77" s="8">
        <f ca="1">FPump!U117</f>
        <v>0</v>
      </c>
      <c r="L77" s="7">
        <f ca="1">Lyse!T117</f>
        <v>0</v>
      </c>
      <c r="M77" s="8">
        <f ca="1">Lyse!U117</f>
        <v>0</v>
      </c>
      <c r="N77" s="7">
        <f ca="1">RStor!T117</f>
        <v>0</v>
      </c>
      <c r="O77" s="8">
        <f ca="1">RStor!U117</f>
        <v>0</v>
      </c>
      <c r="P77" s="7">
        <f ca="1">RDose!T117</f>
        <v>0</v>
      </c>
      <c r="Q77" s="8">
        <f ca="1">RDose!U117</f>
        <v>0</v>
      </c>
      <c r="R77" s="7">
        <f ca="1">Trans!T117</f>
        <v>0</v>
      </c>
      <c r="S77" s="8">
        <f ca="1">Trans!U117</f>
        <v>0</v>
      </c>
      <c r="T77" s="7">
        <f ca="1">ArchF!T117</f>
        <v>0</v>
      </c>
      <c r="U77" s="8">
        <f ca="1">ArchF!U117</f>
        <v>0</v>
      </c>
      <c r="V77" s="7">
        <f ca="1">APres!T117</f>
        <v>0</v>
      </c>
      <c r="W77" s="8">
        <f ca="1">APres!U117</f>
        <v>0</v>
      </c>
      <c r="X77" s="7">
        <f ca="1">ArcSt!T117</f>
        <v>0</v>
      </c>
      <c r="Y77" s="8">
        <f ca="1">ArcSt!U117</f>
        <v>0</v>
      </c>
      <c r="Z77" s="7">
        <f ca="1">Rep!T117</f>
        <v>0</v>
      </c>
      <c r="AA77" s="8">
        <f ca="1">Rep!U117</f>
        <v>0</v>
      </c>
      <c r="AB77" s="7">
        <f ca="1">PHous!T117</f>
        <v>0</v>
      </c>
      <c r="AC77" s="8">
        <f ca="1">PHous!U117</f>
        <v>0</v>
      </c>
      <c r="AD77" s="7">
        <f ca="1">Whous!T117</f>
        <v>0</v>
      </c>
      <c r="AE77" s="8">
        <f ca="1">Whous!U117</f>
        <v>0</v>
      </c>
      <c r="AF77" s="7">
        <f ca="1">Plat!T117</f>
        <v>0</v>
      </c>
      <c r="AG77" s="8">
        <f ca="1">Plat!U117</f>
        <v>0</v>
      </c>
      <c r="AH77" s="7">
        <f ca="1">Control!T117</f>
        <v>0</v>
      </c>
      <c r="AI77" s="8">
        <f ca="1">Control!U117</f>
        <v>0</v>
      </c>
    </row>
    <row r="78" spans="1:35">
      <c r="A78" t="str">
        <f ca="1">Seq!A78</f>
        <v>Max dP</v>
      </c>
      <c r="D78" s="7">
        <f ca="1">Seq!T118</f>
        <v>0</v>
      </c>
      <c r="E78" s="8">
        <f ca="1">Seq!U118</f>
        <v>0</v>
      </c>
      <c r="F78" s="7">
        <f ca="1">Iso!T118</f>
        <v>0</v>
      </c>
      <c r="G78" s="8">
        <f ca="1">Iso!U118</f>
        <v>0</v>
      </c>
      <c r="H78" s="7">
        <f ca="1">Fil!T118</f>
        <v>0</v>
      </c>
      <c r="I78" s="8">
        <f ca="1">Fil!U118</f>
        <v>0</v>
      </c>
      <c r="J78" s="7">
        <f ca="1">FPump!T118</f>
        <v>0</v>
      </c>
      <c r="K78" s="8">
        <f ca="1">FPump!U118</f>
        <v>0</v>
      </c>
      <c r="L78" s="7">
        <f ca="1">Lyse!T118</f>
        <v>0</v>
      </c>
      <c r="M78" s="8">
        <f ca="1">Lyse!U118</f>
        <v>0</v>
      </c>
      <c r="N78" s="7">
        <f ca="1">RStor!T118</f>
        <v>0</v>
      </c>
      <c r="O78" s="8">
        <f ca="1">RStor!U118</f>
        <v>0</v>
      </c>
      <c r="P78" s="7">
        <f ca="1">RDose!T118</f>
        <v>0</v>
      </c>
      <c r="Q78" s="8">
        <f ca="1">RDose!U118</f>
        <v>0</v>
      </c>
      <c r="R78" s="7">
        <f ca="1">Trans!T118</f>
        <v>0</v>
      </c>
      <c r="S78" s="8">
        <f ca="1">Trans!U118</f>
        <v>0</v>
      </c>
      <c r="T78" s="7">
        <f ca="1">ArchF!T118</f>
        <v>0</v>
      </c>
      <c r="U78" s="8">
        <f ca="1">ArchF!U118</f>
        <v>0</v>
      </c>
      <c r="V78" s="7">
        <f ca="1">APres!T118</f>
        <v>0</v>
      </c>
      <c r="W78" s="8">
        <f ca="1">APres!U118</f>
        <v>0</v>
      </c>
      <c r="X78" s="7">
        <f ca="1">ArcSt!T118</f>
        <v>0</v>
      </c>
      <c r="Y78" s="8">
        <f ca="1">ArcSt!U118</f>
        <v>0</v>
      </c>
      <c r="Z78" s="7">
        <f ca="1">Rep!T118</f>
        <v>0</v>
      </c>
      <c r="AA78" s="8">
        <f ca="1">Rep!U118</f>
        <v>0</v>
      </c>
      <c r="AB78" s="7">
        <f ca="1">PHous!T118</f>
        <v>0</v>
      </c>
      <c r="AC78" s="8">
        <f ca="1">PHous!U118</f>
        <v>0</v>
      </c>
      <c r="AD78" s="7">
        <f ca="1">Whous!T118</f>
        <v>0</v>
      </c>
      <c r="AE78" s="8">
        <f ca="1">Whous!U118</f>
        <v>0</v>
      </c>
      <c r="AF78" s="7">
        <f ca="1">Plat!T118</f>
        <v>0</v>
      </c>
      <c r="AG78" s="8">
        <f ca="1">Plat!U118</f>
        <v>0</v>
      </c>
      <c r="AH78" s="7">
        <f ca="1">Control!T118</f>
        <v>0</v>
      </c>
      <c r="AI78" s="8">
        <f ca="1">Control!U118</f>
        <v>0</v>
      </c>
    </row>
    <row r="79" spans="1:35">
      <c r="A79" t="str">
        <f ca="1">Seq!A79</f>
        <v>Lysate Vol</v>
      </c>
      <c r="D79" s="7">
        <f ca="1">Seq!T119</f>
        <v>0</v>
      </c>
      <c r="E79" s="8">
        <f ca="1">Seq!U119</f>
        <v>0</v>
      </c>
      <c r="F79" s="7">
        <f ca="1">Iso!T119</f>
        <v>0</v>
      </c>
      <c r="G79" s="8">
        <f ca="1">Iso!U119</f>
        <v>0</v>
      </c>
      <c r="H79" s="7">
        <f ca="1">Fil!T119</f>
        <v>0</v>
      </c>
      <c r="I79" s="8">
        <f ca="1">Fil!U119</f>
        <v>0</v>
      </c>
      <c r="J79" s="7">
        <f ca="1">FPump!T119</f>
        <v>0</v>
      </c>
      <c r="K79" s="8">
        <f ca="1">FPump!U119</f>
        <v>0</v>
      </c>
      <c r="L79" s="7">
        <f ca="1">Lyse!T119</f>
        <v>0</v>
      </c>
      <c r="M79" s="8">
        <f ca="1">Lyse!U119</f>
        <v>0</v>
      </c>
      <c r="N79" s="7">
        <f ca="1">RStor!T119</f>
        <v>0</v>
      </c>
      <c r="O79" s="8">
        <f ca="1">RStor!U119</f>
        <v>0</v>
      </c>
      <c r="P79" s="7">
        <f ca="1">RDose!T119</f>
        <v>0</v>
      </c>
      <c r="Q79" s="8">
        <f ca="1">RDose!U119</f>
        <v>0</v>
      </c>
      <c r="R79" s="7">
        <f ca="1">Trans!T119</f>
        <v>0</v>
      </c>
      <c r="S79" s="8">
        <f ca="1">Trans!U119</f>
        <v>0</v>
      </c>
      <c r="T79" s="7">
        <f ca="1">ArchF!T119</f>
        <v>0</v>
      </c>
      <c r="U79" s="8">
        <f ca="1">ArchF!U119</f>
        <v>0</v>
      </c>
      <c r="V79" s="7">
        <f ca="1">APres!T119</f>
        <v>0</v>
      </c>
      <c r="W79" s="8">
        <f ca="1">APres!U119</f>
        <v>0</v>
      </c>
      <c r="X79" s="7">
        <f ca="1">ArcSt!T119</f>
        <v>0</v>
      </c>
      <c r="Y79" s="8">
        <f ca="1">ArcSt!U119</f>
        <v>0</v>
      </c>
      <c r="Z79" s="7">
        <f ca="1">Rep!T119</f>
        <v>0</v>
      </c>
      <c r="AA79" s="8">
        <f ca="1">Rep!U119</f>
        <v>0</v>
      </c>
      <c r="AB79" s="7">
        <f ca="1">PHous!T119</f>
        <v>0</v>
      </c>
      <c r="AC79" s="8">
        <f ca="1">PHous!U119</f>
        <v>0</v>
      </c>
      <c r="AD79" s="7">
        <f ca="1">Whous!T119</f>
        <v>0</v>
      </c>
      <c r="AE79" s="8">
        <f ca="1">Whous!U119</f>
        <v>0</v>
      </c>
      <c r="AF79" s="7">
        <f ca="1">Plat!T119</f>
        <v>0</v>
      </c>
      <c r="AG79" s="8">
        <f ca="1">Plat!U119</f>
        <v>0</v>
      </c>
      <c r="AH79" s="7">
        <f ca="1">Control!T119</f>
        <v>0</v>
      </c>
      <c r="AI79" s="8">
        <f ca="1">Control!U119</f>
        <v>0</v>
      </c>
    </row>
    <row r="80" spans="1:35">
      <c r="A80">
        <f ca="1">Seq!A80</f>
        <v>0</v>
      </c>
      <c r="D80" s="7">
        <f ca="1">Seq!T120</f>
        <v>0</v>
      </c>
      <c r="E80" s="8">
        <f ca="1">Seq!U120</f>
        <v>0</v>
      </c>
      <c r="F80" s="7">
        <f ca="1">Iso!T120</f>
        <v>0</v>
      </c>
      <c r="G80" s="8">
        <f ca="1">Iso!U120</f>
        <v>0</v>
      </c>
      <c r="H80" s="7">
        <f ca="1">Fil!T120</f>
        <v>0</v>
      </c>
      <c r="I80" s="8">
        <f ca="1">Fil!U120</f>
        <v>0</v>
      </c>
      <c r="J80" s="7">
        <f ca="1">FPump!T120</f>
        <v>0</v>
      </c>
      <c r="K80" s="8">
        <f ca="1">FPump!U120</f>
        <v>0</v>
      </c>
      <c r="L80" s="7">
        <f ca="1">Lyse!T120</f>
        <v>0</v>
      </c>
      <c r="M80" s="8">
        <f ca="1">Lyse!U120</f>
        <v>0</v>
      </c>
      <c r="N80" s="7">
        <f ca="1">RStor!T120</f>
        <v>0</v>
      </c>
      <c r="O80" s="8">
        <f ca="1">RStor!U120</f>
        <v>0</v>
      </c>
      <c r="P80" s="7">
        <f ca="1">RDose!T120</f>
        <v>0</v>
      </c>
      <c r="Q80" s="8">
        <f ca="1">RDose!U120</f>
        <v>0</v>
      </c>
      <c r="R80" s="7">
        <f ca="1">Trans!T120</f>
        <v>0</v>
      </c>
      <c r="S80" s="8">
        <f ca="1">Trans!U120</f>
        <v>0</v>
      </c>
      <c r="T80" s="7">
        <f ca="1">ArchF!T120</f>
        <v>0</v>
      </c>
      <c r="U80" s="8">
        <f ca="1">ArchF!U120</f>
        <v>0</v>
      </c>
      <c r="V80" s="7">
        <f ca="1">APres!T120</f>
        <v>0</v>
      </c>
      <c r="W80" s="8">
        <f ca="1">APres!U120</f>
        <v>0</v>
      </c>
      <c r="X80" s="7">
        <f ca="1">ArcSt!T120</f>
        <v>0</v>
      </c>
      <c r="Y80" s="8">
        <f ca="1">ArcSt!U120</f>
        <v>0</v>
      </c>
      <c r="Z80" s="7">
        <f ca="1">Rep!T120</f>
        <v>0</v>
      </c>
      <c r="AA80" s="8">
        <f ca="1">Rep!U120</f>
        <v>0</v>
      </c>
      <c r="AB80" s="7">
        <f ca="1">PHous!T120</f>
        <v>0</v>
      </c>
      <c r="AC80" s="8">
        <f ca="1">PHous!U120</f>
        <v>0</v>
      </c>
      <c r="AD80" s="7">
        <f ca="1">Whous!T120</f>
        <v>0</v>
      </c>
      <c r="AE80" s="8">
        <f ca="1">Whous!U120</f>
        <v>0</v>
      </c>
      <c r="AF80" s="7">
        <f ca="1">Plat!T120</f>
        <v>0</v>
      </c>
      <c r="AG80" s="8">
        <f ca="1">Plat!U120</f>
        <v>0</v>
      </c>
      <c r="AH80" s="7">
        <f ca="1">Control!T120</f>
        <v>0</v>
      </c>
      <c r="AI80" s="8">
        <f ca="1">Control!U120</f>
        <v>0</v>
      </c>
    </row>
    <row r="81" spans="1:35">
      <c r="A81" t="str">
        <f ca="1">Seq!A81</f>
        <v>Arch Type A</v>
      </c>
      <c r="D81" s="7">
        <f ca="1">Seq!T121</f>
        <v>0</v>
      </c>
      <c r="E81" s="8">
        <f ca="1">Seq!U121</f>
        <v>0</v>
      </c>
      <c r="F81" s="7">
        <f ca="1">Iso!T121</f>
        <v>0</v>
      </c>
      <c r="G81" s="8">
        <f ca="1">Iso!U121</f>
        <v>0</v>
      </c>
      <c r="H81" s="7">
        <f ca="1">Fil!T121</f>
        <v>0</v>
      </c>
      <c r="I81" s="8">
        <f ca="1">Fil!U121</f>
        <v>0</v>
      </c>
      <c r="J81" s="7">
        <f ca="1">FPump!T121</f>
        <v>0</v>
      </c>
      <c r="K81" s="8">
        <f ca="1">FPump!U121</f>
        <v>0</v>
      </c>
      <c r="L81" s="7">
        <f ca="1">Lyse!T121</f>
        <v>0</v>
      </c>
      <c r="M81" s="8">
        <f ca="1">Lyse!U121</f>
        <v>0</v>
      </c>
      <c r="N81" s="7">
        <f ca="1">RStor!T121</f>
        <v>0</v>
      </c>
      <c r="O81" s="8">
        <f ca="1">RStor!U121</f>
        <v>0</v>
      </c>
      <c r="P81" s="7">
        <f ca="1">RDose!T121</f>
        <v>0</v>
      </c>
      <c r="Q81" s="8">
        <f ca="1">RDose!U121</f>
        <v>0</v>
      </c>
      <c r="R81" s="7">
        <f ca="1">Trans!T121</f>
        <v>0</v>
      </c>
      <c r="S81" s="8">
        <f ca="1">Trans!U121</f>
        <v>0</v>
      </c>
      <c r="T81" s="7">
        <f ca="1">ArchF!T121</f>
        <v>0</v>
      </c>
      <c r="U81" s="8">
        <f ca="1">ArchF!U121</f>
        <v>0</v>
      </c>
      <c r="V81" s="7">
        <f ca="1">APres!T121</f>
        <v>0</v>
      </c>
      <c r="W81" s="8">
        <f ca="1">APres!U121</f>
        <v>0</v>
      </c>
      <c r="X81" s="7">
        <f ca="1">ArcSt!T121</f>
        <v>0</v>
      </c>
      <c r="Y81" s="8">
        <f ca="1">ArcSt!U121</f>
        <v>0</v>
      </c>
      <c r="Z81" s="7">
        <f ca="1">Rep!T121</f>
        <v>0</v>
      </c>
      <c r="AA81" s="8">
        <f ca="1">Rep!U121</f>
        <v>0</v>
      </c>
      <c r="AB81" s="7">
        <f ca="1">PHous!T121</f>
        <v>0</v>
      </c>
      <c r="AC81" s="8">
        <f ca="1">PHous!U121</f>
        <v>0</v>
      </c>
      <c r="AD81" s="7">
        <f ca="1">Whous!T121</f>
        <v>0</v>
      </c>
      <c r="AE81" s="8">
        <f ca="1">Whous!U121</f>
        <v>0</v>
      </c>
      <c r="AF81" s="7">
        <f ca="1">Plat!T121</f>
        <v>0</v>
      </c>
      <c r="AG81" s="8">
        <f ca="1">Plat!U121</f>
        <v>0</v>
      </c>
      <c r="AH81" s="7">
        <f ca="1">Control!T121</f>
        <v>0</v>
      </c>
      <c r="AI81" s="8">
        <f ca="1">Control!U121</f>
        <v>0</v>
      </c>
    </row>
    <row r="82" spans="1:35">
      <c r="A82" t="str">
        <f ca="1">Seq!A82</f>
        <v>Arch Type B</v>
      </c>
      <c r="D82" s="7">
        <f ca="1">Seq!T122</f>
        <v>0</v>
      </c>
      <c r="E82" s="8">
        <f ca="1">Seq!U122</f>
        <v>0</v>
      </c>
      <c r="F82" s="7">
        <f ca="1">Iso!T122</f>
        <v>0</v>
      </c>
      <c r="G82" s="8">
        <f ca="1">Iso!U122</f>
        <v>0</v>
      </c>
      <c r="H82" s="7">
        <f ca="1">Fil!T122</f>
        <v>0</v>
      </c>
      <c r="I82" s="8">
        <f ca="1">Fil!U122</f>
        <v>0</v>
      </c>
      <c r="J82" s="7">
        <f ca="1">FPump!T122</f>
        <v>0</v>
      </c>
      <c r="K82" s="8">
        <f ca="1">FPump!U122</f>
        <v>0</v>
      </c>
      <c r="L82" s="7">
        <f ca="1">Lyse!T122</f>
        <v>0</v>
      </c>
      <c r="M82" s="8">
        <f ca="1">Lyse!U122</f>
        <v>0</v>
      </c>
      <c r="N82" s="7">
        <f ca="1">RStor!T122</f>
        <v>0</v>
      </c>
      <c r="O82" s="8">
        <f ca="1">RStor!U122</f>
        <v>0</v>
      </c>
      <c r="P82" s="7">
        <f ca="1">RDose!T122</f>
        <v>0</v>
      </c>
      <c r="Q82" s="8">
        <f ca="1">RDose!U122</f>
        <v>0</v>
      </c>
      <c r="R82" s="7">
        <f ca="1">Trans!T122</f>
        <v>0</v>
      </c>
      <c r="S82" s="8">
        <f ca="1">Trans!U122</f>
        <v>0</v>
      </c>
      <c r="T82" s="7">
        <f ca="1">ArchF!T122</f>
        <v>0</v>
      </c>
      <c r="U82" s="8">
        <f ca="1">ArchF!U122</f>
        <v>0</v>
      </c>
      <c r="V82" s="7">
        <f ca="1">APres!T122</f>
        <v>0</v>
      </c>
      <c r="W82" s="8">
        <f ca="1">APres!U122</f>
        <v>0</v>
      </c>
      <c r="X82" s="7">
        <f ca="1">ArcSt!T122</f>
        <v>0</v>
      </c>
      <c r="Y82" s="8">
        <f ca="1">ArcSt!U122</f>
        <v>0</v>
      </c>
      <c r="Z82" s="7">
        <f ca="1">Rep!T122</f>
        <v>0</v>
      </c>
      <c r="AA82" s="8">
        <f ca="1">Rep!U122</f>
        <v>0</v>
      </c>
      <c r="AB82" s="7">
        <f ca="1">PHous!T122</f>
        <v>0</v>
      </c>
      <c r="AC82" s="8">
        <f ca="1">PHous!U122</f>
        <v>0</v>
      </c>
      <c r="AD82" s="7">
        <f ca="1">Whous!T122</f>
        <v>0</v>
      </c>
      <c r="AE82" s="8">
        <f ca="1">Whous!U122</f>
        <v>0</v>
      </c>
      <c r="AF82" s="7">
        <f ca="1">Plat!T122</f>
        <v>0</v>
      </c>
      <c r="AG82" s="8">
        <f ca="1">Plat!U122</f>
        <v>0</v>
      </c>
      <c r="AH82" s="7">
        <f ca="1">Control!T122</f>
        <v>0</v>
      </c>
      <c r="AI82" s="8">
        <f ca="1">Control!U122</f>
        <v>0</v>
      </c>
    </row>
    <row r="83" spans="1:35">
      <c r="A83" t="str">
        <f ca="1">Seq!A83</f>
        <v>Arch Type C</v>
      </c>
      <c r="D83" s="7">
        <f ca="1">Seq!T123</f>
        <v>0</v>
      </c>
      <c r="E83" s="8">
        <f ca="1">Seq!U123</f>
        <v>0</v>
      </c>
      <c r="F83" s="7">
        <f ca="1">Iso!T123</f>
        <v>0</v>
      </c>
      <c r="G83" s="8">
        <f ca="1">Iso!U123</f>
        <v>0</v>
      </c>
      <c r="H83" s="7">
        <f ca="1">Fil!T123</f>
        <v>0</v>
      </c>
      <c r="I83" s="8">
        <f ca="1">Fil!U123</f>
        <v>0</v>
      </c>
      <c r="J83" s="7">
        <f ca="1">FPump!T123</f>
        <v>0</v>
      </c>
      <c r="K83" s="8">
        <f ca="1">FPump!U123</f>
        <v>0</v>
      </c>
      <c r="L83" s="7">
        <f ca="1">Lyse!T123</f>
        <v>0</v>
      </c>
      <c r="M83" s="8">
        <f ca="1">Lyse!U123</f>
        <v>0</v>
      </c>
      <c r="N83" s="7">
        <f ca="1">RStor!T123</f>
        <v>0</v>
      </c>
      <c r="O83" s="8">
        <f ca="1">RStor!U123</f>
        <v>0</v>
      </c>
      <c r="P83" s="7">
        <f ca="1">RDose!T123</f>
        <v>0</v>
      </c>
      <c r="Q83" s="8">
        <f ca="1">RDose!U123</f>
        <v>0</v>
      </c>
      <c r="R83" s="7">
        <f ca="1">Trans!T123</f>
        <v>0</v>
      </c>
      <c r="S83" s="8">
        <f ca="1">Trans!U123</f>
        <v>0</v>
      </c>
      <c r="T83" s="7">
        <f ca="1">ArchF!T123</f>
        <v>0</v>
      </c>
      <c r="U83" s="8">
        <f ca="1">ArchF!U123</f>
        <v>0</v>
      </c>
      <c r="V83" s="7">
        <f ca="1">APres!T123</f>
        <v>0</v>
      </c>
      <c r="W83" s="8">
        <f ca="1">APres!U123</f>
        <v>0</v>
      </c>
      <c r="X83" s="7">
        <f ca="1">ArcSt!T123</f>
        <v>0</v>
      </c>
      <c r="Y83" s="8">
        <f ca="1">ArcSt!U123</f>
        <v>0</v>
      </c>
      <c r="Z83" s="7">
        <f ca="1">Rep!T123</f>
        <v>0</v>
      </c>
      <c r="AA83" s="8">
        <f ca="1">Rep!U123</f>
        <v>0</v>
      </c>
      <c r="AB83" s="7">
        <f ca="1">PHous!T123</f>
        <v>0</v>
      </c>
      <c r="AC83" s="8">
        <f ca="1">PHous!U123</f>
        <v>0</v>
      </c>
      <c r="AD83" s="7">
        <f ca="1">Whous!T123</f>
        <v>0</v>
      </c>
      <c r="AE83" s="8">
        <f ca="1">Whous!U123</f>
        <v>0</v>
      </c>
      <c r="AF83" s="7">
        <f ca="1">Plat!T123</f>
        <v>0</v>
      </c>
      <c r="AG83" s="8">
        <f ca="1">Plat!U123</f>
        <v>0</v>
      </c>
      <c r="AH83" s="7">
        <f ca="1">Control!T123</f>
        <v>0</v>
      </c>
      <c r="AI83" s="8">
        <f ca="1">Control!U123</f>
        <v>0</v>
      </c>
    </row>
    <row r="84" spans="1:35">
      <c r="A84">
        <f ca="1">Seq!A84</f>
        <v>0</v>
      </c>
      <c r="D84" s="7">
        <f ca="1">Seq!T124</f>
        <v>0</v>
      </c>
      <c r="E84" s="8">
        <f ca="1">Seq!U124</f>
        <v>0</v>
      </c>
      <c r="F84" s="7">
        <f ca="1">Iso!T124</f>
        <v>0</v>
      </c>
      <c r="G84" s="8">
        <f ca="1">Iso!U124</f>
        <v>0</v>
      </c>
      <c r="H84" s="7">
        <f ca="1">Fil!T124</f>
        <v>0</v>
      </c>
      <c r="I84" s="8">
        <f ca="1">Fil!U124</f>
        <v>0</v>
      </c>
      <c r="J84" s="7">
        <f ca="1">FPump!T124</f>
        <v>0</v>
      </c>
      <c r="K84" s="8">
        <f ca="1">FPump!U124</f>
        <v>0</v>
      </c>
      <c r="L84" s="7">
        <f ca="1">Lyse!T124</f>
        <v>0</v>
      </c>
      <c r="M84" s="8">
        <f ca="1">Lyse!U124</f>
        <v>0</v>
      </c>
      <c r="N84" s="7">
        <f ca="1">RStor!T124</f>
        <v>0</v>
      </c>
      <c r="O84" s="8">
        <f ca="1">RStor!U124</f>
        <v>0</v>
      </c>
      <c r="P84" s="7">
        <f ca="1">RDose!T124</f>
        <v>0</v>
      </c>
      <c r="Q84" s="8">
        <f ca="1">RDose!U124</f>
        <v>0</v>
      </c>
      <c r="R84" s="7">
        <f ca="1">Trans!T124</f>
        <v>0</v>
      </c>
      <c r="S84" s="8">
        <f ca="1">Trans!U124</f>
        <v>0</v>
      </c>
      <c r="T84" s="7">
        <f ca="1">ArchF!T124</f>
        <v>0</v>
      </c>
      <c r="U84" s="8">
        <f ca="1">ArchF!U124</f>
        <v>0</v>
      </c>
      <c r="V84" s="7">
        <f ca="1">APres!T124</f>
        <v>0</v>
      </c>
      <c r="W84" s="8">
        <f ca="1">APres!U124</f>
        <v>0</v>
      </c>
      <c r="X84" s="7">
        <f ca="1">ArcSt!T124</f>
        <v>0</v>
      </c>
      <c r="Y84" s="8">
        <f ca="1">ArcSt!U124</f>
        <v>0</v>
      </c>
      <c r="Z84" s="7">
        <f ca="1">Rep!T124</f>
        <v>0</v>
      </c>
      <c r="AA84" s="8">
        <f ca="1">Rep!U124</f>
        <v>0</v>
      </c>
      <c r="AB84" s="7">
        <f ca="1">PHous!T124</f>
        <v>0</v>
      </c>
      <c r="AC84" s="8">
        <f ca="1">PHous!U124</f>
        <v>0</v>
      </c>
      <c r="AD84" s="7">
        <f ca="1">Whous!T124</f>
        <v>0</v>
      </c>
      <c r="AE84" s="8">
        <f ca="1">Whous!U124</f>
        <v>0</v>
      </c>
      <c r="AF84" s="7">
        <f ca="1">Plat!T124</f>
        <v>0</v>
      </c>
      <c r="AG84" s="8">
        <f ca="1">Plat!U124</f>
        <v>0</v>
      </c>
      <c r="AH84" s="7">
        <f ca="1">Control!T124</f>
        <v>0</v>
      </c>
      <c r="AI84" s="8">
        <f ca="1">Control!U124</f>
        <v>0</v>
      </c>
    </row>
    <row r="85" spans="1:35">
      <c r="A85" t="str">
        <f ca="1">Seq!A85</f>
        <v>Reuse</v>
      </c>
      <c r="D85" s="7">
        <f ca="1">Seq!T125</f>
        <v>0</v>
      </c>
      <c r="E85" s="8">
        <f ca="1">Seq!U125</f>
        <v>0</v>
      </c>
      <c r="F85" s="7">
        <f ca="1">Iso!T125</f>
        <v>0</v>
      </c>
      <c r="G85" s="8">
        <f ca="1">Iso!U125</f>
        <v>0</v>
      </c>
      <c r="H85" s="7">
        <f ca="1">Fil!T125</f>
        <v>0</v>
      </c>
      <c r="I85" s="8">
        <f ca="1">Fil!U125</f>
        <v>0</v>
      </c>
      <c r="J85" s="7">
        <f ca="1">FPump!T125</f>
        <v>0</v>
      </c>
      <c r="K85" s="8">
        <f ca="1">FPump!U125</f>
        <v>0</v>
      </c>
      <c r="L85" s="7">
        <f ca="1">Lyse!T125</f>
        <v>0</v>
      </c>
      <c r="M85" s="8">
        <f ca="1">Lyse!U125</f>
        <v>0</v>
      </c>
      <c r="N85" s="7">
        <f ca="1">RStor!T125</f>
        <v>0</v>
      </c>
      <c r="O85" s="8">
        <f ca="1">RStor!U125</f>
        <v>0</v>
      </c>
      <c r="P85" s="7">
        <f ca="1">RDose!T125</f>
        <v>0</v>
      </c>
      <c r="Q85" s="8">
        <f ca="1">RDose!U125</f>
        <v>0</v>
      </c>
      <c r="R85" s="7">
        <f ca="1">Trans!T125</f>
        <v>0</v>
      </c>
      <c r="S85" s="8">
        <f ca="1">Trans!U125</f>
        <v>0</v>
      </c>
      <c r="T85" s="7">
        <f ca="1">ArchF!T125</f>
        <v>0</v>
      </c>
      <c r="U85" s="8">
        <f ca="1">ArchF!U125</f>
        <v>0</v>
      </c>
      <c r="V85" s="7">
        <f ca="1">APres!T125</f>
        <v>0</v>
      </c>
      <c r="W85" s="8">
        <f ca="1">APres!U125</f>
        <v>0</v>
      </c>
      <c r="X85" s="7">
        <f ca="1">ArcSt!T125</f>
        <v>0</v>
      </c>
      <c r="Y85" s="8">
        <f ca="1">ArcSt!U125</f>
        <v>0</v>
      </c>
      <c r="Z85" s="7">
        <f ca="1">Rep!T125</f>
        <v>0</v>
      </c>
      <c r="AA85" s="8">
        <f ca="1">Rep!U125</f>
        <v>0</v>
      </c>
      <c r="AB85" s="7">
        <f ca="1">PHous!T125</f>
        <v>0</v>
      </c>
      <c r="AC85" s="8">
        <f ca="1">PHous!U125</f>
        <v>0</v>
      </c>
      <c r="AD85" s="7">
        <f ca="1">Whous!T125</f>
        <v>0</v>
      </c>
      <c r="AE85" s="8">
        <f ca="1">Whous!U125</f>
        <v>0</v>
      </c>
      <c r="AF85" s="7">
        <f ca="1">Plat!T125</f>
        <v>0</v>
      </c>
      <c r="AG85" s="8">
        <f ca="1">Plat!U125</f>
        <v>0</v>
      </c>
      <c r="AH85" s="7">
        <f ca="1">Control!T125</f>
        <v>0</v>
      </c>
      <c r="AI85" s="8">
        <f ca="1">Control!U125</f>
        <v>0</v>
      </c>
    </row>
    <row r="86" spans="1:35">
      <c r="A86" t="str">
        <f ca="1">Seq!A86</f>
        <v>Clean</v>
      </c>
      <c r="D86" s="7">
        <f ca="1">Seq!T126</f>
        <v>0</v>
      </c>
      <c r="E86" s="8">
        <f ca="1">Seq!U126</f>
        <v>0</v>
      </c>
      <c r="F86" s="7">
        <f ca="1">Iso!T126</f>
        <v>0</v>
      </c>
      <c r="G86" s="8">
        <f ca="1">Iso!U126</f>
        <v>0</v>
      </c>
      <c r="H86" s="7">
        <f ca="1">Fil!T126</f>
        <v>0</v>
      </c>
      <c r="I86" s="8">
        <f ca="1">Fil!U126</f>
        <v>0</v>
      </c>
      <c r="J86" s="7">
        <f ca="1">FPump!T126</f>
        <v>0</v>
      </c>
      <c r="K86" s="8">
        <f ca="1">FPump!U126</f>
        <v>0</v>
      </c>
      <c r="L86" s="7">
        <f ca="1">Lyse!T126</f>
        <v>0</v>
      </c>
      <c r="M86" s="8">
        <f ca="1">Lyse!U126</f>
        <v>0</v>
      </c>
      <c r="N86" s="7">
        <f ca="1">RStor!T126</f>
        <v>0</v>
      </c>
      <c r="O86" s="8">
        <f ca="1">RStor!U126</f>
        <v>0</v>
      </c>
      <c r="P86" s="7">
        <f ca="1">RDose!T126</f>
        <v>0</v>
      </c>
      <c r="Q86" s="8">
        <f ca="1">RDose!U126</f>
        <v>0</v>
      </c>
      <c r="R86" s="7">
        <f ca="1">Trans!T126</f>
        <v>0</v>
      </c>
      <c r="S86" s="8">
        <f ca="1">Trans!U126</f>
        <v>0</v>
      </c>
      <c r="T86" s="7">
        <f ca="1">ArchF!T126</f>
        <v>0</v>
      </c>
      <c r="U86" s="8">
        <f ca="1">ArchF!U126</f>
        <v>0</v>
      </c>
      <c r="V86" s="7">
        <f ca="1">APres!T126</f>
        <v>0</v>
      </c>
      <c r="W86" s="8">
        <f ca="1">APres!U126</f>
        <v>0</v>
      </c>
      <c r="X86" s="7">
        <f ca="1">ArcSt!T126</f>
        <v>0</v>
      </c>
      <c r="Y86" s="8">
        <f ca="1">ArcSt!U126</f>
        <v>0</v>
      </c>
      <c r="Z86" s="7">
        <f ca="1">Rep!T126</f>
        <v>0</v>
      </c>
      <c r="AA86" s="8">
        <f ca="1">Rep!U126</f>
        <v>0</v>
      </c>
      <c r="AB86" s="7">
        <f ca="1">PHous!T126</f>
        <v>0</v>
      </c>
      <c r="AC86" s="8">
        <f ca="1">PHous!U126</f>
        <v>0</v>
      </c>
      <c r="AD86" s="7">
        <f ca="1">Whous!T126</f>
        <v>0</v>
      </c>
      <c r="AE86" s="8">
        <f ca="1">Whous!U126</f>
        <v>0</v>
      </c>
      <c r="AF86" s="7">
        <f ca="1">Plat!T126</f>
        <v>0</v>
      </c>
      <c r="AG86" s="8">
        <f ca="1">Plat!U126</f>
        <v>0</v>
      </c>
      <c r="AH86" s="7">
        <f ca="1">Control!T126</f>
        <v>0</v>
      </c>
      <c r="AI86" s="8">
        <f ca="1">Control!U126</f>
        <v>0</v>
      </c>
    </row>
    <row r="87" spans="1:35">
      <c r="A87" t="str">
        <f ca="1">Seq!A87</f>
        <v>Replace</v>
      </c>
      <c r="D87" s="7">
        <f ca="1">Seq!T127</f>
        <v>0</v>
      </c>
      <c r="E87" s="8">
        <f ca="1">Seq!U127</f>
        <v>0</v>
      </c>
      <c r="F87" s="7">
        <f ca="1">Iso!T127</f>
        <v>0</v>
      </c>
      <c r="G87" s="8">
        <f ca="1">Iso!U127</f>
        <v>0</v>
      </c>
      <c r="H87" s="7">
        <f ca="1">Fil!T127</f>
        <v>0</v>
      </c>
      <c r="I87" s="8">
        <f ca="1">Fil!U127</f>
        <v>0</v>
      </c>
      <c r="J87" s="7">
        <f ca="1">FPump!T127</f>
        <v>0</v>
      </c>
      <c r="K87" s="8">
        <f ca="1">FPump!U127</f>
        <v>0</v>
      </c>
      <c r="L87" s="7">
        <f ca="1">Lyse!T127</f>
        <v>0</v>
      </c>
      <c r="M87" s="8">
        <f ca="1">Lyse!U127</f>
        <v>0</v>
      </c>
      <c r="N87" s="7">
        <f ca="1">RStor!T127</f>
        <v>0</v>
      </c>
      <c r="O87" s="8">
        <f ca="1">RStor!U127</f>
        <v>0</v>
      </c>
      <c r="P87" s="7">
        <f ca="1">RDose!T127</f>
        <v>0</v>
      </c>
      <c r="Q87" s="8">
        <f ca="1">RDose!U127</f>
        <v>0</v>
      </c>
      <c r="R87" s="7">
        <f ca="1">Trans!T127</f>
        <v>0</v>
      </c>
      <c r="S87" s="8">
        <f ca="1">Trans!U127</f>
        <v>0</v>
      </c>
      <c r="T87" s="7">
        <f ca="1">ArchF!T127</f>
        <v>0</v>
      </c>
      <c r="U87" s="8">
        <f ca="1">ArchF!U127</f>
        <v>0</v>
      </c>
      <c r="V87" s="7">
        <f ca="1">APres!T127</f>
        <v>0</v>
      </c>
      <c r="W87" s="8">
        <f ca="1">APres!U127</f>
        <v>0</v>
      </c>
      <c r="X87" s="7">
        <f ca="1">ArcSt!T127</f>
        <v>0</v>
      </c>
      <c r="Y87" s="8">
        <f ca="1">ArcSt!U127</f>
        <v>0</v>
      </c>
      <c r="Z87" s="7">
        <f ca="1">Rep!T127</f>
        <v>0</v>
      </c>
      <c r="AA87" s="8">
        <f ca="1">Rep!U127</f>
        <v>0</v>
      </c>
      <c r="AB87" s="7">
        <f ca="1">PHous!T127</f>
        <v>0</v>
      </c>
      <c r="AC87" s="8">
        <f ca="1">PHous!U127</f>
        <v>0</v>
      </c>
      <c r="AD87" s="7">
        <f ca="1">Whous!T127</f>
        <v>0</v>
      </c>
      <c r="AE87" s="8">
        <f ca="1">Whous!U127</f>
        <v>0</v>
      </c>
      <c r="AF87" s="7">
        <f ca="1">Plat!T127</f>
        <v>0</v>
      </c>
      <c r="AG87" s="8">
        <f ca="1">Plat!U127</f>
        <v>0</v>
      </c>
      <c r="AH87" s="7">
        <f ca="1">Control!T127</f>
        <v>0</v>
      </c>
      <c r="AI87" s="8">
        <f ca="1">Control!U127</f>
        <v>0</v>
      </c>
    </row>
    <row r="88" spans="1:35">
      <c r="A88" t="str">
        <f ca="1">Seq!A88</f>
        <v>Duplicate</v>
      </c>
      <c r="D88" s="7">
        <f ca="1">Seq!T128</f>
        <v>0</v>
      </c>
      <c r="E88" s="8">
        <f ca="1">Seq!U128</f>
        <v>0</v>
      </c>
      <c r="F88" s="7">
        <f ca="1">Iso!T128</f>
        <v>0</v>
      </c>
      <c r="G88" s="8">
        <f ca="1">Iso!U128</f>
        <v>0</v>
      </c>
      <c r="H88" s="7">
        <f ca="1">Fil!T128</f>
        <v>0</v>
      </c>
      <c r="I88" s="8">
        <f ca="1">Fil!U128</f>
        <v>0</v>
      </c>
      <c r="J88" s="7">
        <f ca="1">FPump!T128</f>
        <v>0</v>
      </c>
      <c r="K88" s="8">
        <f ca="1">FPump!U128</f>
        <v>0</v>
      </c>
      <c r="L88" s="7">
        <f ca="1">Lyse!T128</f>
        <v>0</v>
      </c>
      <c r="M88" s="8">
        <f ca="1">Lyse!U128</f>
        <v>0</v>
      </c>
      <c r="N88" s="7">
        <f ca="1">RStor!T128</f>
        <v>0</v>
      </c>
      <c r="O88" s="8">
        <f ca="1">RStor!U128</f>
        <v>0</v>
      </c>
      <c r="P88" s="7">
        <f ca="1">RDose!T128</f>
        <v>0</v>
      </c>
      <c r="Q88" s="8">
        <f ca="1">RDose!U128</f>
        <v>0</v>
      </c>
      <c r="R88" s="7">
        <f ca="1">Trans!T128</f>
        <v>0</v>
      </c>
      <c r="S88" s="8">
        <f ca="1">Trans!U128</f>
        <v>0</v>
      </c>
      <c r="T88" s="7">
        <f ca="1">ArchF!T128</f>
        <v>0</v>
      </c>
      <c r="U88" s="8">
        <f ca="1">ArchF!U128</f>
        <v>0</v>
      </c>
      <c r="V88" s="7">
        <f ca="1">APres!T128</f>
        <v>0</v>
      </c>
      <c r="W88" s="8">
        <f ca="1">APres!U128</f>
        <v>0</v>
      </c>
      <c r="X88" s="7">
        <f ca="1">ArcSt!T128</f>
        <v>0</v>
      </c>
      <c r="Y88" s="8">
        <f ca="1">ArcSt!U128</f>
        <v>0</v>
      </c>
      <c r="Z88" s="7">
        <f ca="1">Rep!T128</f>
        <v>0</v>
      </c>
      <c r="AA88" s="8" t="str">
        <f ca="1">Rep!U128</f>
        <v>times</v>
      </c>
      <c r="AB88" s="7">
        <f ca="1">PHous!T128</f>
        <v>0</v>
      </c>
      <c r="AC88" s="8">
        <f ca="1">PHous!U128</f>
        <v>0</v>
      </c>
      <c r="AD88" s="7">
        <f ca="1">Whous!T128</f>
        <v>0</v>
      </c>
      <c r="AE88" s="8">
        <f ca="1">Whous!U128</f>
        <v>0</v>
      </c>
      <c r="AF88" s="7">
        <f ca="1">Plat!T128</f>
        <v>0</v>
      </c>
      <c r="AG88" s="8">
        <f ca="1">Plat!U128</f>
        <v>0</v>
      </c>
      <c r="AH88" s="7">
        <f ca="1">Control!T128</f>
        <v>0</v>
      </c>
      <c r="AI88" s="8">
        <f ca="1">Control!U128</f>
        <v>0</v>
      </c>
    </row>
    <row r="89" spans="1:35">
      <c r="A89">
        <f ca="1">Seq!A89</f>
        <v>0</v>
      </c>
      <c r="D89" s="7">
        <f ca="1">Seq!T129</f>
        <v>0</v>
      </c>
      <c r="E89" s="8">
        <f ca="1">Seq!U129</f>
        <v>0</v>
      </c>
      <c r="F89" s="7">
        <f ca="1">Iso!T129</f>
        <v>0</v>
      </c>
      <c r="G89" s="8">
        <f ca="1">Iso!U129</f>
        <v>0</v>
      </c>
      <c r="H89" s="7">
        <f ca="1">Fil!T129</f>
        <v>0</v>
      </c>
      <c r="I89" s="8">
        <f ca="1">Fil!U129</f>
        <v>0</v>
      </c>
      <c r="J89" s="7">
        <f ca="1">FPump!T129</f>
        <v>0</v>
      </c>
      <c r="K89" s="8">
        <f ca="1">FPump!U129</f>
        <v>0</v>
      </c>
      <c r="L89" s="7">
        <f ca="1">Lyse!T129</f>
        <v>0</v>
      </c>
      <c r="M89" s="8">
        <f ca="1">Lyse!U129</f>
        <v>0</v>
      </c>
      <c r="N89" s="7">
        <f ca="1">RStor!T129</f>
        <v>0</v>
      </c>
      <c r="O89" s="8">
        <f ca="1">RStor!U129</f>
        <v>0</v>
      </c>
      <c r="P89" s="7">
        <f ca="1">RDose!T129</f>
        <v>0</v>
      </c>
      <c r="Q89" s="8">
        <f ca="1">RDose!U129</f>
        <v>0</v>
      </c>
      <c r="R89" s="7">
        <f ca="1">Trans!T129</f>
        <v>0</v>
      </c>
      <c r="S89" s="8">
        <f ca="1">Trans!U129</f>
        <v>0</v>
      </c>
      <c r="T89" s="7">
        <f ca="1">ArchF!T129</f>
        <v>0</v>
      </c>
      <c r="U89" s="8">
        <f ca="1">ArchF!U129</f>
        <v>0</v>
      </c>
      <c r="V89" s="7">
        <f ca="1">APres!T129</f>
        <v>0</v>
      </c>
      <c r="W89" s="8">
        <f ca="1">APres!U129</f>
        <v>0</v>
      </c>
      <c r="X89" s="7">
        <f ca="1">ArcSt!T129</f>
        <v>0</v>
      </c>
      <c r="Y89" s="8">
        <f ca="1">ArcSt!U129</f>
        <v>0</v>
      </c>
      <c r="Z89" s="7">
        <f ca="1">Rep!T129</f>
        <v>0</v>
      </c>
      <c r="AA89" s="8">
        <f ca="1">Rep!U129</f>
        <v>0</v>
      </c>
      <c r="AB89" s="7">
        <f ca="1">PHous!T129</f>
        <v>0</v>
      </c>
      <c r="AC89" s="8">
        <f ca="1">PHous!U129</f>
        <v>0</v>
      </c>
      <c r="AD89" s="7">
        <f ca="1">Whous!T129</f>
        <v>0</v>
      </c>
      <c r="AE89" s="8">
        <f ca="1">Whous!U129</f>
        <v>0</v>
      </c>
      <c r="AF89" s="7">
        <f ca="1">Plat!T129</f>
        <v>0</v>
      </c>
      <c r="AG89" s="8">
        <f ca="1">Plat!U129</f>
        <v>0</v>
      </c>
      <c r="AH89" s="7">
        <f ca="1">Control!T129</f>
        <v>0</v>
      </c>
      <c r="AI89" s="8">
        <f ca="1">Control!U129</f>
        <v>0</v>
      </c>
    </row>
    <row r="90" spans="1:35">
      <c r="A90">
        <f ca="1">Seq!A90</f>
        <v>0</v>
      </c>
      <c r="D90" s="7">
        <f ca="1">Seq!T130</f>
        <v>0</v>
      </c>
      <c r="E90" s="8">
        <f ca="1">Seq!U130</f>
        <v>0</v>
      </c>
      <c r="F90" s="7">
        <f ca="1">Iso!T130</f>
        <v>0</v>
      </c>
      <c r="G90" s="8">
        <f ca="1">Iso!U130</f>
        <v>0</v>
      </c>
      <c r="H90" s="7">
        <f ca="1">Fil!T130</f>
        <v>0</v>
      </c>
      <c r="I90" s="8">
        <f ca="1">Fil!U130</f>
        <v>0</v>
      </c>
      <c r="J90" s="7">
        <f ca="1">FPump!T130</f>
        <v>0</v>
      </c>
      <c r="K90" s="8">
        <f ca="1">FPump!U130</f>
        <v>0</v>
      </c>
      <c r="L90" s="7">
        <f ca="1">Lyse!T130</f>
        <v>0</v>
      </c>
      <c r="M90" s="8">
        <f ca="1">Lyse!U130</f>
        <v>0</v>
      </c>
      <c r="N90" s="7">
        <f ca="1">RStor!T130</f>
        <v>0</v>
      </c>
      <c r="O90" s="8">
        <f ca="1">RStor!U130</f>
        <v>0</v>
      </c>
      <c r="P90" s="7">
        <f ca="1">RDose!T130</f>
        <v>0</v>
      </c>
      <c r="Q90" s="8">
        <f ca="1">RDose!U130</f>
        <v>0</v>
      </c>
      <c r="R90" s="7">
        <f ca="1">Trans!T130</f>
        <v>0</v>
      </c>
      <c r="S90" s="8">
        <f ca="1">Trans!U130</f>
        <v>0</v>
      </c>
      <c r="T90" s="7">
        <f ca="1">ArchF!T130</f>
        <v>0</v>
      </c>
      <c r="U90" s="8">
        <f ca="1">ArchF!U130</f>
        <v>0</v>
      </c>
      <c r="V90" s="7">
        <f ca="1">APres!T130</f>
        <v>0</v>
      </c>
      <c r="W90" s="8">
        <f ca="1">APres!U130</f>
        <v>0</v>
      </c>
      <c r="X90" s="7">
        <f ca="1">ArcSt!T130</f>
        <v>0</v>
      </c>
      <c r="Y90" s="8">
        <f ca="1">ArcSt!U130</f>
        <v>0</v>
      </c>
      <c r="Z90" s="7">
        <f ca="1">Rep!T130</f>
        <v>0</v>
      </c>
      <c r="AA90" s="8">
        <f ca="1">Rep!U130</f>
        <v>0</v>
      </c>
      <c r="AB90" s="7">
        <f ca="1">PHous!T130</f>
        <v>0</v>
      </c>
      <c r="AC90" s="8">
        <f ca="1">PHous!U130</f>
        <v>0</v>
      </c>
      <c r="AD90" s="7">
        <f ca="1">Whous!T130</f>
        <v>0</v>
      </c>
      <c r="AE90" s="8">
        <f ca="1">Whous!U130</f>
        <v>0</v>
      </c>
      <c r="AF90" s="7">
        <f ca="1">Plat!T130</f>
        <v>0</v>
      </c>
      <c r="AG90" s="8">
        <f ca="1">Plat!U130</f>
        <v>0</v>
      </c>
      <c r="AH90" s="7">
        <f ca="1">Control!T130</f>
        <v>0</v>
      </c>
      <c r="AI90" s="8">
        <f ca="1">Control!U130</f>
        <v>0</v>
      </c>
    </row>
    <row r="91" spans="1:35">
      <c r="A91" t="str">
        <f ca="1">Seq!A91</f>
        <v>Reagent A</v>
      </c>
      <c r="D91" s="7">
        <f ca="1">Seq!T131</f>
        <v>0</v>
      </c>
      <c r="E91" s="8">
        <f ca="1">Seq!U131</f>
        <v>0</v>
      </c>
      <c r="F91" s="7">
        <f ca="1">Iso!T131</f>
        <v>0</v>
      </c>
      <c r="G91" s="8">
        <f ca="1">Iso!U131</f>
        <v>0</v>
      </c>
      <c r="H91" s="7">
        <f ca="1">Fil!T131</f>
        <v>0</v>
      </c>
      <c r="I91" s="8">
        <f ca="1">Fil!U131</f>
        <v>0</v>
      </c>
      <c r="J91" s="7">
        <f ca="1">FPump!T131</f>
        <v>0</v>
      </c>
      <c r="K91" s="8">
        <f ca="1">FPump!U131</f>
        <v>0</v>
      </c>
      <c r="L91" s="7">
        <f ca="1">Lyse!T131</f>
        <v>0</v>
      </c>
      <c r="M91" s="8">
        <f ca="1">Lyse!U131</f>
        <v>0</v>
      </c>
      <c r="N91" s="7">
        <f ca="1">RStor!T131</f>
        <v>0</v>
      </c>
      <c r="O91" s="8">
        <f ca="1">RStor!U131</f>
        <v>0</v>
      </c>
      <c r="P91" s="7">
        <f ca="1">RDose!T131</f>
        <v>0</v>
      </c>
      <c r="Q91" s="8">
        <f ca="1">RDose!U131</f>
        <v>0</v>
      </c>
      <c r="R91" s="7">
        <f ca="1">Trans!T131</f>
        <v>0</v>
      </c>
      <c r="S91" s="8">
        <f ca="1">Trans!U131</f>
        <v>0</v>
      </c>
      <c r="T91" s="7">
        <f ca="1">ArchF!T131</f>
        <v>0</v>
      </c>
      <c r="U91" s="8">
        <f ca="1">ArchF!U131</f>
        <v>0</v>
      </c>
      <c r="V91" s="7">
        <f ca="1">APres!T131</f>
        <v>0</v>
      </c>
      <c r="W91" s="8">
        <f ca="1">APres!U131</f>
        <v>0</v>
      </c>
      <c r="X91" s="7">
        <f ca="1">ArcSt!T131</f>
        <v>0</v>
      </c>
      <c r="Y91" s="8">
        <f ca="1">ArcSt!U131</f>
        <v>0</v>
      </c>
      <c r="Z91" s="7">
        <f ca="1">Rep!T131</f>
        <v>0</v>
      </c>
      <c r="AA91" s="8">
        <f ca="1">Rep!U131</f>
        <v>0</v>
      </c>
      <c r="AB91" s="7">
        <f ca="1">PHous!T131</f>
        <v>0</v>
      </c>
      <c r="AC91" s="8">
        <f ca="1">PHous!U131</f>
        <v>0</v>
      </c>
      <c r="AD91" s="7">
        <f ca="1">Whous!T131</f>
        <v>0</v>
      </c>
      <c r="AE91" s="8">
        <f ca="1">Whous!U131</f>
        <v>0</v>
      </c>
      <c r="AF91" s="7">
        <f ca="1">Plat!T131</f>
        <v>0</v>
      </c>
      <c r="AG91" s="8">
        <f ca="1">Plat!U131</f>
        <v>0</v>
      </c>
      <c r="AH91" s="7">
        <f ca="1">Control!T131</f>
        <v>0</v>
      </c>
      <c r="AI91" s="8">
        <f ca="1">Control!U131</f>
        <v>0</v>
      </c>
    </row>
    <row r="92" spans="1:35">
      <c r="A92" t="str">
        <f ca="1">Seq!A92</f>
        <v>Reagent B</v>
      </c>
      <c r="D92" s="7">
        <f ca="1">Seq!T132</f>
        <v>0</v>
      </c>
      <c r="E92" s="8">
        <f ca="1">Seq!U132</f>
        <v>0</v>
      </c>
      <c r="F92" s="7">
        <f ca="1">Iso!T132</f>
        <v>0</v>
      </c>
      <c r="G92" s="8">
        <f ca="1">Iso!U132</f>
        <v>0</v>
      </c>
      <c r="H92" s="7">
        <f ca="1">Fil!T132</f>
        <v>0</v>
      </c>
      <c r="I92" s="8">
        <f ca="1">Fil!U132</f>
        <v>0</v>
      </c>
      <c r="J92" s="7">
        <f ca="1">FPump!T132</f>
        <v>0</v>
      </c>
      <c r="K92" s="8">
        <f ca="1">FPump!U132</f>
        <v>0</v>
      </c>
      <c r="L92" s="7">
        <f ca="1">Lyse!T132</f>
        <v>0</v>
      </c>
      <c r="M92" s="8">
        <f ca="1">Lyse!U132</f>
        <v>0</v>
      </c>
      <c r="N92" s="7">
        <f ca="1">RStor!T132</f>
        <v>0</v>
      </c>
      <c r="O92" s="8">
        <f ca="1">RStor!U132</f>
        <v>0</v>
      </c>
      <c r="P92" s="7">
        <f ca="1">RDose!T132</f>
        <v>0</v>
      </c>
      <c r="Q92" s="8">
        <f ca="1">RDose!U132</f>
        <v>0</v>
      </c>
      <c r="R92" s="7">
        <f ca="1">Trans!T132</f>
        <v>0</v>
      </c>
      <c r="S92" s="8">
        <f ca="1">Trans!U132</f>
        <v>0</v>
      </c>
      <c r="T92" s="7">
        <f ca="1">ArchF!T132</f>
        <v>0</v>
      </c>
      <c r="U92" s="8">
        <f ca="1">ArchF!U132</f>
        <v>0</v>
      </c>
      <c r="V92" s="7">
        <f ca="1">APres!T132</f>
        <v>0</v>
      </c>
      <c r="W92" s="8">
        <f ca="1">APres!U132</f>
        <v>0</v>
      </c>
      <c r="X92" s="7">
        <f ca="1">ArcSt!T132</f>
        <v>0</v>
      </c>
      <c r="Y92" s="8">
        <f ca="1">ArcSt!U132</f>
        <v>0</v>
      </c>
      <c r="Z92" s="7">
        <f ca="1">Rep!T132</f>
        <v>0</v>
      </c>
      <c r="AA92" s="8">
        <f ca="1">Rep!U132</f>
        <v>0</v>
      </c>
      <c r="AB92" s="7">
        <f ca="1">PHous!T132</f>
        <v>0</v>
      </c>
      <c r="AC92" s="8">
        <f ca="1">PHous!U132</f>
        <v>0</v>
      </c>
      <c r="AD92" s="7">
        <f ca="1">Whous!T132</f>
        <v>0</v>
      </c>
      <c r="AE92" s="8">
        <f ca="1">Whous!U132</f>
        <v>0</v>
      </c>
      <c r="AF92" s="7">
        <f ca="1">Plat!T132</f>
        <v>0</v>
      </c>
      <c r="AG92" s="8">
        <f ca="1">Plat!U132</f>
        <v>0</v>
      </c>
      <c r="AH92" s="7">
        <f ca="1">Control!T132</f>
        <v>0</v>
      </c>
      <c r="AI92" s="8">
        <f ca="1">Control!U132</f>
        <v>0</v>
      </c>
    </row>
    <row r="93" spans="1:35">
      <c r="A93" t="str">
        <f ca="1">Seq!A93</f>
        <v>Reagent C</v>
      </c>
      <c r="D93" s="7">
        <f ca="1">Seq!T133</f>
        <v>0</v>
      </c>
      <c r="E93" s="8">
        <f ca="1">Seq!U133</f>
        <v>0</v>
      </c>
      <c r="F93" s="7">
        <f ca="1">Iso!T133</f>
        <v>0</v>
      </c>
      <c r="G93" s="8">
        <f ca="1">Iso!U133</f>
        <v>0</v>
      </c>
      <c r="H93" s="7">
        <f ca="1">Fil!T133</f>
        <v>0</v>
      </c>
      <c r="I93" s="8">
        <f ca="1">Fil!U133</f>
        <v>0</v>
      </c>
      <c r="J93" s="7">
        <f ca="1">FPump!T133</f>
        <v>0</v>
      </c>
      <c r="K93" s="8">
        <f ca="1">FPump!U133</f>
        <v>0</v>
      </c>
      <c r="L93" s="7">
        <f ca="1">Lyse!T133</f>
        <v>0</v>
      </c>
      <c r="M93" s="8">
        <f ca="1">Lyse!U133</f>
        <v>0</v>
      </c>
      <c r="N93" s="7">
        <f ca="1">RStor!T133</f>
        <v>0</v>
      </c>
      <c r="O93" s="8">
        <f ca="1">RStor!U133</f>
        <v>0</v>
      </c>
      <c r="P93" s="7">
        <f ca="1">RDose!T133</f>
        <v>0</v>
      </c>
      <c r="Q93" s="8">
        <f ca="1">RDose!U133</f>
        <v>0</v>
      </c>
      <c r="R93" s="7">
        <f ca="1">Trans!T133</f>
        <v>0</v>
      </c>
      <c r="S93" s="8">
        <f ca="1">Trans!U133</f>
        <v>0</v>
      </c>
      <c r="T93" s="7">
        <f ca="1">ArchF!T133</f>
        <v>0</v>
      </c>
      <c r="U93" s="8">
        <f ca="1">ArchF!U133</f>
        <v>0</v>
      </c>
      <c r="V93" s="7">
        <f ca="1">APres!T133</f>
        <v>0</v>
      </c>
      <c r="W93" s="8">
        <f ca="1">APres!U133</f>
        <v>0</v>
      </c>
      <c r="X93" s="7">
        <f ca="1">ArcSt!T133</f>
        <v>0</v>
      </c>
      <c r="Y93" s="8">
        <f ca="1">ArcSt!U133</f>
        <v>0</v>
      </c>
      <c r="Z93" s="7">
        <f ca="1">Rep!T133</f>
        <v>0</v>
      </c>
      <c r="AA93" s="8">
        <f ca="1">Rep!U133</f>
        <v>0</v>
      </c>
      <c r="AB93" s="7">
        <f ca="1">PHous!T133</f>
        <v>0</v>
      </c>
      <c r="AC93" s="8">
        <f ca="1">PHous!U133</f>
        <v>0</v>
      </c>
      <c r="AD93" s="7">
        <f ca="1">Whous!T133</f>
        <v>0</v>
      </c>
      <c r="AE93" s="8">
        <f ca="1">Whous!U133</f>
        <v>0</v>
      </c>
      <c r="AF93" s="7">
        <f ca="1">Plat!T133</f>
        <v>0</v>
      </c>
      <c r="AG93" s="8">
        <f ca="1">Plat!U133</f>
        <v>0</v>
      </c>
      <c r="AH93" s="7">
        <f ca="1">Control!T133</f>
        <v>0</v>
      </c>
      <c r="AI93" s="8">
        <f ca="1">Control!U133</f>
        <v>0</v>
      </c>
    </row>
    <row r="94" spans="1:35">
      <c r="A94" t="str">
        <f ca="1">Seq!A94</f>
        <v>Reagent D</v>
      </c>
      <c r="D94" s="7">
        <f ca="1">Seq!T134</f>
        <v>0</v>
      </c>
      <c r="E94" s="8">
        <f ca="1">Seq!U134</f>
        <v>0</v>
      </c>
      <c r="F94" s="7">
        <f ca="1">Iso!T134</f>
        <v>0</v>
      </c>
      <c r="G94" s="8">
        <f ca="1">Iso!U134</f>
        <v>0</v>
      </c>
      <c r="H94" s="7">
        <f ca="1">Fil!T134</f>
        <v>0</v>
      </c>
      <c r="I94" s="8">
        <f ca="1">Fil!U134</f>
        <v>0</v>
      </c>
      <c r="J94" s="7">
        <f ca="1">FPump!T134</f>
        <v>0</v>
      </c>
      <c r="K94" s="8">
        <f ca="1">FPump!U134</f>
        <v>0</v>
      </c>
      <c r="L94" s="7">
        <f ca="1">Lyse!T134</f>
        <v>0</v>
      </c>
      <c r="M94" s="8">
        <f ca="1">Lyse!U134</f>
        <v>0</v>
      </c>
      <c r="N94" s="7">
        <f ca="1">RStor!T134</f>
        <v>0</v>
      </c>
      <c r="O94" s="8">
        <f ca="1">RStor!U134</f>
        <v>0</v>
      </c>
      <c r="P94" s="7">
        <f ca="1">RDose!T134</f>
        <v>0</v>
      </c>
      <c r="Q94" s="8">
        <f ca="1">RDose!U134</f>
        <v>0</v>
      </c>
      <c r="R94" s="7">
        <f ca="1">Trans!T134</f>
        <v>0</v>
      </c>
      <c r="S94" s="8">
        <f ca="1">Trans!U134</f>
        <v>0</v>
      </c>
      <c r="T94" s="7">
        <f ca="1">ArchF!T134</f>
        <v>0</v>
      </c>
      <c r="U94" s="8">
        <f ca="1">ArchF!U134</f>
        <v>0</v>
      </c>
      <c r="V94" s="7">
        <f ca="1">APres!T134</f>
        <v>0</v>
      </c>
      <c r="W94" s="8">
        <f ca="1">APres!U134</f>
        <v>0</v>
      </c>
      <c r="X94" s="7">
        <f ca="1">ArcSt!T134</f>
        <v>0</v>
      </c>
      <c r="Y94" s="8">
        <f ca="1">ArcSt!U134</f>
        <v>0</v>
      </c>
      <c r="Z94" s="7">
        <f ca="1">Rep!T134</f>
        <v>0</v>
      </c>
      <c r="AA94" s="8">
        <f ca="1">Rep!U134</f>
        <v>0</v>
      </c>
      <c r="AB94" s="7">
        <f ca="1">PHous!T134</f>
        <v>0</v>
      </c>
      <c r="AC94" s="8">
        <f ca="1">PHous!U134</f>
        <v>0</v>
      </c>
      <c r="AD94" s="7">
        <f ca="1">Whous!T134</f>
        <v>0</v>
      </c>
      <c r="AE94" s="8">
        <f ca="1">Whous!U134</f>
        <v>0</v>
      </c>
      <c r="AF94" s="7">
        <f ca="1">Plat!T134</f>
        <v>0</v>
      </c>
      <c r="AG94" s="8">
        <f ca="1">Plat!U134</f>
        <v>0</v>
      </c>
      <c r="AH94" s="7">
        <f ca="1">Control!T134</f>
        <v>0</v>
      </c>
      <c r="AI94" s="8">
        <f ca="1">Control!U134</f>
        <v>0</v>
      </c>
    </row>
    <row r="95" spans="1:35">
      <c r="A95" t="str">
        <f ca="1">Seq!A95</f>
        <v>Reagent E</v>
      </c>
      <c r="D95" s="7">
        <f ca="1">Seq!T135</f>
        <v>0</v>
      </c>
      <c r="E95" s="8">
        <f ca="1">Seq!U135</f>
        <v>0</v>
      </c>
      <c r="F95" s="7">
        <f ca="1">Iso!T135</f>
        <v>0</v>
      </c>
      <c r="G95" s="8">
        <f ca="1">Iso!U135</f>
        <v>0</v>
      </c>
      <c r="H95" s="7">
        <f ca="1">Fil!T135</f>
        <v>0</v>
      </c>
      <c r="I95" s="8">
        <f ca="1">Fil!U135</f>
        <v>0</v>
      </c>
      <c r="J95" s="7">
        <f ca="1">FPump!T135</f>
        <v>0</v>
      </c>
      <c r="K95" s="8">
        <f ca="1">FPump!U135</f>
        <v>0</v>
      </c>
      <c r="L95" s="7">
        <f ca="1">Lyse!T135</f>
        <v>0</v>
      </c>
      <c r="M95" s="8">
        <f ca="1">Lyse!U135</f>
        <v>0</v>
      </c>
      <c r="N95" s="7">
        <f ca="1">RStor!T135</f>
        <v>0</v>
      </c>
      <c r="O95" s="8">
        <f ca="1">RStor!U135</f>
        <v>0</v>
      </c>
      <c r="P95" s="7">
        <f ca="1">RDose!T135</f>
        <v>0</v>
      </c>
      <c r="Q95" s="8">
        <f ca="1">RDose!U135</f>
        <v>0</v>
      </c>
      <c r="R95" s="7">
        <f ca="1">Trans!T135</f>
        <v>0</v>
      </c>
      <c r="S95" s="8">
        <f ca="1">Trans!U135</f>
        <v>0</v>
      </c>
      <c r="T95" s="7">
        <f ca="1">ArchF!T135</f>
        <v>0</v>
      </c>
      <c r="U95" s="8">
        <f ca="1">ArchF!U135</f>
        <v>0</v>
      </c>
      <c r="V95" s="7">
        <f ca="1">APres!T135</f>
        <v>0</v>
      </c>
      <c r="W95" s="8">
        <f ca="1">APres!U135</f>
        <v>0</v>
      </c>
      <c r="X95" s="7">
        <f ca="1">ArcSt!T135</f>
        <v>0</v>
      </c>
      <c r="Y95" s="8">
        <f ca="1">ArcSt!U135</f>
        <v>0</v>
      </c>
      <c r="Z95" s="7">
        <f ca="1">Rep!T135</f>
        <v>0</v>
      </c>
      <c r="AA95" s="8">
        <f ca="1">Rep!U135</f>
        <v>0</v>
      </c>
      <c r="AB95" s="7">
        <f ca="1">PHous!T135</f>
        <v>0</v>
      </c>
      <c r="AC95" s="8">
        <f ca="1">PHous!U135</f>
        <v>0</v>
      </c>
      <c r="AD95" s="7">
        <f ca="1">Whous!T135</f>
        <v>0</v>
      </c>
      <c r="AE95" s="8">
        <f ca="1">Whous!U135</f>
        <v>0</v>
      </c>
      <c r="AF95" s="7">
        <f ca="1">Plat!T135</f>
        <v>0</v>
      </c>
      <c r="AG95" s="8">
        <f ca="1">Plat!U135</f>
        <v>0</v>
      </c>
      <c r="AH95" s="7">
        <f ca="1">Control!T135</f>
        <v>0</v>
      </c>
      <c r="AI95" s="8">
        <f ca="1">Control!U135</f>
        <v>0</v>
      </c>
    </row>
    <row r="96" spans="1:35">
      <c r="A96" t="str">
        <f ca="1">Seq!A96</f>
        <v>Reagent F</v>
      </c>
      <c r="D96" s="7">
        <f ca="1">Seq!T136</f>
        <v>0</v>
      </c>
      <c r="E96" s="8">
        <f ca="1">Seq!U136</f>
        <v>0</v>
      </c>
      <c r="F96" s="7">
        <f ca="1">Iso!T136</f>
        <v>0</v>
      </c>
      <c r="G96" s="8">
        <f ca="1">Iso!U136</f>
        <v>0</v>
      </c>
      <c r="H96" s="7">
        <f ca="1">Fil!T136</f>
        <v>0</v>
      </c>
      <c r="I96" s="8">
        <f ca="1">Fil!U136</f>
        <v>0</v>
      </c>
      <c r="J96" s="7">
        <f ca="1">FPump!T136</f>
        <v>0</v>
      </c>
      <c r="K96" s="8">
        <f ca="1">FPump!U136</f>
        <v>0</v>
      </c>
      <c r="L96" s="7">
        <f ca="1">Lyse!T136</f>
        <v>0</v>
      </c>
      <c r="M96" s="8">
        <f ca="1">Lyse!U136</f>
        <v>0</v>
      </c>
      <c r="N96" s="7">
        <f ca="1">RStor!T136</f>
        <v>0</v>
      </c>
      <c r="O96" s="8">
        <f ca="1">RStor!U136</f>
        <v>0</v>
      </c>
      <c r="P96" s="7">
        <f ca="1">RDose!T136</f>
        <v>0</v>
      </c>
      <c r="Q96" s="8">
        <f ca="1">RDose!U136</f>
        <v>0</v>
      </c>
      <c r="R96" s="7">
        <f ca="1">Trans!T136</f>
        <v>0</v>
      </c>
      <c r="S96" s="8">
        <f ca="1">Trans!U136</f>
        <v>0</v>
      </c>
      <c r="T96" s="7">
        <f ca="1">ArchF!T136</f>
        <v>0</v>
      </c>
      <c r="U96" s="8">
        <f ca="1">ArchF!U136</f>
        <v>0</v>
      </c>
      <c r="V96" s="7">
        <f ca="1">APres!T136</f>
        <v>0</v>
      </c>
      <c r="W96" s="8">
        <f ca="1">APres!U136</f>
        <v>0</v>
      </c>
      <c r="X96" s="7">
        <f ca="1">ArcSt!T136</f>
        <v>0</v>
      </c>
      <c r="Y96" s="8">
        <f ca="1">ArcSt!U136</f>
        <v>0</v>
      </c>
      <c r="Z96" s="7">
        <f ca="1">Rep!T136</f>
        <v>0</v>
      </c>
      <c r="AA96" s="8">
        <f ca="1">Rep!U136</f>
        <v>0</v>
      </c>
      <c r="AB96" s="7">
        <f ca="1">PHous!T136</f>
        <v>0</v>
      </c>
      <c r="AC96" s="8">
        <f ca="1">PHous!U136</f>
        <v>0</v>
      </c>
      <c r="AD96" s="7">
        <f ca="1">Whous!T136</f>
        <v>0</v>
      </c>
      <c r="AE96" s="8">
        <f ca="1">Whous!U136</f>
        <v>0</v>
      </c>
      <c r="AF96" s="7">
        <f ca="1">Plat!T136</f>
        <v>0</v>
      </c>
      <c r="AG96" s="8">
        <f ca="1">Plat!U136</f>
        <v>0</v>
      </c>
      <c r="AH96" s="7">
        <f ca="1">Control!T136</f>
        <v>0</v>
      </c>
      <c r="AI96" s="8">
        <f ca="1">Control!U136</f>
        <v>0</v>
      </c>
    </row>
    <row r="97" spans="1:35">
      <c r="A97" t="str">
        <f ca="1">Seq!A97</f>
        <v>Reagent G</v>
      </c>
      <c r="D97" s="7">
        <f ca="1">Seq!T137</f>
        <v>0</v>
      </c>
      <c r="E97" s="8">
        <f ca="1">Seq!U137</f>
        <v>0</v>
      </c>
      <c r="F97" s="7">
        <f ca="1">Iso!T137</f>
        <v>0</v>
      </c>
      <c r="G97" s="8">
        <f ca="1">Iso!U137</f>
        <v>0</v>
      </c>
      <c r="H97" s="7">
        <f ca="1">Fil!T137</f>
        <v>0</v>
      </c>
      <c r="I97" s="8">
        <f ca="1">Fil!U137</f>
        <v>0</v>
      </c>
      <c r="J97" s="7">
        <f ca="1">FPump!T137</f>
        <v>0</v>
      </c>
      <c r="K97" s="8">
        <f ca="1">FPump!U137</f>
        <v>0</v>
      </c>
      <c r="L97" s="7">
        <f ca="1">Lyse!T137</f>
        <v>0</v>
      </c>
      <c r="M97" s="8">
        <f ca="1">Lyse!U137</f>
        <v>0</v>
      </c>
      <c r="N97" s="7">
        <f ca="1">RStor!T137</f>
        <v>0</v>
      </c>
      <c r="O97" s="8">
        <f ca="1">RStor!U137</f>
        <v>0</v>
      </c>
      <c r="P97" s="7">
        <f ca="1">RDose!T137</f>
        <v>0</v>
      </c>
      <c r="Q97" s="8">
        <f ca="1">RDose!U137</f>
        <v>0</v>
      </c>
      <c r="R97" s="7">
        <f ca="1">Trans!T137</f>
        <v>0</v>
      </c>
      <c r="S97" s="8">
        <f ca="1">Trans!U137</f>
        <v>0</v>
      </c>
      <c r="T97" s="7">
        <f ca="1">ArchF!T137</f>
        <v>0</v>
      </c>
      <c r="U97" s="8">
        <f ca="1">ArchF!U137</f>
        <v>0</v>
      </c>
      <c r="V97" s="7">
        <f ca="1">APres!T137</f>
        <v>0</v>
      </c>
      <c r="W97" s="8">
        <f ca="1">APres!U137</f>
        <v>0</v>
      </c>
      <c r="X97" s="7">
        <f ca="1">ArcSt!T137</f>
        <v>0</v>
      </c>
      <c r="Y97" s="8">
        <f ca="1">ArcSt!U137</f>
        <v>0</v>
      </c>
      <c r="Z97" s="7">
        <f ca="1">Rep!T137</f>
        <v>0</v>
      </c>
      <c r="AA97" s="8">
        <f ca="1">Rep!U137</f>
        <v>0</v>
      </c>
      <c r="AB97" s="7">
        <f ca="1">PHous!T137</f>
        <v>0</v>
      </c>
      <c r="AC97" s="8">
        <f ca="1">PHous!U137</f>
        <v>0</v>
      </c>
      <c r="AD97" s="7">
        <f ca="1">Whous!T137</f>
        <v>0</v>
      </c>
      <c r="AE97" s="8">
        <f ca="1">Whous!U137</f>
        <v>0</v>
      </c>
      <c r="AF97" s="7">
        <f ca="1">Plat!T137</f>
        <v>0</v>
      </c>
      <c r="AG97" s="8">
        <f ca="1">Plat!U137</f>
        <v>0</v>
      </c>
      <c r="AH97" s="7">
        <f ca="1">Control!T137</f>
        <v>0</v>
      </c>
      <c r="AI97" s="8">
        <f ca="1">Control!U137</f>
        <v>0</v>
      </c>
    </row>
    <row r="98" spans="1:35">
      <c r="A98" t="str">
        <f ca="1">Seq!A98</f>
        <v>Reagent H</v>
      </c>
      <c r="D98" s="7">
        <f ca="1">Seq!T138</f>
        <v>0</v>
      </c>
      <c r="E98" s="8">
        <f ca="1">Seq!U138</f>
        <v>0</v>
      </c>
      <c r="F98" s="7">
        <f ca="1">Iso!T138</f>
        <v>0</v>
      </c>
      <c r="G98" s="8">
        <f ca="1">Iso!U138</f>
        <v>0</v>
      </c>
      <c r="H98" s="7">
        <f ca="1">Fil!T138</f>
        <v>0</v>
      </c>
      <c r="I98" s="8">
        <f ca="1">Fil!U138</f>
        <v>0</v>
      </c>
      <c r="J98" s="7">
        <f ca="1">FPump!T138</f>
        <v>0</v>
      </c>
      <c r="K98" s="8">
        <f ca="1">FPump!U138</f>
        <v>0</v>
      </c>
      <c r="L98" s="7">
        <f ca="1">Lyse!T138</f>
        <v>0</v>
      </c>
      <c r="M98" s="8">
        <f ca="1">Lyse!U138</f>
        <v>0</v>
      </c>
      <c r="N98" s="7">
        <f ca="1">RStor!T138</f>
        <v>0</v>
      </c>
      <c r="O98" s="8">
        <f ca="1">RStor!U138</f>
        <v>0</v>
      </c>
      <c r="P98" s="7">
        <f ca="1">RDose!T138</f>
        <v>0</v>
      </c>
      <c r="Q98" s="8">
        <f ca="1">RDose!U138</f>
        <v>0</v>
      </c>
      <c r="R98" s="7">
        <f ca="1">Trans!T138</f>
        <v>0</v>
      </c>
      <c r="S98" s="8">
        <f ca="1">Trans!U138</f>
        <v>0</v>
      </c>
      <c r="T98" s="7">
        <f ca="1">ArchF!T138</f>
        <v>0</v>
      </c>
      <c r="U98" s="8">
        <f ca="1">ArchF!U138</f>
        <v>0</v>
      </c>
      <c r="V98" s="7">
        <f ca="1">APres!T138</f>
        <v>0</v>
      </c>
      <c r="W98" s="8">
        <f ca="1">APres!U138</f>
        <v>0</v>
      </c>
      <c r="X98" s="7">
        <f ca="1">ArcSt!T138</f>
        <v>0</v>
      </c>
      <c r="Y98" s="8">
        <f ca="1">ArcSt!U138</f>
        <v>0</v>
      </c>
      <c r="Z98" s="7">
        <f ca="1">Rep!T138</f>
        <v>0</v>
      </c>
      <c r="AA98" s="8">
        <f ca="1">Rep!U138</f>
        <v>0</v>
      </c>
      <c r="AB98" s="7">
        <f ca="1">PHous!T138</f>
        <v>0</v>
      </c>
      <c r="AC98" s="8">
        <f ca="1">PHous!U138</f>
        <v>0</v>
      </c>
      <c r="AD98" s="7">
        <f ca="1">Whous!T138</f>
        <v>0</v>
      </c>
      <c r="AE98" s="8">
        <f ca="1">Whous!U138</f>
        <v>0</v>
      </c>
      <c r="AF98" s="7">
        <f ca="1">Plat!T138</f>
        <v>0</v>
      </c>
      <c r="AG98" s="8">
        <f ca="1">Plat!U138</f>
        <v>0</v>
      </c>
      <c r="AH98" s="7">
        <f ca="1">Control!T138</f>
        <v>0</v>
      </c>
      <c r="AI98" s="8">
        <f ca="1">Control!U138</f>
        <v>0</v>
      </c>
    </row>
    <row r="99" spans="1:35">
      <c r="A99" t="str">
        <f ca="1">Seq!A99</f>
        <v>Reagent I</v>
      </c>
      <c r="D99" s="7">
        <f ca="1">Seq!T139</f>
        <v>0</v>
      </c>
      <c r="E99" s="8">
        <f ca="1">Seq!U139</f>
        <v>0</v>
      </c>
      <c r="F99" s="7">
        <f ca="1">Iso!T139</f>
        <v>0</v>
      </c>
      <c r="G99" s="8">
        <f ca="1">Iso!U139</f>
        <v>0</v>
      </c>
      <c r="H99" s="7">
        <f ca="1">Fil!T139</f>
        <v>0</v>
      </c>
      <c r="I99" s="8">
        <f ca="1">Fil!U139</f>
        <v>0</v>
      </c>
      <c r="J99" s="7">
        <f ca="1">FPump!T139</f>
        <v>0</v>
      </c>
      <c r="K99" s="8">
        <f ca="1">FPump!U139</f>
        <v>0</v>
      </c>
      <c r="L99" s="7">
        <f ca="1">Lyse!T139</f>
        <v>0</v>
      </c>
      <c r="M99" s="8">
        <f ca="1">Lyse!U139</f>
        <v>0</v>
      </c>
      <c r="N99" s="7">
        <f ca="1">RStor!T139</f>
        <v>0</v>
      </c>
      <c r="O99" s="8">
        <f ca="1">RStor!U139</f>
        <v>0</v>
      </c>
      <c r="P99" s="7">
        <f ca="1">RDose!T139</f>
        <v>0</v>
      </c>
      <c r="Q99" s="8">
        <f ca="1">RDose!U139</f>
        <v>0</v>
      </c>
      <c r="R99" s="7">
        <f ca="1">Trans!T139</f>
        <v>0</v>
      </c>
      <c r="S99" s="8">
        <f ca="1">Trans!U139</f>
        <v>0</v>
      </c>
      <c r="T99" s="7">
        <f ca="1">ArchF!T139</f>
        <v>0</v>
      </c>
      <c r="U99" s="8">
        <f ca="1">ArchF!U139</f>
        <v>0</v>
      </c>
      <c r="V99" s="7">
        <f ca="1">APres!T139</f>
        <v>0</v>
      </c>
      <c r="W99" s="8">
        <f ca="1">APres!U139</f>
        <v>0</v>
      </c>
      <c r="X99" s="7">
        <f ca="1">ArcSt!T139</f>
        <v>0</v>
      </c>
      <c r="Y99" s="8">
        <f ca="1">ArcSt!U139</f>
        <v>0</v>
      </c>
      <c r="Z99" s="7">
        <f ca="1">Rep!T139</f>
        <v>0</v>
      </c>
      <c r="AA99" s="8">
        <f ca="1">Rep!U139</f>
        <v>0</v>
      </c>
      <c r="AB99" s="7">
        <f ca="1">PHous!T139</f>
        <v>0</v>
      </c>
      <c r="AC99" s="8">
        <f ca="1">PHous!U139</f>
        <v>0</v>
      </c>
      <c r="AD99" s="7">
        <f ca="1">Whous!T139</f>
        <v>0</v>
      </c>
      <c r="AE99" s="8">
        <f ca="1">Whous!U139</f>
        <v>0</v>
      </c>
      <c r="AF99" s="7">
        <f ca="1">Plat!T139</f>
        <v>0</v>
      </c>
      <c r="AG99" s="8">
        <f ca="1">Plat!U139</f>
        <v>0</v>
      </c>
      <c r="AH99" s="7">
        <f ca="1">Control!T139</f>
        <v>0</v>
      </c>
      <c r="AI99" s="8">
        <f ca="1">Control!U139</f>
        <v>0</v>
      </c>
    </row>
    <row r="100" spans="1:35">
      <c r="A100" t="str">
        <f ca="1">Seq!A100</f>
        <v>Reagent J</v>
      </c>
      <c r="D100" s="7">
        <f ca="1">Seq!T140</f>
        <v>0</v>
      </c>
      <c r="E100" s="8">
        <f ca="1">Seq!U140</f>
        <v>0</v>
      </c>
      <c r="F100" s="7">
        <f ca="1">Iso!T140</f>
        <v>0</v>
      </c>
      <c r="G100" s="8">
        <f ca="1">Iso!U140</f>
        <v>0</v>
      </c>
      <c r="H100" s="7">
        <f ca="1">Fil!T140</f>
        <v>0</v>
      </c>
      <c r="I100" s="8">
        <f ca="1">Fil!U140</f>
        <v>0</v>
      </c>
      <c r="J100" s="7">
        <f ca="1">FPump!T140</f>
        <v>0</v>
      </c>
      <c r="K100" s="8">
        <f ca="1">FPump!U140</f>
        <v>0</v>
      </c>
      <c r="L100" s="7">
        <f ca="1">Lyse!T140</f>
        <v>0</v>
      </c>
      <c r="M100" s="8">
        <f ca="1">Lyse!U140</f>
        <v>0</v>
      </c>
      <c r="N100" s="7">
        <f ca="1">RStor!T140</f>
        <v>0</v>
      </c>
      <c r="O100" s="8">
        <f ca="1">RStor!U140</f>
        <v>0</v>
      </c>
      <c r="P100" s="7">
        <f ca="1">RDose!T140</f>
        <v>0</v>
      </c>
      <c r="Q100" s="8">
        <f ca="1">RDose!U140</f>
        <v>0</v>
      </c>
      <c r="R100" s="7">
        <f ca="1">Trans!T140</f>
        <v>0</v>
      </c>
      <c r="S100" s="8">
        <f ca="1">Trans!U140</f>
        <v>0</v>
      </c>
      <c r="T100" s="7">
        <f ca="1">ArchF!T140</f>
        <v>0</v>
      </c>
      <c r="U100" s="8">
        <f ca="1">ArchF!U140</f>
        <v>0</v>
      </c>
      <c r="V100" s="7">
        <f ca="1">APres!T140</f>
        <v>0</v>
      </c>
      <c r="W100" s="8">
        <f ca="1">APres!U140</f>
        <v>0</v>
      </c>
      <c r="X100" s="7">
        <f ca="1">ArcSt!T140</f>
        <v>0</v>
      </c>
      <c r="Y100" s="8">
        <f ca="1">ArcSt!U140</f>
        <v>0</v>
      </c>
      <c r="Z100" s="7">
        <f ca="1">Rep!T140</f>
        <v>0</v>
      </c>
      <c r="AA100" s="8">
        <f ca="1">Rep!U140</f>
        <v>0</v>
      </c>
      <c r="AB100" s="7">
        <f ca="1">PHous!T140</f>
        <v>0</v>
      </c>
      <c r="AC100" s="8">
        <f ca="1">PHous!U140</f>
        <v>0</v>
      </c>
      <c r="AD100" s="7">
        <f ca="1">Whous!T140</f>
        <v>0</v>
      </c>
      <c r="AE100" s="8">
        <f ca="1">Whous!U140</f>
        <v>0</v>
      </c>
      <c r="AF100" s="7">
        <f ca="1">Plat!T140</f>
        <v>0</v>
      </c>
      <c r="AG100" s="8">
        <f ca="1">Plat!U140</f>
        <v>0</v>
      </c>
      <c r="AH100" s="7">
        <f ca="1">Control!T140</f>
        <v>0</v>
      </c>
      <c r="AI100" s="8">
        <f ca="1">Control!U140</f>
        <v>0</v>
      </c>
    </row>
    <row r="101" spans="1:35">
      <c r="A101">
        <f ca="1">Seq!A101</f>
        <v>0</v>
      </c>
      <c r="D101" s="7">
        <f ca="1">Seq!T141</f>
        <v>0</v>
      </c>
      <c r="E101" s="8">
        <f ca="1">Seq!U141</f>
        <v>0</v>
      </c>
      <c r="F101" s="7">
        <f ca="1">Iso!T141</f>
        <v>0</v>
      </c>
      <c r="G101" s="8">
        <f ca="1">Iso!U141</f>
        <v>0</v>
      </c>
      <c r="H101" s="7">
        <f ca="1">Fil!T141</f>
        <v>0</v>
      </c>
      <c r="I101" s="8">
        <f ca="1">Fil!U141</f>
        <v>0</v>
      </c>
      <c r="J101" s="7">
        <f ca="1">FPump!T141</f>
        <v>0</v>
      </c>
      <c r="K101" s="8">
        <f ca="1">FPump!U141</f>
        <v>0</v>
      </c>
      <c r="L101" s="7">
        <f ca="1">Lyse!T141</f>
        <v>0</v>
      </c>
      <c r="M101" s="8">
        <f ca="1">Lyse!U141</f>
        <v>0</v>
      </c>
      <c r="N101" s="7">
        <f ca="1">RStor!T141</f>
        <v>0</v>
      </c>
      <c r="O101" s="8">
        <f ca="1">RStor!U141</f>
        <v>0</v>
      </c>
      <c r="P101" s="7">
        <f ca="1">RDose!T141</f>
        <v>0</v>
      </c>
      <c r="Q101" s="8">
        <f ca="1">RDose!U141</f>
        <v>0</v>
      </c>
      <c r="R101" s="7">
        <f ca="1">Trans!T141</f>
        <v>0</v>
      </c>
      <c r="S101" s="8">
        <f ca="1">Trans!U141</f>
        <v>0</v>
      </c>
      <c r="T101" s="7">
        <f ca="1">ArchF!T141</f>
        <v>0</v>
      </c>
      <c r="U101" s="8">
        <f ca="1">ArchF!U141</f>
        <v>0</v>
      </c>
      <c r="V101" s="7">
        <f ca="1">APres!T141</f>
        <v>0</v>
      </c>
      <c r="W101" s="8">
        <f ca="1">APres!U141</f>
        <v>0</v>
      </c>
      <c r="X101" s="7">
        <f ca="1">ArcSt!T141</f>
        <v>0</v>
      </c>
      <c r="Y101" s="8">
        <f ca="1">ArcSt!U141</f>
        <v>0</v>
      </c>
      <c r="Z101" s="7">
        <f ca="1">Rep!T141</f>
        <v>0</v>
      </c>
      <c r="AA101" s="8">
        <f ca="1">Rep!U141</f>
        <v>0</v>
      </c>
      <c r="AB101" s="7">
        <f ca="1">PHous!T141</f>
        <v>0</v>
      </c>
      <c r="AC101" s="8">
        <f ca="1">PHous!U141</f>
        <v>0</v>
      </c>
      <c r="AD101" s="7">
        <f ca="1">Whous!T141</f>
        <v>0</v>
      </c>
      <c r="AE101" s="8">
        <f ca="1">Whous!U141</f>
        <v>0</v>
      </c>
      <c r="AF101" s="7">
        <f ca="1">Plat!T141</f>
        <v>0</v>
      </c>
      <c r="AG101" s="8">
        <f ca="1">Plat!U141</f>
        <v>0</v>
      </c>
      <c r="AH101" s="7">
        <f ca="1">Control!T141</f>
        <v>0</v>
      </c>
      <c r="AI101" s="8">
        <f ca="1">Control!U141</f>
        <v>0</v>
      </c>
    </row>
    <row r="102" spans="1:35">
      <c r="A102">
        <f ca="1">Seq!A102</f>
        <v>0</v>
      </c>
      <c r="D102" s="7">
        <f ca="1">Seq!T142</f>
        <v>0</v>
      </c>
      <c r="E102" s="8">
        <f ca="1">Seq!U142</f>
        <v>0</v>
      </c>
      <c r="F102" s="7">
        <f ca="1">Iso!T142</f>
        <v>0</v>
      </c>
      <c r="G102" s="8">
        <f ca="1">Iso!U142</f>
        <v>0</v>
      </c>
      <c r="H102" s="7">
        <f ca="1">Fil!T142</f>
        <v>0</v>
      </c>
      <c r="I102" s="8">
        <f ca="1">Fil!U142</f>
        <v>0</v>
      </c>
      <c r="J102" s="7">
        <f ca="1">FPump!T142</f>
        <v>0</v>
      </c>
      <c r="K102" s="8">
        <f ca="1">FPump!U142</f>
        <v>0</v>
      </c>
      <c r="L102" s="7">
        <f ca="1">Lyse!T142</f>
        <v>0</v>
      </c>
      <c r="M102" s="8">
        <f ca="1">Lyse!U142</f>
        <v>0</v>
      </c>
      <c r="N102" s="7">
        <f ca="1">RStor!T142</f>
        <v>0</v>
      </c>
      <c r="O102" s="8">
        <f ca="1">RStor!U142</f>
        <v>0</v>
      </c>
      <c r="P102" s="7">
        <f ca="1">RDose!T142</f>
        <v>0</v>
      </c>
      <c r="Q102" s="8">
        <f ca="1">RDose!U142</f>
        <v>0</v>
      </c>
      <c r="R102" s="7">
        <f ca="1">Trans!T142</f>
        <v>0</v>
      </c>
      <c r="S102" s="8">
        <f ca="1">Trans!U142</f>
        <v>0</v>
      </c>
      <c r="T102" s="7">
        <f ca="1">ArchF!T142</f>
        <v>0</v>
      </c>
      <c r="U102" s="8">
        <f ca="1">ArchF!U142</f>
        <v>0</v>
      </c>
      <c r="V102" s="7">
        <f ca="1">APres!T142</f>
        <v>0</v>
      </c>
      <c r="W102" s="8">
        <f ca="1">APres!U142</f>
        <v>0</v>
      </c>
      <c r="X102" s="7">
        <f ca="1">ArcSt!T142</f>
        <v>0</v>
      </c>
      <c r="Y102" s="8">
        <f ca="1">ArcSt!U142</f>
        <v>0</v>
      </c>
      <c r="Z102" s="7">
        <f ca="1">Rep!T142</f>
        <v>0</v>
      </c>
      <c r="AA102" s="8">
        <f ca="1">Rep!U142</f>
        <v>0</v>
      </c>
      <c r="AB102" s="7">
        <f ca="1">PHous!T142</f>
        <v>0</v>
      </c>
      <c r="AC102" s="8">
        <f ca="1">PHous!U142</f>
        <v>0</v>
      </c>
      <c r="AD102" s="7">
        <f ca="1">Whous!T142</f>
        <v>0</v>
      </c>
      <c r="AE102" s="8">
        <f ca="1">Whous!U142</f>
        <v>0</v>
      </c>
      <c r="AF102" s="7">
        <f ca="1">Plat!T142</f>
        <v>0</v>
      </c>
      <c r="AG102" s="8">
        <f ca="1">Plat!U142</f>
        <v>0</v>
      </c>
      <c r="AH102" s="7">
        <f ca="1">Control!T142</f>
        <v>0</v>
      </c>
      <c r="AI102" s="8">
        <f ca="1">Control!U142</f>
        <v>0</v>
      </c>
    </row>
    <row r="103" spans="1:35">
      <c r="A103">
        <f ca="1">Seq!A103</f>
        <v>0</v>
      </c>
      <c r="D103" s="7">
        <f ca="1">Seq!T143</f>
        <v>0</v>
      </c>
      <c r="E103" s="8">
        <f ca="1">Seq!U143</f>
        <v>0</v>
      </c>
      <c r="F103" s="7">
        <f ca="1">Iso!T143</f>
        <v>0</v>
      </c>
      <c r="G103" s="8">
        <f ca="1">Iso!U143</f>
        <v>0</v>
      </c>
      <c r="H103" s="7">
        <f ca="1">Fil!T143</f>
        <v>0</v>
      </c>
      <c r="I103" s="8">
        <f ca="1">Fil!U143</f>
        <v>0</v>
      </c>
      <c r="J103" s="7">
        <f ca="1">FPump!T143</f>
        <v>0</v>
      </c>
      <c r="K103" s="8">
        <f ca="1">FPump!U143</f>
        <v>0</v>
      </c>
      <c r="L103" s="7">
        <f ca="1">Lyse!T143</f>
        <v>0</v>
      </c>
      <c r="M103" s="8">
        <f ca="1">Lyse!U143</f>
        <v>0</v>
      </c>
      <c r="N103" s="7">
        <f ca="1">RStor!T143</f>
        <v>0</v>
      </c>
      <c r="O103" s="8">
        <f ca="1">RStor!U143</f>
        <v>0</v>
      </c>
      <c r="P103" s="7">
        <f ca="1">RDose!T143</f>
        <v>0</v>
      </c>
      <c r="Q103" s="8">
        <f ca="1">RDose!U143</f>
        <v>0</v>
      </c>
      <c r="R103" s="7">
        <f ca="1">Trans!T143</f>
        <v>0</v>
      </c>
      <c r="S103" s="8">
        <f ca="1">Trans!U143</f>
        <v>0</v>
      </c>
      <c r="T103" s="7">
        <f ca="1">ArchF!T143</f>
        <v>0</v>
      </c>
      <c r="U103" s="8">
        <f ca="1">ArchF!U143</f>
        <v>0</v>
      </c>
      <c r="V103" s="7">
        <f ca="1">APres!T143</f>
        <v>0</v>
      </c>
      <c r="W103" s="8">
        <f ca="1">APres!U143</f>
        <v>0</v>
      </c>
      <c r="X103" s="7">
        <f ca="1">ArcSt!T143</f>
        <v>0</v>
      </c>
      <c r="Y103" s="8">
        <f ca="1">ArcSt!U143</f>
        <v>0</v>
      </c>
      <c r="Z103" s="7">
        <f ca="1">Rep!T143</f>
        <v>0</v>
      </c>
      <c r="AA103" s="8">
        <f ca="1">Rep!U143</f>
        <v>0</v>
      </c>
      <c r="AB103" s="7">
        <f ca="1">PHous!T143</f>
        <v>0</v>
      </c>
      <c r="AC103" s="8">
        <f ca="1">PHous!U143</f>
        <v>0</v>
      </c>
      <c r="AD103" s="7">
        <f ca="1">Whous!T143</f>
        <v>0</v>
      </c>
      <c r="AE103" s="8">
        <f ca="1">Whous!U143</f>
        <v>0</v>
      </c>
      <c r="AF103" s="7">
        <f ca="1">Plat!T143</f>
        <v>0</v>
      </c>
      <c r="AG103" s="8">
        <f ca="1">Plat!U143</f>
        <v>0</v>
      </c>
      <c r="AH103" s="7">
        <f ca="1">Control!T143</f>
        <v>0</v>
      </c>
      <c r="AI103" s="8">
        <f ca="1">Control!U143</f>
        <v>0</v>
      </c>
    </row>
    <row r="104" spans="1:35">
      <c r="A104">
        <f ca="1">Seq!A104</f>
        <v>0</v>
      </c>
      <c r="D104" s="7">
        <f ca="1">Seq!T144</f>
        <v>0</v>
      </c>
      <c r="E104" s="8">
        <f ca="1">Seq!U144</f>
        <v>0</v>
      </c>
      <c r="F104" s="7">
        <f ca="1">Iso!T144</f>
        <v>0</v>
      </c>
      <c r="G104" s="8">
        <f ca="1">Iso!U144</f>
        <v>0</v>
      </c>
      <c r="H104" s="7">
        <f ca="1">Fil!T144</f>
        <v>0</v>
      </c>
      <c r="I104" s="8">
        <f ca="1">Fil!U144</f>
        <v>0</v>
      </c>
      <c r="J104" s="7">
        <f ca="1">FPump!T144</f>
        <v>0</v>
      </c>
      <c r="K104" s="8">
        <f ca="1">FPump!U144</f>
        <v>0</v>
      </c>
      <c r="L104" s="7">
        <f ca="1">Lyse!T144</f>
        <v>0</v>
      </c>
      <c r="M104" s="8">
        <f ca="1">Lyse!U144</f>
        <v>0</v>
      </c>
      <c r="N104" s="7">
        <f ca="1">RStor!T144</f>
        <v>0</v>
      </c>
      <c r="O104" s="8">
        <f ca="1">RStor!U144</f>
        <v>0</v>
      </c>
      <c r="P104" s="7">
        <f ca="1">RDose!T144</f>
        <v>0</v>
      </c>
      <c r="Q104" s="8">
        <f ca="1">RDose!U144</f>
        <v>0</v>
      </c>
      <c r="R104" s="7">
        <f ca="1">Trans!T144</f>
        <v>0</v>
      </c>
      <c r="S104" s="8">
        <f ca="1">Trans!U144</f>
        <v>0</v>
      </c>
      <c r="T104" s="7">
        <f ca="1">ArchF!T144</f>
        <v>0</v>
      </c>
      <c r="U104" s="8">
        <f ca="1">ArchF!U144</f>
        <v>0</v>
      </c>
      <c r="V104" s="7">
        <f ca="1">APres!T144</f>
        <v>0</v>
      </c>
      <c r="W104" s="8">
        <f ca="1">APres!U144</f>
        <v>0</v>
      </c>
      <c r="X104" s="7">
        <f ca="1">ArcSt!T144</f>
        <v>0</v>
      </c>
      <c r="Y104" s="8">
        <f ca="1">ArcSt!U144</f>
        <v>0</v>
      </c>
      <c r="Z104" s="7">
        <f ca="1">Rep!T144</f>
        <v>0</v>
      </c>
      <c r="AA104" s="8">
        <f ca="1">Rep!U144</f>
        <v>0</v>
      </c>
      <c r="AB104" s="7">
        <f ca="1">PHous!T144</f>
        <v>0</v>
      </c>
      <c r="AC104" s="8">
        <f ca="1">PHous!U144</f>
        <v>0</v>
      </c>
      <c r="AD104" s="7">
        <f ca="1">Whous!T144</f>
        <v>0</v>
      </c>
      <c r="AE104" s="8">
        <f ca="1">Whous!U144</f>
        <v>0</v>
      </c>
      <c r="AF104" s="7">
        <f ca="1">Plat!T144</f>
        <v>0</v>
      </c>
      <c r="AG104" s="8">
        <f ca="1">Plat!U144</f>
        <v>0</v>
      </c>
      <c r="AH104" s="7">
        <f ca="1">Control!T144</f>
        <v>0</v>
      </c>
      <c r="AI104" s="8">
        <f ca="1">Control!U144</f>
        <v>0</v>
      </c>
    </row>
    <row r="105" spans="1:35">
      <c r="A105" t="str">
        <f ca="1">Seq!A105</f>
        <v>Waste 1</v>
      </c>
      <c r="D105" s="7">
        <f ca="1">Seq!T145</f>
        <v>0</v>
      </c>
      <c r="E105" s="8">
        <f ca="1">Seq!U145</f>
        <v>0</v>
      </c>
      <c r="F105" s="7">
        <f ca="1">Iso!T145</f>
        <v>0</v>
      </c>
      <c r="G105" s="8">
        <f ca="1">Iso!U145</f>
        <v>0</v>
      </c>
      <c r="H105" s="7">
        <f ca="1">Fil!T145</f>
        <v>0</v>
      </c>
      <c r="I105" s="8">
        <f ca="1">Fil!U145</f>
        <v>0</v>
      </c>
      <c r="J105" s="7">
        <f ca="1">FPump!T145</f>
        <v>0</v>
      </c>
      <c r="K105" s="8">
        <f ca="1">FPump!U145</f>
        <v>0</v>
      </c>
      <c r="L105" s="7">
        <f ca="1">Lyse!T145</f>
        <v>0</v>
      </c>
      <c r="M105" s="8">
        <f ca="1">Lyse!U145</f>
        <v>0</v>
      </c>
      <c r="N105" s="7">
        <f ca="1">RStor!T145</f>
        <v>0</v>
      </c>
      <c r="O105" s="8">
        <f ca="1">RStor!U145</f>
        <v>0</v>
      </c>
      <c r="P105" s="7">
        <f ca="1">RDose!T145</f>
        <v>0</v>
      </c>
      <c r="Q105" s="8">
        <f ca="1">RDose!U145</f>
        <v>0</v>
      </c>
      <c r="R105" s="7">
        <f ca="1">Trans!T145</f>
        <v>0</v>
      </c>
      <c r="S105" s="8">
        <f ca="1">Trans!U145</f>
        <v>0</v>
      </c>
      <c r="T105" s="7">
        <f ca="1">ArchF!T145</f>
        <v>0</v>
      </c>
      <c r="U105" s="8">
        <f ca="1">ArchF!U145</f>
        <v>0</v>
      </c>
      <c r="V105" s="7">
        <f ca="1">APres!T145</f>
        <v>0</v>
      </c>
      <c r="W105" s="8">
        <f ca="1">APres!U145</f>
        <v>0</v>
      </c>
      <c r="X105" s="7">
        <f ca="1">ArcSt!T145</f>
        <v>0</v>
      </c>
      <c r="Y105" s="8">
        <f ca="1">ArcSt!U145</f>
        <v>0</v>
      </c>
      <c r="Z105" s="7">
        <f ca="1">Rep!T145</f>
        <v>0</v>
      </c>
      <c r="AA105" s="8">
        <f ca="1">Rep!U145</f>
        <v>0</v>
      </c>
      <c r="AB105" s="7">
        <f ca="1">PHous!T145</f>
        <v>0</v>
      </c>
      <c r="AC105" s="8">
        <f ca="1">PHous!U145</f>
        <v>0</v>
      </c>
      <c r="AD105" s="7">
        <f ca="1">Whous!T145</f>
        <v>0</v>
      </c>
      <c r="AE105" s="8">
        <f ca="1">Whous!U145</f>
        <v>0</v>
      </c>
      <c r="AF105" s="7">
        <f ca="1">Plat!T145</f>
        <v>0</v>
      </c>
      <c r="AG105" s="8">
        <f ca="1">Plat!U145</f>
        <v>0</v>
      </c>
      <c r="AH105" s="7">
        <f ca="1">Control!T145</f>
        <v>0</v>
      </c>
      <c r="AI105" s="8">
        <f ca="1">Control!U145</f>
        <v>0</v>
      </c>
    </row>
    <row r="106" spans="1:35">
      <c r="A106" t="str">
        <f ca="1">Seq!A106</f>
        <v>Waste 2</v>
      </c>
      <c r="D106" s="7">
        <f ca="1">Seq!T146</f>
        <v>0</v>
      </c>
      <c r="E106" s="8">
        <f ca="1">Seq!U146</f>
        <v>0</v>
      </c>
      <c r="F106" s="7">
        <f ca="1">Iso!T146</f>
        <v>0</v>
      </c>
      <c r="G106" s="8">
        <f ca="1">Iso!U146</f>
        <v>0</v>
      </c>
      <c r="H106" s="7">
        <f ca="1">Fil!T146</f>
        <v>0</v>
      </c>
      <c r="I106" s="8">
        <f ca="1">Fil!U146</f>
        <v>0</v>
      </c>
      <c r="J106" s="7">
        <f ca="1">FPump!T146</f>
        <v>0</v>
      </c>
      <c r="K106" s="8">
        <f ca="1">FPump!U146</f>
        <v>0</v>
      </c>
      <c r="L106" s="7">
        <f ca="1">Lyse!T146</f>
        <v>0</v>
      </c>
      <c r="M106" s="8">
        <f ca="1">Lyse!U146</f>
        <v>0</v>
      </c>
      <c r="N106" s="7">
        <f ca="1">RStor!T146</f>
        <v>0</v>
      </c>
      <c r="O106" s="8">
        <f ca="1">RStor!U146</f>
        <v>0</v>
      </c>
      <c r="P106" s="7">
        <f ca="1">RDose!T146</f>
        <v>0</v>
      </c>
      <c r="Q106" s="8">
        <f ca="1">RDose!U146</f>
        <v>0</v>
      </c>
      <c r="R106" s="7">
        <f ca="1">Trans!T146</f>
        <v>0</v>
      </c>
      <c r="S106" s="8">
        <f ca="1">Trans!U146</f>
        <v>0</v>
      </c>
      <c r="T106" s="7">
        <f ca="1">ArchF!T146</f>
        <v>0</v>
      </c>
      <c r="U106" s="8">
        <f ca="1">ArchF!U146</f>
        <v>0</v>
      </c>
      <c r="V106" s="7">
        <f ca="1">APres!T146</f>
        <v>0</v>
      </c>
      <c r="W106" s="8">
        <f ca="1">APres!U146</f>
        <v>0</v>
      </c>
      <c r="X106" s="7">
        <f ca="1">ArcSt!T146</f>
        <v>0</v>
      </c>
      <c r="Y106" s="8">
        <f ca="1">ArcSt!U146</f>
        <v>0</v>
      </c>
      <c r="Z106" s="7">
        <f ca="1">Rep!T146</f>
        <v>0</v>
      </c>
      <c r="AA106" s="8">
        <f ca="1">Rep!U146</f>
        <v>0</v>
      </c>
      <c r="AB106" s="7">
        <f ca="1">PHous!T146</f>
        <v>0</v>
      </c>
      <c r="AC106" s="8">
        <f ca="1">PHous!U146</f>
        <v>0</v>
      </c>
      <c r="AD106" s="7">
        <f ca="1">Whous!T146</f>
        <v>0</v>
      </c>
      <c r="AE106" s="8">
        <f ca="1">Whous!U146</f>
        <v>0</v>
      </c>
      <c r="AF106" s="7">
        <f ca="1">Plat!T146</f>
        <v>0</v>
      </c>
      <c r="AG106" s="8">
        <f ca="1">Plat!U146</f>
        <v>0</v>
      </c>
      <c r="AH106" s="7">
        <f ca="1">Control!T146</f>
        <v>0</v>
      </c>
      <c r="AI106" s="8">
        <f ca="1">Control!U146</f>
        <v>0</v>
      </c>
    </row>
    <row r="107" spans="1:35">
      <c r="A107" t="str">
        <f ca="1">Seq!A107</f>
        <v>Waste 3</v>
      </c>
      <c r="D107" s="7">
        <f ca="1">Seq!T147</f>
        <v>0</v>
      </c>
      <c r="E107" s="8">
        <f ca="1">Seq!U147</f>
        <v>0</v>
      </c>
      <c r="F107" s="7">
        <f ca="1">Iso!T147</f>
        <v>0</v>
      </c>
      <c r="G107" s="8">
        <f ca="1">Iso!U147</f>
        <v>0</v>
      </c>
      <c r="H107" s="7">
        <f ca="1">Fil!T147</f>
        <v>0</v>
      </c>
      <c r="I107" s="8">
        <f ca="1">Fil!U147</f>
        <v>0</v>
      </c>
      <c r="J107" s="7">
        <f ca="1">FPump!T147</f>
        <v>0</v>
      </c>
      <c r="K107" s="8">
        <f ca="1">FPump!U147</f>
        <v>0</v>
      </c>
      <c r="L107" s="7">
        <f ca="1">Lyse!T147</f>
        <v>0</v>
      </c>
      <c r="M107" s="8">
        <f ca="1">Lyse!U147</f>
        <v>0</v>
      </c>
      <c r="N107" s="7">
        <f ca="1">RStor!T147</f>
        <v>0</v>
      </c>
      <c r="O107" s="8">
        <f ca="1">RStor!U147</f>
        <v>0</v>
      </c>
      <c r="P107" s="7">
        <f ca="1">RDose!T147</f>
        <v>0</v>
      </c>
      <c r="Q107" s="8">
        <f ca="1">RDose!U147</f>
        <v>0</v>
      </c>
      <c r="R107" s="7">
        <f ca="1">Trans!T147</f>
        <v>0</v>
      </c>
      <c r="S107" s="8">
        <f ca="1">Trans!U147</f>
        <v>0</v>
      </c>
      <c r="T107" s="7">
        <f ca="1">ArchF!T147</f>
        <v>0</v>
      </c>
      <c r="U107" s="8">
        <f ca="1">ArchF!U147</f>
        <v>0</v>
      </c>
      <c r="V107" s="7">
        <f ca="1">APres!T147</f>
        <v>0</v>
      </c>
      <c r="W107" s="8">
        <f ca="1">APres!U147</f>
        <v>0</v>
      </c>
      <c r="X107" s="7">
        <f ca="1">ArcSt!T147</f>
        <v>0</v>
      </c>
      <c r="Y107" s="8">
        <f ca="1">ArcSt!U147</f>
        <v>0</v>
      </c>
      <c r="Z107" s="7">
        <f ca="1">Rep!T147</f>
        <v>0</v>
      </c>
      <c r="AA107" s="8">
        <f ca="1">Rep!U147</f>
        <v>0</v>
      </c>
      <c r="AB107" s="7">
        <f ca="1">PHous!T147</f>
        <v>0</v>
      </c>
      <c r="AC107" s="8">
        <f ca="1">PHous!U147</f>
        <v>0</v>
      </c>
      <c r="AD107" s="7">
        <f ca="1">Whous!T147</f>
        <v>0</v>
      </c>
      <c r="AE107" s="8">
        <f ca="1">Whous!U147</f>
        <v>0</v>
      </c>
      <c r="AF107" s="7">
        <f ca="1">Plat!T147</f>
        <v>0</v>
      </c>
      <c r="AG107" s="8">
        <f ca="1">Plat!U147</f>
        <v>0</v>
      </c>
      <c r="AH107" s="7">
        <f ca="1">Control!T147</f>
        <v>0</v>
      </c>
      <c r="AI107" s="8">
        <f ca="1">Control!U147</f>
        <v>0</v>
      </c>
    </row>
    <row r="108" spans="1:35">
      <c r="A108">
        <f ca="1">Seq!A108</f>
        <v>0</v>
      </c>
      <c r="D108" s="7">
        <f ca="1">Seq!T148</f>
        <v>0</v>
      </c>
      <c r="E108" s="8">
        <f ca="1">Seq!U148</f>
        <v>0</v>
      </c>
      <c r="F108" s="7">
        <f ca="1">Iso!T148</f>
        <v>0</v>
      </c>
      <c r="G108" s="8">
        <f ca="1">Iso!U148</f>
        <v>0</v>
      </c>
      <c r="H108" s="7">
        <f ca="1">Fil!T148</f>
        <v>0</v>
      </c>
      <c r="I108" s="8">
        <f ca="1">Fil!U148</f>
        <v>0</v>
      </c>
      <c r="J108" s="7">
        <f ca="1">FPump!T148</f>
        <v>0</v>
      </c>
      <c r="K108" s="8">
        <f ca="1">FPump!U148</f>
        <v>0</v>
      </c>
      <c r="L108" s="7">
        <f ca="1">Lyse!T148</f>
        <v>0</v>
      </c>
      <c r="M108" s="8">
        <f ca="1">Lyse!U148</f>
        <v>0</v>
      </c>
      <c r="N108" s="7">
        <f ca="1">RStor!T148</f>
        <v>0</v>
      </c>
      <c r="O108" s="8">
        <f ca="1">RStor!U148</f>
        <v>0</v>
      </c>
      <c r="P108" s="7">
        <f ca="1">RDose!T148</f>
        <v>0</v>
      </c>
      <c r="Q108" s="8">
        <f ca="1">RDose!U148</f>
        <v>0</v>
      </c>
      <c r="R108" s="7">
        <f ca="1">Trans!T148</f>
        <v>0</v>
      </c>
      <c r="S108" s="8">
        <f ca="1">Trans!U148</f>
        <v>0</v>
      </c>
      <c r="T108" s="7">
        <f ca="1">ArchF!T148</f>
        <v>0</v>
      </c>
      <c r="U108" s="8">
        <f ca="1">ArchF!U148</f>
        <v>0</v>
      </c>
      <c r="V108" s="7">
        <f ca="1">APres!T148</f>
        <v>0</v>
      </c>
      <c r="W108" s="8">
        <f ca="1">APres!U148</f>
        <v>0</v>
      </c>
      <c r="X108" s="7">
        <f ca="1">ArcSt!T148</f>
        <v>0</v>
      </c>
      <c r="Y108" s="8">
        <f ca="1">ArcSt!U148</f>
        <v>0</v>
      </c>
      <c r="Z108" s="7">
        <f ca="1">Rep!T148</f>
        <v>0</v>
      </c>
      <c r="AA108" s="8">
        <f ca="1">Rep!U148</f>
        <v>0</v>
      </c>
      <c r="AB108" s="7">
        <f ca="1">PHous!T148</f>
        <v>0</v>
      </c>
      <c r="AC108" s="8">
        <f ca="1">PHous!U148</f>
        <v>0</v>
      </c>
      <c r="AD108" s="7">
        <f ca="1">Whous!T148</f>
        <v>0</v>
      </c>
      <c r="AE108" s="8">
        <f ca="1">Whous!U148</f>
        <v>0</v>
      </c>
      <c r="AF108" s="7">
        <f ca="1">Plat!T148</f>
        <v>0</v>
      </c>
      <c r="AG108" s="8">
        <f ca="1">Plat!U148</f>
        <v>0</v>
      </c>
      <c r="AH108" s="7">
        <f ca="1">Control!T148</f>
        <v>0</v>
      </c>
      <c r="AI108" s="8">
        <f ca="1">Control!U148</f>
        <v>0</v>
      </c>
    </row>
    <row r="109" spans="1:35">
      <c r="A109">
        <f ca="1">Seq!A109</f>
        <v>0</v>
      </c>
      <c r="D109" s="7">
        <f ca="1">Seq!T149</f>
        <v>17</v>
      </c>
      <c r="E109" s="8">
        <f ca="1">Seq!U149</f>
        <v>18</v>
      </c>
      <c r="F109" s="7">
        <f ca="1">Iso!T149</f>
        <v>19</v>
      </c>
      <c r="G109" s="8">
        <f ca="1">Iso!U149</f>
        <v>20</v>
      </c>
      <c r="H109" s="7">
        <f ca="1">Fil!T149</f>
        <v>21</v>
      </c>
      <c r="I109" s="8">
        <f ca="1">Fil!U149</f>
        <v>22</v>
      </c>
      <c r="J109" s="7">
        <f ca="1">FPump!T149</f>
        <v>23</v>
      </c>
      <c r="K109" s="8">
        <f ca="1">FPump!U149</f>
        <v>24</v>
      </c>
      <c r="L109" s="7">
        <f ca="1">Lyse!T149</f>
        <v>25</v>
      </c>
      <c r="M109" s="8">
        <f ca="1">Lyse!U149</f>
        <v>26</v>
      </c>
      <c r="N109" s="7">
        <f ca="1">RStor!T149</f>
        <v>27</v>
      </c>
      <c r="O109" s="8">
        <f ca="1">RStor!U149</f>
        <v>28</v>
      </c>
      <c r="P109" s="7">
        <f ca="1">RDose!T149</f>
        <v>29</v>
      </c>
      <c r="Q109" s="8">
        <f ca="1">RDose!U149</f>
        <v>30</v>
      </c>
      <c r="R109" s="7">
        <f ca="1">Trans!T149</f>
        <v>31</v>
      </c>
      <c r="S109" s="8">
        <f ca="1">Trans!U149</f>
        <v>32</v>
      </c>
      <c r="T109" s="7">
        <f ca="1">ArchF!T149</f>
        <v>33</v>
      </c>
      <c r="U109" s="8">
        <f ca="1">ArchF!U149</f>
        <v>34</v>
      </c>
      <c r="V109" s="7">
        <f ca="1">APres!T149</f>
        <v>35</v>
      </c>
      <c r="W109" s="8">
        <f ca="1">APres!U149</f>
        <v>36</v>
      </c>
      <c r="X109" s="7">
        <f ca="1">ArcSt!T149</f>
        <v>37</v>
      </c>
      <c r="Y109" s="8">
        <f ca="1">ArcSt!U149</f>
        <v>38</v>
      </c>
      <c r="Z109" s="7">
        <f ca="1">Rep!T149</f>
        <v>39</v>
      </c>
      <c r="AA109" s="8">
        <f ca="1">Rep!U149</f>
        <v>40</v>
      </c>
      <c r="AB109" s="7">
        <f ca="1">PHous!T149</f>
        <v>41</v>
      </c>
      <c r="AC109" s="8">
        <f ca="1">PHous!U149</f>
        <v>42</v>
      </c>
      <c r="AD109" s="7">
        <f ca="1">Whous!T149</f>
        <v>43</v>
      </c>
      <c r="AE109" s="8">
        <f ca="1">Whous!U149</f>
        <v>44</v>
      </c>
      <c r="AF109" s="7">
        <f ca="1">Plat!T149</f>
        <v>45</v>
      </c>
      <c r="AG109" s="8">
        <f ca="1">Plat!U149</f>
        <v>46</v>
      </c>
      <c r="AH109" s="7">
        <f ca="1">Control!T149</f>
        <v>47</v>
      </c>
      <c r="AI109" s="8">
        <f ca="1">Control!U149</f>
        <v>48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 t="s">
        <v>36</v>
      </c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 t="s">
        <v>36</v>
      </c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 t="s">
        <v>27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17</v>
      </c>
      <c r="E149" s="10">
        <f ca="1">D149+1</f>
        <v>18</v>
      </c>
      <c r="F149" s="9">
        <f t="shared" ref="F149:AG149" si="0">E149+1</f>
        <v>19</v>
      </c>
      <c r="G149" s="10">
        <f t="shared" si="0"/>
        <v>20</v>
      </c>
      <c r="H149" s="9">
        <f t="shared" si="0"/>
        <v>21</v>
      </c>
      <c r="I149" s="10">
        <f t="shared" si="0"/>
        <v>22</v>
      </c>
      <c r="J149" s="9">
        <f t="shared" si="0"/>
        <v>23</v>
      </c>
      <c r="K149" s="10">
        <f t="shared" si="0"/>
        <v>24</v>
      </c>
      <c r="L149" s="9">
        <f t="shared" si="0"/>
        <v>25</v>
      </c>
      <c r="M149" s="10">
        <f t="shared" si="0"/>
        <v>26</v>
      </c>
      <c r="N149" s="9">
        <f t="shared" si="0"/>
        <v>27</v>
      </c>
      <c r="O149" s="10">
        <f t="shared" si="0"/>
        <v>28</v>
      </c>
      <c r="P149" s="9">
        <f t="shared" si="0"/>
        <v>29</v>
      </c>
      <c r="Q149" s="10">
        <f t="shared" si="0"/>
        <v>30</v>
      </c>
      <c r="R149" s="9">
        <f t="shared" si="0"/>
        <v>31</v>
      </c>
      <c r="S149" s="10">
        <f t="shared" si="0"/>
        <v>32</v>
      </c>
      <c r="T149" s="9">
        <f t="shared" si="0"/>
        <v>33</v>
      </c>
      <c r="U149" s="10">
        <f t="shared" si="0"/>
        <v>34</v>
      </c>
      <c r="V149" s="9">
        <f t="shared" si="0"/>
        <v>35</v>
      </c>
      <c r="W149" s="10">
        <f t="shared" si="0"/>
        <v>36</v>
      </c>
      <c r="X149" s="9">
        <f t="shared" si="0"/>
        <v>37</v>
      </c>
      <c r="Y149" s="10">
        <f t="shared" si="0"/>
        <v>38</v>
      </c>
      <c r="Z149" s="9">
        <f t="shared" si="0"/>
        <v>39</v>
      </c>
      <c r="AA149" s="10">
        <f t="shared" si="0"/>
        <v>40</v>
      </c>
      <c r="AB149" s="9">
        <f t="shared" si="0"/>
        <v>41</v>
      </c>
      <c r="AC149" s="10">
        <f t="shared" si="0"/>
        <v>42</v>
      </c>
      <c r="AD149" s="9">
        <f t="shared" si="0"/>
        <v>43</v>
      </c>
      <c r="AE149" s="10">
        <f t="shared" si="0"/>
        <v>44</v>
      </c>
      <c r="AF149" s="9">
        <f t="shared" si="0"/>
        <v>45</v>
      </c>
      <c r="AG149" s="10">
        <f t="shared" si="0"/>
        <v>46</v>
      </c>
      <c r="AH149" s="9">
        <f>AG149+1</f>
        <v>47</v>
      </c>
      <c r="AI149" s="10">
        <f>AH149+1</f>
        <v>48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AA125" sqref="AA125:AA128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11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 t="s">
        <v>36</v>
      </c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Seq!V111</f>
        <v>0</v>
      </c>
      <c r="E71" s="8">
        <f ca="1">Seq!W111</f>
        <v>0</v>
      </c>
      <c r="F71" s="7">
        <f ca="1">Iso!V111</f>
        <v>0</v>
      </c>
      <c r="G71" s="8">
        <f ca="1">Iso!W111</f>
        <v>0</v>
      </c>
      <c r="H71" s="7">
        <f ca="1">Fil!V111</f>
        <v>0</v>
      </c>
      <c r="I71" s="8">
        <f ca="1">Fil!W111</f>
        <v>0</v>
      </c>
      <c r="J71" s="7">
        <f ca="1">FPump!V111</f>
        <v>0</v>
      </c>
      <c r="K71" s="8">
        <f ca="1">FPump!W111</f>
        <v>0</v>
      </c>
      <c r="L71" s="7">
        <f ca="1">Lyse!V111</f>
        <v>0</v>
      </c>
      <c r="M71" s="8">
        <f ca="1">Lyse!W111</f>
        <v>0</v>
      </c>
      <c r="N71" s="7">
        <f ca="1">RStor!V111</f>
        <v>0</v>
      </c>
      <c r="O71" s="8">
        <f ca="1">RStor!W111</f>
        <v>0</v>
      </c>
      <c r="P71" s="7">
        <f ca="1">RDose!V111</f>
        <v>0</v>
      </c>
      <c r="Q71" s="8">
        <f ca="1">RDose!W111</f>
        <v>0</v>
      </c>
      <c r="R71" s="7">
        <f ca="1">Trans!V111</f>
        <v>0</v>
      </c>
      <c r="S71" s="8">
        <f ca="1">Trans!W111</f>
        <v>0</v>
      </c>
      <c r="T71" s="7">
        <f ca="1">ArchF!V111</f>
        <v>0</v>
      </c>
      <c r="U71" s="8" t="str">
        <f ca="1">ArchF!W111</f>
        <v>qty</v>
      </c>
      <c r="V71" s="7">
        <f ca="1">APres!V111</f>
        <v>0</v>
      </c>
      <c r="W71" s="8">
        <f ca="1">APres!W111</f>
        <v>0</v>
      </c>
      <c r="X71" s="7">
        <f ca="1">ArcSt!V111</f>
        <v>0</v>
      </c>
      <c r="Y71" s="8">
        <f ca="1">ArcSt!W111</f>
        <v>0</v>
      </c>
      <c r="Z71" s="7">
        <f ca="1">Rep!V111</f>
        <v>0</v>
      </c>
      <c r="AA71" s="8">
        <f ca="1">Rep!W111</f>
        <v>0</v>
      </c>
      <c r="AB71" s="7">
        <f ca="1">PHous!V111</f>
        <v>0</v>
      </c>
      <c r="AC71" s="8">
        <f ca="1">PHous!W111</f>
        <v>0</v>
      </c>
      <c r="AD71" s="7">
        <f ca="1">Whous!V111</f>
        <v>0</v>
      </c>
      <c r="AE71" s="8">
        <f ca="1">Whous!W111</f>
        <v>0</v>
      </c>
      <c r="AF71" s="7">
        <f ca="1">Plat!V111</f>
        <v>0</v>
      </c>
      <c r="AG71" s="8">
        <f ca="1">Plat!W111</f>
        <v>0</v>
      </c>
      <c r="AH71" s="7">
        <f ca="1">Control!V111</f>
        <v>0</v>
      </c>
      <c r="AI71" s="8">
        <f ca="1">Control!W111</f>
        <v>0</v>
      </c>
    </row>
    <row r="72" spans="1:35">
      <c r="A72" t="str">
        <f ca="1">Seq!A72</f>
        <v>Tubing</v>
      </c>
      <c r="D72" s="7">
        <f ca="1">Seq!V112</f>
        <v>0</v>
      </c>
      <c r="E72" s="8">
        <f ca="1">Seq!W112</f>
        <v>0</v>
      </c>
      <c r="F72" s="7">
        <f ca="1">Iso!V112</f>
        <v>0</v>
      </c>
      <c r="G72" s="8">
        <f ca="1">Iso!W112</f>
        <v>0</v>
      </c>
      <c r="H72" s="7">
        <f ca="1">Fil!V112</f>
        <v>0</v>
      </c>
      <c r="I72" s="8">
        <f ca="1">Fil!W112</f>
        <v>0</v>
      </c>
      <c r="J72" s="7">
        <f ca="1">FPump!V112</f>
        <v>0</v>
      </c>
      <c r="K72" s="8">
        <f ca="1">FPump!W112</f>
        <v>0</v>
      </c>
      <c r="L72" s="7">
        <f ca="1">Lyse!V112</f>
        <v>0</v>
      </c>
      <c r="M72" s="8">
        <f ca="1">Lyse!W112</f>
        <v>0</v>
      </c>
      <c r="N72" s="7">
        <f ca="1">RStor!V112</f>
        <v>0</v>
      </c>
      <c r="O72" s="8">
        <f ca="1">RStor!W112</f>
        <v>0</v>
      </c>
      <c r="P72" s="7">
        <f ca="1">RDose!V112</f>
        <v>0</v>
      </c>
      <c r="Q72" s="8">
        <f ca="1">RDose!W112</f>
        <v>0</v>
      </c>
      <c r="R72" s="7">
        <f ca="1">Trans!V112</f>
        <v>0</v>
      </c>
      <c r="S72" s="8">
        <f ca="1">Trans!W112</f>
        <v>0</v>
      </c>
      <c r="T72" s="7">
        <f ca="1">ArchF!V112</f>
        <v>0</v>
      </c>
      <c r="U72" s="8">
        <f ca="1">ArchF!W112</f>
        <v>0</v>
      </c>
      <c r="V72" s="7">
        <f ca="1">APres!V112</f>
        <v>0</v>
      </c>
      <c r="W72" s="8">
        <f ca="1">APres!W112</f>
        <v>0</v>
      </c>
      <c r="X72" s="7">
        <f ca="1">ArcSt!V112</f>
        <v>0</v>
      </c>
      <c r="Y72" s="8">
        <f ca="1">ArcSt!W112</f>
        <v>0</v>
      </c>
      <c r="Z72" s="7">
        <f ca="1">Rep!V112</f>
        <v>0</v>
      </c>
      <c r="AA72" s="8">
        <f ca="1">Rep!W112</f>
        <v>0</v>
      </c>
      <c r="AB72" s="7">
        <f ca="1">PHous!V112</f>
        <v>0</v>
      </c>
      <c r="AC72" s="8">
        <f ca="1">PHous!W112</f>
        <v>0</v>
      </c>
      <c r="AD72" s="7">
        <f ca="1">Whous!V112</f>
        <v>0</v>
      </c>
      <c r="AE72" s="8">
        <f ca="1">Whous!W112</f>
        <v>0</v>
      </c>
      <c r="AF72" s="7">
        <f ca="1">Plat!V112</f>
        <v>0</v>
      </c>
      <c r="AG72" s="8">
        <f ca="1">Plat!W112</f>
        <v>0</v>
      </c>
      <c r="AH72" s="7">
        <f ca="1">Control!V112</f>
        <v>0</v>
      </c>
      <c r="AI72" s="8">
        <f ca="1">Control!W112</f>
        <v>0</v>
      </c>
    </row>
    <row r="73" spans="1:35">
      <c r="A73" t="str">
        <f ca="1">Seq!A73</f>
        <v>Control</v>
      </c>
      <c r="D73" s="7">
        <f ca="1">Seq!V113</f>
        <v>0</v>
      </c>
      <c r="E73" s="8">
        <f ca="1">Seq!W113</f>
        <v>0</v>
      </c>
      <c r="F73" s="7">
        <f ca="1">Iso!V113</f>
        <v>0</v>
      </c>
      <c r="G73" s="8">
        <f ca="1">Iso!W113</f>
        <v>0</v>
      </c>
      <c r="H73" s="7">
        <f ca="1">Fil!V113</f>
        <v>0</v>
      </c>
      <c r="I73" s="8">
        <f ca="1">Fil!W113</f>
        <v>0</v>
      </c>
      <c r="J73" s="7">
        <f ca="1">FPump!V113</f>
        <v>0</v>
      </c>
      <c r="K73" s="8">
        <f ca="1">FPump!W113</f>
        <v>0</v>
      </c>
      <c r="L73" s="7">
        <f ca="1">Lyse!V113</f>
        <v>0</v>
      </c>
      <c r="M73" s="8">
        <f ca="1">Lyse!W113</f>
        <v>0</v>
      </c>
      <c r="N73" s="7">
        <f ca="1">RStor!V113</f>
        <v>0</v>
      </c>
      <c r="O73" s="8">
        <f ca="1">RStor!W113</f>
        <v>0</v>
      </c>
      <c r="P73" s="7">
        <f ca="1">RDose!V113</f>
        <v>0</v>
      </c>
      <c r="Q73" s="8">
        <f ca="1">RDose!W113</f>
        <v>0</v>
      </c>
      <c r="R73" s="7">
        <f ca="1">Trans!V113</f>
        <v>0</v>
      </c>
      <c r="S73" s="8">
        <f ca="1">Trans!W113</f>
        <v>0</v>
      </c>
      <c r="T73" s="7">
        <f ca="1">ArchF!V113</f>
        <v>0</v>
      </c>
      <c r="U73" s="8">
        <f ca="1">ArchF!W113</f>
        <v>0</v>
      </c>
      <c r="V73" s="7">
        <f ca="1">APres!V113</f>
        <v>0</v>
      </c>
      <c r="W73" s="8">
        <f ca="1">APres!W113</f>
        <v>0</v>
      </c>
      <c r="X73" s="7">
        <f ca="1">ArcSt!V113</f>
        <v>0</v>
      </c>
      <c r="Y73" s="8">
        <f ca="1">ArcSt!W113</f>
        <v>0</v>
      </c>
      <c r="Z73" s="7">
        <f ca="1">Rep!V113</f>
        <v>0</v>
      </c>
      <c r="AA73" s="8">
        <f ca="1">Rep!W113</f>
        <v>0</v>
      </c>
      <c r="AB73" s="7">
        <f ca="1">PHous!V113</f>
        <v>0</v>
      </c>
      <c r="AC73" s="8">
        <f ca="1">PHous!W113</f>
        <v>0</v>
      </c>
      <c r="AD73" s="7">
        <f ca="1">Whous!V113</f>
        <v>0</v>
      </c>
      <c r="AE73" s="8">
        <f ca="1">Whous!W113</f>
        <v>0</v>
      </c>
      <c r="AF73" s="7">
        <f ca="1">Plat!V113</f>
        <v>0</v>
      </c>
      <c r="AG73" s="8">
        <f ca="1">Plat!W113</f>
        <v>0</v>
      </c>
      <c r="AH73" s="7">
        <f ca="1">Control!V113</f>
        <v>0</v>
      </c>
      <c r="AI73" s="8">
        <f ca="1">Control!W113</f>
        <v>0</v>
      </c>
    </row>
    <row r="74" spans="1:35">
      <c r="A74" t="str">
        <f ca="1">Seq!A74</f>
        <v>Pumping</v>
      </c>
      <c r="D74" s="7">
        <f ca="1">Seq!V114</f>
        <v>0</v>
      </c>
      <c r="E74" s="8">
        <f ca="1">Seq!W114</f>
        <v>0</v>
      </c>
      <c r="F74" s="7">
        <f ca="1">Iso!V114</f>
        <v>0</v>
      </c>
      <c r="G74" s="8">
        <f ca="1">Iso!W114</f>
        <v>0</v>
      </c>
      <c r="H74" s="7">
        <f ca="1">Fil!V114</f>
        <v>0</v>
      </c>
      <c r="I74" s="8">
        <f ca="1">Fil!W114</f>
        <v>0</v>
      </c>
      <c r="J74" s="7">
        <f ca="1">FPump!V114</f>
        <v>0</v>
      </c>
      <c r="K74" s="8">
        <f ca="1">FPump!W114</f>
        <v>0</v>
      </c>
      <c r="L74" s="7">
        <f ca="1">Lyse!V114</f>
        <v>0</v>
      </c>
      <c r="M74" s="8">
        <f ca="1">Lyse!W114</f>
        <v>0</v>
      </c>
      <c r="N74" s="7">
        <f ca="1">RStor!V114</f>
        <v>0</v>
      </c>
      <c r="O74" s="8">
        <f ca="1">RStor!W114</f>
        <v>0</v>
      </c>
      <c r="P74" s="7">
        <f ca="1">RDose!V114</f>
        <v>0</v>
      </c>
      <c r="Q74" s="8">
        <f ca="1">RDose!W114</f>
        <v>0</v>
      </c>
      <c r="R74" s="7">
        <f ca="1">Trans!V114</f>
        <v>0</v>
      </c>
      <c r="S74" s="8">
        <f ca="1">Trans!W114</f>
        <v>0</v>
      </c>
      <c r="T74" s="7">
        <f ca="1">ArchF!V114</f>
        <v>0</v>
      </c>
      <c r="U74" s="8">
        <f ca="1">ArchF!W114</f>
        <v>0</v>
      </c>
      <c r="V74" s="7">
        <f ca="1">APres!V114</f>
        <v>0</v>
      </c>
      <c r="W74" s="8">
        <f ca="1">APres!W114</f>
        <v>0</v>
      </c>
      <c r="X74" s="7">
        <f ca="1">ArcSt!V114</f>
        <v>0</v>
      </c>
      <c r="Y74" s="8">
        <f ca="1">ArcSt!W114</f>
        <v>0</v>
      </c>
      <c r="Z74" s="7">
        <f ca="1">Rep!V114</f>
        <v>0</v>
      </c>
      <c r="AA74" s="8">
        <f ca="1">Rep!W114</f>
        <v>0</v>
      </c>
      <c r="AB74" s="7">
        <f ca="1">PHous!V114</f>
        <v>0</v>
      </c>
      <c r="AC74" s="8">
        <f ca="1">PHous!W114</f>
        <v>0</v>
      </c>
      <c r="AD74" s="7">
        <f ca="1">Whous!V114</f>
        <v>0</v>
      </c>
      <c r="AE74" s="8">
        <f ca="1">Whous!W114</f>
        <v>0</v>
      </c>
      <c r="AF74" s="7">
        <f ca="1">Plat!V114</f>
        <v>0</v>
      </c>
      <c r="AG74" s="8">
        <f ca="1">Plat!W114</f>
        <v>0</v>
      </c>
      <c r="AH74" s="7">
        <f ca="1">Control!V114</f>
        <v>0</v>
      </c>
      <c r="AI74" s="8">
        <f ca="1">Control!W114</f>
        <v>0</v>
      </c>
    </row>
    <row r="75" spans="1:35">
      <c r="A75" t="str">
        <f ca="1">Seq!A75</f>
        <v>Valving</v>
      </c>
      <c r="D75" s="7">
        <f ca="1">Seq!V115</f>
        <v>0</v>
      </c>
      <c r="E75" s="8">
        <f ca="1">Seq!W115</f>
        <v>0</v>
      </c>
      <c r="F75" s="7">
        <f ca="1">Iso!V115</f>
        <v>0</v>
      </c>
      <c r="G75" s="8">
        <f ca="1">Iso!W115</f>
        <v>0</v>
      </c>
      <c r="H75" s="7">
        <f ca="1">Fil!V115</f>
        <v>0</v>
      </c>
      <c r="I75" s="8">
        <f ca="1">Fil!W115</f>
        <v>0</v>
      </c>
      <c r="J75" s="7">
        <f ca="1">FPump!V115</f>
        <v>0</v>
      </c>
      <c r="K75" s="8">
        <f ca="1">FPump!W115</f>
        <v>0</v>
      </c>
      <c r="L75" s="7">
        <f ca="1">Lyse!V115</f>
        <v>0</v>
      </c>
      <c r="M75" s="8">
        <f ca="1">Lyse!W115</f>
        <v>0</v>
      </c>
      <c r="N75" s="7">
        <f ca="1">RStor!V115</f>
        <v>0</v>
      </c>
      <c r="O75" s="8">
        <f ca="1">RStor!W115</f>
        <v>0</v>
      </c>
      <c r="P75" s="7">
        <f ca="1">RDose!V115</f>
        <v>0</v>
      </c>
      <c r="Q75" s="8">
        <f ca="1">RDose!W115</f>
        <v>0</v>
      </c>
      <c r="R75" s="7">
        <f ca="1">Trans!V115</f>
        <v>0</v>
      </c>
      <c r="S75" s="8">
        <f ca="1">Trans!W115</f>
        <v>0</v>
      </c>
      <c r="T75" s="7">
        <f ca="1">ArchF!V115</f>
        <v>0</v>
      </c>
      <c r="U75" s="8">
        <f ca="1">ArchF!W115</f>
        <v>0</v>
      </c>
      <c r="V75" s="7">
        <f ca="1">APres!V115</f>
        <v>0</v>
      </c>
      <c r="W75" s="8">
        <f ca="1">APres!W115</f>
        <v>0</v>
      </c>
      <c r="X75" s="7">
        <f ca="1">ArcSt!V115</f>
        <v>0</v>
      </c>
      <c r="Y75" s="8">
        <f ca="1">ArcSt!W115</f>
        <v>0</v>
      </c>
      <c r="Z75" s="7">
        <f ca="1">Rep!V115</f>
        <v>0</v>
      </c>
      <c r="AA75" s="8">
        <f ca="1">Rep!W115</f>
        <v>0</v>
      </c>
      <c r="AB75" s="7">
        <f ca="1">PHous!V115</f>
        <v>0</v>
      </c>
      <c r="AC75" s="8">
        <f ca="1">PHous!W115</f>
        <v>0</v>
      </c>
      <c r="AD75" s="7">
        <f ca="1">Whous!V115</f>
        <v>0</v>
      </c>
      <c r="AE75" s="8">
        <f ca="1">Whous!W115</f>
        <v>0</v>
      </c>
      <c r="AF75" s="7">
        <f ca="1">Plat!V115</f>
        <v>0</v>
      </c>
      <c r="AG75" s="8">
        <f ca="1">Plat!W115</f>
        <v>0</v>
      </c>
      <c r="AH75" s="7">
        <f ca="1">Control!V115</f>
        <v>0</v>
      </c>
      <c r="AI75" s="8">
        <f ca="1">Control!W115</f>
        <v>0</v>
      </c>
    </row>
    <row r="76" spans="1:35">
      <c r="A76" t="str">
        <f ca="1">Seq!A76</f>
        <v>Space</v>
      </c>
      <c r="D76" s="7">
        <f ca="1">Seq!V116</f>
        <v>0</v>
      </c>
      <c r="E76" s="8">
        <f ca="1">Seq!W116</f>
        <v>0</v>
      </c>
      <c r="F76" s="7">
        <f ca="1">Iso!V116</f>
        <v>0</v>
      </c>
      <c r="G76" s="8">
        <f ca="1">Iso!W116</f>
        <v>0</v>
      </c>
      <c r="H76" s="7">
        <f ca="1">Fil!V116</f>
        <v>0</v>
      </c>
      <c r="I76" s="8">
        <f ca="1">Fil!W116</f>
        <v>0</v>
      </c>
      <c r="J76" s="7">
        <f ca="1">FPump!V116</f>
        <v>0</v>
      </c>
      <c r="K76" s="8">
        <f ca="1">FPump!W116</f>
        <v>0</v>
      </c>
      <c r="L76" s="7">
        <f ca="1">Lyse!V116</f>
        <v>0</v>
      </c>
      <c r="M76" s="8">
        <f ca="1">Lyse!W116</f>
        <v>0</v>
      </c>
      <c r="N76" s="7">
        <f ca="1">RStor!V116</f>
        <v>0</v>
      </c>
      <c r="O76" s="8">
        <f ca="1">RStor!W116</f>
        <v>0</v>
      </c>
      <c r="P76" s="7">
        <f ca="1">RDose!V116</f>
        <v>0</v>
      </c>
      <c r="Q76" s="8">
        <f ca="1">RDose!W116</f>
        <v>0</v>
      </c>
      <c r="R76" s="7">
        <f ca="1">Trans!V116</f>
        <v>0</v>
      </c>
      <c r="S76" s="8">
        <f ca="1">Trans!W116</f>
        <v>0</v>
      </c>
      <c r="T76" s="7">
        <f ca="1">ArchF!V116</f>
        <v>0</v>
      </c>
      <c r="U76" s="8">
        <f ca="1">ArchF!W116</f>
        <v>0</v>
      </c>
      <c r="V76" s="7">
        <f ca="1">APres!V116</f>
        <v>0</v>
      </c>
      <c r="W76" s="8">
        <f ca="1">APres!W116</f>
        <v>0</v>
      </c>
      <c r="X76" s="7">
        <f ca="1">ArcSt!V116</f>
        <v>0</v>
      </c>
      <c r="Y76" s="8">
        <f ca="1">ArcSt!W116</f>
        <v>0</v>
      </c>
      <c r="Z76" s="7">
        <f ca="1">Rep!V116</f>
        <v>0</v>
      </c>
      <c r="AA76" s="8">
        <f ca="1">Rep!W116</f>
        <v>0</v>
      </c>
      <c r="AB76" s="7">
        <f ca="1">PHous!V116</f>
        <v>0</v>
      </c>
      <c r="AC76" s="8">
        <f ca="1">PHous!W116</f>
        <v>0</v>
      </c>
      <c r="AD76" s="7">
        <f ca="1">Whous!V116</f>
        <v>0</v>
      </c>
      <c r="AE76" s="8">
        <f ca="1">Whous!W116</f>
        <v>0</v>
      </c>
      <c r="AF76" s="7">
        <f ca="1">Plat!V116</f>
        <v>0</v>
      </c>
      <c r="AG76" s="8">
        <f ca="1">Plat!W116</f>
        <v>0</v>
      </c>
      <c r="AH76" s="7">
        <f ca="1">Control!V116</f>
        <v>0</v>
      </c>
      <c r="AI76" s="8">
        <f ca="1">Control!W116</f>
        <v>0</v>
      </c>
    </row>
    <row r="77" spans="1:35">
      <c r="A77" t="str">
        <f ca="1">Seq!A77</f>
        <v>Mass</v>
      </c>
      <c r="D77" s="7">
        <f ca="1">Seq!V117</f>
        <v>0</v>
      </c>
      <c r="E77" s="8">
        <f ca="1">Seq!W117</f>
        <v>0</v>
      </c>
      <c r="F77" s="7">
        <f ca="1">Iso!V117</f>
        <v>0</v>
      </c>
      <c r="G77" s="8">
        <f ca="1">Iso!W117</f>
        <v>0</v>
      </c>
      <c r="H77" s="7">
        <f ca="1">Fil!V117</f>
        <v>0</v>
      </c>
      <c r="I77" s="8">
        <f ca="1">Fil!W117</f>
        <v>0</v>
      </c>
      <c r="J77" s="7">
        <f ca="1">FPump!V117</f>
        <v>0</v>
      </c>
      <c r="K77" s="8">
        <f ca="1">FPump!W117</f>
        <v>0</v>
      </c>
      <c r="L77" s="7">
        <f ca="1">Lyse!V117</f>
        <v>0</v>
      </c>
      <c r="M77" s="8">
        <f ca="1">Lyse!W117</f>
        <v>0</v>
      </c>
      <c r="N77" s="7">
        <f ca="1">RStor!V117</f>
        <v>0</v>
      </c>
      <c r="O77" s="8">
        <f ca="1">RStor!W117</f>
        <v>0</v>
      </c>
      <c r="P77" s="7">
        <f ca="1">RDose!V117</f>
        <v>0</v>
      </c>
      <c r="Q77" s="8">
        <f ca="1">RDose!W117</f>
        <v>0</v>
      </c>
      <c r="R77" s="7">
        <f ca="1">Trans!V117</f>
        <v>0</v>
      </c>
      <c r="S77" s="8">
        <f ca="1">Trans!W117</f>
        <v>0</v>
      </c>
      <c r="T77" s="7">
        <f ca="1">ArchF!V117</f>
        <v>0</v>
      </c>
      <c r="U77" s="8">
        <f ca="1">ArchF!W117</f>
        <v>0</v>
      </c>
      <c r="V77" s="7">
        <f ca="1">APres!V117</f>
        <v>0</v>
      </c>
      <c r="W77" s="8">
        <f ca="1">APres!W117</f>
        <v>0</v>
      </c>
      <c r="X77" s="7">
        <f ca="1">ArcSt!V117</f>
        <v>0</v>
      </c>
      <c r="Y77" s="8">
        <f ca="1">ArcSt!W117</f>
        <v>0</v>
      </c>
      <c r="Z77" s="7">
        <f ca="1">Rep!V117</f>
        <v>0</v>
      </c>
      <c r="AA77" s="8">
        <f ca="1">Rep!W117</f>
        <v>0</v>
      </c>
      <c r="AB77" s="7">
        <f ca="1">PHous!V117</f>
        <v>0</v>
      </c>
      <c r="AC77" s="8">
        <f ca="1">PHous!W117</f>
        <v>0</v>
      </c>
      <c r="AD77" s="7">
        <f ca="1">Whous!V117</f>
        <v>0</v>
      </c>
      <c r="AE77" s="8">
        <f ca="1">Whous!W117</f>
        <v>0</v>
      </c>
      <c r="AF77" s="7">
        <f ca="1">Plat!V117</f>
        <v>0</v>
      </c>
      <c r="AG77" s="8">
        <f ca="1">Plat!W117</f>
        <v>0</v>
      </c>
      <c r="AH77" s="7">
        <f ca="1">Control!V117</f>
        <v>0</v>
      </c>
      <c r="AI77" s="8">
        <f ca="1">Control!W117</f>
        <v>0</v>
      </c>
    </row>
    <row r="78" spans="1:35">
      <c r="A78" t="str">
        <f ca="1">Seq!A78</f>
        <v>Max dP</v>
      </c>
      <c r="D78" s="7">
        <f ca="1">Seq!V118</f>
        <v>0</v>
      </c>
      <c r="E78" s="8">
        <f ca="1">Seq!W118</f>
        <v>0</v>
      </c>
      <c r="F78" s="7">
        <f ca="1">Iso!V118</f>
        <v>0</v>
      </c>
      <c r="G78" s="8">
        <f ca="1">Iso!W118</f>
        <v>0</v>
      </c>
      <c r="H78" s="7">
        <f ca="1">Fil!V118</f>
        <v>0</v>
      </c>
      <c r="I78" s="8">
        <f ca="1">Fil!W118</f>
        <v>0</v>
      </c>
      <c r="J78" s="7">
        <f ca="1">FPump!V118</f>
        <v>0</v>
      </c>
      <c r="K78" s="8">
        <f ca="1">FPump!W118</f>
        <v>0</v>
      </c>
      <c r="L78" s="7">
        <f ca="1">Lyse!V118</f>
        <v>0</v>
      </c>
      <c r="M78" s="8">
        <f ca="1">Lyse!W118</f>
        <v>0</v>
      </c>
      <c r="N78" s="7">
        <f ca="1">RStor!V118</f>
        <v>0</v>
      </c>
      <c r="O78" s="8">
        <f ca="1">RStor!W118</f>
        <v>0</v>
      </c>
      <c r="P78" s="7">
        <f ca="1">RDose!V118</f>
        <v>0</v>
      </c>
      <c r="Q78" s="8">
        <f ca="1">RDose!W118</f>
        <v>0</v>
      </c>
      <c r="R78" s="7">
        <f ca="1">Trans!V118</f>
        <v>0</v>
      </c>
      <c r="S78" s="8">
        <f ca="1">Trans!W118</f>
        <v>0</v>
      </c>
      <c r="T78" s="7">
        <f ca="1">ArchF!V118</f>
        <v>0</v>
      </c>
      <c r="U78" s="8">
        <f ca="1">ArchF!W118</f>
        <v>0</v>
      </c>
      <c r="V78" s="7">
        <f ca="1">APres!V118</f>
        <v>0</v>
      </c>
      <c r="W78" s="8">
        <f ca="1">APres!W118</f>
        <v>0</v>
      </c>
      <c r="X78" s="7">
        <f ca="1">ArcSt!V118</f>
        <v>0</v>
      </c>
      <c r="Y78" s="8">
        <f ca="1">ArcSt!W118</f>
        <v>0</v>
      </c>
      <c r="Z78" s="7">
        <f ca="1">Rep!V118</f>
        <v>0</v>
      </c>
      <c r="AA78" s="8">
        <f ca="1">Rep!W118</f>
        <v>0</v>
      </c>
      <c r="AB78" s="7">
        <f ca="1">PHous!V118</f>
        <v>0</v>
      </c>
      <c r="AC78" s="8">
        <f ca="1">PHous!W118</f>
        <v>0</v>
      </c>
      <c r="AD78" s="7">
        <f ca="1">Whous!V118</f>
        <v>0</v>
      </c>
      <c r="AE78" s="8">
        <f ca="1">Whous!W118</f>
        <v>0</v>
      </c>
      <c r="AF78" s="7">
        <f ca="1">Plat!V118</f>
        <v>0</v>
      </c>
      <c r="AG78" s="8">
        <f ca="1">Plat!W118</f>
        <v>0</v>
      </c>
      <c r="AH78" s="7">
        <f ca="1">Control!V118</f>
        <v>0</v>
      </c>
      <c r="AI78" s="8">
        <f ca="1">Control!W118</f>
        <v>0</v>
      </c>
    </row>
    <row r="79" spans="1:35">
      <c r="A79" t="str">
        <f ca="1">Seq!A79</f>
        <v>Lysate Vol</v>
      </c>
      <c r="D79" s="7">
        <f ca="1">Seq!V119</f>
        <v>0</v>
      </c>
      <c r="E79" s="8">
        <f ca="1">Seq!W119</f>
        <v>0</v>
      </c>
      <c r="F79" s="7">
        <f ca="1">Iso!V119</f>
        <v>0</v>
      </c>
      <c r="G79" s="8">
        <f ca="1">Iso!W119</f>
        <v>0</v>
      </c>
      <c r="H79" s="7">
        <f ca="1">Fil!V119</f>
        <v>0</v>
      </c>
      <c r="I79" s="8">
        <f ca="1">Fil!W119</f>
        <v>0</v>
      </c>
      <c r="J79" s="7">
        <f ca="1">FPump!V119</f>
        <v>0</v>
      </c>
      <c r="K79" s="8">
        <f ca="1">FPump!W119</f>
        <v>0</v>
      </c>
      <c r="L79" s="7">
        <f ca="1">Lyse!V119</f>
        <v>0</v>
      </c>
      <c r="M79" s="8">
        <f ca="1">Lyse!W119</f>
        <v>0</v>
      </c>
      <c r="N79" s="7">
        <f ca="1">RStor!V119</f>
        <v>0</v>
      </c>
      <c r="O79" s="8">
        <f ca="1">RStor!W119</f>
        <v>0</v>
      </c>
      <c r="P79" s="7">
        <f ca="1">RDose!V119</f>
        <v>0</v>
      </c>
      <c r="Q79" s="8">
        <f ca="1">RDose!W119</f>
        <v>0</v>
      </c>
      <c r="R79" s="7">
        <f ca="1">Trans!V119</f>
        <v>0</v>
      </c>
      <c r="S79" s="8">
        <f ca="1">Trans!W119</f>
        <v>0</v>
      </c>
      <c r="T79" s="7">
        <f ca="1">ArchF!V119</f>
        <v>0</v>
      </c>
      <c r="U79" s="8">
        <f ca="1">ArchF!W119</f>
        <v>0</v>
      </c>
      <c r="V79" s="7">
        <f ca="1">APres!V119</f>
        <v>0</v>
      </c>
      <c r="W79" s="8">
        <f ca="1">APres!W119</f>
        <v>0</v>
      </c>
      <c r="X79" s="7">
        <f ca="1">ArcSt!V119</f>
        <v>0</v>
      </c>
      <c r="Y79" s="8">
        <f ca="1">ArcSt!W119</f>
        <v>0</v>
      </c>
      <c r="Z79" s="7">
        <f ca="1">Rep!V119</f>
        <v>0</v>
      </c>
      <c r="AA79" s="8">
        <f ca="1">Rep!W119</f>
        <v>0</v>
      </c>
      <c r="AB79" s="7">
        <f ca="1">PHous!V119</f>
        <v>0</v>
      </c>
      <c r="AC79" s="8">
        <f ca="1">PHous!W119</f>
        <v>0</v>
      </c>
      <c r="AD79" s="7">
        <f ca="1">Whous!V119</f>
        <v>0</v>
      </c>
      <c r="AE79" s="8">
        <f ca="1">Whous!W119</f>
        <v>0</v>
      </c>
      <c r="AF79" s="7">
        <f ca="1">Plat!V119</f>
        <v>0</v>
      </c>
      <c r="AG79" s="8">
        <f ca="1">Plat!W119</f>
        <v>0</v>
      </c>
      <c r="AH79" s="7">
        <f ca="1">Control!V119</f>
        <v>0</v>
      </c>
      <c r="AI79" s="8">
        <f ca="1">Control!W119</f>
        <v>0</v>
      </c>
    </row>
    <row r="80" spans="1:35">
      <c r="A80">
        <f ca="1">Seq!A80</f>
        <v>0</v>
      </c>
      <c r="D80" s="7">
        <f ca="1">Seq!V120</f>
        <v>0</v>
      </c>
      <c r="E80" s="8">
        <f ca="1">Seq!W120</f>
        <v>0</v>
      </c>
      <c r="F80" s="7">
        <f ca="1">Iso!V120</f>
        <v>0</v>
      </c>
      <c r="G80" s="8">
        <f ca="1">Iso!W120</f>
        <v>0</v>
      </c>
      <c r="H80" s="7">
        <f ca="1">Fil!V120</f>
        <v>0</v>
      </c>
      <c r="I80" s="8">
        <f ca="1">Fil!W120</f>
        <v>0</v>
      </c>
      <c r="J80" s="7">
        <f ca="1">FPump!V120</f>
        <v>0</v>
      </c>
      <c r="K80" s="8">
        <f ca="1">FPump!W120</f>
        <v>0</v>
      </c>
      <c r="L80" s="7">
        <f ca="1">Lyse!V120</f>
        <v>0</v>
      </c>
      <c r="M80" s="8">
        <f ca="1">Lyse!W120</f>
        <v>0</v>
      </c>
      <c r="N80" s="7">
        <f ca="1">RStor!V120</f>
        <v>0</v>
      </c>
      <c r="O80" s="8">
        <f ca="1">RStor!W120</f>
        <v>0</v>
      </c>
      <c r="P80" s="7">
        <f ca="1">RDose!V120</f>
        <v>0</v>
      </c>
      <c r="Q80" s="8">
        <f ca="1">RDose!W120</f>
        <v>0</v>
      </c>
      <c r="R80" s="7">
        <f ca="1">Trans!V120</f>
        <v>0</v>
      </c>
      <c r="S80" s="8">
        <f ca="1">Trans!W120</f>
        <v>0</v>
      </c>
      <c r="T80" s="7">
        <f ca="1">ArchF!V120</f>
        <v>0</v>
      </c>
      <c r="U80" s="8">
        <f ca="1">ArchF!W120</f>
        <v>0</v>
      </c>
      <c r="V80" s="7">
        <f ca="1">APres!V120</f>
        <v>0</v>
      </c>
      <c r="W80" s="8">
        <f ca="1">APres!W120</f>
        <v>0</v>
      </c>
      <c r="X80" s="7">
        <f ca="1">ArcSt!V120</f>
        <v>0</v>
      </c>
      <c r="Y80" s="8">
        <f ca="1">ArcSt!W120</f>
        <v>0</v>
      </c>
      <c r="Z80" s="7">
        <f ca="1">Rep!V120</f>
        <v>0</v>
      </c>
      <c r="AA80" s="8">
        <f ca="1">Rep!W120</f>
        <v>0</v>
      </c>
      <c r="AB80" s="7">
        <f ca="1">PHous!V120</f>
        <v>0</v>
      </c>
      <c r="AC80" s="8">
        <f ca="1">PHous!W120</f>
        <v>0</v>
      </c>
      <c r="AD80" s="7">
        <f ca="1">Whous!V120</f>
        <v>0</v>
      </c>
      <c r="AE80" s="8">
        <f ca="1">Whous!W120</f>
        <v>0</v>
      </c>
      <c r="AF80" s="7">
        <f ca="1">Plat!V120</f>
        <v>0</v>
      </c>
      <c r="AG80" s="8">
        <f ca="1">Plat!W120</f>
        <v>0</v>
      </c>
      <c r="AH80" s="7">
        <f ca="1">Control!V120</f>
        <v>0</v>
      </c>
      <c r="AI80" s="8">
        <f ca="1">Control!W120</f>
        <v>0</v>
      </c>
    </row>
    <row r="81" spans="1:35">
      <c r="A81" t="str">
        <f ca="1">Seq!A81</f>
        <v>Arch Type A</v>
      </c>
      <c r="D81" s="7">
        <f ca="1">Seq!V121</f>
        <v>0</v>
      </c>
      <c r="E81" s="8">
        <f ca="1">Seq!W121</f>
        <v>0</v>
      </c>
      <c r="F81" s="7">
        <f ca="1">Iso!V121</f>
        <v>0</v>
      </c>
      <c r="G81" s="8">
        <f ca="1">Iso!W121</f>
        <v>0</v>
      </c>
      <c r="H81" s="7">
        <f ca="1">Fil!V121</f>
        <v>0</v>
      </c>
      <c r="I81" s="8">
        <f ca="1">Fil!W121</f>
        <v>0</v>
      </c>
      <c r="J81" s="7">
        <f ca="1">FPump!V121</f>
        <v>0</v>
      </c>
      <c r="K81" s="8">
        <f ca="1">FPump!W121</f>
        <v>0</v>
      </c>
      <c r="L81" s="7">
        <f ca="1">Lyse!V121</f>
        <v>0</v>
      </c>
      <c r="M81" s="8">
        <f ca="1">Lyse!W121</f>
        <v>0</v>
      </c>
      <c r="N81" s="7">
        <f ca="1">RStor!V121</f>
        <v>0</v>
      </c>
      <c r="O81" s="8">
        <f ca="1">RStor!W121</f>
        <v>0</v>
      </c>
      <c r="P81" s="7">
        <f ca="1">RDose!V121</f>
        <v>0</v>
      </c>
      <c r="Q81" s="8">
        <f ca="1">RDose!W121</f>
        <v>0</v>
      </c>
      <c r="R81" s="7">
        <f ca="1">Trans!V121</f>
        <v>0</v>
      </c>
      <c r="S81" s="8">
        <f ca="1">Trans!W121</f>
        <v>0</v>
      </c>
      <c r="T81" s="7">
        <f ca="1">ArchF!V121</f>
        <v>0</v>
      </c>
      <c r="U81" s="8">
        <f ca="1">ArchF!W121</f>
        <v>0</v>
      </c>
      <c r="V81" s="7">
        <f ca="1">APres!V121</f>
        <v>0</v>
      </c>
      <c r="W81" s="8">
        <f ca="1">APres!W121</f>
        <v>0</v>
      </c>
      <c r="X81" s="7">
        <f ca="1">ArcSt!V121</f>
        <v>0</v>
      </c>
      <c r="Y81" s="8">
        <f ca="1">ArcSt!W121</f>
        <v>0</v>
      </c>
      <c r="Z81" s="7">
        <f ca="1">Rep!V121</f>
        <v>0</v>
      </c>
      <c r="AA81" s="8">
        <f ca="1">Rep!W121</f>
        <v>0</v>
      </c>
      <c r="AB81" s="7">
        <f ca="1">PHous!V121</f>
        <v>0</v>
      </c>
      <c r="AC81" s="8">
        <f ca="1">PHous!W121</f>
        <v>0</v>
      </c>
      <c r="AD81" s="7">
        <f ca="1">Whous!V121</f>
        <v>0</v>
      </c>
      <c r="AE81" s="8">
        <f ca="1">Whous!W121</f>
        <v>0</v>
      </c>
      <c r="AF81" s="7">
        <f ca="1">Plat!V121</f>
        <v>0</v>
      </c>
      <c r="AG81" s="8">
        <f ca="1">Plat!W121</f>
        <v>0</v>
      </c>
      <c r="AH81" s="7">
        <f ca="1">Control!V121</f>
        <v>0</v>
      </c>
      <c r="AI81" s="8">
        <f ca="1">Control!W121</f>
        <v>0</v>
      </c>
    </row>
    <row r="82" spans="1:35">
      <c r="A82" t="str">
        <f ca="1">Seq!A82</f>
        <v>Arch Type B</v>
      </c>
      <c r="D82" s="7">
        <f ca="1">Seq!V122</f>
        <v>0</v>
      </c>
      <c r="E82" s="8">
        <f ca="1">Seq!W122</f>
        <v>0</v>
      </c>
      <c r="F82" s="7">
        <f ca="1">Iso!V122</f>
        <v>0</v>
      </c>
      <c r="G82" s="8">
        <f ca="1">Iso!W122</f>
        <v>0</v>
      </c>
      <c r="H82" s="7">
        <f ca="1">Fil!V122</f>
        <v>0</v>
      </c>
      <c r="I82" s="8">
        <f ca="1">Fil!W122</f>
        <v>0</v>
      </c>
      <c r="J82" s="7">
        <f ca="1">FPump!V122</f>
        <v>0</v>
      </c>
      <c r="K82" s="8">
        <f ca="1">FPump!W122</f>
        <v>0</v>
      </c>
      <c r="L82" s="7">
        <f ca="1">Lyse!V122</f>
        <v>0</v>
      </c>
      <c r="M82" s="8">
        <f ca="1">Lyse!W122</f>
        <v>0</v>
      </c>
      <c r="N82" s="7">
        <f ca="1">RStor!V122</f>
        <v>0</v>
      </c>
      <c r="O82" s="8">
        <f ca="1">RStor!W122</f>
        <v>0</v>
      </c>
      <c r="P82" s="7">
        <f ca="1">RDose!V122</f>
        <v>0</v>
      </c>
      <c r="Q82" s="8">
        <f ca="1">RDose!W122</f>
        <v>0</v>
      </c>
      <c r="R82" s="7">
        <f ca="1">Trans!V122</f>
        <v>0</v>
      </c>
      <c r="S82" s="8">
        <f ca="1">Trans!W122</f>
        <v>0</v>
      </c>
      <c r="T82" s="7">
        <f ca="1">ArchF!V122</f>
        <v>0</v>
      </c>
      <c r="U82" s="8">
        <f ca="1">ArchF!W122</f>
        <v>0</v>
      </c>
      <c r="V82" s="7">
        <f ca="1">APres!V122</f>
        <v>0</v>
      </c>
      <c r="W82" s="8">
        <f ca="1">APres!W122</f>
        <v>0</v>
      </c>
      <c r="X82" s="7">
        <f ca="1">ArcSt!V122</f>
        <v>0</v>
      </c>
      <c r="Y82" s="8">
        <f ca="1">ArcSt!W122</f>
        <v>0</v>
      </c>
      <c r="Z82" s="7">
        <f ca="1">Rep!V122</f>
        <v>0</v>
      </c>
      <c r="AA82" s="8">
        <f ca="1">Rep!W122</f>
        <v>0</v>
      </c>
      <c r="AB82" s="7">
        <f ca="1">PHous!V122</f>
        <v>0</v>
      </c>
      <c r="AC82" s="8">
        <f ca="1">PHous!W122</f>
        <v>0</v>
      </c>
      <c r="AD82" s="7">
        <f ca="1">Whous!V122</f>
        <v>0</v>
      </c>
      <c r="AE82" s="8">
        <f ca="1">Whous!W122</f>
        <v>0</v>
      </c>
      <c r="AF82" s="7">
        <f ca="1">Plat!V122</f>
        <v>0</v>
      </c>
      <c r="AG82" s="8">
        <f ca="1">Plat!W122</f>
        <v>0</v>
      </c>
      <c r="AH82" s="7">
        <f ca="1">Control!V122</f>
        <v>0</v>
      </c>
      <c r="AI82" s="8">
        <f ca="1">Control!W122</f>
        <v>0</v>
      </c>
    </row>
    <row r="83" spans="1:35">
      <c r="A83" t="str">
        <f ca="1">Seq!A83</f>
        <v>Arch Type C</v>
      </c>
      <c r="D83" s="7">
        <f ca="1">Seq!V123</f>
        <v>0</v>
      </c>
      <c r="E83" s="8">
        <f ca="1">Seq!W123</f>
        <v>0</v>
      </c>
      <c r="F83" s="7">
        <f ca="1">Iso!V123</f>
        <v>0</v>
      </c>
      <c r="G83" s="8">
        <f ca="1">Iso!W123</f>
        <v>0</v>
      </c>
      <c r="H83" s="7">
        <f ca="1">Fil!V123</f>
        <v>0</v>
      </c>
      <c r="I83" s="8">
        <f ca="1">Fil!W123</f>
        <v>0</v>
      </c>
      <c r="J83" s="7">
        <f ca="1">FPump!V123</f>
        <v>0</v>
      </c>
      <c r="K83" s="8">
        <f ca="1">FPump!W123</f>
        <v>0</v>
      </c>
      <c r="L83" s="7">
        <f ca="1">Lyse!V123</f>
        <v>0</v>
      </c>
      <c r="M83" s="8">
        <f ca="1">Lyse!W123</f>
        <v>0</v>
      </c>
      <c r="N83" s="7">
        <f ca="1">RStor!V123</f>
        <v>0</v>
      </c>
      <c r="O83" s="8">
        <f ca="1">RStor!W123</f>
        <v>0</v>
      </c>
      <c r="P83" s="7">
        <f ca="1">RDose!V123</f>
        <v>0</v>
      </c>
      <c r="Q83" s="8">
        <f ca="1">RDose!W123</f>
        <v>0</v>
      </c>
      <c r="R83" s="7">
        <f ca="1">Trans!V123</f>
        <v>0</v>
      </c>
      <c r="S83" s="8">
        <f ca="1">Trans!W123</f>
        <v>0</v>
      </c>
      <c r="T83" s="7">
        <f ca="1">ArchF!V123</f>
        <v>0</v>
      </c>
      <c r="U83" s="8">
        <f ca="1">ArchF!W123</f>
        <v>0</v>
      </c>
      <c r="V83" s="7">
        <f ca="1">APres!V123</f>
        <v>0</v>
      </c>
      <c r="W83" s="8">
        <f ca="1">APres!W123</f>
        <v>0</v>
      </c>
      <c r="X83" s="7">
        <f ca="1">ArcSt!V123</f>
        <v>0</v>
      </c>
      <c r="Y83" s="8">
        <f ca="1">ArcSt!W123</f>
        <v>0</v>
      </c>
      <c r="Z83" s="7">
        <f ca="1">Rep!V123</f>
        <v>0</v>
      </c>
      <c r="AA83" s="8">
        <f ca="1">Rep!W123</f>
        <v>0</v>
      </c>
      <c r="AB83" s="7">
        <f ca="1">PHous!V123</f>
        <v>0</v>
      </c>
      <c r="AC83" s="8">
        <f ca="1">PHous!W123</f>
        <v>0</v>
      </c>
      <c r="AD83" s="7">
        <f ca="1">Whous!V123</f>
        <v>0</v>
      </c>
      <c r="AE83" s="8">
        <f ca="1">Whous!W123</f>
        <v>0</v>
      </c>
      <c r="AF83" s="7">
        <f ca="1">Plat!V123</f>
        <v>0</v>
      </c>
      <c r="AG83" s="8">
        <f ca="1">Plat!W123</f>
        <v>0</v>
      </c>
      <c r="AH83" s="7">
        <f ca="1">Control!V123</f>
        <v>0</v>
      </c>
      <c r="AI83" s="8">
        <f ca="1">Control!W123</f>
        <v>0</v>
      </c>
    </row>
    <row r="84" spans="1:35">
      <c r="A84">
        <f ca="1">Seq!A84</f>
        <v>0</v>
      </c>
      <c r="D84" s="7">
        <f ca="1">Seq!V124</f>
        <v>0</v>
      </c>
      <c r="E84" s="8">
        <f ca="1">Seq!W124</f>
        <v>0</v>
      </c>
      <c r="F84" s="7">
        <f ca="1">Iso!V124</f>
        <v>0</v>
      </c>
      <c r="G84" s="8">
        <f ca="1">Iso!W124</f>
        <v>0</v>
      </c>
      <c r="H84" s="7">
        <f ca="1">Fil!V124</f>
        <v>0</v>
      </c>
      <c r="I84" s="8">
        <f ca="1">Fil!W124</f>
        <v>0</v>
      </c>
      <c r="J84" s="7">
        <f ca="1">FPump!V124</f>
        <v>0</v>
      </c>
      <c r="K84" s="8">
        <f ca="1">FPump!W124</f>
        <v>0</v>
      </c>
      <c r="L84" s="7">
        <f ca="1">Lyse!V124</f>
        <v>0</v>
      </c>
      <c r="M84" s="8">
        <f ca="1">Lyse!W124</f>
        <v>0</v>
      </c>
      <c r="N84" s="7">
        <f ca="1">RStor!V124</f>
        <v>0</v>
      </c>
      <c r="O84" s="8">
        <f ca="1">RStor!W124</f>
        <v>0</v>
      </c>
      <c r="P84" s="7">
        <f ca="1">RDose!V124</f>
        <v>0</v>
      </c>
      <c r="Q84" s="8">
        <f ca="1">RDose!W124</f>
        <v>0</v>
      </c>
      <c r="R84" s="7">
        <f ca="1">Trans!V124</f>
        <v>0</v>
      </c>
      <c r="S84" s="8">
        <f ca="1">Trans!W124</f>
        <v>0</v>
      </c>
      <c r="T84" s="7">
        <f ca="1">ArchF!V124</f>
        <v>0</v>
      </c>
      <c r="U84" s="8">
        <f ca="1">ArchF!W124</f>
        <v>0</v>
      </c>
      <c r="V84" s="7">
        <f ca="1">APres!V124</f>
        <v>0</v>
      </c>
      <c r="W84" s="8">
        <f ca="1">APres!W124</f>
        <v>0</v>
      </c>
      <c r="X84" s="7">
        <f ca="1">ArcSt!V124</f>
        <v>0</v>
      </c>
      <c r="Y84" s="8">
        <f ca="1">ArcSt!W124</f>
        <v>0</v>
      </c>
      <c r="Z84" s="7">
        <f ca="1">Rep!V124</f>
        <v>0</v>
      </c>
      <c r="AA84" s="8">
        <f ca="1">Rep!W124</f>
        <v>0</v>
      </c>
      <c r="AB84" s="7">
        <f ca="1">PHous!V124</f>
        <v>0</v>
      </c>
      <c r="AC84" s="8">
        <f ca="1">PHous!W124</f>
        <v>0</v>
      </c>
      <c r="AD84" s="7">
        <f ca="1">Whous!V124</f>
        <v>0</v>
      </c>
      <c r="AE84" s="8">
        <f ca="1">Whous!W124</f>
        <v>0</v>
      </c>
      <c r="AF84" s="7">
        <f ca="1">Plat!V124</f>
        <v>0</v>
      </c>
      <c r="AG84" s="8">
        <f ca="1">Plat!W124</f>
        <v>0</v>
      </c>
      <c r="AH84" s="7">
        <f ca="1">Control!V124</f>
        <v>0</v>
      </c>
      <c r="AI84" s="8">
        <f ca="1">Control!W124</f>
        <v>0</v>
      </c>
    </row>
    <row r="85" spans="1:35">
      <c r="A85" t="str">
        <f ca="1">Seq!A85</f>
        <v>Reuse</v>
      </c>
      <c r="D85" s="7">
        <f ca="1">Seq!V125</f>
        <v>0</v>
      </c>
      <c r="E85" s="8">
        <f ca="1">Seq!W125</f>
        <v>0</v>
      </c>
      <c r="F85" s="7">
        <f ca="1">Iso!V125</f>
        <v>0</v>
      </c>
      <c r="G85" s="8">
        <f ca="1">Iso!W125</f>
        <v>0</v>
      </c>
      <c r="H85" s="7">
        <f ca="1">Fil!V125</f>
        <v>0</v>
      </c>
      <c r="I85" s="8">
        <f ca="1">Fil!W125</f>
        <v>0</v>
      </c>
      <c r="J85" s="7">
        <f ca="1">FPump!V125</f>
        <v>0</v>
      </c>
      <c r="K85" s="8">
        <f ca="1">FPump!W125</f>
        <v>0</v>
      </c>
      <c r="L85" s="7">
        <f ca="1">Lyse!V125</f>
        <v>0</v>
      </c>
      <c r="M85" s="8">
        <f ca="1">Lyse!W125</f>
        <v>0</v>
      </c>
      <c r="N85" s="7">
        <f ca="1">RStor!V125</f>
        <v>0</v>
      </c>
      <c r="O85" s="8">
        <f ca="1">RStor!W125</f>
        <v>0</v>
      </c>
      <c r="P85" s="7">
        <f ca="1">RDose!V125</f>
        <v>0</v>
      </c>
      <c r="Q85" s="8">
        <f ca="1">RDose!W125</f>
        <v>0</v>
      </c>
      <c r="R85" s="7">
        <f ca="1">Trans!V125</f>
        <v>0</v>
      </c>
      <c r="S85" s="8">
        <f ca="1">Trans!W125</f>
        <v>0</v>
      </c>
      <c r="T85" s="7">
        <f ca="1">ArchF!V125</f>
        <v>0</v>
      </c>
      <c r="U85" s="8">
        <f ca="1">ArchF!W125</f>
        <v>0</v>
      </c>
      <c r="V85" s="7">
        <f ca="1">APres!V125</f>
        <v>0</v>
      </c>
      <c r="W85" s="8">
        <f ca="1">APres!W125</f>
        <v>0</v>
      </c>
      <c r="X85" s="7">
        <f ca="1">ArcSt!V125</f>
        <v>0</v>
      </c>
      <c r="Y85" s="8">
        <f ca="1">ArcSt!W125</f>
        <v>0</v>
      </c>
      <c r="Z85" s="7">
        <f ca="1">Rep!V125</f>
        <v>0</v>
      </c>
      <c r="AA85" s="8">
        <f ca="1">Rep!W125</f>
        <v>0</v>
      </c>
      <c r="AB85" s="7">
        <f ca="1">PHous!V125</f>
        <v>0</v>
      </c>
      <c r="AC85" s="8">
        <f ca="1">PHous!W125</f>
        <v>0</v>
      </c>
      <c r="AD85" s="7">
        <f ca="1">Whous!V125</f>
        <v>0</v>
      </c>
      <c r="AE85" s="8">
        <f ca="1">Whous!W125</f>
        <v>0</v>
      </c>
      <c r="AF85" s="7">
        <f ca="1">Plat!V125</f>
        <v>0</v>
      </c>
      <c r="AG85" s="8">
        <f ca="1">Plat!W125</f>
        <v>0</v>
      </c>
      <c r="AH85" s="7">
        <f ca="1">Control!V125</f>
        <v>0</v>
      </c>
      <c r="AI85" s="8">
        <f ca="1">Control!W125</f>
        <v>0</v>
      </c>
    </row>
    <row r="86" spans="1:35">
      <c r="A86" t="str">
        <f ca="1">Seq!A86</f>
        <v>Clean</v>
      </c>
      <c r="D86" s="7">
        <f ca="1">Seq!V126</f>
        <v>0</v>
      </c>
      <c r="E86" s="8">
        <f ca="1">Seq!W126</f>
        <v>0</v>
      </c>
      <c r="F86" s="7">
        <f ca="1">Iso!V126</f>
        <v>0</v>
      </c>
      <c r="G86" s="8">
        <f ca="1">Iso!W126</f>
        <v>0</v>
      </c>
      <c r="H86" s="7">
        <f ca="1">Fil!V126</f>
        <v>0</v>
      </c>
      <c r="I86" s="8">
        <f ca="1">Fil!W126</f>
        <v>0</v>
      </c>
      <c r="J86" s="7">
        <f ca="1">FPump!V126</f>
        <v>0</v>
      </c>
      <c r="K86" s="8">
        <f ca="1">FPump!W126</f>
        <v>0</v>
      </c>
      <c r="L86" s="7">
        <f ca="1">Lyse!V126</f>
        <v>0</v>
      </c>
      <c r="M86" s="8">
        <f ca="1">Lyse!W126</f>
        <v>0</v>
      </c>
      <c r="N86" s="7">
        <f ca="1">RStor!V126</f>
        <v>0</v>
      </c>
      <c r="O86" s="8">
        <f ca="1">RStor!W126</f>
        <v>0</v>
      </c>
      <c r="P86" s="7">
        <f ca="1">RDose!V126</f>
        <v>0</v>
      </c>
      <c r="Q86" s="8">
        <f ca="1">RDose!W126</f>
        <v>0</v>
      </c>
      <c r="R86" s="7">
        <f ca="1">Trans!V126</f>
        <v>0</v>
      </c>
      <c r="S86" s="8">
        <f ca="1">Trans!W126</f>
        <v>0</v>
      </c>
      <c r="T86" s="7">
        <f ca="1">ArchF!V126</f>
        <v>0</v>
      </c>
      <c r="U86" s="8">
        <f ca="1">ArchF!W126</f>
        <v>0</v>
      </c>
      <c r="V86" s="7">
        <f ca="1">APres!V126</f>
        <v>0</v>
      </c>
      <c r="W86" s="8">
        <f ca="1">APres!W126</f>
        <v>0</v>
      </c>
      <c r="X86" s="7">
        <f ca="1">ArcSt!V126</f>
        <v>0</v>
      </c>
      <c r="Y86" s="8">
        <f ca="1">ArcSt!W126</f>
        <v>0</v>
      </c>
      <c r="Z86" s="7">
        <f ca="1">Rep!V126</f>
        <v>0</v>
      </c>
      <c r="AA86" s="8">
        <f ca="1">Rep!W126</f>
        <v>0</v>
      </c>
      <c r="AB86" s="7">
        <f ca="1">PHous!V126</f>
        <v>0</v>
      </c>
      <c r="AC86" s="8">
        <f ca="1">PHous!W126</f>
        <v>0</v>
      </c>
      <c r="AD86" s="7">
        <f ca="1">Whous!V126</f>
        <v>0</v>
      </c>
      <c r="AE86" s="8">
        <f ca="1">Whous!W126</f>
        <v>0</v>
      </c>
      <c r="AF86" s="7">
        <f ca="1">Plat!V126</f>
        <v>0</v>
      </c>
      <c r="AG86" s="8">
        <f ca="1">Plat!W126</f>
        <v>0</v>
      </c>
      <c r="AH86" s="7">
        <f ca="1">Control!V126</f>
        <v>0</v>
      </c>
      <c r="AI86" s="8">
        <f ca="1">Control!W126</f>
        <v>0</v>
      </c>
    </row>
    <row r="87" spans="1:35">
      <c r="A87" t="str">
        <f ca="1">Seq!A87</f>
        <v>Replace</v>
      </c>
      <c r="D87" s="7">
        <f ca="1">Seq!V127</f>
        <v>0</v>
      </c>
      <c r="E87" s="8">
        <f ca="1">Seq!W127</f>
        <v>0</v>
      </c>
      <c r="F87" s="7">
        <f ca="1">Iso!V127</f>
        <v>0</v>
      </c>
      <c r="G87" s="8">
        <f ca="1">Iso!W127</f>
        <v>0</v>
      </c>
      <c r="H87" s="7">
        <f ca="1">Fil!V127</f>
        <v>0</v>
      </c>
      <c r="I87" s="8">
        <f ca="1">Fil!W127</f>
        <v>0</v>
      </c>
      <c r="J87" s="7">
        <f ca="1">FPump!V127</f>
        <v>0</v>
      </c>
      <c r="K87" s="8">
        <f ca="1">FPump!W127</f>
        <v>0</v>
      </c>
      <c r="L87" s="7">
        <f ca="1">Lyse!V127</f>
        <v>0</v>
      </c>
      <c r="M87" s="8">
        <f ca="1">Lyse!W127</f>
        <v>0</v>
      </c>
      <c r="N87" s="7">
        <f ca="1">RStor!V127</f>
        <v>0</v>
      </c>
      <c r="O87" s="8">
        <f ca="1">RStor!W127</f>
        <v>0</v>
      </c>
      <c r="P87" s="7">
        <f ca="1">RDose!V127</f>
        <v>0</v>
      </c>
      <c r="Q87" s="8">
        <f ca="1">RDose!W127</f>
        <v>0</v>
      </c>
      <c r="R87" s="7">
        <f ca="1">Trans!V127</f>
        <v>0</v>
      </c>
      <c r="S87" s="8">
        <f ca="1">Trans!W127</f>
        <v>0</v>
      </c>
      <c r="T87" s="7">
        <f ca="1">ArchF!V127</f>
        <v>0</v>
      </c>
      <c r="U87" s="8">
        <f ca="1">ArchF!W127</f>
        <v>0</v>
      </c>
      <c r="V87" s="7">
        <f ca="1">APres!V127</f>
        <v>0</v>
      </c>
      <c r="W87" s="8">
        <f ca="1">APres!W127</f>
        <v>0</v>
      </c>
      <c r="X87" s="7">
        <f ca="1">ArcSt!V127</f>
        <v>0</v>
      </c>
      <c r="Y87" s="8">
        <f ca="1">ArcSt!W127</f>
        <v>0</v>
      </c>
      <c r="Z87" s="7">
        <f ca="1">Rep!V127</f>
        <v>0</v>
      </c>
      <c r="AA87" s="8">
        <f ca="1">Rep!W127</f>
        <v>0</v>
      </c>
      <c r="AB87" s="7">
        <f ca="1">PHous!V127</f>
        <v>0</v>
      </c>
      <c r="AC87" s="8">
        <f ca="1">PHous!W127</f>
        <v>0</v>
      </c>
      <c r="AD87" s="7">
        <f ca="1">Whous!V127</f>
        <v>0</v>
      </c>
      <c r="AE87" s="8">
        <f ca="1">Whous!W127</f>
        <v>0</v>
      </c>
      <c r="AF87" s="7">
        <f ca="1">Plat!V127</f>
        <v>0</v>
      </c>
      <c r="AG87" s="8">
        <f ca="1">Plat!W127</f>
        <v>0</v>
      </c>
      <c r="AH87" s="7">
        <f ca="1">Control!V127</f>
        <v>0</v>
      </c>
      <c r="AI87" s="8">
        <f ca="1">Control!W127</f>
        <v>0</v>
      </c>
    </row>
    <row r="88" spans="1:35">
      <c r="A88" t="str">
        <f ca="1">Seq!A88</f>
        <v>Duplicate</v>
      </c>
      <c r="D88" s="7">
        <f ca="1">Seq!V128</f>
        <v>0</v>
      </c>
      <c r="E88" s="8">
        <f ca="1">Seq!W128</f>
        <v>0</v>
      </c>
      <c r="F88" s="7">
        <f ca="1">Iso!V128</f>
        <v>0</v>
      </c>
      <c r="G88" s="8">
        <f ca="1">Iso!W128</f>
        <v>0</v>
      </c>
      <c r="H88" s="7">
        <f ca="1">Fil!V128</f>
        <v>0</v>
      </c>
      <c r="I88" s="8">
        <f ca="1">Fil!W128</f>
        <v>0</v>
      </c>
      <c r="J88" s="7">
        <f ca="1">FPump!V128</f>
        <v>0</v>
      </c>
      <c r="K88" s="8">
        <f ca="1">FPump!W128</f>
        <v>0</v>
      </c>
      <c r="L88" s="7">
        <f ca="1">Lyse!V128</f>
        <v>0</v>
      </c>
      <c r="M88" s="8">
        <f ca="1">Lyse!W128</f>
        <v>0</v>
      </c>
      <c r="N88" s="7">
        <f ca="1">RStor!V128</f>
        <v>0</v>
      </c>
      <c r="O88" s="8">
        <f ca="1">RStor!W128</f>
        <v>0</v>
      </c>
      <c r="P88" s="7">
        <f ca="1">RDose!V128</f>
        <v>0</v>
      </c>
      <c r="Q88" s="8">
        <f ca="1">RDose!W128</f>
        <v>0</v>
      </c>
      <c r="R88" s="7">
        <f ca="1">Trans!V128</f>
        <v>0</v>
      </c>
      <c r="S88" s="8">
        <f ca="1">Trans!W128</f>
        <v>0</v>
      </c>
      <c r="T88" s="7">
        <f ca="1">ArchF!V128</f>
        <v>0</v>
      </c>
      <c r="U88" s="8">
        <f ca="1">ArchF!W128</f>
        <v>0</v>
      </c>
      <c r="V88" s="7">
        <f ca="1">APres!V128</f>
        <v>0</v>
      </c>
      <c r="W88" s="8">
        <f ca="1">APres!W128</f>
        <v>0</v>
      </c>
      <c r="X88" s="7">
        <f ca="1">ArcSt!V128</f>
        <v>0</v>
      </c>
      <c r="Y88" s="8">
        <f ca="1">ArcSt!W128</f>
        <v>0</v>
      </c>
      <c r="Z88" s="7">
        <f ca="1">Rep!V128</f>
        <v>0</v>
      </c>
      <c r="AA88" s="8" t="str">
        <f ca="1">Rep!W128</f>
        <v>times</v>
      </c>
      <c r="AB88" s="7">
        <f ca="1">PHous!V128</f>
        <v>0</v>
      </c>
      <c r="AC88" s="8">
        <f ca="1">PHous!W128</f>
        <v>0</v>
      </c>
      <c r="AD88" s="7">
        <f ca="1">Whous!V128</f>
        <v>0</v>
      </c>
      <c r="AE88" s="8">
        <f ca="1">Whous!W128</f>
        <v>0</v>
      </c>
      <c r="AF88" s="7">
        <f ca="1">Plat!V128</f>
        <v>0</v>
      </c>
      <c r="AG88" s="8">
        <f ca="1">Plat!W128</f>
        <v>0</v>
      </c>
      <c r="AH88" s="7">
        <f ca="1">Control!V128</f>
        <v>0</v>
      </c>
      <c r="AI88" s="8">
        <f ca="1">Control!W128</f>
        <v>0</v>
      </c>
    </row>
    <row r="89" spans="1:35">
      <c r="A89">
        <f ca="1">Seq!A89</f>
        <v>0</v>
      </c>
      <c r="D89" s="7">
        <f ca="1">Seq!V129</f>
        <v>0</v>
      </c>
      <c r="E89" s="8">
        <f ca="1">Seq!W129</f>
        <v>0</v>
      </c>
      <c r="F89" s="7">
        <f ca="1">Iso!V129</f>
        <v>0</v>
      </c>
      <c r="G89" s="8">
        <f ca="1">Iso!W129</f>
        <v>0</v>
      </c>
      <c r="H89" s="7">
        <f ca="1">Fil!V129</f>
        <v>0</v>
      </c>
      <c r="I89" s="8">
        <f ca="1">Fil!W129</f>
        <v>0</v>
      </c>
      <c r="J89" s="7">
        <f ca="1">FPump!V129</f>
        <v>0</v>
      </c>
      <c r="K89" s="8">
        <f ca="1">FPump!W129</f>
        <v>0</v>
      </c>
      <c r="L89" s="7">
        <f ca="1">Lyse!V129</f>
        <v>0</v>
      </c>
      <c r="M89" s="8">
        <f ca="1">Lyse!W129</f>
        <v>0</v>
      </c>
      <c r="N89" s="7">
        <f ca="1">RStor!V129</f>
        <v>0</v>
      </c>
      <c r="O89" s="8">
        <f ca="1">RStor!W129</f>
        <v>0</v>
      </c>
      <c r="P89" s="7">
        <f ca="1">RDose!V129</f>
        <v>0</v>
      </c>
      <c r="Q89" s="8">
        <f ca="1">RDose!W129</f>
        <v>0</v>
      </c>
      <c r="R89" s="7">
        <f ca="1">Trans!V129</f>
        <v>0</v>
      </c>
      <c r="S89" s="8">
        <f ca="1">Trans!W129</f>
        <v>0</v>
      </c>
      <c r="T89" s="7">
        <f ca="1">ArchF!V129</f>
        <v>0</v>
      </c>
      <c r="U89" s="8">
        <f ca="1">ArchF!W129</f>
        <v>0</v>
      </c>
      <c r="V89" s="7">
        <f ca="1">APres!V129</f>
        <v>0</v>
      </c>
      <c r="W89" s="8">
        <f ca="1">APres!W129</f>
        <v>0</v>
      </c>
      <c r="X89" s="7">
        <f ca="1">ArcSt!V129</f>
        <v>0</v>
      </c>
      <c r="Y89" s="8">
        <f ca="1">ArcSt!W129</f>
        <v>0</v>
      </c>
      <c r="Z89" s="7">
        <f ca="1">Rep!V129</f>
        <v>0</v>
      </c>
      <c r="AA89" s="8">
        <f ca="1">Rep!W129</f>
        <v>0</v>
      </c>
      <c r="AB89" s="7">
        <f ca="1">PHous!V129</f>
        <v>0</v>
      </c>
      <c r="AC89" s="8">
        <f ca="1">PHous!W129</f>
        <v>0</v>
      </c>
      <c r="AD89" s="7">
        <f ca="1">Whous!V129</f>
        <v>0</v>
      </c>
      <c r="AE89" s="8">
        <f ca="1">Whous!W129</f>
        <v>0</v>
      </c>
      <c r="AF89" s="7">
        <f ca="1">Plat!V129</f>
        <v>0</v>
      </c>
      <c r="AG89" s="8">
        <f ca="1">Plat!W129</f>
        <v>0</v>
      </c>
      <c r="AH89" s="7">
        <f ca="1">Control!V129</f>
        <v>0</v>
      </c>
      <c r="AI89" s="8">
        <f ca="1">Control!W129</f>
        <v>0</v>
      </c>
    </row>
    <row r="90" spans="1:35">
      <c r="A90">
        <f ca="1">Seq!A90</f>
        <v>0</v>
      </c>
      <c r="D90" s="7">
        <f ca="1">Seq!V130</f>
        <v>0</v>
      </c>
      <c r="E90" s="8">
        <f ca="1">Seq!W130</f>
        <v>0</v>
      </c>
      <c r="F90" s="7">
        <f ca="1">Iso!V130</f>
        <v>0</v>
      </c>
      <c r="G90" s="8">
        <f ca="1">Iso!W130</f>
        <v>0</v>
      </c>
      <c r="H90" s="7">
        <f ca="1">Fil!V130</f>
        <v>0</v>
      </c>
      <c r="I90" s="8">
        <f ca="1">Fil!W130</f>
        <v>0</v>
      </c>
      <c r="J90" s="7">
        <f ca="1">FPump!V130</f>
        <v>0</v>
      </c>
      <c r="K90" s="8">
        <f ca="1">FPump!W130</f>
        <v>0</v>
      </c>
      <c r="L90" s="7">
        <f ca="1">Lyse!V130</f>
        <v>0</v>
      </c>
      <c r="M90" s="8">
        <f ca="1">Lyse!W130</f>
        <v>0</v>
      </c>
      <c r="N90" s="7">
        <f ca="1">RStor!V130</f>
        <v>0</v>
      </c>
      <c r="O90" s="8">
        <f ca="1">RStor!W130</f>
        <v>0</v>
      </c>
      <c r="P90" s="7">
        <f ca="1">RDose!V130</f>
        <v>0</v>
      </c>
      <c r="Q90" s="8">
        <f ca="1">RDose!W130</f>
        <v>0</v>
      </c>
      <c r="R90" s="7">
        <f ca="1">Trans!V130</f>
        <v>0</v>
      </c>
      <c r="S90" s="8">
        <f ca="1">Trans!W130</f>
        <v>0</v>
      </c>
      <c r="T90" s="7">
        <f ca="1">ArchF!V130</f>
        <v>0</v>
      </c>
      <c r="U90" s="8">
        <f ca="1">ArchF!W130</f>
        <v>0</v>
      </c>
      <c r="V90" s="7">
        <f ca="1">APres!V130</f>
        <v>0</v>
      </c>
      <c r="W90" s="8">
        <f ca="1">APres!W130</f>
        <v>0</v>
      </c>
      <c r="X90" s="7">
        <f ca="1">ArcSt!V130</f>
        <v>0</v>
      </c>
      <c r="Y90" s="8">
        <f ca="1">ArcSt!W130</f>
        <v>0</v>
      </c>
      <c r="Z90" s="7">
        <f ca="1">Rep!V130</f>
        <v>0</v>
      </c>
      <c r="AA90" s="8">
        <f ca="1">Rep!W130</f>
        <v>0</v>
      </c>
      <c r="AB90" s="7">
        <f ca="1">PHous!V130</f>
        <v>0</v>
      </c>
      <c r="AC90" s="8">
        <f ca="1">PHous!W130</f>
        <v>0</v>
      </c>
      <c r="AD90" s="7">
        <f ca="1">Whous!V130</f>
        <v>0</v>
      </c>
      <c r="AE90" s="8">
        <f ca="1">Whous!W130</f>
        <v>0</v>
      </c>
      <c r="AF90" s="7">
        <f ca="1">Plat!V130</f>
        <v>0</v>
      </c>
      <c r="AG90" s="8">
        <f ca="1">Plat!W130</f>
        <v>0</v>
      </c>
      <c r="AH90" s="7">
        <f ca="1">Control!V130</f>
        <v>0</v>
      </c>
      <c r="AI90" s="8">
        <f ca="1">Control!W130</f>
        <v>0</v>
      </c>
    </row>
    <row r="91" spans="1:35">
      <c r="A91" t="str">
        <f ca="1">Seq!A91</f>
        <v>Reagent A</v>
      </c>
      <c r="D91" s="7">
        <f ca="1">Seq!V131</f>
        <v>0</v>
      </c>
      <c r="E91" s="8">
        <f ca="1">Seq!W131</f>
        <v>0</v>
      </c>
      <c r="F91" s="7">
        <f ca="1">Iso!V131</f>
        <v>0</v>
      </c>
      <c r="G91" s="8">
        <f ca="1">Iso!W131</f>
        <v>0</v>
      </c>
      <c r="H91" s="7">
        <f ca="1">Fil!V131</f>
        <v>0</v>
      </c>
      <c r="I91" s="8">
        <f ca="1">Fil!W131</f>
        <v>0</v>
      </c>
      <c r="J91" s="7">
        <f ca="1">FPump!V131</f>
        <v>0</v>
      </c>
      <c r="K91" s="8">
        <f ca="1">FPump!W131</f>
        <v>0</v>
      </c>
      <c r="L91" s="7">
        <f ca="1">Lyse!V131</f>
        <v>0</v>
      </c>
      <c r="M91" s="8">
        <f ca="1">Lyse!W131</f>
        <v>0</v>
      </c>
      <c r="N91" s="7">
        <f ca="1">RStor!V131</f>
        <v>0</v>
      </c>
      <c r="O91" s="8">
        <f ca="1">RStor!W131</f>
        <v>0</v>
      </c>
      <c r="P91" s="7">
        <f ca="1">RDose!V131</f>
        <v>0</v>
      </c>
      <c r="Q91" s="8">
        <f ca="1">RDose!W131</f>
        <v>0</v>
      </c>
      <c r="R91" s="7">
        <f ca="1">Trans!V131</f>
        <v>0</v>
      </c>
      <c r="S91" s="8">
        <f ca="1">Trans!W131</f>
        <v>0</v>
      </c>
      <c r="T91" s="7">
        <f ca="1">ArchF!V131</f>
        <v>0</v>
      </c>
      <c r="U91" s="8">
        <f ca="1">ArchF!W131</f>
        <v>0</v>
      </c>
      <c r="V91" s="7">
        <f ca="1">APres!V131</f>
        <v>0</v>
      </c>
      <c r="W91" s="8">
        <f ca="1">APres!W131</f>
        <v>0</v>
      </c>
      <c r="X91" s="7">
        <f ca="1">ArcSt!V131</f>
        <v>0</v>
      </c>
      <c r="Y91" s="8">
        <f ca="1">ArcSt!W131</f>
        <v>0</v>
      </c>
      <c r="Z91" s="7">
        <f ca="1">Rep!V131</f>
        <v>0</v>
      </c>
      <c r="AA91" s="8">
        <f ca="1">Rep!W131</f>
        <v>0</v>
      </c>
      <c r="AB91" s="7">
        <f ca="1">PHous!V131</f>
        <v>0</v>
      </c>
      <c r="AC91" s="8">
        <f ca="1">PHous!W131</f>
        <v>0</v>
      </c>
      <c r="AD91" s="7">
        <f ca="1">Whous!V131</f>
        <v>0</v>
      </c>
      <c r="AE91" s="8">
        <f ca="1">Whous!W131</f>
        <v>0</v>
      </c>
      <c r="AF91" s="7">
        <f ca="1">Plat!V131</f>
        <v>0</v>
      </c>
      <c r="AG91" s="8">
        <f ca="1">Plat!W131</f>
        <v>0</v>
      </c>
      <c r="AH91" s="7">
        <f ca="1">Control!V131</f>
        <v>0</v>
      </c>
      <c r="AI91" s="8">
        <f ca="1">Control!W131</f>
        <v>0</v>
      </c>
    </row>
    <row r="92" spans="1:35">
      <c r="A92" t="str">
        <f ca="1">Seq!A92</f>
        <v>Reagent B</v>
      </c>
      <c r="D92" s="7">
        <f ca="1">Seq!V132</f>
        <v>0</v>
      </c>
      <c r="E92" s="8">
        <f ca="1">Seq!W132</f>
        <v>0</v>
      </c>
      <c r="F92" s="7">
        <f ca="1">Iso!V132</f>
        <v>0</v>
      </c>
      <c r="G92" s="8">
        <f ca="1">Iso!W132</f>
        <v>0</v>
      </c>
      <c r="H92" s="7">
        <f ca="1">Fil!V132</f>
        <v>0</v>
      </c>
      <c r="I92" s="8">
        <f ca="1">Fil!W132</f>
        <v>0</v>
      </c>
      <c r="J92" s="7">
        <f ca="1">FPump!V132</f>
        <v>0</v>
      </c>
      <c r="K92" s="8">
        <f ca="1">FPump!W132</f>
        <v>0</v>
      </c>
      <c r="L92" s="7">
        <f ca="1">Lyse!V132</f>
        <v>0</v>
      </c>
      <c r="M92" s="8">
        <f ca="1">Lyse!W132</f>
        <v>0</v>
      </c>
      <c r="N92" s="7">
        <f ca="1">RStor!V132</f>
        <v>0</v>
      </c>
      <c r="O92" s="8">
        <f ca="1">RStor!W132</f>
        <v>0</v>
      </c>
      <c r="P92" s="7">
        <f ca="1">RDose!V132</f>
        <v>0</v>
      </c>
      <c r="Q92" s="8">
        <f ca="1">RDose!W132</f>
        <v>0</v>
      </c>
      <c r="R92" s="7">
        <f ca="1">Trans!V132</f>
        <v>0</v>
      </c>
      <c r="S92" s="8">
        <f ca="1">Trans!W132</f>
        <v>0</v>
      </c>
      <c r="T92" s="7">
        <f ca="1">ArchF!V132</f>
        <v>0</v>
      </c>
      <c r="U92" s="8">
        <f ca="1">ArchF!W132</f>
        <v>0</v>
      </c>
      <c r="V92" s="7">
        <f ca="1">APres!V132</f>
        <v>0</v>
      </c>
      <c r="W92" s="8">
        <f ca="1">APres!W132</f>
        <v>0</v>
      </c>
      <c r="X92" s="7">
        <f ca="1">ArcSt!V132</f>
        <v>0</v>
      </c>
      <c r="Y92" s="8">
        <f ca="1">ArcSt!W132</f>
        <v>0</v>
      </c>
      <c r="Z92" s="7">
        <f ca="1">Rep!V132</f>
        <v>0</v>
      </c>
      <c r="AA92" s="8">
        <f ca="1">Rep!W132</f>
        <v>0</v>
      </c>
      <c r="AB92" s="7">
        <f ca="1">PHous!V132</f>
        <v>0</v>
      </c>
      <c r="AC92" s="8">
        <f ca="1">PHous!W132</f>
        <v>0</v>
      </c>
      <c r="AD92" s="7">
        <f ca="1">Whous!V132</f>
        <v>0</v>
      </c>
      <c r="AE92" s="8">
        <f ca="1">Whous!W132</f>
        <v>0</v>
      </c>
      <c r="AF92" s="7">
        <f ca="1">Plat!V132</f>
        <v>0</v>
      </c>
      <c r="AG92" s="8">
        <f ca="1">Plat!W132</f>
        <v>0</v>
      </c>
      <c r="AH92" s="7">
        <f ca="1">Control!V132</f>
        <v>0</v>
      </c>
      <c r="AI92" s="8">
        <f ca="1">Control!W132</f>
        <v>0</v>
      </c>
    </row>
    <row r="93" spans="1:35">
      <c r="A93" t="str">
        <f ca="1">Seq!A93</f>
        <v>Reagent C</v>
      </c>
      <c r="D93" s="7">
        <f ca="1">Seq!V133</f>
        <v>0</v>
      </c>
      <c r="E93" s="8">
        <f ca="1">Seq!W133</f>
        <v>0</v>
      </c>
      <c r="F93" s="7">
        <f ca="1">Iso!V133</f>
        <v>0</v>
      </c>
      <c r="G93" s="8">
        <f ca="1">Iso!W133</f>
        <v>0</v>
      </c>
      <c r="H93" s="7">
        <f ca="1">Fil!V133</f>
        <v>0</v>
      </c>
      <c r="I93" s="8">
        <f ca="1">Fil!W133</f>
        <v>0</v>
      </c>
      <c r="J93" s="7">
        <f ca="1">FPump!V133</f>
        <v>0</v>
      </c>
      <c r="K93" s="8">
        <f ca="1">FPump!W133</f>
        <v>0</v>
      </c>
      <c r="L93" s="7">
        <f ca="1">Lyse!V133</f>
        <v>0</v>
      </c>
      <c r="M93" s="8">
        <f ca="1">Lyse!W133</f>
        <v>0</v>
      </c>
      <c r="N93" s="7">
        <f ca="1">RStor!V133</f>
        <v>0</v>
      </c>
      <c r="O93" s="8">
        <f ca="1">RStor!W133</f>
        <v>0</v>
      </c>
      <c r="P93" s="7">
        <f ca="1">RDose!V133</f>
        <v>0</v>
      </c>
      <c r="Q93" s="8">
        <f ca="1">RDose!W133</f>
        <v>0</v>
      </c>
      <c r="R93" s="7">
        <f ca="1">Trans!V133</f>
        <v>0</v>
      </c>
      <c r="S93" s="8">
        <f ca="1">Trans!W133</f>
        <v>0</v>
      </c>
      <c r="T93" s="7">
        <f ca="1">ArchF!V133</f>
        <v>0</v>
      </c>
      <c r="U93" s="8">
        <f ca="1">ArchF!W133</f>
        <v>0</v>
      </c>
      <c r="V93" s="7">
        <f ca="1">APres!V133</f>
        <v>0</v>
      </c>
      <c r="W93" s="8">
        <f ca="1">APres!W133</f>
        <v>0</v>
      </c>
      <c r="X93" s="7">
        <f ca="1">ArcSt!V133</f>
        <v>0</v>
      </c>
      <c r="Y93" s="8">
        <f ca="1">ArcSt!W133</f>
        <v>0</v>
      </c>
      <c r="Z93" s="7">
        <f ca="1">Rep!V133</f>
        <v>0</v>
      </c>
      <c r="AA93" s="8">
        <f ca="1">Rep!W133</f>
        <v>0</v>
      </c>
      <c r="AB93" s="7">
        <f ca="1">PHous!V133</f>
        <v>0</v>
      </c>
      <c r="AC93" s="8">
        <f ca="1">PHous!W133</f>
        <v>0</v>
      </c>
      <c r="AD93" s="7">
        <f ca="1">Whous!V133</f>
        <v>0</v>
      </c>
      <c r="AE93" s="8">
        <f ca="1">Whous!W133</f>
        <v>0</v>
      </c>
      <c r="AF93" s="7">
        <f ca="1">Plat!V133</f>
        <v>0</v>
      </c>
      <c r="AG93" s="8">
        <f ca="1">Plat!W133</f>
        <v>0</v>
      </c>
      <c r="AH93" s="7">
        <f ca="1">Control!V133</f>
        <v>0</v>
      </c>
      <c r="AI93" s="8">
        <f ca="1">Control!W133</f>
        <v>0</v>
      </c>
    </row>
    <row r="94" spans="1:35">
      <c r="A94" t="str">
        <f ca="1">Seq!A94</f>
        <v>Reagent D</v>
      </c>
      <c r="D94" s="7">
        <f ca="1">Seq!V134</f>
        <v>0</v>
      </c>
      <c r="E94" s="8">
        <f ca="1">Seq!W134</f>
        <v>0</v>
      </c>
      <c r="F94" s="7">
        <f ca="1">Iso!V134</f>
        <v>0</v>
      </c>
      <c r="G94" s="8">
        <f ca="1">Iso!W134</f>
        <v>0</v>
      </c>
      <c r="H94" s="7">
        <f ca="1">Fil!V134</f>
        <v>0</v>
      </c>
      <c r="I94" s="8">
        <f ca="1">Fil!W134</f>
        <v>0</v>
      </c>
      <c r="J94" s="7">
        <f ca="1">FPump!V134</f>
        <v>0</v>
      </c>
      <c r="K94" s="8">
        <f ca="1">FPump!W134</f>
        <v>0</v>
      </c>
      <c r="L94" s="7">
        <f ca="1">Lyse!V134</f>
        <v>0</v>
      </c>
      <c r="M94" s="8">
        <f ca="1">Lyse!W134</f>
        <v>0</v>
      </c>
      <c r="N94" s="7">
        <f ca="1">RStor!V134</f>
        <v>0</v>
      </c>
      <c r="O94" s="8">
        <f ca="1">RStor!W134</f>
        <v>0</v>
      </c>
      <c r="P94" s="7">
        <f ca="1">RDose!V134</f>
        <v>0</v>
      </c>
      <c r="Q94" s="8">
        <f ca="1">RDose!W134</f>
        <v>0</v>
      </c>
      <c r="R94" s="7">
        <f ca="1">Trans!V134</f>
        <v>0</v>
      </c>
      <c r="S94" s="8">
        <f ca="1">Trans!W134</f>
        <v>0</v>
      </c>
      <c r="T94" s="7">
        <f ca="1">ArchF!V134</f>
        <v>0</v>
      </c>
      <c r="U94" s="8">
        <f ca="1">ArchF!W134</f>
        <v>0</v>
      </c>
      <c r="V94" s="7">
        <f ca="1">APres!V134</f>
        <v>0</v>
      </c>
      <c r="W94" s="8">
        <f ca="1">APres!W134</f>
        <v>0</v>
      </c>
      <c r="X94" s="7">
        <f ca="1">ArcSt!V134</f>
        <v>0</v>
      </c>
      <c r="Y94" s="8">
        <f ca="1">ArcSt!W134</f>
        <v>0</v>
      </c>
      <c r="Z94" s="7">
        <f ca="1">Rep!V134</f>
        <v>0</v>
      </c>
      <c r="AA94" s="8">
        <f ca="1">Rep!W134</f>
        <v>0</v>
      </c>
      <c r="AB94" s="7">
        <f ca="1">PHous!V134</f>
        <v>0</v>
      </c>
      <c r="AC94" s="8">
        <f ca="1">PHous!W134</f>
        <v>0</v>
      </c>
      <c r="AD94" s="7">
        <f ca="1">Whous!V134</f>
        <v>0</v>
      </c>
      <c r="AE94" s="8">
        <f ca="1">Whous!W134</f>
        <v>0</v>
      </c>
      <c r="AF94" s="7">
        <f ca="1">Plat!V134</f>
        <v>0</v>
      </c>
      <c r="AG94" s="8">
        <f ca="1">Plat!W134</f>
        <v>0</v>
      </c>
      <c r="AH94" s="7">
        <f ca="1">Control!V134</f>
        <v>0</v>
      </c>
      <c r="AI94" s="8">
        <f ca="1">Control!W134</f>
        <v>0</v>
      </c>
    </row>
    <row r="95" spans="1:35">
      <c r="A95" t="str">
        <f ca="1">Seq!A95</f>
        <v>Reagent E</v>
      </c>
      <c r="D95" s="7">
        <f ca="1">Seq!V135</f>
        <v>0</v>
      </c>
      <c r="E95" s="8">
        <f ca="1">Seq!W135</f>
        <v>0</v>
      </c>
      <c r="F95" s="7">
        <f ca="1">Iso!V135</f>
        <v>0</v>
      </c>
      <c r="G95" s="8">
        <f ca="1">Iso!W135</f>
        <v>0</v>
      </c>
      <c r="H95" s="7">
        <f ca="1">Fil!V135</f>
        <v>0</v>
      </c>
      <c r="I95" s="8">
        <f ca="1">Fil!W135</f>
        <v>0</v>
      </c>
      <c r="J95" s="7">
        <f ca="1">FPump!V135</f>
        <v>0</v>
      </c>
      <c r="K95" s="8">
        <f ca="1">FPump!W135</f>
        <v>0</v>
      </c>
      <c r="L95" s="7">
        <f ca="1">Lyse!V135</f>
        <v>0</v>
      </c>
      <c r="M95" s="8">
        <f ca="1">Lyse!W135</f>
        <v>0</v>
      </c>
      <c r="N95" s="7">
        <f ca="1">RStor!V135</f>
        <v>0</v>
      </c>
      <c r="O95" s="8">
        <f ca="1">RStor!W135</f>
        <v>0</v>
      </c>
      <c r="P95" s="7">
        <f ca="1">RDose!V135</f>
        <v>0</v>
      </c>
      <c r="Q95" s="8">
        <f ca="1">RDose!W135</f>
        <v>0</v>
      </c>
      <c r="R95" s="7">
        <f ca="1">Trans!V135</f>
        <v>0</v>
      </c>
      <c r="S95" s="8">
        <f ca="1">Trans!W135</f>
        <v>0</v>
      </c>
      <c r="T95" s="7">
        <f ca="1">ArchF!V135</f>
        <v>0</v>
      </c>
      <c r="U95" s="8">
        <f ca="1">ArchF!W135</f>
        <v>0</v>
      </c>
      <c r="V95" s="7">
        <f ca="1">APres!V135</f>
        <v>0</v>
      </c>
      <c r="W95" s="8">
        <f ca="1">APres!W135</f>
        <v>0</v>
      </c>
      <c r="X95" s="7">
        <f ca="1">ArcSt!V135</f>
        <v>0</v>
      </c>
      <c r="Y95" s="8">
        <f ca="1">ArcSt!W135</f>
        <v>0</v>
      </c>
      <c r="Z95" s="7">
        <f ca="1">Rep!V135</f>
        <v>0</v>
      </c>
      <c r="AA95" s="8">
        <f ca="1">Rep!W135</f>
        <v>0</v>
      </c>
      <c r="AB95" s="7">
        <f ca="1">PHous!V135</f>
        <v>0</v>
      </c>
      <c r="AC95" s="8">
        <f ca="1">PHous!W135</f>
        <v>0</v>
      </c>
      <c r="AD95" s="7">
        <f ca="1">Whous!V135</f>
        <v>0</v>
      </c>
      <c r="AE95" s="8">
        <f ca="1">Whous!W135</f>
        <v>0</v>
      </c>
      <c r="AF95" s="7">
        <f ca="1">Plat!V135</f>
        <v>0</v>
      </c>
      <c r="AG95" s="8">
        <f ca="1">Plat!W135</f>
        <v>0</v>
      </c>
      <c r="AH95" s="7">
        <f ca="1">Control!V135</f>
        <v>0</v>
      </c>
      <c r="AI95" s="8">
        <f ca="1">Control!W135</f>
        <v>0</v>
      </c>
    </row>
    <row r="96" spans="1:35">
      <c r="A96" t="str">
        <f ca="1">Seq!A96</f>
        <v>Reagent F</v>
      </c>
      <c r="D96" s="7">
        <f ca="1">Seq!V136</f>
        <v>0</v>
      </c>
      <c r="E96" s="8">
        <f ca="1">Seq!W136</f>
        <v>0</v>
      </c>
      <c r="F96" s="7">
        <f ca="1">Iso!V136</f>
        <v>0</v>
      </c>
      <c r="G96" s="8">
        <f ca="1">Iso!W136</f>
        <v>0</v>
      </c>
      <c r="H96" s="7">
        <f ca="1">Fil!V136</f>
        <v>0</v>
      </c>
      <c r="I96" s="8">
        <f ca="1">Fil!W136</f>
        <v>0</v>
      </c>
      <c r="J96" s="7">
        <f ca="1">FPump!V136</f>
        <v>0</v>
      </c>
      <c r="K96" s="8">
        <f ca="1">FPump!W136</f>
        <v>0</v>
      </c>
      <c r="L96" s="7">
        <f ca="1">Lyse!V136</f>
        <v>0</v>
      </c>
      <c r="M96" s="8">
        <f ca="1">Lyse!W136</f>
        <v>0</v>
      </c>
      <c r="N96" s="7">
        <f ca="1">RStor!V136</f>
        <v>0</v>
      </c>
      <c r="O96" s="8">
        <f ca="1">RStor!W136</f>
        <v>0</v>
      </c>
      <c r="P96" s="7">
        <f ca="1">RDose!V136</f>
        <v>0</v>
      </c>
      <c r="Q96" s="8">
        <f ca="1">RDose!W136</f>
        <v>0</v>
      </c>
      <c r="R96" s="7">
        <f ca="1">Trans!V136</f>
        <v>0</v>
      </c>
      <c r="S96" s="8">
        <f ca="1">Trans!W136</f>
        <v>0</v>
      </c>
      <c r="T96" s="7">
        <f ca="1">ArchF!V136</f>
        <v>0</v>
      </c>
      <c r="U96" s="8">
        <f ca="1">ArchF!W136</f>
        <v>0</v>
      </c>
      <c r="V96" s="7">
        <f ca="1">APres!V136</f>
        <v>0</v>
      </c>
      <c r="W96" s="8">
        <f ca="1">APres!W136</f>
        <v>0</v>
      </c>
      <c r="X96" s="7">
        <f ca="1">ArcSt!V136</f>
        <v>0</v>
      </c>
      <c r="Y96" s="8">
        <f ca="1">ArcSt!W136</f>
        <v>0</v>
      </c>
      <c r="Z96" s="7">
        <f ca="1">Rep!V136</f>
        <v>0</v>
      </c>
      <c r="AA96" s="8">
        <f ca="1">Rep!W136</f>
        <v>0</v>
      </c>
      <c r="AB96" s="7">
        <f ca="1">PHous!V136</f>
        <v>0</v>
      </c>
      <c r="AC96" s="8">
        <f ca="1">PHous!W136</f>
        <v>0</v>
      </c>
      <c r="AD96" s="7">
        <f ca="1">Whous!V136</f>
        <v>0</v>
      </c>
      <c r="AE96" s="8">
        <f ca="1">Whous!W136</f>
        <v>0</v>
      </c>
      <c r="AF96" s="7">
        <f ca="1">Plat!V136</f>
        <v>0</v>
      </c>
      <c r="AG96" s="8">
        <f ca="1">Plat!W136</f>
        <v>0</v>
      </c>
      <c r="AH96" s="7">
        <f ca="1">Control!V136</f>
        <v>0</v>
      </c>
      <c r="AI96" s="8">
        <f ca="1">Control!W136</f>
        <v>0</v>
      </c>
    </row>
    <row r="97" spans="1:35">
      <c r="A97" t="str">
        <f ca="1">Seq!A97</f>
        <v>Reagent G</v>
      </c>
      <c r="D97" s="7">
        <f ca="1">Seq!V137</f>
        <v>0</v>
      </c>
      <c r="E97" s="8">
        <f ca="1">Seq!W137</f>
        <v>0</v>
      </c>
      <c r="F97" s="7">
        <f ca="1">Iso!V137</f>
        <v>0</v>
      </c>
      <c r="G97" s="8">
        <f ca="1">Iso!W137</f>
        <v>0</v>
      </c>
      <c r="H97" s="7">
        <f ca="1">Fil!V137</f>
        <v>0</v>
      </c>
      <c r="I97" s="8">
        <f ca="1">Fil!W137</f>
        <v>0</v>
      </c>
      <c r="J97" s="7">
        <f ca="1">FPump!V137</f>
        <v>0</v>
      </c>
      <c r="K97" s="8">
        <f ca="1">FPump!W137</f>
        <v>0</v>
      </c>
      <c r="L97" s="7">
        <f ca="1">Lyse!V137</f>
        <v>0</v>
      </c>
      <c r="M97" s="8">
        <f ca="1">Lyse!W137</f>
        <v>0</v>
      </c>
      <c r="N97" s="7">
        <f ca="1">RStor!V137</f>
        <v>0</v>
      </c>
      <c r="O97" s="8">
        <f ca="1">RStor!W137</f>
        <v>0</v>
      </c>
      <c r="P97" s="7">
        <f ca="1">RDose!V137</f>
        <v>0</v>
      </c>
      <c r="Q97" s="8">
        <f ca="1">RDose!W137</f>
        <v>0</v>
      </c>
      <c r="R97" s="7">
        <f ca="1">Trans!V137</f>
        <v>0</v>
      </c>
      <c r="S97" s="8">
        <f ca="1">Trans!W137</f>
        <v>0</v>
      </c>
      <c r="T97" s="7">
        <f ca="1">ArchF!V137</f>
        <v>0</v>
      </c>
      <c r="U97" s="8">
        <f ca="1">ArchF!W137</f>
        <v>0</v>
      </c>
      <c r="V97" s="7">
        <f ca="1">APres!V137</f>
        <v>0</v>
      </c>
      <c r="W97" s="8">
        <f ca="1">APres!W137</f>
        <v>0</v>
      </c>
      <c r="X97" s="7">
        <f ca="1">ArcSt!V137</f>
        <v>0</v>
      </c>
      <c r="Y97" s="8">
        <f ca="1">ArcSt!W137</f>
        <v>0</v>
      </c>
      <c r="Z97" s="7">
        <f ca="1">Rep!V137</f>
        <v>0</v>
      </c>
      <c r="AA97" s="8">
        <f ca="1">Rep!W137</f>
        <v>0</v>
      </c>
      <c r="AB97" s="7">
        <f ca="1">PHous!V137</f>
        <v>0</v>
      </c>
      <c r="AC97" s="8">
        <f ca="1">PHous!W137</f>
        <v>0</v>
      </c>
      <c r="AD97" s="7">
        <f ca="1">Whous!V137</f>
        <v>0</v>
      </c>
      <c r="AE97" s="8">
        <f ca="1">Whous!W137</f>
        <v>0</v>
      </c>
      <c r="AF97" s="7">
        <f ca="1">Plat!V137</f>
        <v>0</v>
      </c>
      <c r="AG97" s="8">
        <f ca="1">Plat!W137</f>
        <v>0</v>
      </c>
      <c r="AH97" s="7">
        <f ca="1">Control!V137</f>
        <v>0</v>
      </c>
      <c r="AI97" s="8">
        <f ca="1">Control!W137</f>
        <v>0</v>
      </c>
    </row>
    <row r="98" spans="1:35">
      <c r="A98" t="str">
        <f ca="1">Seq!A98</f>
        <v>Reagent H</v>
      </c>
      <c r="D98" s="7">
        <f ca="1">Seq!V138</f>
        <v>0</v>
      </c>
      <c r="E98" s="8">
        <f ca="1">Seq!W138</f>
        <v>0</v>
      </c>
      <c r="F98" s="7">
        <f ca="1">Iso!V138</f>
        <v>0</v>
      </c>
      <c r="G98" s="8">
        <f ca="1">Iso!W138</f>
        <v>0</v>
      </c>
      <c r="H98" s="7">
        <f ca="1">Fil!V138</f>
        <v>0</v>
      </c>
      <c r="I98" s="8">
        <f ca="1">Fil!W138</f>
        <v>0</v>
      </c>
      <c r="J98" s="7">
        <f ca="1">FPump!V138</f>
        <v>0</v>
      </c>
      <c r="K98" s="8">
        <f ca="1">FPump!W138</f>
        <v>0</v>
      </c>
      <c r="L98" s="7">
        <f ca="1">Lyse!V138</f>
        <v>0</v>
      </c>
      <c r="M98" s="8">
        <f ca="1">Lyse!W138</f>
        <v>0</v>
      </c>
      <c r="N98" s="7">
        <f ca="1">RStor!V138</f>
        <v>0</v>
      </c>
      <c r="O98" s="8">
        <f ca="1">RStor!W138</f>
        <v>0</v>
      </c>
      <c r="P98" s="7">
        <f ca="1">RDose!V138</f>
        <v>0</v>
      </c>
      <c r="Q98" s="8">
        <f ca="1">RDose!W138</f>
        <v>0</v>
      </c>
      <c r="R98" s="7">
        <f ca="1">Trans!V138</f>
        <v>0</v>
      </c>
      <c r="S98" s="8">
        <f ca="1">Trans!W138</f>
        <v>0</v>
      </c>
      <c r="T98" s="7">
        <f ca="1">ArchF!V138</f>
        <v>0</v>
      </c>
      <c r="U98" s="8">
        <f ca="1">ArchF!W138</f>
        <v>0</v>
      </c>
      <c r="V98" s="7">
        <f ca="1">APres!V138</f>
        <v>0</v>
      </c>
      <c r="W98" s="8">
        <f ca="1">APres!W138</f>
        <v>0</v>
      </c>
      <c r="X98" s="7">
        <f ca="1">ArcSt!V138</f>
        <v>0</v>
      </c>
      <c r="Y98" s="8">
        <f ca="1">ArcSt!W138</f>
        <v>0</v>
      </c>
      <c r="Z98" s="7">
        <f ca="1">Rep!V138</f>
        <v>0</v>
      </c>
      <c r="AA98" s="8">
        <f ca="1">Rep!W138</f>
        <v>0</v>
      </c>
      <c r="AB98" s="7">
        <f ca="1">PHous!V138</f>
        <v>0</v>
      </c>
      <c r="AC98" s="8">
        <f ca="1">PHous!W138</f>
        <v>0</v>
      </c>
      <c r="AD98" s="7">
        <f ca="1">Whous!V138</f>
        <v>0</v>
      </c>
      <c r="AE98" s="8">
        <f ca="1">Whous!W138</f>
        <v>0</v>
      </c>
      <c r="AF98" s="7">
        <f ca="1">Plat!V138</f>
        <v>0</v>
      </c>
      <c r="AG98" s="8">
        <f ca="1">Plat!W138</f>
        <v>0</v>
      </c>
      <c r="AH98" s="7">
        <f ca="1">Control!V138</f>
        <v>0</v>
      </c>
      <c r="AI98" s="8">
        <f ca="1">Control!W138</f>
        <v>0</v>
      </c>
    </row>
    <row r="99" spans="1:35">
      <c r="A99" t="str">
        <f ca="1">Seq!A99</f>
        <v>Reagent I</v>
      </c>
      <c r="D99" s="7">
        <f ca="1">Seq!V139</f>
        <v>0</v>
      </c>
      <c r="E99" s="8">
        <f ca="1">Seq!W139</f>
        <v>0</v>
      </c>
      <c r="F99" s="7">
        <f ca="1">Iso!V139</f>
        <v>0</v>
      </c>
      <c r="G99" s="8">
        <f ca="1">Iso!W139</f>
        <v>0</v>
      </c>
      <c r="H99" s="7">
        <f ca="1">Fil!V139</f>
        <v>0</v>
      </c>
      <c r="I99" s="8">
        <f ca="1">Fil!W139</f>
        <v>0</v>
      </c>
      <c r="J99" s="7">
        <f ca="1">FPump!V139</f>
        <v>0</v>
      </c>
      <c r="K99" s="8">
        <f ca="1">FPump!W139</f>
        <v>0</v>
      </c>
      <c r="L99" s="7">
        <f ca="1">Lyse!V139</f>
        <v>0</v>
      </c>
      <c r="M99" s="8">
        <f ca="1">Lyse!W139</f>
        <v>0</v>
      </c>
      <c r="N99" s="7">
        <f ca="1">RStor!V139</f>
        <v>0</v>
      </c>
      <c r="O99" s="8">
        <f ca="1">RStor!W139</f>
        <v>0</v>
      </c>
      <c r="P99" s="7">
        <f ca="1">RDose!V139</f>
        <v>0</v>
      </c>
      <c r="Q99" s="8">
        <f ca="1">RDose!W139</f>
        <v>0</v>
      </c>
      <c r="R99" s="7">
        <f ca="1">Trans!V139</f>
        <v>0</v>
      </c>
      <c r="S99" s="8">
        <f ca="1">Trans!W139</f>
        <v>0</v>
      </c>
      <c r="T99" s="7">
        <f ca="1">ArchF!V139</f>
        <v>0</v>
      </c>
      <c r="U99" s="8">
        <f ca="1">ArchF!W139</f>
        <v>0</v>
      </c>
      <c r="V99" s="7">
        <f ca="1">APres!V139</f>
        <v>0</v>
      </c>
      <c r="W99" s="8">
        <f ca="1">APres!W139</f>
        <v>0</v>
      </c>
      <c r="X99" s="7">
        <f ca="1">ArcSt!V139</f>
        <v>0</v>
      </c>
      <c r="Y99" s="8">
        <f ca="1">ArcSt!W139</f>
        <v>0</v>
      </c>
      <c r="Z99" s="7">
        <f ca="1">Rep!V139</f>
        <v>0</v>
      </c>
      <c r="AA99" s="8">
        <f ca="1">Rep!W139</f>
        <v>0</v>
      </c>
      <c r="AB99" s="7">
        <f ca="1">PHous!V139</f>
        <v>0</v>
      </c>
      <c r="AC99" s="8">
        <f ca="1">PHous!W139</f>
        <v>0</v>
      </c>
      <c r="AD99" s="7">
        <f ca="1">Whous!V139</f>
        <v>0</v>
      </c>
      <c r="AE99" s="8">
        <f ca="1">Whous!W139</f>
        <v>0</v>
      </c>
      <c r="AF99" s="7">
        <f ca="1">Plat!V139</f>
        <v>0</v>
      </c>
      <c r="AG99" s="8">
        <f ca="1">Plat!W139</f>
        <v>0</v>
      </c>
      <c r="AH99" s="7">
        <f ca="1">Control!V139</f>
        <v>0</v>
      </c>
      <c r="AI99" s="8">
        <f ca="1">Control!W139</f>
        <v>0</v>
      </c>
    </row>
    <row r="100" spans="1:35">
      <c r="A100" t="str">
        <f ca="1">Seq!A100</f>
        <v>Reagent J</v>
      </c>
      <c r="D100" s="7">
        <f ca="1">Seq!V140</f>
        <v>0</v>
      </c>
      <c r="E100" s="8">
        <f ca="1">Seq!W140</f>
        <v>0</v>
      </c>
      <c r="F100" s="7">
        <f ca="1">Iso!V140</f>
        <v>0</v>
      </c>
      <c r="G100" s="8">
        <f ca="1">Iso!W140</f>
        <v>0</v>
      </c>
      <c r="H100" s="7">
        <f ca="1">Fil!V140</f>
        <v>0</v>
      </c>
      <c r="I100" s="8">
        <f ca="1">Fil!W140</f>
        <v>0</v>
      </c>
      <c r="J100" s="7">
        <f ca="1">FPump!V140</f>
        <v>0</v>
      </c>
      <c r="K100" s="8">
        <f ca="1">FPump!W140</f>
        <v>0</v>
      </c>
      <c r="L100" s="7">
        <f ca="1">Lyse!V140</f>
        <v>0</v>
      </c>
      <c r="M100" s="8">
        <f ca="1">Lyse!W140</f>
        <v>0</v>
      </c>
      <c r="N100" s="7">
        <f ca="1">RStor!V140</f>
        <v>0</v>
      </c>
      <c r="O100" s="8">
        <f ca="1">RStor!W140</f>
        <v>0</v>
      </c>
      <c r="P100" s="7">
        <f ca="1">RDose!V140</f>
        <v>0</v>
      </c>
      <c r="Q100" s="8">
        <f ca="1">RDose!W140</f>
        <v>0</v>
      </c>
      <c r="R100" s="7">
        <f ca="1">Trans!V140</f>
        <v>0</v>
      </c>
      <c r="S100" s="8">
        <f ca="1">Trans!W140</f>
        <v>0</v>
      </c>
      <c r="T100" s="7">
        <f ca="1">ArchF!V140</f>
        <v>0</v>
      </c>
      <c r="U100" s="8">
        <f ca="1">ArchF!W140</f>
        <v>0</v>
      </c>
      <c r="V100" s="7">
        <f ca="1">APres!V140</f>
        <v>0</v>
      </c>
      <c r="W100" s="8">
        <f ca="1">APres!W140</f>
        <v>0</v>
      </c>
      <c r="X100" s="7">
        <f ca="1">ArcSt!V140</f>
        <v>0</v>
      </c>
      <c r="Y100" s="8">
        <f ca="1">ArcSt!W140</f>
        <v>0</v>
      </c>
      <c r="Z100" s="7">
        <f ca="1">Rep!V140</f>
        <v>0</v>
      </c>
      <c r="AA100" s="8">
        <f ca="1">Rep!W140</f>
        <v>0</v>
      </c>
      <c r="AB100" s="7">
        <f ca="1">PHous!V140</f>
        <v>0</v>
      </c>
      <c r="AC100" s="8">
        <f ca="1">PHous!W140</f>
        <v>0</v>
      </c>
      <c r="AD100" s="7">
        <f ca="1">Whous!V140</f>
        <v>0</v>
      </c>
      <c r="AE100" s="8">
        <f ca="1">Whous!W140</f>
        <v>0</v>
      </c>
      <c r="AF100" s="7">
        <f ca="1">Plat!V140</f>
        <v>0</v>
      </c>
      <c r="AG100" s="8">
        <f ca="1">Plat!W140</f>
        <v>0</v>
      </c>
      <c r="AH100" s="7">
        <f ca="1">Control!V140</f>
        <v>0</v>
      </c>
      <c r="AI100" s="8">
        <f ca="1">Control!W140</f>
        <v>0</v>
      </c>
    </row>
    <row r="101" spans="1:35">
      <c r="A101">
        <f ca="1">Seq!A101</f>
        <v>0</v>
      </c>
      <c r="D101" s="7">
        <f ca="1">Seq!V141</f>
        <v>0</v>
      </c>
      <c r="E101" s="8">
        <f ca="1">Seq!W141</f>
        <v>0</v>
      </c>
      <c r="F101" s="7">
        <f ca="1">Iso!V141</f>
        <v>0</v>
      </c>
      <c r="G101" s="8">
        <f ca="1">Iso!W141</f>
        <v>0</v>
      </c>
      <c r="H101" s="7">
        <f ca="1">Fil!V141</f>
        <v>0</v>
      </c>
      <c r="I101" s="8">
        <f ca="1">Fil!W141</f>
        <v>0</v>
      </c>
      <c r="J101" s="7">
        <f ca="1">FPump!V141</f>
        <v>0</v>
      </c>
      <c r="K101" s="8">
        <f ca="1">FPump!W141</f>
        <v>0</v>
      </c>
      <c r="L101" s="7">
        <f ca="1">Lyse!V141</f>
        <v>0</v>
      </c>
      <c r="M101" s="8">
        <f ca="1">Lyse!W141</f>
        <v>0</v>
      </c>
      <c r="N101" s="7">
        <f ca="1">RStor!V141</f>
        <v>0</v>
      </c>
      <c r="O101" s="8">
        <f ca="1">RStor!W141</f>
        <v>0</v>
      </c>
      <c r="P101" s="7">
        <f ca="1">RDose!V141</f>
        <v>0</v>
      </c>
      <c r="Q101" s="8">
        <f ca="1">RDose!W141</f>
        <v>0</v>
      </c>
      <c r="R101" s="7">
        <f ca="1">Trans!V141</f>
        <v>0</v>
      </c>
      <c r="S101" s="8">
        <f ca="1">Trans!W141</f>
        <v>0</v>
      </c>
      <c r="T101" s="7">
        <f ca="1">ArchF!V141</f>
        <v>0</v>
      </c>
      <c r="U101" s="8">
        <f ca="1">ArchF!W141</f>
        <v>0</v>
      </c>
      <c r="V101" s="7">
        <f ca="1">APres!V141</f>
        <v>0</v>
      </c>
      <c r="W101" s="8">
        <f ca="1">APres!W141</f>
        <v>0</v>
      </c>
      <c r="X101" s="7">
        <f ca="1">ArcSt!V141</f>
        <v>0</v>
      </c>
      <c r="Y101" s="8">
        <f ca="1">ArcSt!W141</f>
        <v>0</v>
      </c>
      <c r="Z101" s="7">
        <f ca="1">Rep!V141</f>
        <v>0</v>
      </c>
      <c r="AA101" s="8">
        <f ca="1">Rep!W141</f>
        <v>0</v>
      </c>
      <c r="AB101" s="7">
        <f ca="1">PHous!V141</f>
        <v>0</v>
      </c>
      <c r="AC101" s="8">
        <f ca="1">PHous!W141</f>
        <v>0</v>
      </c>
      <c r="AD101" s="7">
        <f ca="1">Whous!V141</f>
        <v>0</v>
      </c>
      <c r="AE101" s="8">
        <f ca="1">Whous!W141</f>
        <v>0</v>
      </c>
      <c r="AF101" s="7">
        <f ca="1">Plat!V141</f>
        <v>0</v>
      </c>
      <c r="AG101" s="8">
        <f ca="1">Plat!W141</f>
        <v>0</v>
      </c>
      <c r="AH101" s="7">
        <f ca="1">Control!V141</f>
        <v>0</v>
      </c>
      <c r="AI101" s="8">
        <f ca="1">Control!W141</f>
        <v>0</v>
      </c>
    </row>
    <row r="102" spans="1:35">
      <c r="A102">
        <f ca="1">Seq!A102</f>
        <v>0</v>
      </c>
      <c r="D102" s="7">
        <f ca="1">Seq!V142</f>
        <v>0</v>
      </c>
      <c r="E102" s="8">
        <f ca="1">Seq!W142</f>
        <v>0</v>
      </c>
      <c r="F102" s="7">
        <f ca="1">Iso!V142</f>
        <v>0</v>
      </c>
      <c r="G102" s="8">
        <f ca="1">Iso!W142</f>
        <v>0</v>
      </c>
      <c r="H102" s="7">
        <f ca="1">Fil!V142</f>
        <v>0</v>
      </c>
      <c r="I102" s="8">
        <f ca="1">Fil!W142</f>
        <v>0</v>
      </c>
      <c r="J102" s="7">
        <f ca="1">FPump!V142</f>
        <v>0</v>
      </c>
      <c r="K102" s="8">
        <f ca="1">FPump!W142</f>
        <v>0</v>
      </c>
      <c r="L102" s="7">
        <f ca="1">Lyse!V142</f>
        <v>0</v>
      </c>
      <c r="M102" s="8">
        <f ca="1">Lyse!W142</f>
        <v>0</v>
      </c>
      <c r="N102" s="7">
        <f ca="1">RStor!V142</f>
        <v>0</v>
      </c>
      <c r="O102" s="8">
        <f ca="1">RStor!W142</f>
        <v>0</v>
      </c>
      <c r="P102" s="7">
        <f ca="1">RDose!V142</f>
        <v>0</v>
      </c>
      <c r="Q102" s="8">
        <f ca="1">RDose!W142</f>
        <v>0</v>
      </c>
      <c r="R102" s="7">
        <f ca="1">Trans!V142</f>
        <v>0</v>
      </c>
      <c r="S102" s="8">
        <f ca="1">Trans!W142</f>
        <v>0</v>
      </c>
      <c r="T102" s="7">
        <f ca="1">ArchF!V142</f>
        <v>0</v>
      </c>
      <c r="U102" s="8">
        <f ca="1">ArchF!W142</f>
        <v>0</v>
      </c>
      <c r="V102" s="7">
        <f ca="1">APres!V142</f>
        <v>0</v>
      </c>
      <c r="W102" s="8">
        <f ca="1">APres!W142</f>
        <v>0</v>
      </c>
      <c r="X102" s="7">
        <f ca="1">ArcSt!V142</f>
        <v>0</v>
      </c>
      <c r="Y102" s="8">
        <f ca="1">ArcSt!W142</f>
        <v>0</v>
      </c>
      <c r="Z102" s="7">
        <f ca="1">Rep!V142</f>
        <v>0</v>
      </c>
      <c r="AA102" s="8">
        <f ca="1">Rep!W142</f>
        <v>0</v>
      </c>
      <c r="AB102" s="7">
        <f ca="1">PHous!V142</f>
        <v>0</v>
      </c>
      <c r="AC102" s="8">
        <f ca="1">PHous!W142</f>
        <v>0</v>
      </c>
      <c r="AD102" s="7">
        <f ca="1">Whous!V142</f>
        <v>0</v>
      </c>
      <c r="AE102" s="8">
        <f ca="1">Whous!W142</f>
        <v>0</v>
      </c>
      <c r="AF102" s="7">
        <f ca="1">Plat!V142</f>
        <v>0</v>
      </c>
      <c r="AG102" s="8">
        <f ca="1">Plat!W142</f>
        <v>0</v>
      </c>
      <c r="AH102" s="7">
        <f ca="1">Control!V142</f>
        <v>0</v>
      </c>
      <c r="AI102" s="8">
        <f ca="1">Control!W142</f>
        <v>0</v>
      </c>
    </row>
    <row r="103" spans="1:35">
      <c r="A103">
        <f ca="1">Seq!A103</f>
        <v>0</v>
      </c>
      <c r="D103" s="7">
        <f ca="1">Seq!V143</f>
        <v>0</v>
      </c>
      <c r="E103" s="8">
        <f ca="1">Seq!W143</f>
        <v>0</v>
      </c>
      <c r="F103" s="7">
        <f ca="1">Iso!V143</f>
        <v>0</v>
      </c>
      <c r="G103" s="8">
        <f ca="1">Iso!W143</f>
        <v>0</v>
      </c>
      <c r="H103" s="7">
        <f ca="1">Fil!V143</f>
        <v>0</v>
      </c>
      <c r="I103" s="8">
        <f ca="1">Fil!W143</f>
        <v>0</v>
      </c>
      <c r="J103" s="7">
        <f ca="1">FPump!V143</f>
        <v>0</v>
      </c>
      <c r="K103" s="8">
        <f ca="1">FPump!W143</f>
        <v>0</v>
      </c>
      <c r="L103" s="7">
        <f ca="1">Lyse!V143</f>
        <v>0</v>
      </c>
      <c r="M103" s="8">
        <f ca="1">Lyse!W143</f>
        <v>0</v>
      </c>
      <c r="N103" s="7">
        <f ca="1">RStor!V143</f>
        <v>0</v>
      </c>
      <c r="O103" s="8">
        <f ca="1">RStor!W143</f>
        <v>0</v>
      </c>
      <c r="P103" s="7">
        <f ca="1">RDose!V143</f>
        <v>0</v>
      </c>
      <c r="Q103" s="8">
        <f ca="1">RDose!W143</f>
        <v>0</v>
      </c>
      <c r="R103" s="7">
        <f ca="1">Trans!V143</f>
        <v>0</v>
      </c>
      <c r="S103" s="8">
        <f ca="1">Trans!W143</f>
        <v>0</v>
      </c>
      <c r="T103" s="7">
        <f ca="1">ArchF!V143</f>
        <v>0</v>
      </c>
      <c r="U103" s="8">
        <f ca="1">ArchF!W143</f>
        <v>0</v>
      </c>
      <c r="V103" s="7">
        <f ca="1">APres!V143</f>
        <v>0</v>
      </c>
      <c r="W103" s="8">
        <f ca="1">APres!W143</f>
        <v>0</v>
      </c>
      <c r="X103" s="7">
        <f ca="1">ArcSt!V143</f>
        <v>0</v>
      </c>
      <c r="Y103" s="8">
        <f ca="1">ArcSt!W143</f>
        <v>0</v>
      </c>
      <c r="Z103" s="7">
        <f ca="1">Rep!V143</f>
        <v>0</v>
      </c>
      <c r="AA103" s="8">
        <f ca="1">Rep!W143</f>
        <v>0</v>
      </c>
      <c r="AB103" s="7">
        <f ca="1">PHous!V143</f>
        <v>0</v>
      </c>
      <c r="AC103" s="8">
        <f ca="1">PHous!W143</f>
        <v>0</v>
      </c>
      <c r="AD103" s="7">
        <f ca="1">Whous!V143</f>
        <v>0</v>
      </c>
      <c r="AE103" s="8">
        <f ca="1">Whous!W143</f>
        <v>0</v>
      </c>
      <c r="AF103" s="7">
        <f ca="1">Plat!V143</f>
        <v>0</v>
      </c>
      <c r="AG103" s="8">
        <f ca="1">Plat!W143</f>
        <v>0</v>
      </c>
      <c r="AH103" s="7">
        <f ca="1">Control!V143</f>
        <v>0</v>
      </c>
      <c r="AI103" s="8">
        <f ca="1">Control!W143</f>
        <v>0</v>
      </c>
    </row>
    <row r="104" spans="1:35">
      <c r="A104">
        <f ca="1">Seq!A104</f>
        <v>0</v>
      </c>
      <c r="D104" s="7">
        <f ca="1">Seq!V144</f>
        <v>0</v>
      </c>
      <c r="E104" s="8">
        <f ca="1">Seq!W144</f>
        <v>0</v>
      </c>
      <c r="F104" s="7">
        <f ca="1">Iso!V144</f>
        <v>0</v>
      </c>
      <c r="G104" s="8">
        <f ca="1">Iso!W144</f>
        <v>0</v>
      </c>
      <c r="H104" s="7">
        <f ca="1">Fil!V144</f>
        <v>0</v>
      </c>
      <c r="I104" s="8">
        <f ca="1">Fil!W144</f>
        <v>0</v>
      </c>
      <c r="J104" s="7">
        <f ca="1">FPump!V144</f>
        <v>0</v>
      </c>
      <c r="K104" s="8">
        <f ca="1">FPump!W144</f>
        <v>0</v>
      </c>
      <c r="L104" s="7">
        <f ca="1">Lyse!V144</f>
        <v>0</v>
      </c>
      <c r="M104" s="8">
        <f ca="1">Lyse!W144</f>
        <v>0</v>
      </c>
      <c r="N104" s="7">
        <f ca="1">RStor!V144</f>
        <v>0</v>
      </c>
      <c r="O104" s="8">
        <f ca="1">RStor!W144</f>
        <v>0</v>
      </c>
      <c r="P104" s="7">
        <f ca="1">RDose!V144</f>
        <v>0</v>
      </c>
      <c r="Q104" s="8">
        <f ca="1">RDose!W144</f>
        <v>0</v>
      </c>
      <c r="R104" s="7">
        <f ca="1">Trans!V144</f>
        <v>0</v>
      </c>
      <c r="S104" s="8">
        <f ca="1">Trans!W144</f>
        <v>0</v>
      </c>
      <c r="T104" s="7">
        <f ca="1">ArchF!V144</f>
        <v>0</v>
      </c>
      <c r="U104" s="8">
        <f ca="1">ArchF!W144</f>
        <v>0</v>
      </c>
      <c r="V104" s="7">
        <f ca="1">APres!V144</f>
        <v>0</v>
      </c>
      <c r="W104" s="8">
        <f ca="1">APres!W144</f>
        <v>0</v>
      </c>
      <c r="X104" s="7">
        <f ca="1">ArcSt!V144</f>
        <v>0</v>
      </c>
      <c r="Y104" s="8">
        <f ca="1">ArcSt!W144</f>
        <v>0</v>
      </c>
      <c r="Z104" s="7">
        <f ca="1">Rep!V144</f>
        <v>0</v>
      </c>
      <c r="AA104" s="8">
        <f ca="1">Rep!W144</f>
        <v>0</v>
      </c>
      <c r="AB104" s="7">
        <f ca="1">PHous!V144</f>
        <v>0</v>
      </c>
      <c r="AC104" s="8">
        <f ca="1">PHous!W144</f>
        <v>0</v>
      </c>
      <c r="AD104" s="7">
        <f ca="1">Whous!V144</f>
        <v>0</v>
      </c>
      <c r="AE104" s="8">
        <f ca="1">Whous!W144</f>
        <v>0</v>
      </c>
      <c r="AF104" s="7">
        <f ca="1">Plat!V144</f>
        <v>0</v>
      </c>
      <c r="AG104" s="8">
        <f ca="1">Plat!W144</f>
        <v>0</v>
      </c>
      <c r="AH104" s="7">
        <f ca="1">Control!V144</f>
        <v>0</v>
      </c>
      <c r="AI104" s="8">
        <f ca="1">Control!W144</f>
        <v>0</v>
      </c>
    </row>
    <row r="105" spans="1:35">
      <c r="A105" t="str">
        <f ca="1">Seq!A105</f>
        <v>Waste 1</v>
      </c>
      <c r="D105" s="7">
        <f ca="1">Seq!V145</f>
        <v>0</v>
      </c>
      <c r="E105" s="8">
        <f ca="1">Seq!W145</f>
        <v>0</v>
      </c>
      <c r="F105" s="7">
        <f ca="1">Iso!V145</f>
        <v>0</v>
      </c>
      <c r="G105" s="8">
        <f ca="1">Iso!W145</f>
        <v>0</v>
      </c>
      <c r="H105" s="7">
        <f ca="1">Fil!V145</f>
        <v>0</v>
      </c>
      <c r="I105" s="8">
        <f ca="1">Fil!W145</f>
        <v>0</v>
      </c>
      <c r="J105" s="7">
        <f ca="1">FPump!V145</f>
        <v>0</v>
      </c>
      <c r="K105" s="8">
        <f ca="1">FPump!W145</f>
        <v>0</v>
      </c>
      <c r="L105" s="7">
        <f ca="1">Lyse!V145</f>
        <v>0</v>
      </c>
      <c r="M105" s="8">
        <f ca="1">Lyse!W145</f>
        <v>0</v>
      </c>
      <c r="N105" s="7">
        <f ca="1">RStor!V145</f>
        <v>0</v>
      </c>
      <c r="O105" s="8">
        <f ca="1">RStor!W145</f>
        <v>0</v>
      </c>
      <c r="P105" s="7">
        <f ca="1">RDose!V145</f>
        <v>0</v>
      </c>
      <c r="Q105" s="8">
        <f ca="1">RDose!W145</f>
        <v>0</v>
      </c>
      <c r="R105" s="7">
        <f ca="1">Trans!V145</f>
        <v>0</v>
      </c>
      <c r="S105" s="8">
        <f ca="1">Trans!W145</f>
        <v>0</v>
      </c>
      <c r="T105" s="7">
        <f ca="1">ArchF!V145</f>
        <v>0</v>
      </c>
      <c r="U105" s="8">
        <f ca="1">ArchF!W145</f>
        <v>0</v>
      </c>
      <c r="V105" s="7">
        <f ca="1">APres!V145</f>
        <v>0</v>
      </c>
      <c r="W105" s="8">
        <f ca="1">APres!W145</f>
        <v>0</v>
      </c>
      <c r="X105" s="7">
        <f ca="1">ArcSt!V145</f>
        <v>0</v>
      </c>
      <c r="Y105" s="8">
        <f ca="1">ArcSt!W145</f>
        <v>0</v>
      </c>
      <c r="Z105" s="7">
        <f ca="1">Rep!V145</f>
        <v>0</v>
      </c>
      <c r="AA105" s="8">
        <f ca="1">Rep!W145</f>
        <v>0</v>
      </c>
      <c r="AB105" s="7">
        <f ca="1">PHous!V145</f>
        <v>0</v>
      </c>
      <c r="AC105" s="8">
        <f ca="1">PHous!W145</f>
        <v>0</v>
      </c>
      <c r="AD105" s="7">
        <f ca="1">Whous!V145</f>
        <v>0</v>
      </c>
      <c r="AE105" s="8">
        <f ca="1">Whous!W145</f>
        <v>0</v>
      </c>
      <c r="AF105" s="7">
        <f ca="1">Plat!V145</f>
        <v>0</v>
      </c>
      <c r="AG105" s="8">
        <f ca="1">Plat!W145</f>
        <v>0</v>
      </c>
      <c r="AH105" s="7">
        <f ca="1">Control!V145</f>
        <v>0</v>
      </c>
      <c r="AI105" s="8">
        <f ca="1">Control!W145</f>
        <v>0</v>
      </c>
    </row>
    <row r="106" spans="1:35">
      <c r="A106" t="str">
        <f ca="1">Seq!A106</f>
        <v>Waste 2</v>
      </c>
      <c r="D106" s="7">
        <f ca="1">Seq!V146</f>
        <v>0</v>
      </c>
      <c r="E106" s="8">
        <f ca="1">Seq!W146</f>
        <v>0</v>
      </c>
      <c r="F106" s="7">
        <f ca="1">Iso!V146</f>
        <v>0</v>
      </c>
      <c r="G106" s="8">
        <f ca="1">Iso!W146</f>
        <v>0</v>
      </c>
      <c r="H106" s="7">
        <f ca="1">Fil!V146</f>
        <v>0</v>
      </c>
      <c r="I106" s="8">
        <f ca="1">Fil!W146</f>
        <v>0</v>
      </c>
      <c r="J106" s="7">
        <f ca="1">FPump!V146</f>
        <v>0</v>
      </c>
      <c r="K106" s="8">
        <f ca="1">FPump!W146</f>
        <v>0</v>
      </c>
      <c r="L106" s="7">
        <f ca="1">Lyse!V146</f>
        <v>0</v>
      </c>
      <c r="M106" s="8">
        <f ca="1">Lyse!W146</f>
        <v>0</v>
      </c>
      <c r="N106" s="7">
        <f ca="1">RStor!V146</f>
        <v>0</v>
      </c>
      <c r="O106" s="8">
        <f ca="1">RStor!W146</f>
        <v>0</v>
      </c>
      <c r="P106" s="7">
        <f ca="1">RDose!V146</f>
        <v>0</v>
      </c>
      <c r="Q106" s="8">
        <f ca="1">RDose!W146</f>
        <v>0</v>
      </c>
      <c r="R106" s="7">
        <f ca="1">Trans!V146</f>
        <v>0</v>
      </c>
      <c r="S106" s="8">
        <f ca="1">Trans!W146</f>
        <v>0</v>
      </c>
      <c r="T106" s="7">
        <f ca="1">ArchF!V146</f>
        <v>0</v>
      </c>
      <c r="U106" s="8">
        <f ca="1">ArchF!W146</f>
        <v>0</v>
      </c>
      <c r="V106" s="7">
        <f ca="1">APres!V146</f>
        <v>0</v>
      </c>
      <c r="W106" s="8">
        <f ca="1">APres!W146</f>
        <v>0</v>
      </c>
      <c r="X106" s="7">
        <f ca="1">ArcSt!V146</f>
        <v>0</v>
      </c>
      <c r="Y106" s="8">
        <f ca="1">ArcSt!W146</f>
        <v>0</v>
      </c>
      <c r="Z106" s="7">
        <f ca="1">Rep!V146</f>
        <v>0</v>
      </c>
      <c r="AA106" s="8">
        <f ca="1">Rep!W146</f>
        <v>0</v>
      </c>
      <c r="AB106" s="7">
        <f ca="1">PHous!V146</f>
        <v>0</v>
      </c>
      <c r="AC106" s="8">
        <f ca="1">PHous!W146</f>
        <v>0</v>
      </c>
      <c r="AD106" s="7">
        <f ca="1">Whous!V146</f>
        <v>0</v>
      </c>
      <c r="AE106" s="8">
        <f ca="1">Whous!W146</f>
        <v>0</v>
      </c>
      <c r="AF106" s="7">
        <f ca="1">Plat!V146</f>
        <v>0</v>
      </c>
      <c r="AG106" s="8">
        <f ca="1">Plat!W146</f>
        <v>0</v>
      </c>
      <c r="AH106" s="7">
        <f ca="1">Control!V146</f>
        <v>0</v>
      </c>
      <c r="AI106" s="8">
        <f ca="1">Control!W146</f>
        <v>0</v>
      </c>
    </row>
    <row r="107" spans="1:35">
      <c r="A107" t="str">
        <f ca="1">Seq!A107</f>
        <v>Waste 3</v>
      </c>
      <c r="D107" s="7">
        <f ca="1">Seq!V147</f>
        <v>0</v>
      </c>
      <c r="E107" s="8">
        <f ca="1">Seq!W147</f>
        <v>0</v>
      </c>
      <c r="F107" s="7">
        <f ca="1">Iso!V147</f>
        <v>0</v>
      </c>
      <c r="G107" s="8">
        <f ca="1">Iso!W147</f>
        <v>0</v>
      </c>
      <c r="H107" s="7">
        <f ca="1">Fil!V147</f>
        <v>0</v>
      </c>
      <c r="I107" s="8">
        <f ca="1">Fil!W147</f>
        <v>0</v>
      </c>
      <c r="J107" s="7">
        <f ca="1">FPump!V147</f>
        <v>0</v>
      </c>
      <c r="K107" s="8">
        <f ca="1">FPump!W147</f>
        <v>0</v>
      </c>
      <c r="L107" s="7">
        <f ca="1">Lyse!V147</f>
        <v>0</v>
      </c>
      <c r="M107" s="8">
        <f ca="1">Lyse!W147</f>
        <v>0</v>
      </c>
      <c r="N107" s="7">
        <f ca="1">RStor!V147</f>
        <v>0</v>
      </c>
      <c r="O107" s="8">
        <f ca="1">RStor!W147</f>
        <v>0</v>
      </c>
      <c r="P107" s="7">
        <f ca="1">RDose!V147</f>
        <v>0</v>
      </c>
      <c r="Q107" s="8">
        <f ca="1">RDose!W147</f>
        <v>0</v>
      </c>
      <c r="R107" s="7">
        <f ca="1">Trans!V147</f>
        <v>0</v>
      </c>
      <c r="S107" s="8">
        <f ca="1">Trans!W147</f>
        <v>0</v>
      </c>
      <c r="T107" s="7">
        <f ca="1">ArchF!V147</f>
        <v>0</v>
      </c>
      <c r="U107" s="8">
        <f ca="1">ArchF!W147</f>
        <v>0</v>
      </c>
      <c r="V107" s="7">
        <f ca="1">APres!V147</f>
        <v>0</v>
      </c>
      <c r="W107" s="8">
        <f ca="1">APres!W147</f>
        <v>0</v>
      </c>
      <c r="X107" s="7">
        <f ca="1">ArcSt!V147</f>
        <v>0</v>
      </c>
      <c r="Y107" s="8">
        <f ca="1">ArcSt!W147</f>
        <v>0</v>
      </c>
      <c r="Z107" s="7">
        <f ca="1">Rep!V147</f>
        <v>0</v>
      </c>
      <c r="AA107" s="8">
        <f ca="1">Rep!W147</f>
        <v>0</v>
      </c>
      <c r="AB107" s="7">
        <f ca="1">PHous!V147</f>
        <v>0</v>
      </c>
      <c r="AC107" s="8">
        <f ca="1">PHous!W147</f>
        <v>0</v>
      </c>
      <c r="AD107" s="7">
        <f ca="1">Whous!V147</f>
        <v>0</v>
      </c>
      <c r="AE107" s="8">
        <f ca="1">Whous!W147</f>
        <v>0</v>
      </c>
      <c r="AF107" s="7">
        <f ca="1">Plat!V147</f>
        <v>0</v>
      </c>
      <c r="AG107" s="8">
        <f ca="1">Plat!W147</f>
        <v>0</v>
      </c>
      <c r="AH107" s="7">
        <f ca="1">Control!V147</f>
        <v>0</v>
      </c>
      <c r="AI107" s="8">
        <f ca="1">Control!W147</f>
        <v>0</v>
      </c>
    </row>
    <row r="108" spans="1:35">
      <c r="A108">
        <f ca="1">Seq!A108</f>
        <v>0</v>
      </c>
      <c r="D108" s="7">
        <f ca="1">Seq!V148</f>
        <v>0</v>
      </c>
      <c r="E108" s="8">
        <f ca="1">Seq!W148</f>
        <v>0</v>
      </c>
      <c r="F108" s="7">
        <f ca="1">Iso!V148</f>
        <v>0</v>
      </c>
      <c r="G108" s="8">
        <f ca="1">Iso!W148</f>
        <v>0</v>
      </c>
      <c r="H108" s="7">
        <f ca="1">Fil!V148</f>
        <v>0</v>
      </c>
      <c r="I108" s="8">
        <f ca="1">Fil!W148</f>
        <v>0</v>
      </c>
      <c r="J108" s="7">
        <f ca="1">FPump!V148</f>
        <v>0</v>
      </c>
      <c r="K108" s="8">
        <f ca="1">FPump!W148</f>
        <v>0</v>
      </c>
      <c r="L108" s="7">
        <f ca="1">Lyse!V148</f>
        <v>0</v>
      </c>
      <c r="M108" s="8">
        <f ca="1">Lyse!W148</f>
        <v>0</v>
      </c>
      <c r="N108" s="7">
        <f ca="1">RStor!V148</f>
        <v>0</v>
      </c>
      <c r="O108" s="8">
        <f ca="1">RStor!W148</f>
        <v>0</v>
      </c>
      <c r="P108" s="7">
        <f ca="1">RDose!V148</f>
        <v>0</v>
      </c>
      <c r="Q108" s="8">
        <f ca="1">RDose!W148</f>
        <v>0</v>
      </c>
      <c r="R108" s="7">
        <f ca="1">Trans!V148</f>
        <v>0</v>
      </c>
      <c r="S108" s="8">
        <f ca="1">Trans!W148</f>
        <v>0</v>
      </c>
      <c r="T108" s="7">
        <f ca="1">ArchF!V148</f>
        <v>0</v>
      </c>
      <c r="U108" s="8">
        <f ca="1">ArchF!W148</f>
        <v>0</v>
      </c>
      <c r="V108" s="7">
        <f ca="1">APres!V148</f>
        <v>0</v>
      </c>
      <c r="W108" s="8">
        <f ca="1">APres!W148</f>
        <v>0</v>
      </c>
      <c r="X108" s="7">
        <f ca="1">ArcSt!V148</f>
        <v>0</v>
      </c>
      <c r="Y108" s="8">
        <f ca="1">ArcSt!W148</f>
        <v>0</v>
      </c>
      <c r="Z108" s="7">
        <f ca="1">Rep!V148</f>
        <v>0</v>
      </c>
      <c r="AA108" s="8">
        <f ca="1">Rep!W148</f>
        <v>0</v>
      </c>
      <c r="AB108" s="7">
        <f ca="1">PHous!V148</f>
        <v>0</v>
      </c>
      <c r="AC108" s="8">
        <f ca="1">PHous!W148</f>
        <v>0</v>
      </c>
      <c r="AD108" s="7">
        <f ca="1">Whous!V148</f>
        <v>0</v>
      </c>
      <c r="AE108" s="8">
        <f ca="1">Whous!W148</f>
        <v>0</v>
      </c>
      <c r="AF108" s="7">
        <f ca="1">Plat!V148</f>
        <v>0</v>
      </c>
      <c r="AG108" s="8">
        <f ca="1">Plat!W148</f>
        <v>0</v>
      </c>
      <c r="AH108" s="7">
        <f ca="1">Control!V148</f>
        <v>0</v>
      </c>
      <c r="AI108" s="8">
        <f ca="1">Control!W148</f>
        <v>0</v>
      </c>
    </row>
    <row r="109" spans="1:35">
      <c r="A109">
        <f ca="1">Seq!A109</f>
        <v>0</v>
      </c>
      <c r="D109" s="7">
        <f ca="1">Seq!V149</f>
        <v>19</v>
      </c>
      <c r="E109" s="8">
        <f ca="1">Seq!W149</f>
        <v>20</v>
      </c>
      <c r="F109" s="7">
        <f ca="1">Iso!V149</f>
        <v>21</v>
      </c>
      <c r="G109" s="8">
        <f ca="1">Iso!W149</f>
        <v>22</v>
      </c>
      <c r="H109" s="7">
        <f ca="1">Fil!V149</f>
        <v>23</v>
      </c>
      <c r="I109" s="8">
        <f ca="1">Fil!W149</f>
        <v>24</v>
      </c>
      <c r="J109" s="7">
        <f ca="1">FPump!V149</f>
        <v>25</v>
      </c>
      <c r="K109" s="8">
        <f ca="1">FPump!W149</f>
        <v>26</v>
      </c>
      <c r="L109" s="7">
        <f ca="1">Lyse!V149</f>
        <v>27</v>
      </c>
      <c r="M109" s="8">
        <f ca="1">Lyse!W149</f>
        <v>28</v>
      </c>
      <c r="N109" s="7">
        <f ca="1">RStor!V149</f>
        <v>29</v>
      </c>
      <c r="O109" s="8">
        <f ca="1">RStor!W149</f>
        <v>30</v>
      </c>
      <c r="P109" s="7">
        <f ca="1">RDose!V149</f>
        <v>31</v>
      </c>
      <c r="Q109" s="8">
        <f ca="1">RDose!W149</f>
        <v>32</v>
      </c>
      <c r="R109" s="7">
        <f ca="1">Trans!V149</f>
        <v>33</v>
      </c>
      <c r="S109" s="8">
        <f ca="1">Trans!W149</f>
        <v>34</v>
      </c>
      <c r="T109" s="7">
        <f ca="1">ArchF!V149</f>
        <v>35</v>
      </c>
      <c r="U109" s="8">
        <f ca="1">ArchF!W149</f>
        <v>36</v>
      </c>
      <c r="V109" s="7">
        <f ca="1">APres!V149</f>
        <v>37</v>
      </c>
      <c r="W109" s="8">
        <f ca="1">APres!W149</f>
        <v>38</v>
      </c>
      <c r="X109" s="7">
        <f ca="1">ArcSt!V149</f>
        <v>39</v>
      </c>
      <c r="Y109" s="8">
        <f ca="1">ArcSt!W149</f>
        <v>40</v>
      </c>
      <c r="Z109" s="7">
        <f ca="1">Rep!V149</f>
        <v>41</v>
      </c>
      <c r="AA109" s="8">
        <f ca="1">Rep!W149</f>
        <v>42</v>
      </c>
      <c r="AB109" s="7">
        <f ca="1">PHous!V149</f>
        <v>43</v>
      </c>
      <c r="AC109" s="8">
        <f ca="1">PHous!W149</f>
        <v>44</v>
      </c>
      <c r="AD109" s="7">
        <f ca="1">Whous!V149</f>
        <v>45</v>
      </c>
      <c r="AE109" s="8">
        <f ca="1">Whous!W149</f>
        <v>46</v>
      </c>
      <c r="AF109" s="7">
        <f ca="1">Plat!V149</f>
        <v>47</v>
      </c>
      <c r="AG109" s="8">
        <f ca="1">Plat!W149</f>
        <v>48</v>
      </c>
      <c r="AH109" s="7">
        <f ca="1">Control!V149</f>
        <v>49</v>
      </c>
      <c r="AI109" s="8">
        <f ca="1">Control!W149</f>
        <v>50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 t="s">
        <v>73</v>
      </c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 t="s">
        <v>73</v>
      </c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 t="s">
        <v>73</v>
      </c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 t="s">
        <v>45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 t="s">
        <v>45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 t="s">
        <v>45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 t="s">
        <v>45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 t="s">
        <v>45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 t="s">
        <v>45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 t="s">
        <v>45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 t="s">
        <v>45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 t="s">
        <v>45</v>
      </c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 t="s">
        <v>45</v>
      </c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 t="s">
        <v>45</v>
      </c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19</v>
      </c>
      <c r="E149" s="10">
        <f ca="1">D149+1</f>
        <v>20</v>
      </c>
      <c r="F149" s="9">
        <f t="shared" ref="F149:AG149" si="0">E149+1</f>
        <v>21</v>
      </c>
      <c r="G149" s="10">
        <f t="shared" si="0"/>
        <v>22</v>
      </c>
      <c r="H149" s="9">
        <f t="shared" si="0"/>
        <v>23</v>
      </c>
      <c r="I149" s="10">
        <f t="shared" si="0"/>
        <v>24</v>
      </c>
      <c r="J149" s="9">
        <f t="shared" si="0"/>
        <v>25</v>
      </c>
      <c r="K149" s="10">
        <f t="shared" si="0"/>
        <v>26</v>
      </c>
      <c r="L149" s="9">
        <f t="shared" si="0"/>
        <v>27</v>
      </c>
      <c r="M149" s="10">
        <f t="shared" si="0"/>
        <v>28</v>
      </c>
      <c r="N149" s="9">
        <f t="shared" si="0"/>
        <v>29</v>
      </c>
      <c r="O149" s="10">
        <f t="shared" si="0"/>
        <v>30</v>
      </c>
      <c r="P149" s="9">
        <f t="shared" si="0"/>
        <v>31</v>
      </c>
      <c r="Q149" s="10">
        <f t="shared" si="0"/>
        <v>32</v>
      </c>
      <c r="R149" s="9">
        <f t="shared" si="0"/>
        <v>33</v>
      </c>
      <c r="S149" s="10">
        <f t="shared" si="0"/>
        <v>34</v>
      </c>
      <c r="T149" s="9">
        <f t="shared" si="0"/>
        <v>35</v>
      </c>
      <c r="U149" s="10">
        <f t="shared" si="0"/>
        <v>36</v>
      </c>
      <c r="V149" s="9">
        <f t="shared" si="0"/>
        <v>37</v>
      </c>
      <c r="W149" s="10">
        <f t="shared" si="0"/>
        <v>38</v>
      </c>
      <c r="X149" s="9">
        <f t="shared" si="0"/>
        <v>39</v>
      </c>
      <c r="Y149" s="10">
        <f t="shared" si="0"/>
        <v>40</v>
      </c>
      <c r="Z149" s="9">
        <f t="shared" si="0"/>
        <v>41</v>
      </c>
      <c r="AA149" s="10">
        <f t="shared" si="0"/>
        <v>42</v>
      </c>
      <c r="AB149" s="9">
        <f t="shared" si="0"/>
        <v>43</v>
      </c>
      <c r="AC149" s="10">
        <f t="shared" si="0"/>
        <v>44</v>
      </c>
      <c r="AD149" s="9">
        <f t="shared" si="0"/>
        <v>45</v>
      </c>
      <c r="AE149" s="10">
        <f t="shared" si="0"/>
        <v>46</v>
      </c>
      <c r="AF149" s="9">
        <f t="shared" si="0"/>
        <v>47</v>
      </c>
      <c r="AG149" s="10">
        <f t="shared" si="0"/>
        <v>48</v>
      </c>
      <c r="AH149" s="9">
        <f>AG149+1</f>
        <v>49</v>
      </c>
      <c r="AI149" s="10">
        <f>AH149+1</f>
        <v>50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V40" sqref="V40"/>
    </sheetView>
  </sheetViews>
  <sheetFormatPr defaultRowHeight="15"/>
  <cols>
    <col min="1" max="1" width="19.42578125" customWidth="1"/>
    <col min="2" max="35" width="6.140625" customWidth="1"/>
    <col min="36" max="44" width="3.5703125" customWidth="1"/>
    <col min="45" max="52" width="4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11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Seq!X111</f>
        <v>0</v>
      </c>
      <c r="E71" s="8">
        <f ca="1">Seq!Y111</f>
        <v>0</v>
      </c>
      <c r="F71" s="7">
        <f ca="1">Iso!X111</f>
        <v>0</v>
      </c>
      <c r="G71" s="8">
        <f ca="1">Iso!Y111</f>
        <v>0</v>
      </c>
      <c r="H71" s="7">
        <f ca="1">Fil!X111</f>
        <v>0</v>
      </c>
      <c r="I71" s="8">
        <f ca="1">Fil!Y111</f>
        <v>0</v>
      </c>
      <c r="J71" s="7">
        <f ca="1">FPump!X111</f>
        <v>0</v>
      </c>
      <c r="K71" s="8">
        <f ca="1">FPump!Y111</f>
        <v>0</v>
      </c>
      <c r="L71" s="7">
        <f ca="1">Lyse!X111</f>
        <v>0</v>
      </c>
      <c r="M71" s="8">
        <f ca="1">Lyse!Y111</f>
        <v>0</v>
      </c>
      <c r="N71" s="7">
        <f ca="1">RStor!X111</f>
        <v>0</v>
      </c>
      <c r="O71" s="8">
        <f ca="1">RStor!Y111</f>
        <v>0</v>
      </c>
      <c r="P71" s="7">
        <f ca="1">RDose!X111</f>
        <v>0</v>
      </c>
      <c r="Q71" s="8">
        <f ca="1">RDose!Y111</f>
        <v>0</v>
      </c>
      <c r="R71" s="7">
        <f ca="1">Trans!X111</f>
        <v>0</v>
      </c>
      <c r="S71" s="8">
        <f ca="1">Trans!Y111</f>
        <v>0</v>
      </c>
      <c r="T71" s="7">
        <f ca="1">ArchF!X111</f>
        <v>0</v>
      </c>
      <c r="U71" s="8">
        <f ca="1">ArchF!Y111</f>
        <v>0</v>
      </c>
      <c r="V71" s="7">
        <f ca="1">APres!X111</f>
        <v>0</v>
      </c>
      <c r="W71" s="8">
        <f ca="1">APres!Y111</f>
        <v>0</v>
      </c>
      <c r="X71" s="7">
        <f ca="1">ArcSt!X111</f>
        <v>0</v>
      </c>
      <c r="Y71" s="8">
        <f ca="1">ArcSt!Y111</f>
        <v>0</v>
      </c>
      <c r="Z71" s="7">
        <f ca="1">Rep!X111</f>
        <v>0</v>
      </c>
      <c r="AA71" s="8">
        <f ca="1">Rep!Y111</f>
        <v>0</v>
      </c>
      <c r="AB71" s="7">
        <f ca="1">PHous!X111</f>
        <v>0</v>
      </c>
      <c r="AC71" s="8">
        <f ca="1">PHous!Y111</f>
        <v>0</v>
      </c>
      <c r="AD71" s="7">
        <f ca="1">Whous!X111</f>
        <v>0</v>
      </c>
      <c r="AE71" s="8">
        <f ca="1">Whous!Y111</f>
        <v>0</v>
      </c>
      <c r="AF71" s="7">
        <f ca="1">Plat!X111</f>
        <v>0</v>
      </c>
      <c r="AG71" s="8">
        <f ca="1">Plat!Y111</f>
        <v>0</v>
      </c>
      <c r="AH71" s="7">
        <f ca="1">Control!X111</f>
        <v>0</v>
      </c>
      <c r="AI71" s="8">
        <f ca="1">Control!Y111</f>
        <v>0</v>
      </c>
    </row>
    <row r="72" spans="1:35">
      <c r="A72" t="str">
        <f ca="1">Seq!A72</f>
        <v>Tubing</v>
      </c>
      <c r="D72" s="7">
        <f ca="1">Seq!X112</f>
        <v>0</v>
      </c>
      <c r="E72" s="8">
        <f ca="1">Seq!Y112</f>
        <v>0</v>
      </c>
      <c r="F72" s="7">
        <f ca="1">Iso!X112</f>
        <v>0</v>
      </c>
      <c r="G72" s="8">
        <f ca="1">Iso!Y112</f>
        <v>0</v>
      </c>
      <c r="H72" s="7">
        <f ca="1">Fil!X112</f>
        <v>0</v>
      </c>
      <c r="I72" s="8">
        <f ca="1">Fil!Y112</f>
        <v>0</v>
      </c>
      <c r="J72" s="7">
        <f ca="1">FPump!X112</f>
        <v>0</v>
      </c>
      <c r="K72" s="8">
        <f ca="1">FPump!Y112</f>
        <v>0</v>
      </c>
      <c r="L72" s="7">
        <f ca="1">Lyse!X112</f>
        <v>0</v>
      </c>
      <c r="M72" s="8">
        <f ca="1">Lyse!Y112</f>
        <v>0</v>
      </c>
      <c r="N72" s="7">
        <f ca="1">RStor!X112</f>
        <v>0</v>
      </c>
      <c r="O72" s="8">
        <f ca="1">RStor!Y112</f>
        <v>0</v>
      </c>
      <c r="P72" s="7">
        <f ca="1">RDose!X112</f>
        <v>0</v>
      </c>
      <c r="Q72" s="8">
        <f ca="1">RDose!Y112</f>
        <v>0</v>
      </c>
      <c r="R72" s="7">
        <f ca="1">Trans!X112</f>
        <v>0</v>
      </c>
      <c r="S72" s="8">
        <f ca="1">Trans!Y112</f>
        <v>0</v>
      </c>
      <c r="T72" s="7">
        <f ca="1">ArchF!X112</f>
        <v>0</v>
      </c>
      <c r="U72" s="8">
        <f ca="1">ArchF!Y112</f>
        <v>0</v>
      </c>
      <c r="V72" s="7">
        <f ca="1">APres!X112</f>
        <v>0</v>
      </c>
      <c r="W72" s="8">
        <f ca="1">APres!Y112</f>
        <v>0</v>
      </c>
      <c r="X72" s="7">
        <f ca="1">ArcSt!X112</f>
        <v>0</v>
      </c>
      <c r="Y72" s="8">
        <f ca="1">ArcSt!Y112</f>
        <v>0</v>
      </c>
      <c r="Z72" s="7">
        <f ca="1">Rep!X112</f>
        <v>0</v>
      </c>
      <c r="AA72" s="8">
        <f ca="1">Rep!Y112</f>
        <v>0</v>
      </c>
      <c r="AB72" s="7">
        <f ca="1">PHous!X112</f>
        <v>0</v>
      </c>
      <c r="AC72" s="8">
        <f ca="1">PHous!Y112</f>
        <v>0</v>
      </c>
      <c r="AD72" s="7">
        <f ca="1">Whous!X112</f>
        <v>0</v>
      </c>
      <c r="AE72" s="8">
        <f ca="1">Whous!Y112</f>
        <v>0</v>
      </c>
      <c r="AF72" s="7">
        <f ca="1">Plat!X112</f>
        <v>0</v>
      </c>
      <c r="AG72" s="8">
        <f ca="1">Plat!Y112</f>
        <v>0</v>
      </c>
      <c r="AH72" s="7">
        <f ca="1">Control!X112</f>
        <v>0</v>
      </c>
      <c r="AI72" s="8">
        <f ca="1">Control!Y112</f>
        <v>0</v>
      </c>
    </row>
    <row r="73" spans="1:35">
      <c r="A73" t="str">
        <f ca="1">Seq!A73</f>
        <v>Control</v>
      </c>
      <c r="D73" s="7">
        <f ca="1">Seq!X113</f>
        <v>0</v>
      </c>
      <c r="E73" s="8">
        <f ca="1">Seq!Y113</f>
        <v>0</v>
      </c>
      <c r="F73" s="7">
        <f ca="1">Iso!X113</f>
        <v>0</v>
      </c>
      <c r="G73" s="8">
        <f ca="1">Iso!Y113</f>
        <v>0</v>
      </c>
      <c r="H73" s="7">
        <f ca="1">Fil!X113</f>
        <v>0</v>
      </c>
      <c r="I73" s="8">
        <f ca="1">Fil!Y113</f>
        <v>0</v>
      </c>
      <c r="J73" s="7">
        <f ca="1">FPump!X113</f>
        <v>0</v>
      </c>
      <c r="K73" s="8">
        <f ca="1">FPump!Y113</f>
        <v>0</v>
      </c>
      <c r="L73" s="7">
        <f ca="1">Lyse!X113</f>
        <v>0</v>
      </c>
      <c r="M73" s="8">
        <f ca="1">Lyse!Y113</f>
        <v>0</v>
      </c>
      <c r="N73" s="7">
        <f ca="1">RStor!X113</f>
        <v>0</v>
      </c>
      <c r="O73" s="8">
        <f ca="1">RStor!Y113</f>
        <v>0</v>
      </c>
      <c r="P73" s="7">
        <f ca="1">RDose!X113</f>
        <v>0</v>
      </c>
      <c r="Q73" s="8">
        <f ca="1">RDose!Y113</f>
        <v>0</v>
      </c>
      <c r="R73" s="7">
        <f ca="1">Trans!X113</f>
        <v>0</v>
      </c>
      <c r="S73" s="8">
        <f ca="1">Trans!Y113</f>
        <v>0</v>
      </c>
      <c r="T73" s="7">
        <f ca="1">ArchF!X113</f>
        <v>0</v>
      </c>
      <c r="U73" s="8">
        <f ca="1">ArchF!Y113</f>
        <v>0</v>
      </c>
      <c r="V73" s="7">
        <f ca="1">APres!X113</f>
        <v>0</v>
      </c>
      <c r="W73" s="8">
        <f ca="1">APres!Y113</f>
        <v>0</v>
      </c>
      <c r="X73" s="7">
        <f ca="1">ArcSt!X113</f>
        <v>0</v>
      </c>
      <c r="Y73" s="8">
        <f ca="1">ArcSt!Y113</f>
        <v>0</v>
      </c>
      <c r="Z73" s="7">
        <f ca="1">Rep!X113</f>
        <v>0</v>
      </c>
      <c r="AA73" s="8">
        <f ca="1">Rep!Y113</f>
        <v>0</v>
      </c>
      <c r="AB73" s="7">
        <f ca="1">PHous!X113</f>
        <v>0</v>
      </c>
      <c r="AC73" s="8">
        <f ca="1">PHous!Y113</f>
        <v>0</v>
      </c>
      <c r="AD73" s="7">
        <f ca="1">Whous!X113</f>
        <v>0</v>
      </c>
      <c r="AE73" s="8">
        <f ca="1">Whous!Y113</f>
        <v>0</v>
      </c>
      <c r="AF73" s="7">
        <f ca="1">Plat!X113</f>
        <v>0</v>
      </c>
      <c r="AG73" s="8">
        <f ca="1">Plat!Y113</f>
        <v>0</v>
      </c>
      <c r="AH73" s="7">
        <f ca="1">Control!X113</f>
        <v>0</v>
      </c>
      <c r="AI73" s="8">
        <f ca="1">Control!Y113</f>
        <v>0</v>
      </c>
    </row>
    <row r="74" spans="1:35">
      <c r="A74" t="str">
        <f ca="1">Seq!A74</f>
        <v>Pumping</v>
      </c>
      <c r="D74" s="7">
        <f ca="1">Seq!X114</f>
        <v>0</v>
      </c>
      <c r="E74" s="8">
        <f ca="1">Seq!Y114</f>
        <v>0</v>
      </c>
      <c r="F74" s="7">
        <f ca="1">Iso!X114</f>
        <v>0</v>
      </c>
      <c r="G74" s="8">
        <f ca="1">Iso!Y114</f>
        <v>0</v>
      </c>
      <c r="H74" s="7">
        <f ca="1">Fil!X114</f>
        <v>0</v>
      </c>
      <c r="I74" s="8">
        <f ca="1">Fil!Y114</f>
        <v>0</v>
      </c>
      <c r="J74" s="7">
        <f ca="1">FPump!X114</f>
        <v>0</v>
      </c>
      <c r="K74" s="8">
        <f ca="1">FPump!Y114</f>
        <v>0</v>
      </c>
      <c r="L74" s="7">
        <f ca="1">Lyse!X114</f>
        <v>0</v>
      </c>
      <c r="M74" s="8">
        <f ca="1">Lyse!Y114</f>
        <v>0</v>
      </c>
      <c r="N74" s="7">
        <f ca="1">RStor!X114</f>
        <v>0</v>
      </c>
      <c r="O74" s="8">
        <f ca="1">RStor!Y114</f>
        <v>0</v>
      </c>
      <c r="P74" s="7">
        <f ca="1">RDose!X114</f>
        <v>0</v>
      </c>
      <c r="Q74" s="8">
        <f ca="1">RDose!Y114</f>
        <v>0</v>
      </c>
      <c r="R74" s="7">
        <f ca="1">Trans!X114</f>
        <v>0</v>
      </c>
      <c r="S74" s="8">
        <f ca="1">Trans!Y114</f>
        <v>0</v>
      </c>
      <c r="T74" s="7">
        <f ca="1">ArchF!X114</f>
        <v>0</v>
      </c>
      <c r="U74" s="8">
        <f ca="1">ArchF!Y114</f>
        <v>0</v>
      </c>
      <c r="V74" s="7">
        <f ca="1">APres!X114</f>
        <v>0</v>
      </c>
      <c r="W74" s="8">
        <f ca="1">APres!Y114</f>
        <v>0</v>
      </c>
      <c r="X74" s="7">
        <f ca="1">ArcSt!X114</f>
        <v>0</v>
      </c>
      <c r="Y74" s="8">
        <f ca="1">ArcSt!Y114</f>
        <v>0</v>
      </c>
      <c r="Z74" s="7">
        <f ca="1">Rep!X114</f>
        <v>0</v>
      </c>
      <c r="AA74" s="8">
        <f ca="1">Rep!Y114</f>
        <v>0</v>
      </c>
      <c r="AB74" s="7">
        <f ca="1">PHous!X114</f>
        <v>0</v>
      </c>
      <c r="AC74" s="8">
        <f ca="1">PHous!Y114</f>
        <v>0</v>
      </c>
      <c r="AD74" s="7">
        <f ca="1">Whous!X114</f>
        <v>0</v>
      </c>
      <c r="AE74" s="8">
        <f ca="1">Whous!Y114</f>
        <v>0</v>
      </c>
      <c r="AF74" s="7">
        <f ca="1">Plat!X114</f>
        <v>0</v>
      </c>
      <c r="AG74" s="8">
        <f ca="1">Plat!Y114</f>
        <v>0</v>
      </c>
      <c r="AH74" s="7">
        <f ca="1">Control!X114</f>
        <v>0</v>
      </c>
      <c r="AI74" s="8">
        <f ca="1">Control!Y114</f>
        <v>0</v>
      </c>
    </row>
    <row r="75" spans="1:35">
      <c r="A75" t="str">
        <f ca="1">Seq!A75</f>
        <v>Valving</v>
      </c>
      <c r="D75" s="7">
        <f ca="1">Seq!X115</f>
        <v>0</v>
      </c>
      <c r="E75" s="8">
        <f ca="1">Seq!Y115</f>
        <v>0</v>
      </c>
      <c r="F75" s="7">
        <f ca="1">Iso!X115</f>
        <v>0</v>
      </c>
      <c r="G75" s="8">
        <f ca="1">Iso!Y115</f>
        <v>0</v>
      </c>
      <c r="H75" s="7">
        <f ca="1">Fil!X115</f>
        <v>0</v>
      </c>
      <c r="I75" s="8">
        <f ca="1">Fil!Y115</f>
        <v>0</v>
      </c>
      <c r="J75" s="7">
        <f ca="1">FPump!X115</f>
        <v>0</v>
      </c>
      <c r="K75" s="8">
        <f ca="1">FPump!Y115</f>
        <v>0</v>
      </c>
      <c r="L75" s="7">
        <f ca="1">Lyse!X115</f>
        <v>0</v>
      </c>
      <c r="M75" s="8">
        <f ca="1">Lyse!Y115</f>
        <v>0</v>
      </c>
      <c r="N75" s="7">
        <f ca="1">RStor!X115</f>
        <v>0</v>
      </c>
      <c r="O75" s="8">
        <f ca="1">RStor!Y115</f>
        <v>0</v>
      </c>
      <c r="P75" s="7">
        <f ca="1">RDose!X115</f>
        <v>0</v>
      </c>
      <c r="Q75" s="8">
        <f ca="1">RDose!Y115</f>
        <v>0</v>
      </c>
      <c r="R75" s="7">
        <f ca="1">Trans!X115</f>
        <v>0</v>
      </c>
      <c r="S75" s="8">
        <f ca="1">Trans!Y115</f>
        <v>0</v>
      </c>
      <c r="T75" s="7">
        <f ca="1">ArchF!X115</f>
        <v>0</v>
      </c>
      <c r="U75" s="8">
        <f ca="1">ArchF!Y115</f>
        <v>0</v>
      </c>
      <c r="V75" s="7">
        <f ca="1">APres!X115</f>
        <v>0</v>
      </c>
      <c r="W75" s="8">
        <f ca="1">APres!Y115</f>
        <v>0</v>
      </c>
      <c r="X75" s="7">
        <f ca="1">ArcSt!X115</f>
        <v>0</v>
      </c>
      <c r="Y75" s="8">
        <f ca="1">ArcSt!Y115</f>
        <v>0</v>
      </c>
      <c r="Z75" s="7">
        <f ca="1">Rep!X115</f>
        <v>0</v>
      </c>
      <c r="AA75" s="8">
        <f ca="1">Rep!Y115</f>
        <v>0</v>
      </c>
      <c r="AB75" s="7">
        <f ca="1">PHous!X115</f>
        <v>0</v>
      </c>
      <c r="AC75" s="8">
        <f ca="1">PHous!Y115</f>
        <v>0</v>
      </c>
      <c r="AD75" s="7">
        <f ca="1">Whous!X115</f>
        <v>0</v>
      </c>
      <c r="AE75" s="8">
        <f ca="1">Whous!Y115</f>
        <v>0</v>
      </c>
      <c r="AF75" s="7">
        <f ca="1">Plat!X115</f>
        <v>0</v>
      </c>
      <c r="AG75" s="8">
        <f ca="1">Plat!Y115</f>
        <v>0</v>
      </c>
      <c r="AH75" s="7">
        <f ca="1">Control!X115</f>
        <v>0</v>
      </c>
      <c r="AI75" s="8">
        <f ca="1">Control!Y115</f>
        <v>0</v>
      </c>
    </row>
    <row r="76" spans="1:35">
      <c r="A76" t="str">
        <f ca="1">Seq!A76</f>
        <v>Space</v>
      </c>
      <c r="D76" s="7">
        <f ca="1">Seq!X116</f>
        <v>0</v>
      </c>
      <c r="E76" s="8">
        <f ca="1">Seq!Y116</f>
        <v>0</v>
      </c>
      <c r="F76" s="7">
        <f ca="1">Iso!X116</f>
        <v>0</v>
      </c>
      <c r="G76" s="8">
        <f ca="1">Iso!Y116</f>
        <v>0</v>
      </c>
      <c r="H76" s="7">
        <f ca="1">Fil!X116</f>
        <v>0</v>
      </c>
      <c r="I76" s="8">
        <f ca="1">Fil!Y116</f>
        <v>0</v>
      </c>
      <c r="J76" s="7">
        <f ca="1">FPump!X116</f>
        <v>0</v>
      </c>
      <c r="K76" s="8">
        <f ca="1">FPump!Y116</f>
        <v>0</v>
      </c>
      <c r="L76" s="7">
        <f ca="1">Lyse!X116</f>
        <v>0</v>
      </c>
      <c r="M76" s="8">
        <f ca="1">Lyse!Y116</f>
        <v>0</v>
      </c>
      <c r="N76" s="7">
        <f ca="1">RStor!X116</f>
        <v>0</v>
      </c>
      <c r="O76" s="8">
        <f ca="1">RStor!Y116</f>
        <v>0</v>
      </c>
      <c r="P76" s="7">
        <f ca="1">RDose!X116</f>
        <v>0</v>
      </c>
      <c r="Q76" s="8">
        <f ca="1">RDose!Y116</f>
        <v>0</v>
      </c>
      <c r="R76" s="7">
        <f ca="1">Trans!X116</f>
        <v>0</v>
      </c>
      <c r="S76" s="8">
        <f ca="1">Trans!Y116</f>
        <v>0</v>
      </c>
      <c r="T76" s="7">
        <f ca="1">ArchF!X116</f>
        <v>0</v>
      </c>
      <c r="U76" s="8">
        <f ca="1">ArchF!Y116</f>
        <v>0</v>
      </c>
      <c r="V76" s="7">
        <f ca="1">APres!X116</f>
        <v>0</v>
      </c>
      <c r="W76" s="8">
        <f ca="1">APres!Y116</f>
        <v>0</v>
      </c>
      <c r="X76" s="7">
        <f ca="1">ArcSt!X116</f>
        <v>0</v>
      </c>
      <c r="Y76" s="8">
        <f ca="1">ArcSt!Y116</f>
        <v>0</v>
      </c>
      <c r="Z76" s="7">
        <f ca="1">Rep!X116</f>
        <v>0</v>
      </c>
      <c r="AA76" s="8">
        <f ca="1">Rep!Y116</f>
        <v>0</v>
      </c>
      <c r="AB76" s="7">
        <f ca="1">PHous!X116</f>
        <v>0</v>
      </c>
      <c r="AC76" s="8">
        <f ca="1">PHous!Y116</f>
        <v>0</v>
      </c>
      <c r="AD76" s="7">
        <f ca="1">Whous!X116</f>
        <v>0</v>
      </c>
      <c r="AE76" s="8">
        <f ca="1">Whous!Y116</f>
        <v>0</v>
      </c>
      <c r="AF76" s="7">
        <f ca="1">Plat!X116</f>
        <v>0</v>
      </c>
      <c r="AG76" s="8">
        <f ca="1">Plat!Y116</f>
        <v>0</v>
      </c>
      <c r="AH76" s="7">
        <f ca="1">Control!X116</f>
        <v>0</v>
      </c>
      <c r="AI76" s="8">
        <f ca="1">Control!Y116</f>
        <v>0</v>
      </c>
    </row>
    <row r="77" spans="1:35">
      <c r="A77" t="str">
        <f ca="1">Seq!A77</f>
        <v>Mass</v>
      </c>
      <c r="D77" s="7">
        <f ca="1">Seq!X117</f>
        <v>0</v>
      </c>
      <c r="E77" s="8">
        <f ca="1">Seq!Y117</f>
        <v>0</v>
      </c>
      <c r="F77" s="7">
        <f ca="1">Iso!X117</f>
        <v>0</v>
      </c>
      <c r="G77" s="8">
        <f ca="1">Iso!Y117</f>
        <v>0</v>
      </c>
      <c r="H77" s="7">
        <f ca="1">Fil!X117</f>
        <v>0</v>
      </c>
      <c r="I77" s="8">
        <f ca="1">Fil!Y117</f>
        <v>0</v>
      </c>
      <c r="J77" s="7">
        <f ca="1">FPump!X117</f>
        <v>0</v>
      </c>
      <c r="K77" s="8">
        <f ca="1">FPump!Y117</f>
        <v>0</v>
      </c>
      <c r="L77" s="7">
        <f ca="1">Lyse!X117</f>
        <v>0</v>
      </c>
      <c r="M77" s="8">
        <f ca="1">Lyse!Y117</f>
        <v>0</v>
      </c>
      <c r="N77" s="7">
        <f ca="1">RStor!X117</f>
        <v>0</v>
      </c>
      <c r="O77" s="8">
        <f ca="1">RStor!Y117</f>
        <v>0</v>
      </c>
      <c r="P77" s="7">
        <f ca="1">RDose!X117</f>
        <v>0</v>
      </c>
      <c r="Q77" s="8">
        <f ca="1">RDose!Y117</f>
        <v>0</v>
      </c>
      <c r="R77" s="7">
        <f ca="1">Trans!X117</f>
        <v>0</v>
      </c>
      <c r="S77" s="8">
        <f ca="1">Trans!Y117</f>
        <v>0</v>
      </c>
      <c r="T77" s="7">
        <f ca="1">ArchF!X117</f>
        <v>0</v>
      </c>
      <c r="U77" s="8">
        <f ca="1">ArchF!Y117</f>
        <v>0</v>
      </c>
      <c r="V77" s="7">
        <f ca="1">APres!X117</f>
        <v>0</v>
      </c>
      <c r="W77" s="8">
        <f ca="1">APres!Y117</f>
        <v>0</v>
      </c>
      <c r="X77" s="7">
        <f ca="1">ArcSt!X117</f>
        <v>0</v>
      </c>
      <c r="Y77" s="8">
        <f ca="1">ArcSt!Y117</f>
        <v>0</v>
      </c>
      <c r="Z77" s="7">
        <f ca="1">Rep!X117</f>
        <v>0</v>
      </c>
      <c r="AA77" s="8">
        <f ca="1">Rep!Y117</f>
        <v>0</v>
      </c>
      <c r="AB77" s="7">
        <f ca="1">PHous!X117</f>
        <v>0</v>
      </c>
      <c r="AC77" s="8">
        <f ca="1">PHous!Y117</f>
        <v>0</v>
      </c>
      <c r="AD77" s="7">
        <f ca="1">Whous!X117</f>
        <v>0</v>
      </c>
      <c r="AE77" s="8">
        <f ca="1">Whous!Y117</f>
        <v>0</v>
      </c>
      <c r="AF77" s="7">
        <f ca="1">Plat!X117</f>
        <v>0</v>
      </c>
      <c r="AG77" s="8">
        <f ca="1">Plat!Y117</f>
        <v>0</v>
      </c>
      <c r="AH77" s="7">
        <f ca="1">Control!X117</f>
        <v>0</v>
      </c>
      <c r="AI77" s="8">
        <f ca="1">Control!Y117</f>
        <v>0</v>
      </c>
    </row>
    <row r="78" spans="1:35">
      <c r="A78" t="str">
        <f ca="1">Seq!A78</f>
        <v>Max dP</v>
      </c>
      <c r="D78" s="7">
        <f ca="1">Seq!X118</f>
        <v>0</v>
      </c>
      <c r="E78" s="8">
        <f ca="1">Seq!Y118</f>
        <v>0</v>
      </c>
      <c r="F78" s="7">
        <f ca="1">Iso!X118</f>
        <v>0</v>
      </c>
      <c r="G78" s="8">
        <f ca="1">Iso!Y118</f>
        <v>0</v>
      </c>
      <c r="H78" s="7">
        <f ca="1">Fil!X118</f>
        <v>0</v>
      </c>
      <c r="I78" s="8">
        <f ca="1">Fil!Y118</f>
        <v>0</v>
      </c>
      <c r="J78" s="7">
        <f ca="1">FPump!X118</f>
        <v>0</v>
      </c>
      <c r="K78" s="8">
        <f ca="1">FPump!Y118</f>
        <v>0</v>
      </c>
      <c r="L78" s="7">
        <f ca="1">Lyse!X118</f>
        <v>0</v>
      </c>
      <c r="M78" s="8">
        <f ca="1">Lyse!Y118</f>
        <v>0</v>
      </c>
      <c r="N78" s="7">
        <f ca="1">RStor!X118</f>
        <v>0</v>
      </c>
      <c r="O78" s="8">
        <f ca="1">RStor!Y118</f>
        <v>0</v>
      </c>
      <c r="P78" s="7">
        <f ca="1">RDose!X118</f>
        <v>0</v>
      </c>
      <c r="Q78" s="8">
        <f ca="1">RDose!Y118</f>
        <v>0</v>
      </c>
      <c r="R78" s="7">
        <f ca="1">Trans!X118</f>
        <v>0</v>
      </c>
      <c r="S78" s="8">
        <f ca="1">Trans!Y118</f>
        <v>0</v>
      </c>
      <c r="T78" s="7">
        <f ca="1">ArchF!X118</f>
        <v>0</v>
      </c>
      <c r="U78" s="8">
        <f ca="1">ArchF!Y118</f>
        <v>0</v>
      </c>
      <c r="V78" s="7">
        <f ca="1">APres!X118</f>
        <v>0</v>
      </c>
      <c r="W78" s="8">
        <f ca="1">APres!Y118</f>
        <v>0</v>
      </c>
      <c r="X78" s="7">
        <f ca="1">ArcSt!X118</f>
        <v>0</v>
      </c>
      <c r="Y78" s="8">
        <f ca="1">ArcSt!Y118</f>
        <v>0</v>
      </c>
      <c r="Z78" s="7">
        <f ca="1">Rep!X118</f>
        <v>0</v>
      </c>
      <c r="AA78" s="8">
        <f ca="1">Rep!Y118</f>
        <v>0</v>
      </c>
      <c r="AB78" s="7">
        <f ca="1">PHous!X118</f>
        <v>0</v>
      </c>
      <c r="AC78" s="8">
        <f ca="1">PHous!Y118</f>
        <v>0</v>
      </c>
      <c r="AD78" s="7">
        <f ca="1">Whous!X118</f>
        <v>0</v>
      </c>
      <c r="AE78" s="8">
        <f ca="1">Whous!Y118</f>
        <v>0</v>
      </c>
      <c r="AF78" s="7">
        <f ca="1">Plat!X118</f>
        <v>0</v>
      </c>
      <c r="AG78" s="8">
        <f ca="1">Plat!Y118</f>
        <v>0</v>
      </c>
      <c r="AH78" s="7">
        <f ca="1">Control!X118</f>
        <v>0</v>
      </c>
      <c r="AI78" s="8">
        <f ca="1">Control!Y118</f>
        <v>0</v>
      </c>
    </row>
    <row r="79" spans="1:35">
      <c r="A79" t="str">
        <f ca="1">Seq!A79</f>
        <v>Lysate Vol</v>
      </c>
      <c r="D79" s="7">
        <f ca="1">Seq!X119</f>
        <v>0</v>
      </c>
      <c r="E79" s="8">
        <f ca="1">Seq!Y119</f>
        <v>0</v>
      </c>
      <c r="F79" s="7">
        <f ca="1">Iso!X119</f>
        <v>0</v>
      </c>
      <c r="G79" s="8">
        <f ca="1">Iso!Y119</f>
        <v>0</v>
      </c>
      <c r="H79" s="7">
        <f ca="1">Fil!X119</f>
        <v>0</v>
      </c>
      <c r="I79" s="8">
        <f ca="1">Fil!Y119</f>
        <v>0</v>
      </c>
      <c r="J79" s="7">
        <f ca="1">FPump!X119</f>
        <v>0</v>
      </c>
      <c r="K79" s="8">
        <f ca="1">FPump!Y119</f>
        <v>0</v>
      </c>
      <c r="L79" s="7">
        <f ca="1">Lyse!X119</f>
        <v>0</v>
      </c>
      <c r="M79" s="8">
        <f ca="1">Lyse!Y119</f>
        <v>0</v>
      </c>
      <c r="N79" s="7">
        <f ca="1">RStor!X119</f>
        <v>0</v>
      </c>
      <c r="O79" s="8">
        <f ca="1">RStor!Y119</f>
        <v>0</v>
      </c>
      <c r="P79" s="7">
        <f ca="1">RDose!X119</f>
        <v>0</v>
      </c>
      <c r="Q79" s="8">
        <f ca="1">RDose!Y119</f>
        <v>0</v>
      </c>
      <c r="R79" s="7">
        <f ca="1">Trans!X119</f>
        <v>0</v>
      </c>
      <c r="S79" s="8">
        <f ca="1">Trans!Y119</f>
        <v>0</v>
      </c>
      <c r="T79" s="7">
        <f ca="1">ArchF!X119</f>
        <v>0</v>
      </c>
      <c r="U79" s="8">
        <f ca="1">ArchF!Y119</f>
        <v>0</v>
      </c>
      <c r="V79" s="7">
        <f ca="1">APres!X119</f>
        <v>0</v>
      </c>
      <c r="W79" s="8">
        <f ca="1">APres!Y119</f>
        <v>0</v>
      </c>
      <c r="X79" s="7">
        <f ca="1">ArcSt!X119</f>
        <v>0</v>
      </c>
      <c r="Y79" s="8">
        <f ca="1">ArcSt!Y119</f>
        <v>0</v>
      </c>
      <c r="Z79" s="7">
        <f ca="1">Rep!X119</f>
        <v>0</v>
      </c>
      <c r="AA79" s="8">
        <f ca="1">Rep!Y119</f>
        <v>0</v>
      </c>
      <c r="AB79" s="7">
        <f ca="1">PHous!X119</f>
        <v>0</v>
      </c>
      <c r="AC79" s="8">
        <f ca="1">PHous!Y119</f>
        <v>0</v>
      </c>
      <c r="AD79" s="7">
        <f ca="1">Whous!X119</f>
        <v>0</v>
      </c>
      <c r="AE79" s="8">
        <f ca="1">Whous!Y119</f>
        <v>0</v>
      </c>
      <c r="AF79" s="7">
        <f ca="1">Plat!X119</f>
        <v>0</v>
      </c>
      <c r="AG79" s="8">
        <f ca="1">Plat!Y119</f>
        <v>0</v>
      </c>
      <c r="AH79" s="7">
        <f ca="1">Control!X119</f>
        <v>0</v>
      </c>
      <c r="AI79" s="8">
        <f ca="1">Control!Y119</f>
        <v>0</v>
      </c>
    </row>
    <row r="80" spans="1:35">
      <c r="A80">
        <f ca="1">Seq!A80</f>
        <v>0</v>
      </c>
      <c r="D80" s="7">
        <f ca="1">Seq!X120</f>
        <v>0</v>
      </c>
      <c r="E80" s="8">
        <f ca="1">Seq!Y120</f>
        <v>0</v>
      </c>
      <c r="F80" s="7">
        <f ca="1">Iso!X120</f>
        <v>0</v>
      </c>
      <c r="G80" s="8">
        <f ca="1">Iso!Y120</f>
        <v>0</v>
      </c>
      <c r="H80" s="7">
        <f ca="1">Fil!X120</f>
        <v>0</v>
      </c>
      <c r="I80" s="8">
        <f ca="1">Fil!Y120</f>
        <v>0</v>
      </c>
      <c r="J80" s="7">
        <f ca="1">FPump!X120</f>
        <v>0</v>
      </c>
      <c r="K80" s="8">
        <f ca="1">FPump!Y120</f>
        <v>0</v>
      </c>
      <c r="L80" s="7">
        <f ca="1">Lyse!X120</f>
        <v>0</v>
      </c>
      <c r="M80" s="8">
        <f ca="1">Lyse!Y120</f>
        <v>0</v>
      </c>
      <c r="N80" s="7">
        <f ca="1">RStor!X120</f>
        <v>0</v>
      </c>
      <c r="O80" s="8">
        <f ca="1">RStor!Y120</f>
        <v>0</v>
      </c>
      <c r="P80" s="7">
        <f ca="1">RDose!X120</f>
        <v>0</v>
      </c>
      <c r="Q80" s="8">
        <f ca="1">RDose!Y120</f>
        <v>0</v>
      </c>
      <c r="R80" s="7">
        <f ca="1">Trans!X120</f>
        <v>0</v>
      </c>
      <c r="S80" s="8">
        <f ca="1">Trans!Y120</f>
        <v>0</v>
      </c>
      <c r="T80" s="7">
        <f ca="1">ArchF!X120</f>
        <v>0</v>
      </c>
      <c r="U80" s="8">
        <f ca="1">ArchF!Y120</f>
        <v>0</v>
      </c>
      <c r="V80" s="7">
        <f ca="1">APres!X120</f>
        <v>0</v>
      </c>
      <c r="W80" s="8">
        <f ca="1">APres!Y120</f>
        <v>0</v>
      </c>
      <c r="X80" s="7">
        <f ca="1">ArcSt!X120</f>
        <v>0</v>
      </c>
      <c r="Y80" s="8">
        <f ca="1">ArcSt!Y120</f>
        <v>0</v>
      </c>
      <c r="Z80" s="7">
        <f ca="1">Rep!X120</f>
        <v>0</v>
      </c>
      <c r="AA80" s="8">
        <f ca="1">Rep!Y120</f>
        <v>0</v>
      </c>
      <c r="AB80" s="7">
        <f ca="1">PHous!X120</f>
        <v>0</v>
      </c>
      <c r="AC80" s="8">
        <f ca="1">PHous!Y120</f>
        <v>0</v>
      </c>
      <c r="AD80" s="7">
        <f ca="1">Whous!X120</f>
        <v>0</v>
      </c>
      <c r="AE80" s="8">
        <f ca="1">Whous!Y120</f>
        <v>0</v>
      </c>
      <c r="AF80" s="7">
        <f ca="1">Plat!X120</f>
        <v>0</v>
      </c>
      <c r="AG80" s="8">
        <f ca="1">Plat!Y120</f>
        <v>0</v>
      </c>
      <c r="AH80" s="7">
        <f ca="1">Control!X120</f>
        <v>0</v>
      </c>
      <c r="AI80" s="8">
        <f ca="1">Control!Y120</f>
        <v>0</v>
      </c>
    </row>
    <row r="81" spans="1:35">
      <c r="A81" t="str">
        <f ca="1">Seq!A81</f>
        <v>Arch Type A</v>
      </c>
      <c r="D81" s="7">
        <f ca="1">Seq!X121</f>
        <v>0</v>
      </c>
      <c r="E81" s="8">
        <f ca="1">Seq!Y121</f>
        <v>0</v>
      </c>
      <c r="F81" s="7">
        <f ca="1">Iso!X121</f>
        <v>0</v>
      </c>
      <c r="G81" s="8">
        <f ca="1">Iso!Y121</f>
        <v>0</v>
      </c>
      <c r="H81" s="7">
        <f ca="1">Fil!X121</f>
        <v>0</v>
      </c>
      <c r="I81" s="8">
        <f ca="1">Fil!Y121</f>
        <v>0</v>
      </c>
      <c r="J81" s="7">
        <f ca="1">FPump!X121</f>
        <v>0</v>
      </c>
      <c r="K81" s="8">
        <f ca="1">FPump!Y121</f>
        <v>0</v>
      </c>
      <c r="L81" s="7">
        <f ca="1">Lyse!X121</f>
        <v>0</v>
      </c>
      <c r="M81" s="8">
        <f ca="1">Lyse!Y121</f>
        <v>0</v>
      </c>
      <c r="N81" s="7">
        <f ca="1">RStor!X121</f>
        <v>0</v>
      </c>
      <c r="O81" s="8">
        <f ca="1">RStor!Y121</f>
        <v>0</v>
      </c>
      <c r="P81" s="7">
        <f ca="1">RDose!X121</f>
        <v>0</v>
      </c>
      <c r="Q81" s="8">
        <f ca="1">RDose!Y121</f>
        <v>0</v>
      </c>
      <c r="R81" s="7">
        <f ca="1">Trans!X121</f>
        <v>0</v>
      </c>
      <c r="S81" s="8">
        <f ca="1">Trans!Y121</f>
        <v>0</v>
      </c>
      <c r="T81" s="7">
        <f ca="1">ArchF!X121</f>
        <v>0</v>
      </c>
      <c r="U81" s="8">
        <f ca="1">ArchF!Y121</f>
        <v>0</v>
      </c>
      <c r="V81" s="7">
        <f ca="1">APres!X121</f>
        <v>0</v>
      </c>
      <c r="W81" s="8" t="str">
        <f ca="1">APres!Y121</f>
        <v>q</v>
      </c>
      <c r="X81" s="7">
        <f ca="1">ArcSt!X121</f>
        <v>0</v>
      </c>
      <c r="Y81" s="8">
        <f ca="1">ArcSt!Y121</f>
        <v>0</v>
      </c>
      <c r="Z81" s="7">
        <f ca="1">Rep!X121</f>
        <v>0</v>
      </c>
      <c r="AA81" s="8">
        <f ca="1">Rep!Y121</f>
        <v>0</v>
      </c>
      <c r="AB81" s="7">
        <f ca="1">PHous!X121</f>
        <v>0</v>
      </c>
      <c r="AC81" s="8">
        <f ca="1">PHous!Y121</f>
        <v>0</v>
      </c>
      <c r="AD81" s="7">
        <f ca="1">Whous!X121</f>
        <v>0</v>
      </c>
      <c r="AE81" s="8">
        <f ca="1">Whous!Y121</f>
        <v>0</v>
      </c>
      <c r="AF81" s="7">
        <f ca="1">Plat!X121</f>
        <v>0</v>
      </c>
      <c r="AG81" s="8">
        <f ca="1">Plat!Y121</f>
        <v>0</v>
      </c>
      <c r="AH81" s="7">
        <f ca="1">Control!X121</f>
        <v>0</v>
      </c>
      <c r="AI81" s="8">
        <f ca="1">Control!Y121</f>
        <v>0</v>
      </c>
    </row>
    <row r="82" spans="1:35">
      <c r="A82" t="str">
        <f ca="1">Seq!A82</f>
        <v>Arch Type B</v>
      </c>
      <c r="D82" s="7">
        <f ca="1">Seq!X122</f>
        <v>0</v>
      </c>
      <c r="E82" s="8">
        <f ca="1">Seq!Y122</f>
        <v>0</v>
      </c>
      <c r="F82" s="7">
        <f ca="1">Iso!X122</f>
        <v>0</v>
      </c>
      <c r="G82" s="8">
        <f ca="1">Iso!Y122</f>
        <v>0</v>
      </c>
      <c r="H82" s="7">
        <f ca="1">Fil!X122</f>
        <v>0</v>
      </c>
      <c r="I82" s="8">
        <f ca="1">Fil!Y122</f>
        <v>0</v>
      </c>
      <c r="J82" s="7">
        <f ca="1">FPump!X122</f>
        <v>0</v>
      </c>
      <c r="K82" s="8">
        <f ca="1">FPump!Y122</f>
        <v>0</v>
      </c>
      <c r="L82" s="7">
        <f ca="1">Lyse!X122</f>
        <v>0</v>
      </c>
      <c r="M82" s="8">
        <f ca="1">Lyse!Y122</f>
        <v>0</v>
      </c>
      <c r="N82" s="7">
        <f ca="1">RStor!X122</f>
        <v>0</v>
      </c>
      <c r="O82" s="8">
        <f ca="1">RStor!Y122</f>
        <v>0</v>
      </c>
      <c r="P82" s="7">
        <f ca="1">RDose!X122</f>
        <v>0</v>
      </c>
      <c r="Q82" s="8">
        <f ca="1">RDose!Y122</f>
        <v>0</v>
      </c>
      <c r="R82" s="7">
        <f ca="1">Trans!X122</f>
        <v>0</v>
      </c>
      <c r="S82" s="8">
        <f ca="1">Trans!Y122</f>
        <v>0</v>
      </c>
      <c r="T82" s="7">
        <f ca="1">ArchF!X122</f>
        <v>0</v>
      </c>
      <c r="U82" s="8">
        <f ca="1">ArchF!Y122</f>
        <v>0</v>
      </c>
      <c r="V82" s="7">
        <f ca="1">APres!X122</f>
        <v>0</v>
      </c>
      <c r="W82" s="8" t="str">
        <f ca="1">APres!Y122</f>
        <v>q</v>
      </c>
      <c r="X82" s="7">
        <f ca="1">ArcSt!X122</f>
        <v>0</v>
      </c>
      <c r="Y82" s="8">
        <f ca="1">ArcSt!Y122</f>
        <v>0</v>
      </c>
      <c r="Z82" s="7">
        <f ca="1">Rep!X122</f>
        <v>0</v>
      </c>
      <c r="AA82" s="8">
        <f ca="1">Rep!Y122</f>
        <v>0</v>
      </c>
      <c r="AB82" s="7">
        <f ca="1">PHous!X122</f>
        <v>0</v>
      </c>
      <c r="AC82" s="8">
        <f ca="1">PHous!Y122</f>
        <v>0</v>
      </c>
      <c r="AD82" s="7">
        <f ca="1">Whous!X122</f>
        <v>0</v>
      </c>
      <c r="AE82" s="8">
        <f ca="1">Whous!Y122</f>
        <v>0</v>
      </c>
      <c r="AF82" s="7">
        <f ca="1">Plat!X122</f>
        <v>0</v>
      </c>
      <c r="AG82" s="8">
        <f ca="1">Plat!Y122</f>
        <v>0</v>
      </c>
      <c r="AH82" s="7">
        <f ca="1">Control!X122</f>
        <v>0</v>
      </c>
      <c r="AI82" s="8">
        <f ca="1">Control!Y122</f>
        <v>0</v>
      </c>
    </row>
    <row r="83" spans="1:35">
      <c r="A83" t="str">
        <f ca="1">Seq!A83</f>
        <v>Arch Type C</v>
      </c>
      <c r="D83" s="7">
        <f ca="1">Seq!X123</f>
        <v>0</v>
      </c>
      <c r="E83" s="8">
        <f ca="1">Seq!Y123</f>
        <v>0</v>
      </c>
      <c r="F83" s="7">
        <f ca="1">Iso!X123</f>
        <v>0</v>
      </c>
      <c r="G83" s="8">
        <f ca="1">Iso!Y123</f>
        <v>0</v>
      </c>
      <c r="H83" s="7">
        <f ca="1">Fil!X123</f>
        <v>0</v>
      </c>
      <c r="I83" s="8">
        <f ca="1">Fil!Y123</f>
        <v>0</v>
      </c>
      <c r="J83" s="7">
        <f ca="1">FPump!X123</f>
        <v>0</v>
      </c>
      <c r="K83" s="8">
        <f ca="1">FPump!Y123</f>
        <v>0</v>
      </c>
      <c r="L83" s="7">
        <f ca="1">Lyse!X123</f>
        <v>0</v>
      </c>
      <c r="M83" s="8">
        <f ca="1">Lyse!Y123</f>
        <v>0</v>
      </c>
      <c r="N83" s="7">
        <f ca="1">RStor!X123</f>
        <v>0</v>
      </c>
      <c r="O83" s="8">
        <f ca="1">RStor!Y123</f>
        <v>0</v>
      </c>
      <c r="P83" s="7">
        <f ca="1">RDose!X123</f>
        <v>0</v>
      </c>
      <c r="Q83" s="8">
        <f ca="1">RDose!Y123</f>
        <v>0</v>
      </c>
      <c r="R83" s="7">
        <f ca="1">Trans!X123</f>
        <v>0</v>
      </c>
      <c r="S83" s="8">
        <f ca="1">Trans!Y123</f>
        <v>0</v>
      </c>
      <c r="T83" s="7">
        <f ca="1">ArchF!X123</f>
        <v>0</v>
      </c>
      <c r="U83" s="8">
        <f ca="1">ArchF!Y123</f>
        <v>0</v>
      </c>
      <c r="V83" s="7">
        <f ca="1">APres!X123</f>
        <v>0</v>
      </c>
      <c r="W83" s="8" t="str">
        <f ca="1">APres!Y123</f>
        <v>q</v>
      </c>
      <c r="X83" s="7">
        <f ca="1">ArcSt!X123</f>
        <v>0</v>
      </c>
      <c r="Y83" s="8">
        <f ca="1">ArcSt!Y123</f>
        <v>0</v>
      </c>
      <c r="Z83" s="7">
        <f ca="1">Rep!X123</f>
        <v>0</v>
      </c>
      <c r="AA83" s="8">
        <f ca="1">Rep!Y123</f>
        <v>0</v>
      </c>
      <c r="AB83" s="7">
        <f ca="1">PHous!X123</f>
        <v>0</v>
      </c>
      <c r="AC83" s="8">
        <f ca="1">PHous!Y123</f>
        <v>0</v>
      </c>
      <c r="AD83" s="7">
        <f ca="1">Whous!X123</f>
        <v>0</v>
      </c>
      <c r="AE83" s="8">
        <f ca="1">Whous!Y123</f>
        <v>0</v>
      </c>
      <c r="AF83" s="7">
        <f ca="1">Plat!X123</f>
        <v>0</v>
      </c>
      <c r="AG83" s="8">
        <f ca="1">Plat!Y123</f>
        <v>0</v>
      </c>
      <c r="AH83" s="7">
        <f ca="1">Control!X123</f>
        <v>0</v>
      </c>
      <c r="AI83" s="8">
        <f ca="1">Control!Y123</f>
        <v>0</v>
      </c>
    </row>
    <row r="84" spans="1:35">
      <c r="A84">
        <f ca="1">Seq!A84</f>
        <v>0</v>
      </c>
      <c r="D84" s="7">
        <f ca="1">Seq!X124</f>
        <v>0</v>
      </c>
      <c r="E84" s="8">
        <f ca="1">Seq!Y124</f>
        <v>0</v>
      </c>
      <c r="F84" s="7">
        <f ca="1">Iso!X124</f>
        <v>0</v>
      </c>
      <c r="G84" s="8">
        <f ca="1">Iso!Y124</f>
        <v>0</v>
      </c>
      <c r="H84" s="7">
        <f ca="1">Fil!X124</f>
        <v>0</v>
      </c>
      <c r="I84" s="8">
        <f ca="1">Fil!Y124</f>
        <v>0</v>
      </c>
      <c r="J84" s="7">
        <f ca="1">FPump!X124</f>
        <v>0</v>
      </c>
      <c r="K84" s="8">
        <f ca="1">FPump!Y124</f>
        <v>0</v>
      </c>
      <c r="L84" s="7">
        <f ca="1">Lyse!X124</f>
        <v>0</v>
      </c>
      <c r="M84" s="8">
        <f ca="1">Lyse!Y124</f>
        <v>0</v>
      </c>
      <c r="N84" s="7">
        <f ca="1">RStor!X124</f>
        <v>0</v>
      </c>
      <c r="O84" s="8">
        <f ca="1">RStor!Y124</f>
        <v>0</v>
      </c>
      <c r="P84" s="7">
        <f ca="1">RDose!X124</f>
        <v>0</v>
      </c>
      <c r="Q84" s="8">
        <f ca="1">RDose!Y124</f>
        <v>0</v>
      </c>
      <c r="R84" s="7">
        <f ca="1">Trans!X124</f>
        <v>0</v>
      </c>
      <c r="S84" s="8">
        <f ca="1">Trans!Y124</f>
        <v>0</v>
      </c>
      <c r="T84" s="7">
        <f ca="1">ArchF!X124</f>
        <v>0</v>
      </c>
      <c r="U84" s="8">
        <f ca="1">ArchF!Y124</f>
        <v>0</v>
      </c>
      <c r="V84" s="7">
        <f ca="1">APres!X124</f>
        <v>0</v>
      </c>
      <c r="W84" s="8">
        <f ca="1">APres!Y124</f>
        <v>0</v>
      </c>
      <c r="X84" s="7">
        <f ca="1">ArcSt!X124</f>
        <v>0</v>
      </c>
      <c r="Y84" s="8">
        <f ca="1">ArcSt!Y124</f>
        <v>0</v>
      </c>
      <c r="Z84" s="7">
        <f ca="1">Rep!X124</f>
        <v>0</v>
      </c>
      <c r="AA84" s="8">
        <f ca="1">Rep!Y124</f>
        <v>0</v>
      </c>
      <c r="AB84" s="7">
        <f ca="1">PHous!X124</f>
        <v>0</v>
      </c>
      <c r="AC84" s="8">
        <f ca="1">PHous!Y124</f>
        <v>0</v>
      </c>
      <c r="AD84" s="7">
        <f ca="1">Whous!X124</f>
        <v>0</v>
      </c>
      <c r="AE84" s="8">
        <f ca="1">Whous!Y124</f>
        <v>0</v>
      </c>
      <c r="AF84" s="7">
        <f ca="1">Plat!X124</f>
        <v>0</v>
      </c>
      <c r="AG84" s="8">
        <f ca="1">Plat!Y124</f>
        <v>0</v>
      </c>
      <c r="AH84" s="7">
        <f ca="1">Control!X124</f>
        <v>0</v>
      </c>
      <c r="AI84" s="8">
        <f ca="1">Control!Y124</f>
        <v>0</v>
      </c>
    </row>
    <row r="85" spans="1:35">
      <c r="A85" t="str">
        <f ca="1">Seq!A85</f>
        <v>Reuse</v>
      </c>
      <c r="D85" s="7">
        <f ca="1">Seq!X125</f>
        <v>0</v>
      </c>
      <c r="E85" s="8">
        <f ca="1">Seq!Y125</f>
        <v>0</v>
      </c>
      <c r="F85" s="7">
        <f ca="1">Iso!X125</f>
        <v>0</v>
      </c>
      <c r="G85" s="8">
        <f ca="1">Iso!Y125</f>
        <v>0</v>
      </c>
      <c r="H85" s="7">
        <f ca="1">Fil!X125</f>
        <v>0</v>
      </c>
      <c r="I85" s="8">
        <f ca="1">Fil!Y125</f>
        <v>0</v>
      </c>
      <c r="J85" s="7">
        <f ca="1">FPump!X125</f>
        <v>0</v>
      </c>
      <c r="K85" s="8">
        <f ca="1">FPump!Y125</f>
        <v>0</v>
      </c>
      <c r="L85" s="7">
        <f ca="1">Lyse!X125</f>
        <v>0</v>
      </c>
      <c r="M85" s="8">
        <f ca="1">Lyse!Y125</f>
        <v>0</v>
      </c>
      <c r="N85" s="7">
        <f ca="1">RStor!X125</f>
        <v>0</v>
      </c>
      <c r="O85" s="8">
        <f ca="1">RStor!Y125</f>
        <v>0</v>
      </c>
      <c r="P85" s="7">
        <f ca="1">RDose!X125</f>
        <v>0</v>
      </c>
      <c r="Q85" s="8">
        <f ca="1">RDose!Y125</f>
        <v>0</v>
      </c>
      <c r="R85" s="7">
        <f ca="1">Trans!X125</f>
        <v>0</v>
      </c>
      <c r="S85" s="8">
        <f ca="1">Trans!Y125</f>
        <v>0</v>
      </c>
      <c r="T85" s="7">
        <f ca="1">ArchF!X125</f>
        <v>0</v>
      </c>
      <c r="U85" s="8">
        <f ca="1">ArchF!Y125</f>
        <v>0</v>
      </c>
      <c r="V85" s="7">
        <f ca="1">APres!X125</f>
        <v>0</v>
      </c>
      <c r="W85" s="8">
        <f ca="1">APres!Y125</f>
        <v>0</v>
      </c>
      <c r="X85" s="7">
        <f ca="1">ArcSt!X125</f>
        <v>0</v>
      </c>
      <c r="Y85" s="8">
        <f ca="1">ArcSt!Y125</f>
        <v>0</v>
      </c>
      <c r="Z85" s="7">
        <f ca="1">Rep!X125</f>
        <v>0</v>
      </c>
      <c r="AA85" s="8">
        <f ca="1">Rep!Y125</f>
        <v>0</v>
      </c>
      <c r="AB85" s="7">
        <f ca="1">PHous!X125</f>
        <v>0</v>
      </c>
      <c r="AC85" s="8">
        <f ca="1">PHous!Y125</f>
        <v>0</v>
      </c>
      <c r="AD85" s="7">
        <f ca="1">Whous!X125</f>
        <v>0</v>
      </c>
      <c r="AE85" s="8">
        <f ca="1">Whous!Y125</f>
        <v>0</v>
      </c>
      <c r="AF85" s="7">
        <f ca="1">Plat!X125</f>
        <v>0</v>
      </c>
      <c r="AG85" s="8">
        <f ca="1">Plat!Y125</f>
        <v>0</v>
      </c>
      <c r="AH85" s="7">
        <f ca="1">Control!X125</f>
        <v>0</v>
      </c>
      <c r="AI85" s="8">
        <f ca="1">Control!Y125</f>
        <v>0</v>
      </c>
    </row>
    <row r="86" spans="1:35">
      <c r="A86" t="str">
        <f ca="1">Seq!A86</f>
        <v>Clean</v>
      </c>
      <c r="D86" s="7">
        <f ca="1">Seq!X126</f>
        <v>0</v>
      </c>
      <c r="E86" s="8">
        <f ca="1">Seq!Y126</f>
        <v>0</v>
      </c>
      <c r="F86" s="7">
        <f ca="1">Iso!X126</f>
        <v>0</v>
      </c>
      <c r="G86" s="8">
        <f ca="1">Iso!Y126</f>
        <v>0</v>
      </c>
      <c r="H86" s="7">
        <f ca="1">Fil!X126</f>
        <v>0</v>
      </c>
      <c r="I86" s="8">
        <f ca="1">Fil!Y126</f>
        <v>0</v>
      </c>
      <c r="J86" s="7">
        <f ca="1">FPump!X126</f>
        <v>0</v>
      </c>
      <c r="K86" s="8">
        <f ca="1">FPump!Y126</f>
        <v>0</v>
      </c>
      <c r="L86" s="7">
        <f ca="1">Lyse!X126</f>
        <v>0</v>
      </c>
      <c r="M86" s="8">
        <f ca="1">Lyse!Y126</f>
        <v>0</v>
      </c>
      <c r="N86" s="7">
        <f ca="1">RStor!X126</f>
        <v>0</v>
      </c>
      <c r="O86" s="8">
        <f ca="1">RStor!Y126</f>
        <v>0</v>
      </c>
      <c r="P86" s="7">
        <f ca="1">RDose!X126</f>
        <v>0</v>
      </c>
      <c r="Q86" s="8">
        <f ca="1">RDose!Y126</f>
        <v>0</v>
      </c>
      <c r="R86" s="7">
        <f ca="1">Trans!X126</f>
        <v>0</v>
      </c>
      <c r="S86" s="8">
        <f ca="1">Trans!Y126</f>
        <v>0</v>
      </c>
      <c r="T86" s="7">
        <f ca="1">ArchF!X126</f>
        <v>0</v>
      </c>
      <c r="U86" s="8">
        <f ca="1">ArchF!Y126</f>
        <v>0</v>
      </c>
      <c r="V86" s="7">
        <f ca="1">APres!X126</f>
        <v>0</v>
      </c>
      <c r="W86" s="8">
        <f ca="1">APres!Y126</f>
        <v>0</v>
      </c>
      <c r="X86" s="7">
        <f ca="1">ArcSt!X126</f>
        <v>0</v>
      </c>
      <c r="Y86" s="8">
        <f ca="1">ArcSt!Y126</f>
        <v>0</v>
      </c>
      <c r="Z86" s="7">
        <f ca="1">Rep!X126</f>
        <v>0</v>
      </c>
      <c r="AA86" s="8">
        <f ca="1">Rep!Y126</f>
        <v>0</v>
      </c>
      <c r="AB86" s="7">
        <f ca="1">PHous!X126</f>
        <v>0</v>
      </c>
      <c r="AC86" s="8">
        <f ca="1">PHous!Y126</f>
        <v>0</v>
      </c>
      <c r="AD86" s="7">
        <f ca="1">Whous!X126</f>
        <v>0</v>
      </c>
      <c r="AE86" s="8">
        <f ca="1">Whous!Y126</f>
        <v>0</v>
      </c>
      <c r="AF86" s="7">
        <f ca="1">Plat!X126</f>
        <v>0</v>
      </c>
      <c r="AG86" s="8">
        <f ca="1">Plat!Y126</f>
        <v>0</v>
      </c>
      <c r="AH86" s="7">
        <f ca="1">Control!X126</f>
        <v>0</v>
      </c>
      <c r="AI86" s="8">
        <f ca="1">Control!Y126</f>
        <v>0</v>
      </c>
    </row>
    <row r="87" spans="1:35">
      <c r="A87" t="str">
        <f ca="1">Seq!A87</f>
        <v>Replace</v>
      </c>
      <c r="D87" s="7">
        <f ca="1">Seq!X127</f>
        <v>0</v>
      </c>
      <c r="E87" s="8">
        <f ca="1">Seq!Y127</f>
        <v>0</v>
      </c>
      <c r="F87" s="7">
        <f ca="1">Iso!X127</f>
        <v>0</v>
      </c>
      <c r="G87" s="8">
        <f ca="1">Iso!Y127</f>
        <v>0</v>
      </c>
      <c r="H87" s="7">
        <f ca="1">Fil!X127</f>
        <v>0</v>
      </c>
      <c r="I87" s="8">
        <f ca="1">Fil!Y127</f>
        <v>0</v>
      </c>
      <c r="J87" s="7">
        <f ca="1">FPump!X127</f>
        <v>0</v>
      </c>
      <c r="K87" s="8">
        <f ca="1">FPump!Y127</f>
        <v>0</v>
      </c>
      <c r="L87" s="7">
        <f ca="1">Lyse!X127</f>
        <v>0</v>
      </c>
      <c r="M87" s="8">
        <f ca="1">Lyse!Y127</f>
        <v>0</v>
      </c>
      <c r="N87" s="7">
        <f ca="1">RStor!X127</f>
        <v>0</v>
      </c>
      <c r="O87" s="8">
        <f ca="1">RStor!Y127</f>
        <v>0</v>
      </c>
      <c r="P87" s="7">
        <f ca="1">RDose!X127</f>
        <v>0</v>
      </c>
      <c r="Q87" s="8">
        <f ca="1">RDose!Y127</f>
        <v>0</v>
      </c>
      <c r="R87" s="7">
        <f ca="1">Trans!X127</f>
        <v>0</v>
      </c>
      <c r="S87" s="8">
        <f ca="1">Trans!Y127</f>
        <v>0</v>
      </c>
      <c r="T87" s="7">
        <f ca="1">ArchF!X127</f>
        <v>0</v>
      </c>
      <c r="U87" s="8">
        <f ca="1">ArchF!Y127</f>
        <v>0</v>
      </c>
      <c r="V87" s="7">
        <f ca="1">APres!X127</f>
        <v>0</v>
      </c>
      <c r="W87" s="8">
        <f ca="1">APres!Y127</f>
        <v>0</v>
      </c>
      <c r="X87" s="7">
        <f ca="1">ArcSt!X127</f>
        <v>0</v>
      </c>
      <c r="Y87" s="8">
        <f ca="1">ArcSt!Y127</f>
        <v>0</v>
      </c>
      <c r="Z87" s="7">
        <f ca="1">Rep!X127</f>
        <v>0</v>
      </c>
      <c r="AA87" s="8">
        <f ca="1">Rep!Y127</f>
        <v>0</v>
      </c>
      <c r="AB87" s="7">
        <f ca="1">PHous!X127</f>
        <v>0</v>
      </c>
      <c r="AC87" s="8">
        <f ca="1">PHous!Y127</f>
        <v>0</v>
      </c>
      <c r="AD87" s="7">
        <f ca="1">Whous!X127</f>
        <v>0</v>
      </c>
      <c r="AE87" s="8">
        <f ca="1">Whous!Y127</f>
        <v>0</v>
      </c>
      <c r="AF87" s="7">
        <f ca="1">Plat!X127</f>
        <v>0</v>
      </c>
      <c r="AG87" s="8">
        <f ca="1">Plat!Y127</f>
        <v>0</v>
      </c>
      <c r="AH87" s="7">
        <f ca="1">Control!X127</f>
        <v>0</v>
      </c>
      <c r="AI87" s="8">
        <f ca="1">Control!Y127</f>
        <v>0</v>
      </c>
    </row>
    <row r="88" spans="1:35">
      <c r="A88" t="str">
        <f ca="1">Seq!A88</f>
        <v>Duplicate</v>
      </c>
      <c r="D88" s="7">
        <f ca="1">Seq!X128</f>
        <v>0</v>
      </c>
      <c r="E88" s="8">
        <f ca="1">Seq!Y128</f>
        <v>0</v>
      </c>
      <c r="F88" s="7">
        <f ca="1">Iso!X128</f>
        <v>0</v>
      </c>
      <c r="G88" s="8">
        <f ca="1">Iso!Y128</f>
        <v>0</v>
      </c>
      <c r="H88" s="7">
        <f ca="1">Fil!X128</f>
        <v>0</v>
      </c>
      <c r="I88" s="8">
        <f ca="1">Fil!Y128</f>
        <v>0</v>
      </c>
      <c r="J88" s="7">
        <f ca="1">FPump!X128</f>
        <v>0</v>
      </c>
      <c r="K88" s="8">
        <f ca="1">FPump!Y128</f>
        <v>0</v>
      </c>
      <c r="L88" s="7">
        <f ca="1">Lyse!X128</f>
        <v>0</v>
      </c>
      <c r="M88" s="8">
        <f ca="1">Lyse!Y128</f>
        <v>0</v>
      </c>
      <c r="N88" s="7">
        <f ca="1">RStor!X128</f>
        <v>0</v>
      </c>
      <c r="O88" s="8">
        <f ca="1">RStor!Y128</f>
        <v>0</v>
      </c>
      <c r="P88" s="7">
        <f ca="1">RDose!X128</f>
        <v>0</v>
      </c>
      <c r="Q88" s="8">
        <f ca="1">RDose!Y128</f>
        <v>0</v>
      </c>
      <c r="R88" s="7">
        <f ca="1">Trans!X128</f>
        <v>0</v>
      </c>
      <c r="S88" s="8">
        <f ca="1">Trans!Y128</f>
        <v>0</v>
      </c>
      <c r="T88" s="7">
        <f ca="1">ArchF!X128</f>
        <v>0</v>
      </c>
      <c r="U88" s="8">
        <f ca="1">ArchF!Y128</f>
        <v>0</v>
      </c>
      <c r="V88" s="7">
        <f ca="1">APres!X128</f>
        <v>0</v>
      </c>
      <c r="W88" s="8">
        <f ca="1">APres!Y128</f>
        <v>0</v>
      </c>
      <c r="X88" s="7">
        <f ca="1">ArcSt!X128</f>
        <v>0</v>
      </c>
      <c r="Y88" s="8">
        <f ca="1">ArcSt!Y128</f>
        <v>0</v>
      </c>
      <c r="Z88" s="7">
        <f ca="1">Rep!X128</f>
        <v>0</v>
      </c>
      <c r="AA88" s="8" t="str">
        <f ca="1">Rep!Y128</f>
        <v>times</v>
      </c>
      <c r="AB88" s="7">
        <f ca="1">PHous!X128</f>
        <v>0</v>
      </c>
      <c r="AC88" s="8">
        <f ca="1">PHous!Y128</f>
        <v>0</v>
      </c>
      <c r="AD88" s="7">
        <f ca="1">Whous!X128</f>
        <v>0</v>
      </c>
      <c r="AE88" s="8">
        <f ca="1">Whous!Y128</f>
        <v>0</v>
      </c>
      <c r="AF88" s="7">
        <f ca="1">Plat!X128</f>
        <v>0</v>
      </c>
      <c r="AG88" s="8">
        <f ca="1">Plat!Y128</f>
        <v>0</v>
      </c>
      <c r="AH88" s="7">
        <f ca="1">Control!X128</f>
        <v>0</v>
      </c>
      <c r="AI88" s="8">
        <f ca="1">Control!Y128</f>
        <v>0</v>
      </c>
    </row>
    <row r="89" spans="1:35">
      <c r="A89">
        <f ca="1">Seq!A89</f>
        <v>0</v>
      </c>
      <c r="D89" s="7">
        <f ca="1">Seq!X129</f>
        <v>0</v>
      </c>
      <c r="E89" s="8">
        <f ca="1">Seq!Y129</f>
        <v>0</v>
      </c>
      <c r="F89" s="7">
        <f ca="1">Iso!X129</f>
        <v>0</v>
      </c>
      <c r="G89" s="8">
        <f ca="1">Iso!Y129</f>
        <v>0</v>
      </c>
      <c r="H89" s="7">
        <f ca="1">Fil!X129</f>
        <v>0</v>
      </c>
      <c r="I89" s="8">
        <f ca="1">Fil!Y129</f>
        <v>0</v>
      </c>
      <c r="J89" s="7">
        <f ca="1">FPump!X129</f>
        <v>0</v>
      </c>
      <c r="K89" s="8">
        <f ca="1">FPump!Y129</f>
        <v>0</v>
      </c>
      <c r="L89" s="7">
        <f ca="1">Lyse!X129</f>
        <v>0</v>
      </c>
      <c r="M89" s="8">
        <f ca="1">Lyse!Y129</f>
        <v>0</v>
      </c>
      <c r="N89" s="7">
        <f ca="1">RStor!X129</f>
        <v>0</v>
      </c>
      <c r="O89" s="8">
        <f ca="1">RStor!Y129</f>
        <v>0</v>
      </c>
      <c r="P89" s="7">
        <f ca="1">RDose!X129</f>
        <v>0</v>
      </c>
      <c r="Q89" s="8">
        <f ca="1">RDose!Y129</f>
        <v>0</v>
      </c>
      <c r="R89" s="7">
        <f ca="1">Trans!X129</f>
        <v>0</v>
      </c>
      <c r="S89" s="8">
        <f ca="1">Trans!Y129</f>
        <v>0</v>
      </c>
      <c r="T89" s="7">
        <f ca="1">ArchF!X129</f>
        <v>0</v>
      </c>
      <c r="U89" s="8">
        <f ca="1">ArchF!Y129</f>
        <v>0</v>
      </c>
      <c r="V89" s="7">
        <f ca="1">APres!X129</f>
        <v>0</v>
      </c>
      <c r="W89" s="8">
        <f ca="1">APres!Y129</f>
        <v>0</v>
      </c>
      <c r="X89" s="7">
        <f ca="1">ArcSt!X129</f>
        <v>0</v>
      </c>
      <c r="Y89" s="8">
        <f ca="1">ArcSt!Y129</f>
        <v>0</v>
      </c>
      <c r="Z89" s="7">
        <f ca="1">Rep!X129</f>
        <v>0</v>
      </c>
      <c r="AA89" s="8">
        <f ca="1">Rep!Y129</f>
        <v>0</v>
      </c>
      <c r="AB89" s="7">
        <f ca="1">PHous!X129</f>
        <v>0</v>
      </c>
      <c r="AC89" s="8">
        <f ca="1">PHous!Y129</f>
        <v>0</v>
      </c>
      <c r="AD89" s="7">
        <f ca="1">Whous!X129</f>
        <v>0</v>
      </c>
      <c r="AE89" s="8">
        <f ca="1">Whous!Y129</f>
        <v>0</v>
      </c>
      <c r="AF89" s="7">
        <f ca="1">Plat!X129</f>
        <v>0</v>
      </c>
      <c r="AG89" s="8">
        <f ca="1">Plat!Y129</f>
        <v>0</v>
      </c>
      <c r="AH89" s="7">
        <f ca="1">Control!X129</f>
        <v>0</v>
      </c>
      <c r="AI89" s="8">
        <f ca="1">Control!Y129</f>
        <v>0</v>
      </c>
    </row>
    <row r="90" spans="1:35">
      <c r="A90">
        <f ca="1">Seq!A90</f>
        <v>0</v>
      </c>
      <c r="D90" s="7">
        <f ca="1">Seq!X130</f>
        <v>0</v>
      </c>
      <c r="E90" s="8">
        <f ca="1">Seq!Y130</f>
        <v>0</v>
      </c>
      <c r="F90" s="7">
        <f ca="1">Iso!X130</f>
        <v>0</v>
      </c>
      <c r="G90" s="8">
        <f ca="1">Iso!Y130</f>
        <v>0</v>
      </c>
      <c r="H90" s="7">
        <f ca="1">Fil!X130</f>
        <v>0</v>
      </c>
      <c r="I90" s="8">
        <f ca="1">Fil!Y130</f>
        <v>0</v>
      </c>
      <c r="J90" s="7">
        <f ca="1">FPump!X130</f>
        <v>0</v>
      </c>
      <c r="K90" s="8">
        <f ca="1">FPump!Y130</f>
        <v>0</v>
      </c>
      <c r="L90" s="7">
        <f ca="1">Lyse!X130</f>
        <v>0</v>
      </c>
      <c r="M90" s="8">
        <f ca="1">Lyse!Y130</f>
        <v>0</v>
      </c>
      <c r="N90" s="7">
        <f ca="1">RStor!X130</f>
        <v>0</v>
      </c>
      <c r="O90" s="8">
        <f ca="1">RStor!Y130</f>
        <v>0</v>
      </c>
      <c r="P90" s="7">
        <f ca="1">RDose!X130</f>
        <v>0</v>
      </c>
      <c r="Q90" s="8">
        <f ca="1">RDose!Y130</f>
        <v>0</v>
      </c>
      <c r="R90" s="7">
        <f ca="1">Trans!X130</f>
        <v>0</v>
      </c>
      <c r="S90" s="8">
        <f ca="1">Trans!Y130</f>
        <v>0</v>
      </c>
      <c r="T90" s="7">
        <f ca="1">ArchF!X130</f>
        <v>0</v>
      </c>
      <c r="U90" s="8">
        <f ca="1">ArchF!Y130</f>
        <v>0</v>
      </c>
      <c r="V90" s="7">
        <f ca="1">APres!X130</f>
        <v>0</v>
      </c>
      <c r="W90" s="8">
        <f ca="1">APres!Y130</f>
        <v>0</v>
      </c>
      <c r="X90" s="7">
        <f ca="1">ArcSt!X130</f>
        <v>0</v>
      </c>
      <c r="Y90" s="8">
        <f ca="1">ArcSt!Y130</f>
        <v>0</v>
      </c>
      <c r="Z90" s="7">
        <f ca="1">Rep!X130</f>
        <v>0</v>
      </c>
      <c r="AA90" s="8">
        <f ca="1">Rep!Y130</f>
        <v>0</v>
      </c>
      <c r="AB90" s="7">
        <f ca="1">PHous!X130</f>
        <v>0</v>
      </c>
      <c r="AC90" s="8">
        <f ca="1">PHous!Y130</f>
        <v>0</v>
      </c>
      <c r="AD90" s="7">
        <f ca="1">Whous!X130</f>
        <v>0</v>
      </c>
      <c r="AE90" s="8">
        <f ca="1">Whous!Y130</f>
        <v>0</v>
      </c>
      <c r="AF90" s="7">
        <f ca="1">Plat!X130</f>
        <v>0</v>
      </c>
      <c r="AG90" s="8">
        <f ca="1">Plat!Y130</f>
        <v>0</v>
      </c>
      <c r="AH90" s="7">
        <f ca="1">Control!X130</f>
        <v>0</v>
      </c>
      <c r="AI90" s="8">
        <f ca="1">Control!Y130</f>
        <v>0</v>
      </c>
    </row>
    <row r="91" spans="1:35">
      <c r="A91" t="str">
        <f ca="1">Seq!A91</f>
        <v>Reagent A</v>
      </c>
      <c r="D91" s="7">
        <f ca="1">Seq!X131</f>
        <v>0</v>
      </c>
      <c r="E91" s="8">
        <f ca="1">Seq!Y131</f>
        <v>0</v>
      </c>
      <c r="F91" s="7">
        <f ca="1">Iso!X131</f>
        <v>0</v>
      </c>
      <c r="G91" s="8">
        <f ca="1">Iso!Y131</f>
        <v>0</v>
      </c>
      <c r="H91" s="7">
        <f ca="1">Fil!X131</f>
        <v>0</v>
      </c>
      <c r="I91" s="8">
        <f ca="1">Fil!Y131</f>
        <v>0</v>
      </c>
      <c r="J91" s="7">
        <f ca="1">FPump!X131</f>
        <v>0</v>
      </c>
      <c r="K91" s="8">
        <f ca="1">FPump!Y131</f>
        <v>0</v>
      </c>
      <c r="L91" s="7">
        <f ca="1">Lyse!X131</f>
        <v>0</v>
      </c>
      <c r="M91" s="8">
        <f ca="1">Lyse!Y131</f>
        <v>0</v>
      </c>
      <c r="N91" s="7">
        <f ca="1">RStor!X131</f>
        <v>0</v>
      </c>
      <c r="O91" s="8">
        <f ca="1">RStor!Y131</f>
        <v>0</v>
      </c>
      <c r="P91" s="7">
        <f ca="1">RDose!X131</f>
        <v>0</v>
      </c>
      <c r="Q91" s="8">
        <f ca="1">RDose!Y131</f>
        <v>0</v>
      </c>
      <c r="R91" s="7">
        <f ca="1">Trans!X131</f>
        <v>0</v>
      </c>
      <c r="S91" s="8">
        <f ca="1">Trans!Y131</f>
        <v>0</v>
      </c>
      <c r="T91" s="7">
        <f ca="1">ArchF!X131</f>
        <v>0</v>
      </c>
      <c r="U91" s="8">
        <f ca="1">ArchF!Y131</f>
        <v>0</v>
      </c>
      <c r="V91" s="7">
        <f ca="1">APres!X131</f>
        <v>0</v>
      </c>
      <c r="W91" s="8">
        <f ca="1">APres!Y131</f>
        <v>0</v>
      </c>
      <c r="X91" s="7">
        <f ca="1">ArcSt!X131</f>
        <v>0</v>
      </c>
      <c r="Y91" s="8">
        <f ca="1">ArcSt!Y131</f>
        <v>0</v>
      </c>
      <c r="Z91" s="7">
        <f ca="1">Rep!X131</f>
        <v>0</v>
      </c>
      <c r="AA91" s="8">
        <f ca="1">Rep!Y131</f>
        <v>0</v>
      </c>
      <c r="AB91" s="7">
        <f ca="1">PHous!X131</f>
        <v>0</v>
      </c>
      <c r="AC91" s="8">
        <f ca="1">PHous!Y131</f>
        <v>0</v>
      </c>
      <c r="AD91" s="7">
        <f ca="1">Whous!X131</f>
        <v>0</v>
      </c>
      <c r="AE91" s="8">
        <f ca="1">Whous!Y131</f>
        <v>0</v>
      </c>
      <c r="AF91" s="7">
        <f ca="1">Plat!X131</f>
        <v>0</v>
      </c>
      <c r="AG91" s="8">
        <f ca="1">Plat!Y131</f>
        <v>0</v>
      </c>
      <c r="AH91" s="7">
        <f ca="1">Control!X131</f>
        <v>0</v>
      </c>
      <c r="AI91" s="8">
        <f ca="1">Control!Y131</f>
        <v>0</v>
      </c>
    </row>
    <row r="92" spans="1:35">
      <c r="A92" t="str">
        <f ca="1">Seq!A92</f>
        <v>Reagent B</v>
      </c>
      <c r="D92" s="7">
        <f ca="1">Seq!X132</f>
        <v>0</v>
      </c>
      <c r="E92" s="8">
        <f ca="1">Seq!Y132</f>
        <v>0</v>
      </c>
      <c r="F92" s="7">
        <f ca="1">Iso!X132</f>
        <v>0</v>
      </c>
      <c r="G92" s="8">
        <f ca="1">Iso!Y132</f>
        <v>0</v>
      </c>
      <c r="H92" s="7">
        <f ca="1">Fil!X132</f>
        <v>0</v>
      </c>
      <c r="I92" s="8">
        <f ca="1">Fil!Y132</f>
        <v>0</v>
      </c>
      <c r="J92" s="7">
        <f ca="1">FPump!X132</f>
        <v>0</v>
      </c>
      <c r="K92" s="8">
        <f ca="1">FPump!Y132</f>
        <v>0</v>
      </c>
      <c r="L92" s="7">
        <f ca="1">Lyse!X132</f>
        <v>0</v>
      </c>
      <c r="M92" s="8">
        <f ca="1">Lyse!Y132</f>
        <v>0</v>
      </c>
      <c r="N92" s="7">
        <f ca="1">RStor!X132</f>
        <v>0</v>
      </c>
      <c r="O92" s="8">
        <f ca="1">RStor!Y132</f>
        <v>0</v>
      </c>
      <c r="P92" s="7">
        <f ca="1">RDose!X132</f>
        <v>0</v>
      </c>
      <c r="Q92" s="8">
        <f ca="1">RDose!Y132</f>
        <v>0</v>
      </c>
      <c r="R92" s="7">
        <f ca="1">Trans!X132</f>
        <v>0</v>
      </c>
      <c r="S92" s="8">
        <f ca="1">Trans!Y132</f>
        <v>0</v>
      </c>
      <c r="T92" s="7">
        <f ca="1">ArchF!X132</f>
        <v>0</v>
      </c>
      <c r="U92" s="8">
        <f ca="1">ArchF!Y132</f>
        <v>0</v>
      </c>
      <c r="V92" s="7">
        <f ca="1">APres!X132</f>
        <v>0</v>
      </c>
      <c r="W92" s="8">
        <f ca="1">APres!Y132</f>
        <v>0</v>
      </c>
      <c r="X92" s="7">
        <f ca="1">ArcSt!X132</f>
        <v>0</v>
      </c>
      <c r="Y92" s="8">
        <f ca="1">ArcSt!Y132</f>
        <v>0</v>
      </c>
      <c r="Z92" s="7">
        <f ca="1">Rep!X132</f>
        <v>0</v>
      </c>
      <c r="AA92" s="8">
        <f ca="1">Rep!Y132</f>
        <v>0</v>
      </c>
      <c r="AB92" s="7">
        <f ca="1">PHous!X132</f>
        <v>0</v>
      </c>
      <c r="AC92" s="8">
        <f ca="1">PHous!Y132</f>
        <v>0</v>
      </c>
      <c r="AD92" s="7">
        <f ca="1">Whous!X132</f>
        <v>0</v>
      </c>
      <c r="AE92" s="8">
        <f ca="1">Whous!Y132</f>
        <v>0</v>
      </c>
      <c r="AF92" s="7">
        <f ca="1">Plat!X132</f>
        <v>0</v>
      </c>
      <c r="AG92" s="8">
        <f ca="1">Plat!Y132</f>
        <v>0</v>
      </c>
      <c r="AH92" s="7">
        <f ca="1">Control!X132</f>
        <v>0</v>
      </c>
      <c r="AI92" s="8">
        <f ca="1">Control!Y132</f>
        <v>0</v>
      </c>
    </row>
    <row r="93" spans="1:35">
      <c r="A93" t="str">
        <f ca="1">Seq!A93</f>
        <v>Reagent C</v>
      </c>
      <c r="D93" s="7">
        <f ca="1">Seq!X133</f>
        <v>0</v>
      </c>
      <c r="E93" s="8">
        <f ca="1">Seq!Y133</f>
        <v>0</v>
      </c>
      <c r="F93" s="7">
        <f ca="1">Iso!X133</f>
        <v>0</v>
      </c>
      <c r="G93" s="8">
        <f ca="1">Iso!Y133</f>
        <v>0</v>
      </c>
      <c r="H93" s="7">
        <f ca="1">Fil!X133</f>
        <v>0</v>
      </c>
      <c r="I93" s="8">
        <f ca="1">Fil!Y133</f>
        <v>0</v>
      </c>
      <c r="J93" s="7">
        <f ca="1">FPump!X133</f>
        <v>0</v>
      </c>
      <c r="K93" s="8">
        <f ca="1">FPump!Y133</f>
        <v>0</v>
      </c>
      <c r="L93" s="7">
        <f ca="1">Lyse!X133</f>
        <v>0</v>
      </c>
      <c r="M93" s="8">
        <f ca="1">Lyse!Y133</f>
        <v>0</v>
      </c>
      <c r="N93" s="7">
        <f ca="1">RStor!X133</f>
        <v>0</v>
      </c>
      <c r="O93" s="8">
        <f ca="1">RStor!Y133</f>
        <v>0</v>
      </c>
      <c r="P93" s="7">
        <f ca="1">RDose!X133</f>
        <v>0</v>
      </c>
      <c r="Q93" s="8">
        <f ca="1">RDose!Y133</f>
        <v>0</v>
      </c>
      <c r="R93" s="7">
        <f ca="1">Trans!X133</f>
        <v>0</v>
      </c>
      <c r="S93" s="8">
        <f ca="1">Trans!Y133</f>
        <v>0</v>
      </c>
      <c r="T93" s="7">
        <f ca="1">ArchF!X133</f>
        <v>0</v>
      </c>
      <c r="U93" s="8">
        <f ca="1">ArchF!Y133</f>
        <v>0</v>
      </c>
      <c r="V93" s="7">
        <f ca="1">APres!X133</f>
        <v>0</v>
      </c>
      <c r="W93" s="8">
        <f ca="1">APres!Y133</f>
        <v>0</v>
      </c>
      <c r="X93" s="7">
        <f ca="1">ArcSt!X133</f>
        <v>0</v>
      </c>
      <c r="Y93" s="8">
        <f ca="1">ArcSt!Y133</f>
        <v>0</v>
      </c>
      <c r="Z93" s="7">
        <f ca="1">Rep!X133</f>
        <v>0</v>
      </c>
      <c r="AA93" s="8">
        <f ca="1">Rep!Y133</f>
        <v>0</v>
      </c>
      <c r="AB93" s="7">
        <f ca="1">PHous!X133</f>
        <v>0</v>
      </c>
      <c r="AC93" s="8">
        <f ca="1">PHous!Y133</f>
        <v>0</v>
      </c>
      <c r="AD93" s="7">
        <f ca="1">Whous!X133</f>
        <v>0</v>
      </c>
      <c r="AE93" s="8">
        <f ca="1">Whous!Y133</f>
        <v>0</v>
      </c>
      <c r="AF93" s="7">
        <f ca="1">Plat!X133</f>
        <v>0</v>
      </c>
      <c r="AG93" s="8">
        <f ca="1">Plat!Y133</f>
        <v>0</v>
      </c>
      <c r="AH93" s="7">
        <f ca="1">Control!X133</f>
        <v>0</v>
      </c>
      <c r="AI93" s="8">
        <f ca="1">Control!Y133</f>
        <v>0</v>
      </c>
    </row>
    <row r="94" spans="1:35">
      <c r="A94" t="str">
        <f ca="1">Seq!A94</f>
        <v>Reagent D</v>
      </c>
      <c r="D94" s="7">
        <f ca="1">Seq!X134</f>
        <v>0</v>
      </c>
      <c r="E94" s="8">
        <f ca="1">Seq!Y134</f>
        <v>0</v>
      </c>
      <c r="F94" s="7">
        <f ca="1">Iso!X134</f>
        <v>0</v>
      </c>
      <c r="G94" s="8">
        <f ca="1">Iso!Y134</f>
        <v>0</v>
      </c>
      <c r="H94" s="7">
        <f ca="1">Fil!X134</f>
        <v>0</v>
      </c>
      <c r="I94" s="8">
        <f ca="1">Fil!Y134</f>
        <v>0</v>
      </c>
      <c r="J94" s="7">
        <f ca="1">FPump!X134</f>
        <v>0</v>
      </c>
      <c r="K94" s="8">
        <f ca="1">FPump!Y134</f>
        <v>0</v>
      </c>
      <c r="L94" s="7">
        <f ca="1">Lyse!X134</f>
        <v>0</v>
      </c>
      <c r="M94" s="8">
        <f ca="1">Lyse!Y134</f>
        <v>0</v>
      </c>
      <c r="N94" s="7">
        <f ca="1">RStor!X134</f>
        <v>0</v>
      </c>
      <c r="O94" s="8">
        <f ca="1">RStor!Y134</f>
        <v>0</v>
      </c>
      <c r="P94" s="7">
        <f ca="1">RDose!X134</f>
        <v>0</v>
      </c>
      <c r="Q94" s="8">
        <f ca="1">RDose!Y134</f>
        <v>0</v>
      </c>
      <c r="R94" s="7">
        <f ca="1">Trans!X134</f>
        <v>0</v>
      </c>
      <c r="S94" s="8">
        <f ca="1">Trans!Y134</f>
        <v>0</v>
      </c>
      <c r="T94" s="7">
        <f ca="1">ArchF!X134</f>
        <v>0</v>
      </c>
      <c r="U94" s="8">
        <f ca="1">ArchF!Y134</f>
        <v>0</v>
      </c>
      <c r="V94" s="7">
        <f ca="1">APres!X134</f>
        <v>0</v>
      </c>
      <c r="W94" s="8">
        <f ca="1">APres!Y134</f>
        <v>0</v>
      </c>
      <c r="X94" s="7">
        <f ca="1">ArcSt!X134</f>
        <v>0</v>
      </c>
      <c r="Y94" s="8">
        <f ca="1">ArcSt!Y134</f>
        <v>0</v>
      </c>
      <c r="Z94" s="7">
        <f ca="1">Rep!X134</f>
        <v>0</v>
      </c>
      <c r="AA94" s="8">
        <f ca="1">Rep!Y134</f>
        <v>0</v>
      </c>
      <c r="AB94" s="7">
        <f ca="1">PHous!X134</f>
        <v>0</v>
      </c>
      <c r="AC94" s="8">
        <f ca="1">PHous!Y134</f>
        <v>0</v>
      </c>
      <c r="AD94" s="7">
        <f ca="1">Whous!X134</f>
        <v>0</v>
      </c>
      <c r="AE94" s="8">
        <f ca="1">Whous!Y134</f>
        <v>0</v>
      </c>
      <c r="AF94" s="7">
        <f ca="1">Plat!X134</f>
        <v>0</v>
      </c>
      <c r="AG94" s="8">
        <f ca="1">Plat!Y134</f>
        <v>0</v>
      </c>
      <c r="AH94" s="7">
        <f ca="1">Control!X134</f>
        <v>0</v>
      </c>
      <c r="AI94" s="8">
        <f ca="1">Control!Y134</f>
        <v>0</v>
      </c>
    </row>
    <row r="95" spans="1:35">
      <c r="A95" t="str">
        <f ca="1">Seq!A95</f>
        <v>Reagent E</v>
      </c>
      <c r="D95" s="7">
        <f ca="1">Seq!X135</f>
        <v>0</v>
      </c>
      <c r="E95" s="8">
        <f ca="1">Seq!Y135</f>
        <v>0</v>
      </c>
      <c r="F95" s="7">
        <f ca="1">Iso!X135</f>
        <v>0</v>
      </c>
      <c r="G95" s="8">
        <f ca="1">Iso!Y135</f>
        <v>0</v>
      </c>
      <c r="H95" s="7">
        <f ca="1">Fil!X135</f>
        <v>0</v>
      </c>
      <c r="I95" s="8">
        <f ca="1">Fil!Y135</f>
        <v>0</v>
      </c>
      <c r="J95" s="7">
        <f ca="1">FPump!X135</f>
        <v>0</v>
      </c>
      <c r="K95" s="8">
        <f ca="1">FPump!Y135</f>
        <v>0</v>
      </c>
      <c r="L95" s="7">
        <f ca="1">Lyse!X135</f>
        <v>0</v>
      </c>
      <c r="M95" s="8">
        <f ca="1">Lyse!Y135</f>
        <v>0</v>
      </c>
      <c r="N95" s="7">
        <f ca="1">RStor!X135</f>
        <v>0</v>
      </c>
      <c r="O95" s="8">
        <f ca="1">RStor!Y135</f>
        <v>0</v>
      </c>
      <c r="P95" s="7">
        <f ca="1">RDose!X135</f>
        <v>0</v>
      </c>
      <c r="Q95" s="8">
        <f ca="1">RDose!Y135</f>
        <v>0</v>
      </c>
      <c r="R95" s="7">
        <f ca="1">Trans!X135</f>
        <v>0</v>
      </c>
      <c r="S95" s="8">
        <f ca="1">Trans!Y135</f>
        <v>0</v>
      </c>
      <c r="T95" s="7">
        <f ca="1">ArchF!X135</f>
        <v>0</v>
      </c>
      <c r="U95" s="8">
        <f ca="1">ArchF!Y135</f>
        <v>0</v>
      </c>
      <c r="V95" s="7">
        <f ca="1">APres!X135</f>
        <v>0</v>
      </c>
      <c r="W95" s="8">
        <f ca="1">APres!Y135</f>
        <v>0</v>
      </c>
      <c r="X95" s="7">
        <f ca="1">ArcSt!X135</f>
        <v>0</v>
      </c>
      <c r="Y95" s="8">
        <f ca="1">ArcSt!Y135</f>
        <v>0</v>
      </c>
      <c r="Z95" s="7">
        <f ca="1">Rep!X135</f>
        <v>0</v>
      </c>
      <c r="AA95" s="8">
        <f ca="1">Rep!Y135</f>
        <v>0</v>
      </c>
      <c r="AB95" s="7">
        <f ca="1">PHous!X135</f>
        <v>0</v>
      </c>
      <c r="AC95" s="8">
        <f ca="1">PHous!Y135</f>
        <v>0</v>
      </c>
      <c r="AD95" s="7">
        <f ca="1">Whous!X135</f>
        <v>0</v>
      </c>
      <c r="AE95" s="8">
        <f ca="1">Whous!Y135</f>
        <v>0</v>
      </c>
      <c r="AF95" s="7">
        <f ca="1">Plat!X135</f>
        <v>0</v>
      </c>
      <c r="AG95" s="8">
        <f ca="1">Plat!Y135</f>
        <v>0</v>
      </c>
      <c r="AH95" s="7">
        <f ca="1">Control!X135</f>
        <v>0</v>
      </c>
      <c r="AI95" s="8">
        <f ca="1">Control!Y135</f>
        <v>0</v>
      </c>
    </row>
    <row r="96" spans="1:35">
      <c r="A96" t="str">
        <f ca="1">Seq!A96</f>
        <v>Reagent F</v>
      </c>
      <c r="D96" s="7">
        <f ca="1">Seq!X136</f>
        <v>0</v>
      </c>
      <c r="E96" s="8">
        <f ca="1">Seq!Y136</f>
        <v>0</v>
      </c>
      <c r="F96" s="7">
        <f ca="1">Iso!X136</f>
        <v>0</v>
      </c>
      <c r="G96" s="8">
        <f ca="1">Iso!Y136</f>
        <v>0</v>
      </c>
      <c r="H96" s="7">
        <f ca="1">Fil!X136</f>
        <v>0</v>
      </c>
      <c r="I96" s="8">
        <f ca="1">Fil!Y136</f>
        <v>0</v>
      </c>
      <c r="J96" s="7">
        <f ca="1">FPump!X136</f>
        <v>0</v>
      </c>
      <c r="K96" s="8">
        <f ca="1">FPump!Y136</f>
        <v>0</v>
      </c>
      <c r="L96" s="7">
        <f ca="1">Lyse!X136</f>
        <v>0</v>
      </c>
      <c r="M96" s="8">
        <f ca="1">Lyse!Y136</f>
        <v>0</v>
      </c>
      <c r="N96" s="7">
        <f ca="1">RStor!X136</f>
        <v>0</v>
      </c>
      <c r="O96" s="8">
        <f ca="1">RStor!Y136</f>
        <v>0</v>
      </c>
      <c r="P96" s="7">
        <f ca="1">RDose!X136</f>
        <v>0</v>
      </c>
      <c r="Q96" s="8">
        <f ca="1">RDose!Y136</f>
        <v>0</v>
      </c>
      <c r="R96" s="7">
        <f ca="1">Trans!X136</f>
        <v>0</v>
      </c>
      <c r="S96" s="8">
        <f ca="1">Trans!Y136</f>
        <v>0</v>
      </c>
      <c r="T96" s="7">
        <f ca="1">ArchF!X136</f>
        <v>0</v>
      </c>
      <c r="U96" s="8">
        <f ca="1">ArchF!Y136</f>
        <v>0</v>
      </c>
      <c r="V96" s="7">
        <f ca="1">APres!X136</f>
        <v>0</v>
      </c>
      <c r="W96" s="8">
        <f ca="1">APres!Y136</f>
        <v>0</v>
      </c>
      <c r="X96" s="7">
        <f ca="1">ArcSt!X136</f>
        <v>0</v>
      </c>
      <c r="Y96" s="8">
        <f ca="1">ArcSt!Y136</f>
        <v>0</v>
      </c>
      <c r="Z96" s="7">
        <f ca="1">Rep!X136</f>
        <v>0</v>
      </c>
      <c r="AA96" s="8">
        <f ca="1">Rep!Y136</f>
        <v>0</v>
      </c>
      <c r="AB96" s="7">
        <f ca="1">PHous!X136</f>
        <v>0</v>
      </c>
      <c r="AC96" s="8">
        <f ca="1">PHous!Y136</f>
        <v>0</v>
      </c>
      <c r="AD96" s="7">
        <f ca="1">Whous!X136</f>
        <v>0</v>
      </c>
      <c r="AE96" s="8">
        <f ca="1">Whous!Y136</f>
        <v>0</v>
      </c>
      <c r="AF96" s="7">
        <f ca="1">Plat!X136</f>
        <v>0</v>
      </c>
      <c r="AG96" s="8">
        <f ca="1">Plat!Y136</f>
        <v>0</v>
      </c>
      <c r="AH96" s="7">
        <f ca="1">Control!X136</f>
        <v>0</v>
      </c>
      <c r="AI96" s="8">
        <f ca="1">Control!Y136</f>
        <v>0</v>
      </c>
    </row>
    <row r="97" spans="1:35">
      <c r="A97" t="str">
        <f ca="1">Seq!A97</f>
        <v>Reagent G</v>
      </c>
      <c r="D97" s="7">
        <f ca="1">Seq!X137</f>
        <v>0</v>
      </c>
      <c r="E97" s="8">
        <f ca="1">Seq!Y137</f>
        <v>0</v>
      </c>
      <c r="F97" s="7">
        <f ca="1">Iso!X137</f>
        <v>0</v>
      </c>
      <c r="G97" s="8">
        <f ca="1">Iso!Y137</f>
        <v>0</v>
      </c>
      <c r="H97" s="7">
        <f ca="1">Fil!X137</f>
        <v>0</v>
      </c>
      <c r="I97" s="8">
        <f ca="1">Fil!Y137</f>
        <v>0</v>
      </c>
      <c r="J97" s="7">
        <f ca="1">FPump!X137</f>
        <v>0</v>
      </c>
      <c r="K97" s="8">
        <f ca="1">FPump!Y137</f>
        <v>0</v>
      </c>
      <c r="L97" s="7">
        <f ca="1">Lyse!X137</f>
        <v>0</v>
      </c>
      <c r="M97" s="8">
        <f ca="1">Lyse!Y137</f>
        <v>0</v>
      </c>
      <c r="N97" s="7">
        <f ca="1">RStor!X137</f>
        <v>0</v>
      </c>
      <c r="O97" s="8">
        <f ca="1">RStor!Y137</f>
        <v>0</v>
      </c>
      <c r="P97" s="7">
        <f ca="1">RDose!X137</f>
        <v>0</v>
      </c>
      <c r="Q97" s="8">
        <f ca="1">RDose!Y137</f>
        <v>0</v>
      </c>
      <c r="R97" s="7">
        <f ca="1">Trans!X137</f>
        <v>0</v>
      </c>
      <c r="S97" s="8">
        <f ca="1">Trans!Y137</f>
        <v>0</v>
      </c>
      <c r="T97" s="7">
        <f ca="1">ArchF!X137</f>
        <v>0</v>
      </c>
      <c r="U97" s="8">
        <f ca="1">ArchF!Y137</f>
        <v>0</v>
      </c>
      <c r="V97" s="7">
        <f ca="1">APres!X137</f>
        <v>0</v>
      </c>
      <c r="W97" s="8">
        <f ca="1">APres!Y137</f>
        <v>0</v>
      </c>
      <c r="X97" s="7">
        <f ca="1">ArcSt!X137</f>
        <v>0</v>
      </c>
      <c r="Y97" s="8">
        <f ca="1">ArcSt!Y137</f>
        <v>0</v>
      </c>
      <c r="Z97" s="7">
        <f ca="1">Rep!X137</f>
        <v>0</v>
      </c>
      <c r="AA97" s="8">
        <f ca="1">Rep!Y137</f>
        <v>0</v>
      </c>
      <c r="AB97" s="7">
        <f ca="1">PHous!X137</f>
        <v>0</v>
      </c>
      <c r="AC97" s="8">
        <f ca="1">PHous!Y137</f>
        <v>0</v>
      </c>
      <c r="AD97" s="7">
        <f ca="1">Whous!X137</f>
        <v>0</v>
      </c>
      <c r="AE97" s="8">
        <f ca="1">Whous!Y137</f>
        <v>0</v>
      </c>
      <c r="AF97" s="7">
        <f ca="1">Plat!X137</f>
        <v>0</v>
      </c>
      <c r="AG97" s="8">
        <f ca="1">Plat!Y137</f>
        <v>0</v>
      </c>
      <c r="AH97" s="7">
        <f ca="1">Control!X137</f>
        <v>0</v>
      </c>
      <c r="AI97" s="8">
        <f ca="1">Control!Y137</f>
        <v>0</v>
      </c>
    </row>
    <row r="98" spans="1:35">
      <c r="A98" t="str">
        <f ca="1">Seq!A98</f>
        <v>Reagent H</v>
      </c>
      <c r="D98" s="7">
        <f ca="1">Seq!X138</f>
        <v>0</v>
      </c>
      <c r="E98" s="8">
        <f ca="1">Seq!Y138</f>
        <v>0</v>
      </c>
      <c r="F98" s="7">
        <f ca="1">Iso!X138</f>
        <v>0</v>
      </c>
      <c r="G98" s="8">
        <f ca="1">Iso!Y138</f>
        <v>0</v>
      </c>
      <c r="H98" s="7">
        <f ca="1">Fil!X138</f>
        <v>0</v>
      </c>
      <c r="I98" s="8">
        <f ca="1">Fil!Y138</f>
        <v>0</v>
      </c>
      <c r="J98" s="7">
        <f ca="1">FPump!X138</f>
        <v>0</v>
      </c>
      <c r="K98" s="8">
        <f ca="1">FPump!Y138</f>
        <v>0</v>
      </c>
      <c r="L98" s="7">
        <f ca="1">Lyse!X138</f>
        <v>0</v>
      </c>
      <c r="M98" s="8">
        <f ca="1">Lyse!Y138</f>
        <v>0</v>
      </c>
      <c r="N98" s="7">
        <f ca="1">RStor!X138</f>
        <v>0</v>
      </c>
      <c r="O98" s="8">
        <f ca="1">RStor!Y138</f>
        <v>0</v>
      </c>
      <c r="P98" s="7">
        <f ca="1">RDose!X138</f>
        <v>0</v>
      </c>
      <c r="Q98" s="8">
        <f ca="1">RDose!Y138</f>
        <v>0</v>
      </c>
      <c r="R98" s="7">
        <f ca="1">Trans!X138</f>
        <v>0</v>
      </c>
      <c r="S98" s="8">
        <f ca="1">Trans!Y138</f>
        <v>0</v>
      </c>
      <c r="T98" s="7">
        <f ca="1">ArchF!X138</f>
        <v>0</v>
      </c>
      <c r="U98" s="8">
        <f ca="1">ArchF!Y138</f>
        <v>0</v>
      </c>
      <c r="V98" s="7">
        <f ca="1">APres!X138</f>
        <v>0</v>
      </c>
      <c r="W98" s="8">
        <f ca="1">APres!Y138</f>
        <v>0</v>
      </c>
      <c r="X98" s="7">
        <f ca="1">ArcSt!X138</f>
        <v>0</v>
      </c>
      <c r="Y98" s="8">
        <f ca="1">ArcSt!Y138</f>
        <v>0</v>
      </c>
      <c r="Z98" s="7">
        <f ca="1">Rep!X138</f>
        <v>0</v>
      </c>
      <c r="AA98" s="8">
        <f ca="1">Rep!Y138</f>
        <v>0</v>
      </c>
      <c r="AB98" s="7">
        <f ca="1">PHous!X138</f>
        <v>0</v>
      </c>
      <c r="AC98" s="8">
        <f ca="1">PHous!Y138</f>
        <v>0</v>
      </c>
      <c r="AD98" s="7">
        <f ca="1">Whous!X138</f>
        <v>0</v>
      </c>
      <c r="AE98" s="8">
        <f ca="1">Whous!Y138</f>
        <v>0</v>
      </c>
      <c r="AF98" s="7">
        <f ca="1">Plat!X138</f>
        <v>0</v>
      </c>
      <c r="AG98" s="8">
        <f ca="1">Plat!Y138</f>
        <v>0</v>
      </c>
      <c r="AH98" s="7">
        <f ca="1">Control!X138</f>
        <v>0</v>
      </c>
      <c r="AI98" s="8">
        <f ca="1">Control!Y138</f>
        <v>0</v>
      </c>
    </row>
    <row r="99" spans="1:35">
      <c r="A99" t="str">
        <f ca="1">Seq!A99</f>
        <v>Reagent I</v>
      </c>
      <c r="D99" s="7">
        <f ca="1">Seq!X139</f>
        <v>0</v>
      </c>
      <c r="E99" s="8">
        <f ca="1">Seq!Y139</f>
        <v>0</v>
      </c>
      <c r="F99" s="7">
        <f ca="1">Iso!X139</f>
        <v>0</v>
      </c>
      <c r="G99" s="8">
        <f ca="1">Iso!Y139</f>
        <v>0</v>
      </c>
      <c r="H99" s="7">
        <f ca="1">Fil!X139</f>
        <v>0</v>
      </c>
      <c r="I99" s="8">
        <f ca="1">Fil!Y139</f>
        <v>0</v>
      </c>
      <c r="J99" s="7">
        <f ca="1">FPump!X139</f>
        <v>0</v>
      </c>
      <c r="K99" s="8">
        <f ca="1">FPump!Y139</f>
        <v>0</v>
      </c>
      <c r="L99" s="7">
        <f ca="1">Lyse!X139</f>
        <v>0</v>
      </c>
      <c r="M99" s="8">
        <f ca="1">Lyse!Y139</f>
        <v>0</v>
      </c>
      <c r="N99" s="7">
        <f ca="1">RStor!X139</f>
        <v>0</v>
      </c>
      <c r="O99" s="8">
        <f ca="1">RStor!Y139</f>
        <v>0</v>
      </c>
      <c r="P99" s="7">
        <f ca="1">RDose!X139</f>
        <v>0</v>
      </c>
      <c r="Q99" s="8">
        <f ca="1">RDose!Y139</f>
        <v>0</v>
      </c>
      <c r="R99" s="7">
        <f ca="1">Trans!X139</f>
        <v>0</v>
      </c>
      <c r="S99" s="8">
        <f ca="1">Trans!Y139</f>
        <v>0</v>
      </c>
      <c r="T99" s="7">
        <f ca="1">ArchF!X139</f>
        <v>0</v>
      </c>
      <c r="U99" s="8">
        <f ca="1">ArchF!Y139</f>
        <v>0</v>
      </c>
      <c r="V99" s="7">
        <f ca="1">APres!X139</f>
        <v>0</v>
      </c>
      <c r="W99" s="8">
        <f ca="1">APres!Y139</f>
        <v>0</v>
      </c>
      <c r="X99" s="7">
        <f ca="1">ArcSt!X139</f>
        <v>0</v>
      </c>
      <c r="Y99" s="8">
        <f ca="1">ArcSt!Y139</f>
        <v>0</v>
      </c>
      <c r="Z99" s="7">
        <f ca="1">Rep!X139</f>
        <v>0</v>
      </c>
      <c r="AA99" s="8">
        <f ca="1">Rep!Y139</f>
        <v>0</v>
      </c>
      <c r="AB99" s="7">
        <f ca="1">PHous!X139</f>
        <v>0</v>
      </c>
      <c r="AC99" s="8">
        <f ca="1">PHous!Y139</f>
        <v>0</v>
      </c>
      <c r="AD99" s="7">
        <f ca="1">Whous!X139</f>
        <v>0</v>
      </c>
      <c r="AE99" s="8">
        <f ca="1">Whous!Y139</f>
        <v>0</v>
      </c>
      <c r="AF99" s="7">
        <f ca="1">Plat!X139</f>
        <v>0</v>
      </c>
      <c r="AG99" s="8">
        <f ca="1">Plat!Y139</f>
        <v>0</v>
      </c>
      <c r="AH99" s="7">
        <f ca="1">Control!X139</f>
        <v>0</v>
      </c>
      <c r="AI99" s="8">
        <f ca="1">Control!Y139</f>
        <v>0</v>
      </c>
    </row>
    <row r="100" spans="1:35">
      <c r="A100" t="str">
        <f ca="1">Seq!A100</f>
        <v>Reagent J</v>
      </c>
      <c r="D100" s="7">
        <f ca="1">Seq!X140</f>
        <v>0</v>
      </c>
      <c r="E100" s="8">
        <f ca="1">Seq!Y140</f>
        <v>0</v>
      </c>
      <c r="F100" s="7">
        <f ca="1">Iso!X140</f>
        <v>0</v>
      </c>
      <c r="G100" s="8">
        <f ca="1">Iso!Y140</f>
        <v>0</v>
      </c>
      <c r="H100" s="7">
        <f ca="1">Fil!X140</f>
        <v>0</v>
      </c>
      <c r="I100" s="8">
        <f ca="1">Fil!Y140</f>
        <v>0</v>
      </c>
      <c r="J100" s="7">
        <f ca="1">FPump!X140</f>
        <v>0</v>
      </c>
      <c r="K100" s="8">
        <f ca="1">FPump!Y140</f>
        <v>0</v>
      </c>
      <c r="L100" s="7">
        <f ca="1">Lyse!X140</f>
        <v>0</v>
      </c>
      <c r="M100" s="8">
        <f ca="1">Lyse!Y140</f>
        <v>0</v>
      </c>
      <c r="N100" s="7">
        <f ca="1">RStor!X140</f>
        <v>0</v>
      </c>
      <c r="O100" s="8">
        <f ca="1">RStor!Y140</f>
        <v>0</v>
      </c>
      <c r="P100" s="7">
        <f ca="1">RDose!X140</f>
        <v>0</v>
      </c>
      <c r="Q100" s="8">
        <f ca="1">RDose!Y140</f>
        <v>0</v>
      </c>
      <c r="R100" s="7">
        <f ca="1">Trans!X140</f>
        <v>0</v>
      </c>
      <c r="S100" s="8">
        <f ca="1">Trans!Y140</f>
        <v>0</v>
      </c>
      <c r="T100" s="7">
        <f ca="1">ArchF!X140</f>
        <v>0</v>
      </c>
      <c r="U100" s="8">
        <f ca="1">ArchF!Y140</f>
        <v>0</v>
      </c>
      <c r="V100" s="7">
        <f ca="1">APres!X140</f>
        <v>0</v>
      </c>
      <c r="W100" s="8">
        <f ca="1">APres!Y140</f>
        <v>0</v>
      </c>
      <c r="X100" s="7">
        <f ca="1">ArcSt!X140</f>
        <v>0</v>
      </c>
      <c r="Y100" s="8">
        <f ca="1">ArcSt!Y140</f>
        <v>0</v>
      </c>
      <c r="Z100" s="7">
        <f ca="1">Rep!X140</f>
        <v>0</v>
      </c>
      <c r="AA100" s="8">
        <f ca="1">Rep!Y140</f>
        <v>0</v>
      </c>
      <c r="AB100" s="7">
        <f ca="1">PHous!X140</f>
        <v>0</v>
      </c>
      <c r="AC100" s="8">
        <f ca="1">PHous!Y140</f>
        <v>0</v>
      </c>
      <c r="AD100" s="7">
        <f ca="1">Whous!X140</f>
        <v>0</v>
      </c>
      <c r="AE100" s="8">
        <f ca="1">Whous!Y140</f>
        <v>0</v>
      </c>
      <c r="AF100" s="7">
        <f ca="1">Plat!X140</f>
        <v>0</v>
      </c>
      <c r="AG100" s="8">
        <f ca="1">Plat!Y140</f>
        <v>0</v>
      </c>
      <c r="AH100" s="7">
        <f ca="1">Control!X140</f>
        <v>0</v>
      </c>
      <c r="AI100" s="8">
        <f ca="1">Control!Y140</f>
        <v>0</v>
      </c>
    </row>
    <row r="101" spans="1:35">
      <c r="A101">
        <f ca="1">Seq!A101</f>
        <v>0</v>
      </c>
      <c r="D101" s="7">
        <f ca="1">Seq!X141</f>
        <v>0</v>
      </c>
      <c r="E101" s="8">
        <f ca="1">Seq!Y141</f>
        <v>0</v>
      </c>
      <c r="F101" s="7">
        <f ca="1">Iso!X141</f>
        <v>0</v>
      </c>
      <c r="G101" s="8">
        <f ca="1">Iso!Y141</f>
        <v>0</v>
      </c>
      <c r="H101" s="7">
        <f ca="1">Fil!X141</f>
        <v>0</v>
      </c>
      <c r="I101" s="8">
        <f ca="1">Fil!Y141</f>
        <v>0</v>
      </c>
      <c r="J101" s="7">
        <f ca="1">FPump!X141</f>
        <v>0</v>
      </c>
      <c r="K101" s="8">
        <f ca="1">FPump!Y141</f>
        <v>0</v>
      </c>
      <c r="L101" s="7">
        <f ca="1">Lyse!X141</f>
        <v>0</v>
      </c>
      <c r="M101" s="8">
        <f ca="1">Lyse!Y141</f>
        <v>0</v>
      </c>
      <c r="N101" s="7">
        <f ca="1">RStor!X141</f>
        <v>0</v>
      </c>
      <c r="O101" s="8">
        <f ca="1">RStor!Y141</f>
        <v>0</v>
      </c>
      <c r="P101" s="7">
        <f ca="1">RDose!X141</f>
        <v>0</v>
      </c>
      <c r="Q101" s="8">
        <f ca="1">RDose!Y141</f>
        <v>0</v>
      </c>
      <c r="R101" s="7">
        <f ca="1">Trans!X141</f>
        <v>0</v>
      </c>
      <c r="S101" s="8">
        <f ca="1">Trans!Y141</f>
        <v>0</v>
      </c>
      <c r="T101" s="7">
        <f ca="1">ArchF!X141</f>
        <v>0</v>
      </c>
      <c r="U101" s="8">
        <f ca="1">ArchF!Y141</f>
        <v>0</v>
      </c>
      <c r="V101" s="7">
        <f ca="1">APres!X141</f>
        <v>0</v>
      </c>
      <c r="W101" s="8">
        <f ca="1">APres!Y141</f>
        <v>0</v>
      </c>
      <c r="X101" s="7">
        <f ca="1">ArcSt!X141</f>
        <v>0</v>
      </c>
      <c r="Y101" s="8">
        <f ca="1">ArcSt!Y141</f>
        <v>0</v>
      </c>
      <c r="Z101" s="7">
        <f ca="1">Rep!X141</f>
        <v>0</v>
      </c>
      <c r="AA101" s="8">
        <f ca="1">Rep!Y141</f>
        <v>0</v>
      </c>
      <c r="AB101" s="7">
        <f ca="1">PHous!X141</f>
        <v>0</v>
      </c>
      <c r="AC101" s="8">
        <f ca="1">PHous!Y141</f>
        <v>0</v>
      </c>
      <c r="AD101" s="7">
        <f ca="1">Whous!X141</f>
        <v>0</v>
      </c>
      <c r="AE101" s="8">
        <f ca="1">Whous!Y141</f>
        <v>0</v>
      </c>
      <c r="AF101" s="7">
        <f ca="1">Plat!X141</f>
        <v>0</v>
      </c>
      <c r="AG101" s="8">
        <f ca="1">Plat!Y141</f>
        <v>0</v>
      </c>
      <c r="AH101" s="7">
        <f ca="1">Control!X141</f>
        <v>0</v>
      </c>
      <c r="AI101" s="8">
        <f ca="1">Control!Y141</f>
        <v>0</v>
      </c>
    </row>
    <row r="102" spans="1:35">
      <c r="A102">
        <f ca="1">Seq!A102</f>
        <v>0</v>
      </c>
      <c r="D102" s="7">
        <f ca="1">Seq!X142</f>
        <v>0</v>
      </c>
      <c r="E102" s="8">
        <f ca="1">Seq!Y142</f>
        <v>0</v>
      </c>
      <c r="F102" s="7">
        <f ca="1">Iso!X142</f>
        <v>0</v>
      </c>
      <c r="G102" s="8">
        <f ca="1">Iso!Y142</f>
        <v>0</v>
      </c>
      <c r="H102" s="7">
        <f ca="1">Fil!X142</f>
        <v>0</v>
      </c>
      <c r="I102" s="8">
        <f ca="1">Fil!Y142</f>
        <v>0</v>
      </c>
      <c r="J102" s="7">
        <f ca="1">FPump!X142</f>
        <v>0</v>
      </c>
      <c r="K102" s="8">
        <f ca="1">FPump!Y142</f>
        <v>0</v>
      </c>
      <c r="L102" s="7">
        <f ca="1">Lyse!X142</f>
        <v>0</v>
      </c>
      <c r="M102" s="8">
        <f ca="1">Lyse!Y142</f>
        <v>0</v>
      </c>
      <c r="N102" s="7">
        <f ca="1">RStor!X142</f>
        <v>0</v>
      </c>
      <c r="O102" s="8">
        <f ca="1">RStor!Y142</f>
        <v>0</v>
      </c>
      <c r="P102" s="7">
        <f ca="1">RDose!X142</f>
        <v>0</v>
      </c>
      <c r="Q102" s="8">
        <f ca="1">RDose!Y142</f>
        <v>0</v>
      </c>
      <c r="R102" s="7">
        <f ca="1">Trans!X142</f>
        <v>0</v>
      </c>
      <c r="S102" s="8">
        <f ca="1">Trans!Y142</f>
        <v>0</v>
      </c>
      <c r="T102" s="7">
        <f ca="1">ArchF!X142</f>
        <v>0</v>
      </c>
      <c r="U102" s="8">
        <f ca="1">ArchF!Y142</f>
        <v>0</v>
      </c>
      <c r="V102" s="7">
        <f ca="1">APres!X142</f>
        <v>0</v>
      </c>
      <c r="W102" s="8">
        <f ca="1">APres!Y142</f>
        <v>0</v>
      </c>
      <c r="X102" s="7">
        <f ca="1">ArcSt!X142</f>
        <v>0</v>
      </c>
      <c r="Y102" s="8">
        <f ca="1">ArcSt!Y142</f>
        <v>0</v>
      </c>
      <c r="Z102" s="7">
        <f ca="1">Rep!X142</f>
        <v>0</v>
      </c>
      <c r="AA102" s="8">
        <f ca="1">Rep!Y142</f>
        <v>0</v>
      </c>
      <c r="AB102" s="7">
        <f ca="1">PHous!X142</f>
        <v>0</v>
      </c>
      <c r="AC102" s="8">
        <f ca="1">PHous!Y142</f>
        <v>0</v>
      </c>
      <c r="AD102" s="7">
        <f ca="1">Whous!X142</f>
        <v>0</v>
      </c>
      <c r="AE102" s="8">
        <f ca="1">Whous!Y142</f>
        <v>0</v>
      </c>
      <c r="AF102" s="7">
        <f ca="1">Plat!X142</f>
        <v>0</v>
      </c>
      <c r="AG102" s="8">
        <f ca="1">Plat!Y142</f>
        <v>0</v>
      </c>
      <c r="AH102" s="7">
        <f ca="1">Control!X142</f>
        <v>0</v>
      </c>
      <c r="AI102" s="8">
        <f ca="1">Control!Y142</f>
        <v>0</v>
      </c>
    </row>
    <row r="103" spans="1:35">
      <c r="A103">
        <f ca="1">Seq!A103</f>
        <v>0</v>
      </c>
      <c r="D103" s="7">
        <f ca="1">Seq!X143</f>
        <v>0</v>
      </c>
      <c r="E103" s="8">
        <f ca="1">Seq!Y143</f>
        <v>0</v>
      </c>
      <c r="F103" s="7">
        <f ca="1">Iso!X143</f>
        <v>0</v>
      </c>
      <c r="G103" s="8">
        <f ca="1">Iso!Y143</f>
        <v>0</v>
      </c>
      <c r="H103" s="7">
        <f ca="1">Fil!X143</f>
        <v>0</v>
      </c>
      <c r="I103" s="8">
        <f ca="1">Fil!Y143</f>
        <v>0</v>
      </c>
      <c r="J103" s="7">
        <f ca="1">FPump!X143</f>
        <v>0</v>
      </c>
      <c r="K103" s="8">
        <f ca="1">FPump!Y143</f>
        <v>0</v>
      </c>
      <c r="L103" s="7">
        <f ca="1">Lyse!X143</f>
        <v>0</v>
      </c>
      <c r="M103" s="8">
        <f ca="1">Lyse!Y143</f>
        <v>0</v>
      </c>
      <c r="N103" s="7">
        <f ca="1">RStor!X143</f>
        <v>0</v>
      </c>
      <c r="O103" s="8">
        <f ca="1">RStor!Y143</f>
        <v>0</v>
      </c>
      <c r="P103" s="7">
        <f ca="1">RDose!X143</f>
        <v>0</v>
      </c>
      <c r="Q103" s="8">
        <f ca="1">RDose!Y143</f>
        <v>0</v>
      </c>
      <c r="R103" s="7">
        <f ca="1">Trans!X143</f>
        <v>0</v>
      </c>
      <c r="S103" s="8">
        <f ca="1">Trans!Y143</f>
        <v>0</v>
      </c>
      <c r="T103" s="7">
        <f ca="1">ArchF!X143</f>
        <v>0</v>
      </c>
      <c r="U103" s="8">
        <f ca="1">ArchF!Y143</f>
        <v>0</v>
      </c>
      <c r="V103" s="7">
        <f ca="1">APres!X143</f>
        <v>0</v>
      </c>
      <c r="W103" s="8">
        <f ca="1">APres!Y143</f>
        <v>0</v>
      </c>
      <c r="X103" s="7">
        <f ca="1">ArcSt!X143</f>
        <v>0</v>
      </c>
      <c r="Y103" s="8">
        <f ca="1">ArcSt!Y143</f>
        <v>0</v>
      </c>
      <c r="Z103" s="7">
        <f ca="1">Rep!X143</f>
        <v>0</v>
      </c>
      <c r="AA103" s="8">
        <f ca="1">Rep!Y143</f>
        <v>0</v>
      </c>
      <c r="AB103" s="7">
        <f ca="1">PHous!X143</f>
        <v>0</v>
      </c>
      <c r="AC103" s="8">
        <f ca="1">PHous!Y143</f>
        <v>0</v>
      </c>
      <c r="AD103" s="7">
        <f ca="1">Whous!X143</f>
        <v>0</v>
      </c>
      <c r="AE103" s="8">
        <f ca="1">Whous!Y143</f>
        <v>0</v>
      </c>
      <c r="AF103" s="7">
        <f ca="1">Plat!X143</f>
        <v>0</v>
      </c>
      <c r="AG103" s="8">
        <f ca="1">Plat!Y143</f>
        <v>0</v>
      </c>
      <c r="AH103" s="7">
        <f ca="1">Control!X143</f>
        <v>0</v>
      </c>
      <c r="AI103" s="8">
        <f ca="1">Control!Y143</f>
        <v>0</v>
      </c>
    </row>
    <row r="104" spans="1:35">
      <c r="A104">
        <f ca="1">Seq!A104</f>
        <v>0</v>
      </c>
      <c r="D104" s="7">
        <f ca="1">Seq!X144</f>
        <v>0</v>
      </c>
      <c r="E104" s="8">
        <f ca="1">Seq!Y144</f>
        <v>0</v>
      </c>
      <c r="F104" s="7">
        <f ca="1">Iso!X144</f>
        <v>0</v>
      </c>
      <c r="G104" s="8">
        <f ca="1">Iso!Y144</f>
        <v>0</v>
      </c>
      <c r="H104" s="7">
        <f ca="1">Fil!X144</f>
        <v>0</v>
      </c>
      <c r="I104" s="8">
        <f ca="1">Fil!Y144</f>
        <v>0</v>
      </c>
      <c r="J104" s="7">
        <f ca="1">FPump!X144</f>
        <v>0</v>
      </c>
      <c r="K104" s="8">
        <f ca="1">FPump!Y144</f>
        <v>0</v>
      </c>
      <c r="L104" s="7">
        <f ca="1">Lyse!X144</f>
        <v>0</v>
      </c>
      <c r="M104" s="8">
        <f ca="1">Lyse!Y144</f>
        <v>0</v>
      </c>
      <c r="N104" s="7">
        <f ca="1">RStor!X144</f>
        <v>0</v>
      </c>
      <c r="O104" s="8">
        <f ca="1">RStor!Y144</f>
        <v>0</v>
      </c>
      <c r="P104" s="7">
        <f ca="1">RDose!X144</f>
        <v>0</v>
      </c>
      <c r="Q104" s="8">
        <f ca="1">RDose!Y144</f>
        <v>0</v>
      </c>
      <c r="R104" s="7">
        <f ca="1">Trans!X144</f>
        <v>0</v>
      </c>
      <c r="S104" s="8">
        <f ca="1">Trans!Y144</f>
        <v>0</v>
      </c>
      <c r="T104" s="7">
        <f ca="1">ArchF!X144</f>
        <v>0</v>
      </c>
      <c r="U104" s="8">
        <f ca="1">ArchF!Y144</f>
        <v>0</v>
      </c>
      <c r="V104" s="7">
        <f ca="1">APres!X144</f>
        <v>0</v>
      </c>
      <c r="W104" s="8">
        <f ca="1">APres!Y144</f>
        <v>0</v>
      </c>
      <c r="X104" s="7">
        <f ca="1">ArcSt!X144</f>
        <v>0</v>
      </c>
      <c r="Y104" s="8">
        <f ca="1">ArcSt!Y144</f>
        <v>0</v>
      </c>
      <c r="Z104" s="7">
        <f ca="1">Rep!X144</f>
        <v>0</v>
      </c>
      <c r="AA104" s="8">
        <f ca="1">Rep!Y144</f>
        <v>0</v>
      </c>
      <c r="AB104" s="7">
        <f ca="1">PHous!X144</f>
        <v>0</v>
      </c>
      <c r="AC104" s="8">
        <f ca="1">PHous!Y144</f>
        <v>0</v>
      </c>
      <c r="AD104" s="7">
        <f ca="1">Whous!X144</f>
        <v>0</v>
      </c>
      <c r="AE104" s="8">
        <f ca="1">Whous!Y144</f>
        <v>0</v>
      </c>
      <c r="AF104" s="7">
        <f ca="1">Plat!X144</f>
        <v>0</v>
      </c>
      <c r="AG104" s="8">
        <f ca="1">Plat!Y144</f>
        <v>0</v>
      </c>
      <c r="AH104" s="7">
        <f ca="1">Control!X144</f>
        <v>0</v>
      </c>
      <c r="AI104" s="8">
        <f ca="1">Control!Y144</f>
        <v>0</v>
      </c>
    </row>
    <row r="105" spans="1:35">
      <c r="A105" t="str">
        <f ca="1">Seq!A105</f>
        <v>Waste 1</v>
      </c>
      <c r="D105" s="7">
        <f ca="1">Seq!X145</f>
        <v>0</v>
      </c>
      <c r="E105" s="8">
        <f ca="1">Seq!Y145</f>
        <v>0</v>
      </c>
      <c r="F105" s="7">
        <f ca="1">Iso!X145</f>
        <v>0</v>
      </c>
      <c r="G105" s="8">
        <f ca="1">Iso!Y145</f>
        <v>0</v>
      </c>
      <c r="H105" s="7">
        <f ca="1">Fil!X145</f>
        <v>0</v>
      </c>
      <c r="I105" s="8">
        <f ca="1">Fil!Y145</f>
        <v>0</v>
      </c>
      <c r="J105" s="7">
        <f ca="1">FPump!X145</f>
        <v>0</v>
      </c>
      <c r="K105" s="8">
        <f ca="1">FPump!Y145</f>
        <v>0</v>
      </c>
      <c r="L105" s="7">
        <f ca="1">Lyse!X145</f>
        <v>0</v>
      </c>
      <c r="M105" s="8">
        <f ca="1">Lyse!Y145</f>
        <v>0</v>
      </c>
      <c r="N105" s="7">
        <f ca="1">RStor!X145</f>
        <v>0</v>
      </c>
      <c r="O105" s="8">
        <f ca="1">RStor!Y145</f>
        <v>0</v>
      </c>
      <c r="P105" s="7">
        <f ca="1">RDose!X145</f>
        <v>0</v>
      </c>
      <c r="Q105" s="8">
        <f ca="1">RDose!Y145</f>
        <v>0</v>
      </c>
      <c r="R105" s="7">
        <f ca="1">Trans!X145</f>
        <v>0</v>
      </c>
      <c r="S105" s="8">
        <f ca="1">Trans!Y145</f>
        <v>0</v>
      </c>
      <c r="T105" s="7">
        <f ca="1">ArchF!X145</f>
        <v>0</v>
      </c>
      <c r="U105" s="8">
        <f ca="1">ArchF!Y145</f>
        <v>0</v>
      </c>
      <c r="V105" s="7">
        <f ca="1">APres!X145</f>
        <v>0</v>
      </c>
      <c r="W105" s="8">
        <f ca="1">APres!Y145</f>
        <v>0</v>
      </c>
      <c r="X105" s="7">
        <f ca="1">ArcSt!X145</f>
        <v>0</v>
      </c>
      <c r="Y105" s="8">
        <f ca="1">ArcSt!Y145</f>
        <v>0</v>
      </c>
      <c r="Z105" s="7">
        <f ca="1">Rep!X145</f>
        <v>0</v>
      </c>
      <c r="AA105" s="8">
        <f ca="1">Rep!Y145</f>
        <v>0</v>
      </c>
      <c r="AB105" s="7">
        <f ca="1">PHous!X145</f>
        <v>0</v>
      </c>
      <c r="AC105" s="8">
        <f ca="1">PHous!Y145</f>
        <v>0</v>
      </c>
      <c r="AD105" s="7">
        <f ca="1">Whous!X145</f>
        <v>0</v>
      </c>
      <c r="AE105" s="8">
        <f ca="1">Whous!Y145</f>
        <v>0</v>
      </c>
      <c r="AF105" s="7">
        <f ca="1">Plat!X145</f>
        <v>0</v>
      </c>
      <c r="AG105" s="8">
        <f ca="1">Plat!Y145</f>
        <v>0</v>
      </c>
      <c r="AH105" s="7">
        <f ca="1">Control!X145</f>
        <v>0</v>
      </c>
      <c r="AI105" s="8">
        <f ca="1">Control!Y145</f>
        <v>0</v>
      </c>
    </row>
    <row r="106" spans="1:35">
      <c r="A106" t="str">
        <f ca="1">Seq!A106</f>
        <v>Waste 2</v>
      </c>
      <c r="D106" s="7">
        <f ca="1">Seq!X146</f>
        <v>0</v>
      </c>
      <c r="E106" s="8">
        <f ca="1">Seq!Y146</f>
        <v>0</v>
      </c>
      <c r="F106" s="7">
        <f ca="1">Iso!X146</f>
        <v>0</v>
      </c>
      <c r="G106" s="8">
        <f ca="1">Iso!Y146</f>
        <v>0</v>
      </c>
      <c r="H106" s="7">
        <f ca="1">Fil!X146</f>
        <v>0</v>
      </c>
      <c r="I106" s="8">
        <f ca="1">Fil!Y146</f>
        <v>0</v>
      </c>
      <c r="J106" s="7">
        <f ca="1">FPump!X146</f>
        <v>0</v>
      </c>
      <c r="K106" s="8">
        <f ca="1">FPump!Y146</f>
        <v>0</v>
      </c>
      <c r="L106" s="7">
        <f ca="1">Lyse!X146</f>
        <v>0</v>
      </c>
      <c r="M106" s="8">
        <f ca="1">Lyse!Y146</f>
        <v>0</v>
      </c>
      <c r="N106" s="7">
        <f ca="1">RStor!X146</f>
        <v>0</v>
      </c>
      <c r="O106" s="8">
        <f ca="1">RStor!Y146</f>
        <v>0</v>
      </c>
      <c r="P106" s="7">
        <f ca="1">RDose!X146</f>
        <v>0</v>
      </c>
      <c r="Q106" s="8">
        <f ca="1">RDose!Y146</f>
        <v>0</v>
      </c>
      <c r="R106" s="7">
        <f ca="1">Trans!X146</f>
        <v>0</v>
      </c>
      <c r="S106" s="8">
        <f ca="1">Trans!Y146</f>
        <v>0</v>
      </c>
      <c r="T106" s="7">
        <f ca="1">ArchF!X146</f>
        <v>0</v>
      </c>
      <c r="U106" s="8">
        <f ca="1">ArchF!Y146</f>
        <v>0</v>
      </c>
      <c r="V106" s="7">
        <f ca="1">APres!X146</f>
        <v>0</v>
      </c>
      <c r="W106" s="8">
        <f ca="1">APres!Y146</f>
        <v>0</v>
      </c>
      <c r="X106" s="7">
        <f ca="1">ArcSt!X146</f>
        <v>0</v>
      </c>
      <c r="Y106" s="8">
        <f ca="1">ArcSt!Y146</f>
        <v>0</v>
      </c>
      <c r="Z106" s="7">
        <f ca="1">Rep!X146</f>
        <v>0</v>
      </c>
      <c r="AA106" s="8">
        <f ca="1">Rep!Y146</f>
        <v>0</v>
      </c>
      <c r="AB106" s="7">
        <f ca="1">PHous!X146</f>
        <v>0</v>
      </c>
      <c r="AC106" s="8">
        <f ca="1">PHous!Y146</f>
        <v>0</v>
      </c>
      <c r="AD106" s="7">
        <f ca="1">Whous!X146</f>
        <v>0</v>
      </c>
      <c r="AE106" s="8">
        <f ca="1">Whous!Y146</f>
        <v>0</v>
      </c>
      <c r="AF106" s="7">
        <f ca="1">Plat!X146</f>
        <v>0</v>
      </c>
      <c r="AG106" s="8">
        <f ca="1">Plat!Y146</f>
        <v>0</v>
      </c>
      <c r="AH106" s="7">
        <f ca="1">Control!X146</f>
        <v>0</v>
      </c>
      <c r="AI106" s="8">
        <f ca="1">Control!Y146</f>
        <v>0</v>
      </c>
    </row>
    <row r="107" spans="1:35">
      <c r="A107" t="str">
        <f ca="1">Seq!A107</f>
        <v>Waste 3</v>
      </c>
      <c r="D107" s="7">
        <f ca="1">Seq!X147</f>
        <v>0</v>
      </c>
      <c r="E107" s="8">
        <f ca="1">Seq!Y147</f>
        <v>0</v>
      </c>
      <c r="F107" s="7">
        <f ca="1">Iso!X147</f>
        <v>0</v>
      </c>
      <c r="G107" s="8">
        <f ca="1">Iso!Y147</f>
        <v>0</v>
      </c>
      <c r="H107" s="7">
        <f ca="1">Fil!X147</f>
        <v>0</v>
      </c>
      <c r="I107" s="8">
        <f ca="1">Fil!Y147</f>
        <v>0</v>
      </c>
      <c r="J107" s="7">
        <f ca="1">FPump!X147</f>
        <v>0</v>
      </c>
      <c r="K107" s="8">
        <f ca="1">FPump!Y147</f>
        <v>0</v>
      </c>
      <c r="L107" s="7">
        <f ca="1">Lyse!X147</f>
        <v>0</v>
      </c>
      <c r="M107" s="8">
        <f ca="1">Lyse!Y147</f>
        <v>0</v>
      </c>
      <c r="N107" s="7">
        <f ca="1">RStor!X147</f>
        <v>0</v>
      </c>
      <c r="O107" s="8">
        <f ca="1">RStor!Y147</f>
        <v>0</v>
      </c>
      <c r="P107" s="7">
        <f ca="1">RDose!X147</f>
        <v>0</v>
      </c>
      <c r="Q107" s="8">
        <f ca="1">RDose!Y147</f>
        <v>0</v>
      </c>
      <c r="R107" s="7">
        <f ca="1">Trans!X147</f>
        <v>0</v>
      </c>
      <c r="S107" s="8">
        <f ca="1">Trans!Y147</f>
        <v>0</v>
      </c>
      <c r="T107" s="7">
        <f ca="1">ArchF!X147</f>
        <v>0</v>
      </c>
      <c r="U107" s="8">
        <f ca="1">ArchF!Y147</f>
        <v>0</v>
      </c>
      <c r="V107" s="7">
        <f ca="1">APres!X147</f>
        <v>0</v>
      </c>
      <c r="W107" s="8">
        <f ca="1">APres!Y147</f>
        <v>0</v>
      </c>
      <c r="X107" s="7">
        <f ca="1">ArcSt!X147</f>
        <v>0</v>
      </c>
      <c r="Y107" s="8">
        <f ca="1">ArcSt!Y147</f>
        <v>0</v>
      </c>
      <c r="Z107" s="7">
        <f ca="1">Rep!X147</f>
        <v>0</v>
      </c>
      <c r="AA107" s="8">
        <f ca="1">Rep!Y147</f>
        <v>0</v>
      </c>
      <c r="AB107" s="7">
        <f ca="1">PHous!X147</f>
        <v>0</v>
      </c>
      <c r="AC107" s="8">
        <f ca="1">PHous!Y147</f>
        <v>0</v>
      </c>
      <c r="AD107" s="7">
        <f ca="1">Whous!X147</f>
        <v>0</v>
      </c>
      <c r="AE107" s="8">
        <f ca="1">Whous!Y147</f>
        <v>0</v>
      </c>
      <c r="AF107" s="7">
        <f ca="1">Plat!X147</f>
        <v>0</v>
      </c>
      <c r="AG107" s="8">
        <f ca="1">Plat!Y147</f>
        <v>0</v>
      </c>
      <c r="AH107" s="7">
        <f ca="1">Control!X147</f>
        <v>0</v>
      </c>
      <c r="AI107" s="8">
        <f ca="1">Control!Y147</f>
        <v>0</v>
      </c>
    </row>
    <row r="108" spans="1:35">
      <c r="A108">
        <f ca="1">Seq!A108</f>
        <v>0</v>
      </c>
      <c r="D108" s="7">
        <f ca="1">Seq!X148</f>
        <v>0</v>
      </c>
      <c r="E108" s="8">
        <f ca="1">Seq!Y148</f>
        <v>0</v>
      </c>
      <c r="F108" s="7">
        <f ca="1">Iso!X148</f>
        <v>0</v>
      </c>
      <c r="G108" s="8">
        <f ca="1">Iso!Y148</f>
        <v>0</v>
      </c>
      <c r="H108" s="7">
        <f ca="1">Fil!X148</f>
        <v>0</v>
      </c>
      <c r="I108" s="8">
        <f ca="1">Fil!Y148</f>
        <v>0</v>
      </c>
      <c r="J108" s="7">
        <f ca="1">FPump!X148</f>
        <v>0</v>
      </c>
      <c r="K108" s="8">
        <f ca="1">FPump!Y148</f>
        <v>0</v>
      </c>
      <c r="L108" s="7">
        <f ca="1">Lyse!X148</f>
        <v>0</v>
      </c>
      <c r="M108" s="8">
        <f ca="1">Lyse!Y148</f>
        <v>0</v>
      </c>
      <c r="N108" s="7">
        <f ca="1">RStor!X148</f>
        <v>0</v>
      </c>
      <c r="O108" s="8">
        <f ca="1">RStor!Y148</f>
        <v>0</v>
      </c>
      <c r="P108" s="7">
        <f ca="1">RDose!X148</f>
        <v>0</v>
      </c>
      <c r="Q108" s="8">
        <f ca="1">RDose!Y148</f>
        <v>0</v>
      </c>
      <c r="R108" s="7">
        <f ca="1">Trans!X148</f>
        <v>0</v>
      </c>
      <c r="S108" s="8">
        <f ca="1">Trans!Y148</f>
        <v>0</v>
      </c>
      <c r="T108" s="7">
        <f ca="1">ArchF!X148</f>
        <v>0</v>
      </c>
      <c r="U108" s="8">
        <f ca="1">ArchF!Y148</f>
        <v>0</v>
      </c>
      <c r="V108" s="7">
        <f ca="1">APres!X148</f>
        <v>0</v>
      </c>
      <c r="W108" s="8">
        <f ca="1">APres!Y148</f>
        <v>0</v>
      </c>
      <c r="X108" s="7">
        <f ca="1">ArcSt!X148</f>
        <v>0</v>
      </c>
      <c r="Y108" s="8">
        <f ca="1">ArcSt!Y148</f>
        <v>0</v>
      </c>
      <c r="Z108" s="7">
        <f ca="1">Rep!X148</f>
        <v>0</v>
      </c>
      <c r="AA108" s="8">
        <f ca="1">Rep!Y148</f>
        <v>0</v>
      </c>
      <c r="AB108" s="7">
        <f ca="1">PHous!X148</f>
        <v>0</v>
      </c>
      <c r="AC108" s="8">
        <f ca="1">PHous!Y148</f>
        <v>0</v>
      </c>
      <c r="AD108" s="7">
        <f ca="1">Whous!X148</f>
        <v>0</v>
      </c>
      <c r="AE108" s="8">
        <f ca="1">Whous!Y148</f>
        <v>0</v>
      </c>
      <c r="AF108" s="7">
        <f ca="1">Plat!X148</f>
        <v>0</v>
      </c>
      <c r="AG108" s="8">
        <f ca="1">Plat!Y148</f>
        <v>0</v>
      </c>
      <c r="AH108" s="7">
        <f ca="1">Control!X148</f>
        <v>0</v>
      </c>
      <c r="AI108" s="8">
        <f ca="1">Control!Y148</f>
        <v>0</v>
      </c>
    </row>
    <row r="109" spans="1:35">
      <c r="A109">
        <f ca="1">Seq!A109</f>
        <v>0</v>
      </c>
      <c r="D109" s="7">
        <f ca="1">Seq!X149</f>
        <v>21</v>
      </c>
      <c r="E109" s="8">
        <f ca="1">Seq!Y149</f>
        <v>22</v>
      </c>
      <c r="F109" s="7">
        <f ca="1">Iso!X149</f>
        <v>23</v>
      </c>
      <c r="G109" s="8">
        <f ca="1">Iso!Y149</f>
        <v>24</v>
      </c>
      <c r="H109" s="7">
        <f ca="1">Fil!X149</f>
        <v>25</v>
      </c>
      <c r="I109" s="8">
        <f ca="1">Fil!Y149</f>
        <v>26</v>
      </c>
      <c r="J109" s="7">
        <f ca="1">FPump!X149</f>
        <v>27</v>
      </c>
      <c r="K109" s="8">
        <f ca="1">FPump!Y149</f>
        <v>28</v>
      </c>
      <c r="L109" s="7">
        <f ca="1">Lyse!X149</f>
        <v>29</v>
      </c>
      <c r="M109" s="8">
        <f ca="1">Lyse!Y149</f>
        <v>30</v>
      </c>
      <c r="N109" s="7">
        <f ca="1">RStor!X149</f>
        <v>31</v>
      </c>
      <c r="O109" s="8">
        <f ca="1">RStor!Y149</f>
        <v>32</v>
      </c>
      <c r="P109" s="7">
        <f ca="1">RDose!X149</f>
        <v>33</v>
      </c>
      <c r="Q109" s="8">
        <f ca="1">RDose!Y149</f>
        <v>34</v>
      </c>
      <c r="R109" s="7">
        <f ca="1">Trans!X149</f>
        <v>35</v>
      </c>
      <c r="S109" s="8">
        <f ca="1">Trans!Y149</f>
        <v>36</v>
      </c>
      <c r="T109" s="7">
        <f ca="1">ArchF!X149</f>
        <v>37</v>
      </c>
      <c r="U109" s="8">
        <f ca="1">ArchF!Y149</f>
        <v>38</v>
      </c>
      <c r="V109" s="7">
        <f ca="1">APres!X149</f>
        <v>39</v>
      </c>
      <c r="W109" s="8">
        <f ca="1">APres!Y149</f>
        <v>40</v>
      </c>
      <c r="X109" s="7">
        <f ca="1">ArcSt!X149</f>
        <v>41</v>
      </c>
      <c r="Y109" s="8">
        <f ca="1">ArcSt!Y149</f>
        <v>42</v>
      </c>
      <c r="Z109" s="7">
        <f ca="1">Rep!X149</f>
        <v>43</v>
      </c>
      <c r="AA109" s="8">
        <f ca="1">Rep!Y149</f>
        <v>44</v>
      </c>
      <c r="AB109" s="7">
        <f ca="1">PHous!X149</f>
        <v>45</v>
      </c>
      <c r="AC109" s="8">
        <f ca="1">PHous!Y149</f>
        <v>46</v>
      </c>
      <c r="AD109" s="7">
        <f ca="1">Whous!X149</f>
        <v>47</v>
      </c>
      <c r="AE109" s="8">
        <f ca="1">Whous!Y149</f>
        <v>48</v>
      </c>
      <c r="AF109" s="7">
        <f ca="1">Plat!X149</f>
        <v>49</v>
      </c>
      <c r="AG109" s="8">
        <f ca="1">Plat!Y149</f>
        <v>50</v>
      </c>
      <c r="AH109" s="7">
        <f ca="1">Control!X149</f>
        <v>51</v>
      </c>
      <c r="AI109" s="8">
        <f ca="1">Control!Y149</f>
        <v>52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21</v>
      </c>
      <c r="E149" s="10">
        <f ca="1">D149+1</f>
        <v>22</v>
      </c>
      <c r="F149" s="9">
        <f t="shared" ref="F149:AG149" si="0">E149+1</f>
        <v>23</v>
      </c>
      <c r="G149" s="10">
        <f t="shared" si="0"/>
        <v>24</v>
      </c>
      <c r="H149" s="9">
        <f t="shared" si="0"/>
        <v>25</v>
      </c>
      <c r="I149" s="10">
        <f t="shared" si="0"/>
        <v>26</v>
      </c>
      <c r="J149" s="9">
        <f t="shared" si="0"/>
        <v>27</v>
      </c>
      <c r="K149" s="10">
        <f t="shared" si="0"/>
        <v>28</v>
      </c>
      <c r="L149" s="9">
        <f t="shared" si="0"/>
        <v>29</v>
      </c>
      <c r="M149" s="10">
        <f t="shared" si="0"/>
        <v>30</v>
      </c>
      <c r="N149" s="9">
        <f t="shared" si="0"/>
        <v>31</v>
      </c>
      <c r="O149" s="10">
        <f t="shared" si="0"/>
        <v>32</v>
      </c>
      <c r="P149" s="9">
        <f t="shared" si="0"/>
        <v>33</v>
      </c>
      <c r="Q149" s="10">
        <f t="shared" si="0"/>
        <v>34</v>
      </c>
      <c r="R149" s="9">
        <f t="shared" si="0"/>
        <v>35</v>
      </c>
      <c r="S149" s="10">
        <f t="shared" si="0"/>
        <v>36</v>
      </c>
      <c r="T149" s="9">
        <f t="shared" si="0"/>
        <v>37</v>
      </c>
      <c r="U149" s="10">
        <f t="shared" si="0"/>
        <v>38</v>
      </c>
      <c r="V149" s="9">
        <f t="shared" si="0"/>
        <v>39</v>
      </c>
      <c r="W149" s="10">
        <f t="shared" si="0"/>
        <v>40</v>
      </c>
      <c r="X149" s="9">
        <f t="shared" si="0"/>
        <v>41</v>
      </c>
      <c r="Y149" s="10">
        <f t="shared" si="0"/>
        <v>42</v>
      </c>
      <c r="Z149" s="9">
        <f t="shared" si="0"/>
        <v>43</v>
      </c>
      <c r="AA149" s="10">
        <f t="shared" si="0"/>
        <v>44</v>
      </c>
      <c r="AB149" s="9">
        <f t="shared" si="0"/>
        <v>45</v>
      </c>
      <c r="AC149" s="10">
        <f t="shared" si="0"/>
        <v>46</v>
      </c>
      <c r="AD149" s="9">
        <f t="shared" si="0"/>
        <v>47</v>
      </c>
      <c r="AE149" s="10">
        <f t="shared" si="0"/>
        <v>48</v>
      </c>
      <c r="AF149" s="9">
        <f t="shared" si="0"/>
        <v>49</v>
      </c>
      <c r="AG149" s="10">
        <f t="shared" si="0"/>
        <v>50</v>
      </c>
      <c r="AH149" s="9">
        <f>AG149+1</f>
        <v>51</v>
      </c>
      <c r="AI149" s="10">
        <f>AH149+1</f>
        <v>52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AP87" sqref="AP87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11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Seq!Z111</f>
        <v>0</v>
      </c>
      <c r="E71" s="8">
        <f ca="1">Seq!AA111</f>
        <v>0</v>
      </c>
      <c r="F71" s="7">
        <f ca="1">Iso!Z111</f>
        <v>0</v>
      </c>
      <c r="G71" s="8">
        <f ca="1">Iso!AA111</f>
        <v>0</v>
      </c>
      <c r="H71" s="7">
        <f ca="1">Fil!Z111</f>
        <v>0</v>
      </c>
      <c r="I71" s="8">
        <f ca="1">Fil!AA111</f>
        <v>0</v>
      </c>
      <c r="J71" s="7">
        <f ca="1">FPump!Z111</f>
        <v>0</v>
      </c>
      <c r="K71" s="8">
        <f ca="1">FPump!AA111</f>
        <v>0</v>
      </c>
      <c r="L71" s="7">
        <f ca="1">Lyse!Z111</f>
        <v>0</v>
      </c>
      <c r="M71" s="8">
        <f ca="1">Lyse!AA111</f>
        <v>0</v>
      </c>
      <c r="N71" s="7">
        <f ca="1">RStor!Z111</f>
        <v>0</v>
      </c>
      <c r="O71" s="8">
        <f ca="1">RStor!AA111</f>
        <v>0</v>
      </c>
      <c r="P71" s="7">
        <f ca="1">RDose!Z111</f>
        <v>0</v>
      </c>
      <c r="Q71" s="8">
        <f ca="1">RDose!AA111</f>
        <v>0</v>
      </c>
      <c r="R71" s="7">
        <f ca="1">Trans!Z111</f>
        <v>0</v>
      </c>
      <c r="S71" s="8">
        <f ca="1">Trans!AA111</f>
        <v>0</v>
      </c>
      <c r="T71" s="7">
        <f ca="1">ArchF!Z111</f>
        <v>0</v>
      </c>
      <c r="U71" s="8">
        <f ca="1">ArchF!AA111</f>
        <v>0</v>
      </c>
      <c r="V71" s="7">
        <f ca="1">APres!Z111</f>
        <v>0</v>
      </c>
      <c r="W71" s="8">
        <f ca="1">APres!AA111</f>
        <v>0</v>
      </c>
      <c r="X71" s="7">
        <f ca="1">ArcSt!Z111</f>
        <v>0</v>
      </c>
      <c r="Y71" s="8">
        <f ca="1">ArcSt!AA111</f>
        <v>0</v>
      </c>
      <c r="Z71" s="7">
        <f ca="1">Rep!Z111</f>
        <v>0</v>
      </c>
      <c r="AA71" s="8">
        <f ca="1">Rep!AA111</f>
        <v>0</v>
      </c>
      <c r="AB71" s="7">
        <f ca="1">PHous!Z111</f>
        <v>0</v>
      </c>
      <c r="AC71" s="8">
        <f ca="1">PHous!AA111</f>
        <v>0</v>
      </c>
      <c r="AD71" s="7">
        <f ca="1">Whous!Z111</f>
        <v>0</v>
      </c>
      <c r="AE71" s="8">
        <f ca="1">Whous!AA111</f>
        <v>0</v>
      </c>
      <c r="AF71" s="7">
        <f ca="1">Plat!Z111</f>
        <v>0</v>
      </c>
      <c r="AG71" s="8">
        <f ca="1">Plat!AA111</f>
        <v>0</v>
      </c>
      <c r="AH71" s="7">
        <f ca="1">Control!Z111</f>
        <v>0</v>
      </c>
      <c r="AI71" s="8">
        <f ca="1">Control!AA111</f>
        <v>0</v>
      </c>
    </row>
    <row r="72" spans="1:35">
      <c r="A72" t="str">
        <f ca="1">Seq!A72</f>
        <v>Tubing</v>
      </c>
      <c r="D72" s="7">
        <f ca="1">Seq!Z112</f>
        <v>0</v>
      </c>
      <c r="E72" s="8">
        <f ca="1">Seq!AA112</f>
        <v>0</v>
      </c>
      <c r="F72" s="7">
        <f ca="1">Iso!Z112</f>
        <v>0</v>
      </c>
      <c r="G72" s="8">
        <f ca="1">Iso!AA112</f>
        <v>0</v>
      </c>
      <c r="H72" s="7">
        <f ca="1">Fil!Z112</f>
        <v>0</v>
      </c>
      <c r="I72" s="8">
        <f ca="1">Fil!AA112</f>
        <v>0</v>
      </c>
      <c r="J72" s="7">
        <f ca="1">FPump!Z112</f>
        <v>0</v>
      </c>
      <c r="K72" s="8">
        <f ca="1">FPump!AA112</f>
        <v>0</v>
      </c>
      <c r="L72" s="7">
        <f ca="1">Lyse!Z112</f>
        <v>0</v>
      </c>
      <c r="M72" s="8">
        <f ca="1">Lyse!AA112</f>
        <v>0</v>
      </c>
      <c r="N72" s="7">
        <f ca="1">RStor!Z112</f>
        <v>0</v>
      </c>
      <c r="O72" s="8">
        <f ca="1">RStor!AA112</f>
        <v>0</v>
      </c>
      <c r="P72" s="7">
        <f ca="1">RDose!Z112</f>
        <v>0</v>
      </c>
      <c r="Q72" s="8">
        <f ca="1">RDose!AA112</f>
        <v>0</v>
      </c>
      <c r="R72" s="7">
        <f ca="1">Trans!Z112</f>
        <v>0</v>
      </c>
      <c r="S72" s="8">
        <f ca="1">Trans!AA112</f>
        <v>0</v>
      </c>
      <c r="T72" s="7">
        <f ca="1">ArchF!Z112</f>
        <v>0</v>
      </c>
      <c r="U72" s="8">
        <f ca="1">ArchF!AA112</f>
        <v>0</v>
      </c>
      <c r="V72" s="7">
        <f ca="1">APres!Z112</f>
        <v>0</v>
      </c>
      <c r="W72" s="8">
        <f ca="1">APres!AA112</f>
        <v>0</v>
      </c>
      <c r="X72" s="7">
        <f ca="1">ArcSt!Z112</f>
        <v>0</v>
      </c>
      <c r="Y72" s="8">
        <f ca="1">ArcSt!AA112</f>
        <v>0</v>
      </c>
      <c r="Z72" s="7">
        <f ca="1">Rep!Z112</f>
        <v>0</v>
      </c>
      <c r="AA72" s="8">
        <f ca="1">Rep!AA112</f>
        <v>0</v>
      </c>
      <c r="AB72" s="7">
        <f ca="1">PHous!Z112</f>
        <v>0</v>
      </c>
      <c r="AC72" s="8">
        <f ca="1">PHous!AA112</f>
        <v>0</v>
      </c>
      <c r="AD72" s="7">
        <f ca="1">Whous!Z112</f>
        <v>0</v>
      </c>
      <c r="AE72" s="8">
        <f ca="1">Whous!AA112</f>
        <v>0</v>
      </c>
      <c r="AF72" s="7">
        <f ca="1">Plat!Z112</f>
        <v>0</v>
      </c>
      <c r="AG72" s="8">
        <f ca="1">Plat!AA112</f>
        <v>0</v>
      </c>
      <c r="AH72" s="7">
        <f ca="1">Control!Z112</f>
        <v>0</v>
      </c>
      <c r="AI72" s="8">
        <f ca="1">Control!AA112</f>
        <v>0</v>
      </c>
    </row>
    <row r="73" spans="1:35">
      <c r="A73" t="str">
        <f ca="1">Seq!A73</f>
        <v>Control</v>
      </c>
      <c r="D73" s="7">
        <f ca="1">Seq!Z113</f>
        <v>0</v>
      </c>
      <c r="E73" s="8">
        <f ca="1">Seq!AA113</f>
        <v>0</v>
      </c>
      <c r="F73" s="7">
        <f ca="1">Iso!Z113</f>
        <v>0</v>
      </c>
      <c r="G73" s="8">
        <f ca="1">Iso!AA113</f>
        <v>0</v>
      </c>
      <c r="H73" s="7">
        <f ca="1">Fil!Z113</f>
        <v>0</v>
      </c>
      <c r="I73" s="8">
        <f ca="1">Fil!AA113</f>
        <v>0</v>
      </c>
      <c r="J73" s="7">
        <f ca="1">FPump!Z113</f>
        <v>0</v>
      </c>
      <c r="K73" s="8">
        <f ca="1">FPump!AA113</f>
        <v>0</v>
      </c>
      <c r="L73" s="7">
        <f ca="1">Lyse!Z113</f>
        <v>0</v>
      </c>
      <c r="M73" s="8">
        <f ca="1">Lyse!AA113</f>
        <v>0</v>
      </c>
      <c r="N73" s="7">
        <f ca="1">RStor!Z113</f>
        <v>0</v>
      </c>
      <c r="O73" s="8">
        <f ca="1">RStor!AA113</f>
        <v>0</v>
      </c>
      <c r="P73" s="7">
        <f ca="1">RDose!Z113</f>
        <v>0</v>
      </c>
      <c r="Q73" s="8">
        <f ca="1">RDose!AA113</f>
        <v>0</v>
      </c>
      <c r="R73" s="7">
        <f ca="1">Trans!Z113</f>
        <v>0</v>
      </c>
      <c r="S73" s="8">
        <f ca="1">Trans!AA113</f>
        <v>0</v>
      </c>
      <c r="T73" s="7">
        <f ca="1">ArchF!Z113</f>
        <v>0</v>
      </c>
      <c r="U73" s="8">
        <f ca="1">ArchF!AA113</f>
        <v>0</v>
      </c>
      <c r="V73" s="7">
        <f ca="1">APres!Z113</f>
        <v>0</v>
      </c>
      <c r="W73" s="8">
        <f ca="1">APres!AA113</f>
        <v>0</v>
      </c>
      <c r="X73" s="7">
        <f ca="1">ArcSt!Z113</f>
        <v>0</v>
      </c>
      <c r="Y73" s="8">
        <f ca="1">ArcSt!AA113</f>
        <v>0</v>
      </c>
      <c r="Z73" s="7">
        <f ca="1">Rep!Z113</f>
        <v>0</v>
      </c>
      <c r="AA73" s="8">
        <f ca="1">Rep!AA113</f>
        <v>0</v>
      </c>
      <c r="AB73" s="7">
        <f ca="1">PHous!Z113</f>
        <v>0</v>
      </c>
      <c r="AC73" s="8">
        <f ca="1">PHous!AA113</f>
        <v>0</v>
      </c>
      <c r="AD73" s="7">
        <f ca="1">Whous!Z113</f>
        <v>0</v>
      </c>
      <c r="AE73" s="8">
        <f ca="1">Whous!AA113</f>
        <v>0</v>
      </c>
      <c r="AF73" s="7">
        <f ca="1">Plat!Z113</f>
        <v>0</v>
      </c>
      <c r="AG73" s="8">
        <f ca="1">Plat!AA113</f>
        <v>0</v>
      </c>
      <c r="AH73" s="7">
        <f ca="1">Control!Z113</f>
        <v>0</v>
      </c>
      <c r="AI73" s="8">
        <f ca="1">Control!AA113</f>
        <v>0</v>
      </c>
    </row>
    <row r="74" spans="1:35">
      <c r="A74" t="str">
        <f ca="1">Seq!A74</f>
        <v>Pumping</v>
      </c>
      <c r="D74" s="7">
        <f ca="1">Seq!Z114</f>
        <v>0</v>
      </c>
      <c r="E74" s="8">
        <f ca="1">Seq!AA114</f>
        <v>0</v>
      </c>
      <c r="F74" s="7">
        <f ca="1">Iso!Z114</f>
        <v>0</v>
      </c>
      <c r="G74" s="8">
        <f ca="1">Iso!AA114</f>
        <v>0</v>
      </c>
      <c r="H74" s="7">
        <f ca="1">Fil!Z114</f>
        <v>0</v>
      </c>
      <c r="I74" s="8">
        <f ca="1">Fil!AA114</f>
        <v>0</v>
      </c>
      <c r="J74" s="7">
        <f ca="1">FPump!Z114</f>
        <v>0</v>
      </c>
      <c r="K74" s="8">
        <f ca="1">FPump!AA114</f>
        <v>0</v>
      </c>
      <c r="L74" s="7">
        <f ca="1">Lyse!Z114</f>
        <v>0</v>
      </c>
      <c r="M74" s="8">
        <f ca="1">Lyse!AA114</f>
        <v>0</v>
      </c>
      <c r="N74" s="7">
        <f ca="1">RStor!Z114</f>
        <v>0</v>
      </c>
      <c r="O74" s="8">
        <f ca="1">RStor!AA114</f>
        <v>0</v>
      </c>
      <c r="P74" s="7">
        <f ca="1">RDose!Z114</f>
        <v>0</v>
      </c>
      <c r="Q74" s="8">
        <f ca="1">RDose!AA114</f>
        <v>0</v>
      </c>
      <c r="R74" s="7">
        <f ca="1">Trans!Z114</f>
        <v>0</v>
      </c>
      <c r="S74" s="8">
        <f ca="1">Trans!AA114</f>
        <v>0</v>
      </c>
      <c r="T74" s="7">
        <f ca="1">ArchF!Z114</f>
        <v>0</v>
      </c>
      <c r="U74" s="8">
        <f ca="1">ArchF!AA114</f>
        <v>0</v>
      </c>
      <c r="V74" s="7">
        <f ca="1">APres!Z114</f>
        <v>0</v>
      </c>
      <c r="W74" s="8">
        <f ca="1">APres!AA114</f>
        <v>0</v>
      </c>
      <c r="X74" s="7">
        <f ca="1">ArcSt!Z114</f>
        <v>0</v>
      </c>
      <c r="Y74" s="8">
        <f ca="1">ArcSt!AA114</f>
        <v>0</v>
      </c>
      <c r="Z74" s="7">
        <f ca="1">Rep!Z114</f>
        <v>0</v>
      </c>
      <c r="AA74" s="8">
        <f ca="1">Rep!AA114</f>
        <v>0</v>
      </c>
      <c r="AB74" s="7">
        <f ca="1">PHous!Z114</f>
        <v>0</v>
      </c>
      <c r="AC74" s="8">
        <f ca="1">PHous!AA114</f>
        <v>0</v>
      </c>
      <c r="AD74" s="7">
        <f ca="1">Whous!Z114</f>
        <v>0</v>
      </c>
      <c r="AE74" s="8">
        <f ca="1">Whous!AA114</f>
        <v>0</v>
      </c>
      <c r="AF74" s="7">
        <f ca="1">Plat!Z114</f>
        <v>0</v>
      </c>
      <c r="AG74" s="8">
        <f ca="1">Plat!AA114</f>
        <v>0</v>
      </c>
      <c r="AH74" s="7">
        <f ca="1">Control!Z114</f>
        <v>0</v>
      </c>
      <c r="AI74" s="8">
        <f ca="1">Control!AA114</f>
        <v>0</v>
      </c>
    </row>
    <row r="75" spans="1:35">
      <c r="A75" t="str">
        <f ca="1">Seq!A75</f>
        <v>Valving</v>
      </c>
      <c r="D75" s="7">
        <f ca="1">Seq!Z115</f>
        <v>0</v>
      </c>
      <c r="E75" s="8">
        <f ca="1">Seq!AA115</f>
        <v>0</v>
      </c>
      <c r="F75" s="7">
        <f ca="1">Iso!Z115</f>
        <v>0</v>
      </c>
      <c r="G75" s="8">
        <f ca="1">Iso!AA115</f>
        <v>0</v>
      </c>
      <c r="H75" s="7">
        <f ca="1">Fil!Z115</f>
        <v>0</v>
      </c>
      <c r="I75" s="8">
        <f ca="1">Fil!AA115</f>
        <v>0</v>
      </c>
      <c r="J75" s="7">
        <f ca="1">FPump!Z115</f>
        <v>0</v>
      </c>
      <c r="K75" s="8">
        <f ca="1">FPump!AA115</f>
        <v>0</v>
      </c>
      <c r="L75" s="7">
        <f ca="1">Lyse!Z115</f>
        <v>0</v>
      </c>
      <c r="M75" s="8">
        <f ca="1">Lyse!AA115</f>
        <v>0</v>
      </c>
      <c r="N75" s="7">
        <f ca="1">RStor!Z115</f>
        <v>0</v>
      </c>
      <c r="O75" s="8">
        <f ca="1">RStor!AA115</f>
        <v>0</v>
      </c>
      <c r="P75" s="7">
        <f ca="1">RDose!Z115</f>
        <v>0</v>
      </c>
      <c r="Q75" s="8">
        <f ca="1">RDose!AA115</f>
        <v>0</v>
      </c>
      <c r="R75" s="7">
        <f ca="1">Trans!Z115</f>
        <v>0</v>
      </c>
      <c r="S75" s="8">
        <f ca="1">Trans!AA115</f>
        <v>0</v>
      </c>
      <c r="T75" s="7">
        <f ca="1">ArchF!Z115</f>
        <v>0</v>
      </c>
      <c r="U75" s="8">
        <f ca="1">ArchF!AA115</f>
        <v>0</v>
      </c>
      <c r="V75" s="7">
        <f ca="1">APres!Z115</f>
        <v>0</v>
      </c>
      <c r="W75" s="8">
        <f ca="1">APres!AA115</f>
        <v>0</v>
      </c>
      <c r="X75" s="7">
        <f ca="1">ArcSt!Z115</f>
        <v>0</v>
      </c>
      <c r="Y75" s="8">
        <f ca="1">ArcSt!AA115</f>
        <v>0</v>
      </c>
      <c r="Z75" s="7">
        <f ca="1">Rep!Z115</f>
        <v>0</v>
      </c>
      <c r="AA75" s="8">
        <f ca="1">Rep!AA115</f>
        <v>0</v>
      </c>
      <c r="AB75" s="7">
        <f ca="1">PHous!Z115</f>
        <v>0</v>
      </c>
      <c r="AC75" s="8">
        <f ca="1">PHous!AA115</f>
        <v>0</v>
      </c>
      <c r="AD75" s="7">
        <f ca="1">Whous!Z115</f>
        <v>0</v>
      </c>
      <c r="AE75" s="8">
        <f ca="1">Whous!AA115</f>
        <v>0</v>
      </c>
      <c r="AF75" s="7">
        <f ca="1">Plat!Z115</f>
        <v>0</v>
      </c>
      <c r="AG75" s="8">
        <f ca="1">Plat!AA115</f>
        <v>0</v>
      </c>
      <c r="AH75" s="7">
        <f ca="1">Control!Z115</f>
        <v>0</v>
      </c>
      <c r="AI75" s="8">
        <f ca="1">Control!AA115</f>
        <v>0</v>
      </c>
    </row>
    <row r="76" spans="1:35">
      <c r="A76" t="str">
        <f ca="1">Seq!A76</f>
        <v>Space</v>
      </c>
      <c r="D76" s="7">
        <f ca="1">Seq!Z116</f>
        <v>0</v>
      </c>
      <c r="E76" s="8">
        <f ca="1">Seq!AA116</f>
        <v>0</v>
      </c>
      <c r="F76" s="7">
        <f ca="1">Iso!Z116</f>
        <v>0</v>
      </c>
      <c r="G76" s="8">
        <f ca="1">Iso!AA116</f>
        <v>0</v>
      </c>
      <c r="H76" s="7">
        <f ca="1">Fil!Z116</f>
        <v>0</v>
      </c>
      <c r="I76" s="8">
        <f ca="1">Fil!AA116</f>
        <v>0</v>
      </c>
      <c r="J76" s="7">
        <f ca="1">FPump!Z116</f>
        <v>0</v>
      </c>
      <c r="K76" s="8">
        <f ca="1">FPump!AA116</f>
        <v>0</v>
      </c>
      <c r="L76" s="7">
        <f ca="1">Lyse!Z116</f>
        <v>0</v>
      </c>
      <c r="M76" s="8">
        <f ca="1">Lyse!AA116</f>
        <v>0</v>
      </c>
      <c r="N76" s="7">
        <f ca="1">RStor!Z116</f>
        <v>0</v>
      </c>
      <c r="O76" s="8">
        <f ca="1">RStor!AA116</f>
        <v>0</v>
      </c>
      <c r="P76" s="7">
        <f ca="1">RDose!Z116</f>
        <v>0</v>
      </c>
      <c r="Q76" s="8">
        <f ca="1">RDose!AA116</f>
        <v>0</v>
      </c>
      <c r="R76" s="7">
        <f ca="1">Trans!Z116</f>
        <v>0</v>
      </c>
      <c r="S76" s="8">
        <f ca="1">Trans!AA116</f>
        <v>0</v>
      </c>
      <c r="T76" s="7">
        <f ca="1">ArchF!Z116</f>
        <v>0</v>
      </c>
      <c r="U76" s="8">
        <f ca="1">ArchF!AA116</f>
        <v>0</v>
      </c>
      <c r="V76" s="7">
        <f ca="1">APres!Z116</f>
        <v>0</v>
      </c>
      <c r="W76" s="8">
        <f ca="1">APres!AA116</f>
        <v>0</v>
      </c>
      <c r="X76" s="7">
        <f ca="1">ArcSt!Z116</f>
        <v>0</v>
      </c>
      <c r="Y76" s="8">
        <f ca="1">ArcSt!AA116</f>
        <v>0</v>
      </c>
      <c r="Z76" s="7">
        <f ca="1">Rep!Z116</f>
        <v>0</v>
      </c>
      <c r="AA76" s="8">
        <f ca="1">Rep!AA116</f>
        <v>0</v>
      </c>
      <c r="AB76" s="7">
        <f ca="1">PHous!Z116</f>
        <v>0</v>
      </c>
      <c r="AC76" s="8">
        <f ca="1">PHous!AA116</f>
        <v>0</v>
      </c>
      <c r="AD76" s="7">
        <f ca="1">Whous!Z116</f>
        <v>0</v>
      </c>
      <c r="AE76" s="8">
        <f ca="1">Whous!AA116</f>
        <v>0</v>
      </c>
      <c r="AF76" s="7">
        <f ca="1">Plat!Z116</f>
        <v>0</v>
      </c>
      <c r="AG76" s="8">
        <f ca="1">Plat!AA116</f>
        <v>0</v>
      </c>
      <c r="AH76" s="7">
        <f ca="1">Control!Z116</f>
        <v>0</v>
      </c>
      <c r="AI76" s="8">
        <f ca="1">Control!AA116</f>
        <v>0</v>
      </c>
    </row>
    <row r="77" spans="1:35">
      <c r="A77" t="str">
        <f ca="1">Seq!A77</f>
        <v>Mass</v>
      </c>
      <c r="D77" s="7">
        <f ca="1">Seq!Z117</f>
        <v>0</v>
      </c>
      <c r="E77" s="8">
        <f ca="1">Seq!AA117</f>
        <v>0</v>
      </c>
      <c r="F77" s="7">
        <f ca="1">Iso!Z117</f>
        <v>0</v>
      </c>
      <c r="G77" s="8">
        <f ca="1">Iso!AA117</f>
        <v>0</v>
      </c>
      <c r="H77" s="7">
        <f ca="1">Fil!Z117</f>
        <v>0</v>
      </c>
      <c r="I77" s="8">
        <f ca="1">Fil!AA117</f>
        <v>0</v>
      </c>
      <c r="J77" s="7">
        <f ca="1">FPump!Z117</f>
        <v>0</v>
      </c>
      <c r="K77" s="8">
        <f ca="1">FPump!AA117</f>
        <v>0</v>
      </c>
      <c r="L77" s="7">
        <f ca="1">Lyse!Z117</f>
        <v>0</v>
      </c>
      <c r="M77" s="8">
        <f ca="1">Lyse!AA117</f>
        <v>0</v>
      </c>
      <c r="N77" s="7">
        <f ca="1">RStor!Z117</f>
        <v>0</v>
      </c>
      <c r="O77" s="8">
        <f ca="1">RStor!AA117</f>
        <v>0</v>
      </c>
      <c r="P77" s="7">
        <f ca="1">RDose!Z117</f>
        <v>0</v>
      </c>
      <c r="Q77" s="8">
        <f ca="1">RDose!AA117</f>
        <v>0</v>
      </c>
      <c r="R77" s="7">
        <f ca="1">Trans!Z117</f>
        <v>0</v>
      </c>
      <c r="S77" s="8">
        <f ca="1">Trans!AA117</f>
        <v>0</v>
      </c>
      <c r="T77" s="7">
        <f ca="1">ArchF!Z117</f>
        <v>0</v>
      </c>
      <c r="U77" s="8">
        <f ca="1">ArchF!AA117</f>
        <v>0</v>
      </c>
      <c r="V77" s="7">
        <f ca="1">APres!Z117</f>
        <v>0</v>
      </c>
      <c r="W77" s="8">
        <f ca="1">APres!AA117</f>
        <v>0</v>
      </c>
      <c r="X77" s="7">
        <f ca="1">ArcSt!Z117</f>
        <v>0</v>
      </c>
      <c r="Y77" s="8">
        <f ca="1">ArcSt!AA117</f>
        <v>0</v>
      </c>
      <c r="Z77" s="7">
        <f ca="1">Rep!Z117</f>
        <v>0</v>
      </c>
      <c r="AA77" s="8">
        <f ca="1">Rep!AA117</f>
        <v>0</v>
      </c>
      <c r="AB77" s="7">
        <f ca="1">PHous!Z117</f>
        <v>0</v>
      </c>
      <c r="AC77" s="8">
        <f ca="1">PHous!AA117</f>
        <v>0</v>
      </c>
      <c r="AD77" s="7">
        <f ca="1">Whous!Z117</f>
        <v>0</v>
      </c>
      <c r="AE77" s="8">
        <f ca="1">Whous!AA117</f>
        <v>0</v>
      </c>
      <c r="AF77" s="7">
        <f ca="1">Plat!Z117</f>
        <v>0</v>
      </c>
      <c r="AG77" s="8">
        <f ca="1">Plat!AA117</f>
        <v>0</v>
      </c>
      <c r="AH77" s="7">
        <f ca="1">Control!Z117</f>
        <v>0</v>
      </c>
      <c r="AI77" s="8">
        <f ca="1">Control!AA117</f>
        <v>0</v>
      </c>
    </row>
    <row r="78" spans="1:35">
      <c r="A78" t="str">
        <f ca="1">Seq!A78</f>
        <v>Max dP</v>
      </c>
      <c r="D78" s="7">
        <f ca="1">Seq!Z118</f>
        <v>0</v>
      </c>
      <c r="E78" s="8">
        <f ca="1">Seq!AA118</f>
        <v>0</v>
      </c>
      <c r="F78" s="7">
        <f ca="1">Iso!Z118</f>
        <v>0</v>
      </c>
      <c r="G78" s="8">
        <f ca="1">Iso!AA118</f>
        <v>0</v>
      </c>
      <c r="H78" s="7">
        <f ca="1">Fil!Z118</f>
        <v>0</v>
      </c>
      <c r="I78" s="8">
        <f ca="1">Fil!AA118</f>
        <v>0</v>
      </c>
      <c r="J78" s="7">
        <f ca="1">FPump!Z118</f>
        <v>0</v>
      </c>
      <c r="K78" s="8">
        <f ca="1">FPump!AA118</f>
        <v>0</v>
      </c>
      <c r="L78" s="7">
        <f ca="1">Lyse!Z118</f>
        <v>0</v>
      </c>
      <c r="M78" s="8">
        <f ca="1">Lyse!AA118</f>
        <v>0</v>
      </c>
      <c r="N78" s="7">
        <f ca="1">RStor!Z118</f>
        <v>0</v>
      </c>
      <c r="O78" s="8">
        <f ca="1">RStor!AA118</f>
        <v>0</v>
      </c>
      <c r="P78" s="7">
        <f ca="1">RDose!Z118</f>
        <v>0</v>
      </c>
      <c r="Q78" s="8">
        <f ca="1">RDose!AA118</f>
        <v>0</v>
      </c>
      <c r="R78" s="7">
        <f ca="1">Trans!Z118</f>
        <v>0</v>
      </c>
      <c r="S78" s="8">
        <f ca="1">Trans!AA118</f>
        <v>0</v>
      </c>
      <c r="T78" s="7">
        <f ca="1">ArchF!Z118</f>
        <v>0</v>
      </c>
      <c r="U78" s="8">
        <f ca="1">ArchF!AA118</f>
        <v>0</v>
      </c>
      <c r="V78" s="7">
        <f ca="1">APres!Z118</f>
        <v>0</v>
      </c>
      <c r="W78" s="8">
        <f ca="1">APres!AA118</f>
        <v>0</v>
      </c>
      <c r="X78" s="7">
        <f ca="1">ArcSt!Z118</f>
        <v>0</v>
      </c>
      <c r="Y78" s="8">
        <f ca="1">ArcSt!AA118</f>
        <v>0</v>
      </c>
      <c r="Z78" s="7">
        <f ca="1">Rep!Z118</f>
        <v>0</v>
      </c>
      <c r="AA78" s="8">
        <f ca="1">Rep!AA118</f>
        <v>0</v>
      </c>
      <c r="AB78" s="7">
        <f ca="1">PHous!Z118</f>
        <v>0</v>
      </c>
      <c r="AC78" s="8">
        <f ca="1">PHous!AA118</f>
        <v>0</v>
      </c>
      <c r="AD78" s="7">
        <f ca="1">Whous!Z118</f>
        <v>0</v>
      </c>
      <c r="AE78" s="8">
        <f ca="1">Whous!AA118</f>
        <v>0</v>
      </c>
      <c r="AF78" s="7">
        <f ca="1">Plat!Z118</f>
        <v>0</v>
      </c>
      <c r="AG78" s="8">
        <f ca="1">Plat!AA118</f>
        <v>0</v>
      </c>
      <c r="AH78" s="7">
        <f ca="1">Control!Z118</f>
        <v>0</v>
      </c>
      <c r="AI78" s="8">
        <f ca="1">Control!AA118</f>
        <v>0</v>
      </c>
    </row>
    <row r="79" spans="1:35">
      <c r="A79" t="str">
        <f ca="1">Seq!A79</f>
        <v>Lysate Vol</v>
      </c>
      <c r="D79" s="7">
        <f ca="1">Seq!Z119</f>
        <v>0</v>
      </c>
      <c r="E79" s="8">
        <f ca="1">Seq!AA119</f>
        <v>0</v>
      </c>
      <c r="F79" s="7">
        <f ca="1">Iso!Z119</f>
        <v>0</v>
      </c>
      <c r="G79" s="8">
        <f ca="1">Iso!AA119</f>
        <v>0</v>
      </c>
      <c r="H79" s="7">
        <f ca="1">Fil!Z119</f>
        <v>0</v>
      </c>
      <c r="I79" s="8">
        <f ca="1">Fil!AA119</f>
        <v>0</v>
      </c>
      <c r="J79" s="7">
        <f ca="1">FPump!Z119</f>
        <v>0</v>
      </c>
      <c r="K79" s="8">
        <f ca="1">FPump!AA119</f>
        <v>0</v>
      </c>
      <c r="L79" s="7">
        <f ca="1">Lyse!Z119</f>
        <v>0</v>
      </c>
      <c r="M79" s="8">
        <f ca="1">Lyse!AA119</f>
        <v>0</v>
      </c>
      <c r="N79" s="7">
        <f ca="1">RStor!Z119</f>
        <v>0</v>
      </c>
      <c r="O79" s="8">
        <f ca="1">RStor!AA119</f>
        <v>0</v>
      </c>
      <c r="P79" s="7">
        <f ca="1">RDose!Z119</f>
        <v>0</v>
      </c>
      <c r="Q79" s="8">
        <f ca="1">RDose!AA119</f>
        <v>0</v>
      </c>
      <c r="R79" s="7">
        <f ca="1">Trans!Z119</f>
        <v>0</v>
      </c>
      <c r="S79" s="8">
        <f ca="1">Trans!AA119</f>
        <v>0</v>
      </c>
      <c r="T79" s="7">
        <f ca="1">ArchF!Z119</f>
        <v>0</v>
      </c>
      <c r="U79" s="8">
        <f ca="1">ArchF!AA119</f>
        <v>0</v>
      </c>
      <c r="V79" s="7">
        <f ca="1">APres!Z119</f>
        <v>0</v>
      </c>
      <c r="W79" s="8">
        <f ca="1">APres!AA119</f>
        <v>0</v>
      </c>
      <c r="X79" s="7">
        <f ca="1">ArcSt!Z119</f>
        <v>0</v>
      </c>
      <c r="Y79" s="8">
        <f ca="1">ArcSt!AA119</f>
        <v>0</v>
      </c>
      <c r="Z79" s="7">
        <f ca="1">Rep!Z119</f>
        <v>0</v>
      </c>
      <c r="AA79" s="8">
        <f ca="1">Rep!AA119</f>
        <v>0</v>
      </c>
      <c r="AB79" s="7">
        <f ca="1">PHous!Z119</f>
        <v>0</v>
      </c>
      <c r="AC79" s="8">
        <f ca="1">PHous!AA119</f>
        <v>0</v>
      </c>
      <c r="AD79" s="7">
        <f ca="1">Whous!Z119</f>
        <v>0</v>
      </c>
      <c r="AE79" s="8">
        <f ca="1">Whous!AA119</f>
        <v>0</v>
      </c>
      <c r="AF79" s="7">
        <f ca="1">Plat!Z119</f>
        <v>0</v>
      </c>
      <c r="AG79" s="8">
        <f ca="1">Plat!AA119</f>
        <v>0</v>
      </c>
      <c r="AH79" s="7">
        <f ca="1">Control!Z119</f>
        <v>0</v>
      </c>
      <c r="AI79" s="8">
        <f ca="1">Control!AA119</f>
        <v>0</v>
      </c>
    </row>
    <row r="80" spans="1:35">
      <c r="A80">
        <f ca="1">Seq!A80</f>
        <v>0</v>
      </c>
      <c r="D80" s="7">
        <f ca="1">Seq!Z120</f>
        <v>0</v>
      </c>
      <c r="E80" s="8">
        <f ca="1">Seq!AA120</f>
        <v>0</v>
      </c>
      <c r="F80" s="7">
        <f ca="1">Iso!Z120</f>
        <v>0</v>
      </c>
      <c r="G80" s="8">
        <f ca="1">Iso!AA120</f>
        <v>0</v>
      </c>
      <c r="H80" s="7">
        <f ca="1">Fil!Z120</f>
        <v>0</v>
      </c>
      <c r="I80" s="8">
        <f ca="1">Fil!AA120</f>
        <v>0</v>
      </c>
      <c r="J80" s="7">
        <f ca="1">FPump!Z120</f>
        <v>0</v>
      </c>
      <c r="K80" s="8">
        <f ca="1">FPump!AA120</f>
        <v>0</v>
      </c>
      <c r="L80" s="7">
        <f ca="1">Lyse!Z120</f>
        <v>0</v>
      </c>
      <c r="M80" s="8">
        <f ca="1">Lyse!AA120</f>
        <v>0</v>
      </c>
      <c r="N80" s="7">
        <f ca="1">RStor!Z120</f>
        <v>0</v>
      </c>
      <c r="O80" s="8">
        <f ca="1">RStor!AA120</f>
        <v>0</v>
      </c>
      <c r="P80" s="7">
        <f ca="1">RDose!Z120</f>
        <v>0</v>
      </c>
      <c r="Q80" s="8">
        <f ca="1">RDose!AA120</f>
        <v>0</v>
      </c>
      <c r="R80" s="7">
        <f ca="1">Trans!Z120</f>
        <v>0</v>
      </c>
      <c r="S80" s="8">
        <f ca="1">Trans!AA120</f>
        <v>0</v>
      </c>
      <c r="T80" s="7">
        <f ca="1">ArchF!Z120</f>
        <v>0</v>
      </c>
      <c r="U80" s="8">
        <f ca="1">ArchF!AA120</f>
        <v>0</v>
      </c>
      <c r="V80" s="7">
        <f ca="1">APres!Z120</f>
        <v>0</v>
      </c>
      <c r="W80" s="8">
        <f ca="1">APres!AA120</f>
        <v>0</v>
      </c>
      <c r="X80" s="7">
        <f ca="1">ArcSt!Z120</f>
        <v>0</v>
      </c>
      <c r="Y80" s="8">
        <f ca="1">ArcSt!AA120</f>
        <v>0</v>
      </c>
      <c r="Z80" s="7">
        <f ca="1">Rep!Z120</f>
        <v>0</v>
      </c>
      <c r="AA80" s="8">
        <f ca="1">Rep!AA120</f>
        <v>0</v>
      </c>
      <c r="AB80" s="7">
        <f ca="1">PHous!Z120</f>
        <v>0</v>
      </c>
      <c r="AC80" s="8">
        <f ca="1">PHous!AA120</f>
        <v>0</v>
      </c>
      <c r="AD80" s="7">
        <f ca="1">Whous!Z120</f>
        <v>0</v>
      </c>
      <c r="AE80" s="8">
        <f ca="1">Whous!AA120</f>
        <v>0</v>
      </c>
      <c r="AF80" s="7">
        <f ca="1">Plat!Z120</f>
        <v>0</v>
      </c>
      <c r="AG80" s="8">
        <f ca="1">Plat!AA120</f>
        <v>0</v>
      </c>
      <c r="AH80" s="7">
        <f ca="1">Control!Z120</f>
        <v>0</v>
      </c>
      <c r="AI80" s="8">
        <f ca="1">Control!AA120</f>
        <v>0</v>
      </c>
    </row>
    <row r="81" spans="1:35">
      <c r="A81" t="str">
        <f ca="1">Seq!A81</f>
        <v>Arch Type A</v>
      </c>
      <c r="D81" s="7">
        <f ca="1">Seq!Z121</f>
        <v>0</v>
      </c>
      <c r="E81" s="8">
        <f ca="1">Seq!AA121</f>
        <v>0</v>
      </c>
      <c r="F81" s="7">
        <f ca="1">Iso!Z121</f>
        <v>0</v>
      </c>
      <c r="G81" s="8">
        <f ca="1">Iso!AA121</f>
        <v>0</v>
      </c>
      <c r="H81" s="7">
        <f ca="1">Fil!Z121</f>
        <v>0</v>
      </c>
      <c r="I81" s="8">
        <f ca="1">Fil!AA121</f>
        <v>0</v>
      </c>
      <c r="J81" s="7">
        <f ca="1">FPump!Z121</f>
        <v>0</v>
      </c>
      <c r="K81" s="8">
        <f ca="1">FPump!AA121</f>
        <v>0</v>
      </c>
      <c r="L81" s="7">
        <f ca="1">Lyse!Z121</f>
        <v>0</v>
      </c>
      <c r="M81" s="8">
        <f ca="1">Lyse!AA121</f>
        <v>0</v>
      </c>
      <c r="N81" s="7">
        <f ca="1">RStor!Z121</f>
        <v>0</v>
      </c>
      <c r="O81" s="8">
        <f ca="1">RStor!AA121</f>
        <v>0</v>
      </c>
      <c r="P81" s="7">
        <f ca="1">RDose!Z121</f>
        <v>0</v>
      </c>
      <c r="Q81" s="8">
        <f ca="1">RDose!AA121</f>
        <v>0</v>
      </c>
      <c r="R81" s="7">
        <f ca="1">Trans!Z121</f>
        <v>0</v>
      </c>
      <c r="S81" s="8">
        <f ca="1">Trans!AA121</f>
        <v>0</v>
      </c>
      <c r="T81" s="7">
        <f ca="1">ArchF!Z121</f>
        <v>0</v>
      </c>
      <c r="U81" s="8">
        <f ca="1">ArchF!AA121</f>
        <v>0</v>
      </c>
      <c r="V81" s="7">
        <f ca="1">APres!Z121</f>
        <v>0</v>
      </c>
      <c r="W81" s="8">
        <f ca="1">APres!AA121</f>
        <v>0</v>
      </c>
      <c r="X81" s="7">
        <f ca="1">ArcSt!Z121</f>
        <v>0</v>
      </c>
      <c r="Y81" s="8">
        <f ca="1">ArcSt!AA121</f>
        <v>0</v>
      </c>
      <c r="Z81" s="7">
        <f ca="1">Rep!Z121</f>
        <v>0</v>
      </c>
      <c r="AA81" s="8">
        <f ca="1">Rep!AA121</f>
        <v>0</v>
      </c>
      <c r="AB81" s="7">
        <f ca="1">PHous!Z121</f>
        <v>0</v>
      </c>
      <c r="AC81" s="8">
        <f ca="1">PHous!AA121</f>
        <v>0</v>
      </c>
      <c r="AD81" s="7">
        <f ca="1">Whous!Z121</f>
        <v>0</v>
      </c>
      <c r="AE81" s="8">
        <f ca="1">Whous!AA121</f>
        <v>0</v>
      </c>
      <c r="AF81" s="7">
        <f ca="1">Plat!Z121</f>
        <v>0</v>
      </c>
      <c r="AG81" s="8">
        <f ca="1">Plat!AA121</f>
        <v>0</v>
      </c>
      <c r="AH81" s="7">
        <f ca="1">Control!Z121</f>
        <v>0</v>
      </c>
      <c r="AI81" s="8">
        <f ca="1">Control!AA121</f>
        <v>0</v>
      </c>
    </row>
    <row r="82" spans="1:35">
      <c r="A82" t="str">
        <f ca="1">Seq!A82</f>
        <v>Arch Type B</v>
      </c>
      <c r="D82" s="7">
        <f ca="1">Seq!Z122</f>
        <v>0</v>
      </c>
      <c r="E82" s="8">
        <f ca="1">Seq!AA122</f>
        <v>0</v>
      </c>
      <c r="F82" s="7">
        <f ca="1">Iso!Z122</f>
        <v>0</v>
      </c>
      <c r="G82" s="8">
        <f ca="1">Iso!AA122</f>
        <v>0</v>
      </c>
      <c r="H82" s="7">
        <f ca="1">Fil!Z122</f>
        <v>0</v>
      </c>
      <c r="I82" s="8">
        <f ca="1">Fil!AA122</f>
        <v>0</v>
      </c>
      <c r="J82" s="7">
        <f ca="1">FPump!Z122</f>
        <v>0</v>
      </c>
      <c r="K82" s="8">
        <f ca="1">FPump!AA122</f>
        <v>0</v>
      </c>
      <c r="L82" s="7">
        <f ca="1">Lyse!Z122</f>
        <v>0</v>
      </c>
      <c r="M82" s="8">
        <f ca="1">Lyse!AA122</f>
        <v>0</v>
      </c>
      <c r="N82" s="7">
        <f ca="1">RStor!Z122</f>
        <v>0</v>
      </c>
      <c r="O82" s="8">
        <f ca="1">RStor!AA122</f>
        <v>0</v>
      </c>
      <c r="P82" s="7">
        <f ca="1">RDose!Z122</f>
        <v>0</v>
      </c>
      <c r="Q82" s="8">
        <f ca="1">RDose!AA122</f>
        <v>0</v>
      </c>
      <c r="R82" s="7">
        <f ca="1">Trans!Z122</f>
        <v>0</v>
      </c>
      <c r="S82" s="8">
        <f ca="1">Trans!AA122</f>
        <v>0</v>
      </c>
      <c r="T82" s="7">
        <f ca="1">ArchF!Z122</f>
        <v>0</v>
      </c>
      <c r="U82" s="8">
        <f ca="1">ArchF!AA122</f>
        <v>0</v>
      </c>
      <c r="V82" s="7">
        <f ca="1">APres!Z122</f>
        <v>0</v>
      </c>
      <c r="W82" s="8">
        <f ca="1">APres!AA122</f>
        <v>0</v>
      </c>
      <c r="X82" s="7">
        <f ca="1">ArcSt!Z122</f>
        <v>0</v>
      </c>
      <c r="Y82" s="8">
        <f ca="1">ArcSt!AA122</f>
        <v>0</v>
      </c>
      <c r="Z82" s="7">
        <f ca="1">Rep!Z122</f>
        <v>0</v>
      </c>
      <c r="AA82" s="8">
        <f ca="1">Rep!AA122</f>
        <v>0</v>
      </c>
      <c r="AB82" s="7">
        <f ca="1">PHous!Z122</f>
        <v>0</v>
      </c>
      <c r="AC82" s="8">
        <f ca="1">PHous!AA122</f>
        <v>0</v>
      </c>
      <c r="AD82" s="7">
        <f ca="1">Whous!Z122</f>
        <v>0</v>
      </c>
      <c r="AE82" s="8">
        <f ca="1">Whous!AA122</f>
        <v>0</v>
      </c>
      <c r="AF82" s="7">
        <f ca="1">Plat!Z122</f>
        <v>0</v>
      </c>
      <c r="AG82" s="8">
        <f ca="1">Plat!AA122</f>
        <v>0</v>
      </c>
      <c r="AH82" s="7">
        <f ca="1">Control!Z122</f>
        <v>0</v>
      </c>
      <c r="AI82" s="8">
        <f ca="1">Control!AA122</f>
        <v>0</v>
      </c>
    </row>
    <row r="83" spans="1:35">
      <c r="A83" t="str">
        <f ca="1">Seq!A83</f>
        <v>Arch Type C</v>
      </c>
      <c r="D83" s="7">
        <f ca="1">Seq!Z123</f>
        <v>0</v>
      </c>
      <c r="E83" s="8">
        <f ca="1">Seq!AA123</f>
        <v>0</v>
      </c>
      <c r="F83" s="7">
        <f ca="1">Iso!Z123</f>
        <v>0</v>
      </c>
      <c r="G83" s="8">
        <f ca="1">Iso!AA123</f>
        <v>0</v>
      </c>
      <c r="H83" s="7">
        <f ca="1">Fil!Z123</f>
        <v>0</v>
      </c>
      <c r="I83" s="8">
        <f ca="1">Fil!AA123</f>
        <v>0</v>
      </c>
      <c r="J83" s="7">
        <f ca="1">FPump!Z123</f>
        <v>0</v>
      </c>
      <c r="K83" s="8">
        <f ca="1">FPump!AA123</f>
        <v>0</v>
      </c>
      <c r="L83" s="7">
        <f ca="1">Lyse!Z123</f>
        <v>0</v>
      </c>
      <c r="M83" s="8">
        <f ca="1">Lyse!AA123</f>
        <v>0</v>
      </c>
      <c r="N83" s="7">
        <f ca="1">RStor!Z123</f>
        <v>0</v>
      </c>
      <c r="O83" s="8">
        <f ca="1">RStor!AA123</f>
        <v>0</v>
      </c>
      <c r="P83" s="7">
        <f ca="1">RDose!Z123</f>
        <v>0</v>
      </c>
      <c r="Q83" s="8">
        <f ca="1">RDose!AA123</f>
        <v>0</v>
      </c>
      <c r="R83" s="7">
        <f ca="1">Trans!Z123</f>
        <v>0</v>
      </c>
      <c r="S83" s="8">
        <f ca="1">Trans!AA123</f>
        <v>0</v>
      </c>
      <c r="T83" s="7">
        <f ca="1">ArchF!Z123</f>
        <v>0</v>
      </c>
      <c r="U83" s="8">
        <f ca="1">ArchF!AA123</f>
        <v>0</v>
      </c>
      <c r="V83" s="7">
        <f ca="1">APres!Z123</f>
        <v>0</v>
      </c>
      <c r="W83" s="8">
        <f ca="1">APres!AA123</f>
        <v>0</v>
      </c>
      <c r="X83" s="7">
        <f ca="1">ArcSt!Z123</f>
        <v>0</v>
      </c>
      <c r="Y83" s="8">
        <f ca="1">ArcSt!AA123</f>
        <v>0</v>
      </c>
      <c r="Z83" s="7">
        <f ca="1">Rep!Z123</f>
        <v>0</v>
      </c>
      <c r="AA83" s="8">
        <f ca="1">Rep!AA123</f>
        <v>0</v>
      </c>
      <c r="AB83" s="7">
        <f ca="1">PHous!Z123</f>
        <v>0</v>
      </c>
      <c r="AC83" s="8">
        <f ca="1">PHous!AA123</f>
        <v>0</v>
      </c>
      <c r="AD83" s="7">
        <f ca="1">Whous!Z123</f>
        <v>0</v>
      </c>
      <c r="AE83" s="8">
        <f ca="1">Whous!AA123</f>
        <v>0</v>
      </c>
      <c r="AF83" s="7">
        <f ca="1">Plat!Z123</f>
        <v>0</v>
      </c>
      <c r="AG83" s="8">
        <f ca="1">Plat!AA123</f>
        <v>0</v>
      </c>
      <c r="AH83" s="7">
        <f ca="1">Control!Z123</f>
        <v>0</v>
      </c>
      <c r="AI83" s="8">
        <f ca="1">Control!AA123</f>
        <v>0</v>
      </c>
    </row>
    <row r="84" spans="1:35">
      <c r="A84">
        <f ca="1">Seq!A84</f>
        <v>0</v>
      </c>
      <c r="D84" s="7">
        <f ca="1">Seq!Z124</f>
        <v>0</v>
      </c>
      <c r="E84" s="8">
        <f ca="1">Seq!AA124</f>
        <v>0</v>
      </c>
      <c r="F84" s="7">
        <f ca="1">Iso!Z124</f>
        <v>0</v>
      </c>
      <c r="G84" s="8">
        <f ca="1">Iso!AA124</f>
        <v>0</v>
      </c>
      <c r="H84" s="7">
        <f ca="1">Fil!Z124</f>
        <v>0</v>
      </c>
      <c r="I84" s="8">
        <f ca="1">Fil!AA124</f>
        <v>0</v>
      </c>
      <c r="J84" s="7">
        <f ca="1">FPump!Z124</f>
        <v>0</v>
      </c>
      <c r="K84" s="8">
        <f ca="1">FPump!AA124</f>
        <v>0</v>
      </c>
      <c r="L84" s="7">
        <f ca="1">Lyse!Z124</f>
        <v>0</v>
      </c>
      <c r="M84" s="8">
        <f ca="1">Lyse!AA124</f>
        <v>0</v>
      </c>
      <c r="N84" s="7">
        <f ca="1">RStor!Z124</f>
        <v>0</v>
      </c>
      <c r="O84" s="8">
        <f ca="1">RStor!AA124</f>
        <v>0</v>
      </c>
      <c r="P84" s="7">
        <f ca="1">RDose!Z124</f>
        <v>0</v>
      </c>
      <c r="Q84" s="8">
        <f ca="1">RDose!AA124</f>
        <v>0</v>
      </c>
      <c r="R84" s="7">
        <f ca="1">Trans!Z124</f>
        <v>0</v>
      </c>
      <c r="S84" s="8">
        <f ca="1">Trans!AA124</f>
        <v>0</v>
      </c>
      <c r="T84" s="7">
        <f ca="1">ArchF!Z124</f>
        <v>0</v>
      </c>
      <c r="U84" s="8">
        <f ca="1">ArchF!AA124</f>
        <v>0</v>
      </c>
      <c r="V84" s="7">
        <f ca="1">APres!Z124</f>
        <v>0</v>
      </c>
      <c r="W84" s="8">
        <f ca="1">APres!AA124</f>
        <v>0</v>
      </c>
      <c r="X84" s="7">
        <f ca="1">ArcSt!Z124</f>
        <v>0</v>
      </c>
      <c r="Y84" s="8">
        <f ca="1">ArcSt!AA124</f>
        <v>0</v>
      </c>
      <c r="Z84" s="7">
        <f ca="1">Rep!Z124</f>
        <v>0</v>
      </c>
      <c r="AA84" s="8">
        <f ca="1">Rep!AA124</f>
        <v>0</v>
      </c>
      <c r="AB84" s="7">
        <f ca="1">PHous!Z124</f>
        <v>0</v>
      </c>
      <c r="AC84" s="8">
        <f ca="1">PHous!AA124</f>
        <v>0</v>
      </c>
      <c r="AD84" s="7">
        <f ca="1">Whous!Z124</f>
        <v>0</v>
      </c>
      <c r="AE84" s="8">
        <f ca="1">Whous!AA124</f>
        <v>0</v>
      </c>
      <c r="AF84" s="7">
        <f ca="1">Plat!Z124</f>
        <v>0</v>
      </c>
      <c r="AG84" s="8">
        <f ca="1">Plat!AA124</f>
        <v>0</v>
      </c>
      <c r="AH84" s="7">
        <f ca="1">Control!Z124</f>
        <v>0</v>
      </c>
      <c r="AI84" s="8">
        <f ca="1">Control!AA124</f>
        <v>0</v>
      </c>
    </row>
    <row r="85" spans="1:35">
      <c r="A85" t="str">
        <f ca="1">Seq!A85</f>
        <v>Reuse</v>
      </c>
      <c r="D85" s="7">
        <f ca="1">Seq!Z125</f>
        <v>0</v>
      </c>
      <c r="E85" s="8" t="str">
        <f ca="1">Seq!AA125</f>
        <v>times</v>
      </c>
      <c r="F85" s="7">
        <f ca="1">Iso!Z125</f>
        <v>0</v>
      </c>
      <c r="G85" s="8" t="str">
        <f ca="1">Iso!AA125</f>
        <v>times</v>
      </c>
      <c r="H85" s="7">
        <f ca="1">Fil!Z125</f>
        <v>0</v>
      </c>
      <c r="I85" s="8" t="str">
        <f ca="1">Fil!AA125</f>
        <v>times</v>
      </c>
      <c r="J85" s="7">
        <f ca="1">FPump!Z125</f>
        <v>0</v>
      </c>
      <c r="K85" s="8" t="str">
        <f ca="1">FPump!AA125</f>
        <v>times</v>
      </c>
      <c r="L85" s="7">
        <f ca="1">Lyse!Z125</f>
        <v>0</v>
      </c>
      <c r="M85" s="8" t="str">
        <f ca="1">Lyse!AA125</f>
        <v>times</v>
      </c>
      <c r="N85" s="7">
        <f ca="1">RStor!Z125</f>
        <v>0</v>
      </c>
      <c r="O85" s="8" t="str">
        <f ca="1">RStor!AA125</f>
        <v>times</v>
      </c>
      <c r="P85" s="7">
        <f ca="1">RDose!Z125</f>
        <v>0</v>
      </c>
      <c r="Q85" s="8" t="str">
        <f ca="1">RDose!AA125</f>
        <v>times</v>
      </c>
      <c r="R85" s="7">
        <f ca="1">Trans!Z125</f>
        <v>0</v>
      </c>
      <c r="S85" s="8" t="str">
        <f ca="1">Trans!AA125</f>
        <v>times</v>
      </c>
      <c r="T85" s="7">
        <f ca="1">ArchF!Z125</f>
        <v>0</v>
      </c>
      <c r="U85" s="8" t="str">
        <f ca="1">ArchF!AA125</f>
        <v>times</v>
      </c>
      <c r="V85" s="7">
        <f ca="1">APres!Z125</f>
        <v>0</v>
      </c>
      <c r="W85" s="8" t="str">
        <f ca="1">APres!AA125</f>
        <v>times</v>
      </c>
      <c r="X85" s="7">
        <f ca="1">ArcSt!Z125</f>
        <v>0</v>
      </c>
      <c r="Y85" s="8" t="str">
        <f ca="1">ArcSt!AA125</f>
        <v>times</v>
      </c>
      <c r="Z85" s="7">
        <f ca="1">Rep!Z125</f>
        <v>0</v>
      </c>
      <c r="AA85" s="8">
        <f ca="1">Rep!AA125</f>
        <v>0</v>
      </c>
      <c r="AB85" s="7">
        <f ca="1">PHous!Z125</f>
        <v>0</v>
      </c>
      <c r="AC85" s="8">
        <f ca="1">PHous!AA125</f>
        <v>0</v>
      </c>
      <c r="AD85" s="7">
        <f ca="1">Whous!Z125</f>
        <v>0</v>
      </c>
      <c r="AE85" s="8">
        <f ca="1">Whous!AA125</f>
        <v>0</v>
      </c>
      <c r="AF85" s="7">
        <f ca="1">Plat!Z125</f>
        <v>0</v>
      </c>
      <c r="AG85" s="8">
        <f ca="1">Plat!AA125</f>
        <v>0</v>
      </c>
      <c r="AH85" s="7">
        <f ca="1">Control!Z125</f>
        <v>0</v>
      </c>
      <c r="AI85" s="8">
        <f ca="1">Control!AA125</f>
        <v>0</v>
      </c>
    </row>
    <row r="86" spans="1:35">
      <c r="A86" t="str">
        <f ca="1">Seq!A86</f>
        <v>Clean</v>
      </c>
      <c r="D86" s="7">
        <f ca="1">Seq!Z126</f>
        <v>0</v>
      </c>
      <c r="E86" s="8" t="str">
        <f ca="1">Seq!AA126</f>
        <v>times</v>
      </c>
      <c r="F86" s="7">
        <f ca="1">Iso!Z126</f>
        <v>0</v>
      </c>
      <c r="G86" s="8" t="str">
        <f ca="1">Iso!AA126</f>
        <v>times</v>
      </c>
      <c r="H86" s="7">
        <f ca="1">Fil!Z126</f>
        <v>0</v>
      </c>
      <c r="I86" s="8" t="str">
        <f ca="1">Fil!AA126</f>
        <v>times</v>
      </c>
      <c r="J86" s="7">
        <f ca="1">FPump!Z126</f>
        <v>0</v>
      </c>
      <c r="K86" s="8" t="str">
        <f ca="1">FPump!AA126</f>
        <v>times</v>
      </c>
      <c r="L86" s="7">
        <f ca="1">Lyse!Z126</f>
        <v>0</v>
      </c>
      <c r="M86" s="8" t="str">
        <f ca="1">Lyse!AA126</f>
        <v>times</v>
      </c>
      <c r="N86" s="7">
        <f ca="1">RStor!Z126</f>
        <v>0</v>
      </c>
      <c r="O86" s="8" t="str">
        <f ca="1">RStor!AA126</f>
        <v>times</v>
      </c>
      <c r="P86" s="7">
        <f ca="1">RDose!Z126</f>
        <v>0</v>
      </c>
      <c r="Q86" s="8" t="str">
        <f ca="1">RDose!AA126</f>
        <v>times</v>
      </c>
      <c r="R86" s="7">
        <f ca="1">Trans!Z126</f>
        <v>0</v>
      </c>
      <c r="S86" s="8" t="str">
        <f ca="1">Trans!AA126</f>
        <v>times</v>
      </c>
      <c r="T86" s="7">
        <f ca="1">ArchF!Z126</f>
        <v>0</v>
      </c>
      <c r="U86" s="8" t="str">
        <f ca="1">ArchF!AA126</f>
        <v>times</v>
      </c>
      <c r="V86" s="7">
        <f ca="1">APres!Z126</f>
        <v>0</v>
      </c>
      <c r="W86" s="8" t="str">
        <f ca="1">APres!AA126</f>
        <v>times</v>
      </c>
      <c r="X86" s="7">
        <f ca="1">ArcSt!Z126</f>
        <v>0</v>
      </c>
      <c r="Y86" s="8" t="str">
        <f ca="1">ArcSt!AA126</f>
        <v>times</v>
      </c>
      <c r="Z86" s="7">
        <f ca="1">Rep!Z126</f>
        <v>0</v>
      </c>
      <c r="AA86" s="8">
        <f ca="1">Rep!AA126</f>
        <v>0</v>
      </c>
      <c r="AB86" s="7">
        <f ca="1">PHous!Z126</f>
        <v>0</v>
      </c>
      <c r="AC86" s="8">
        <f ca="1">PHous!AA126</f>
        <v>0</v>
      </c>
      <c r="AD86" s="7">
        <f ca="1">Whous!Z126</f>
        <v>0</v>
      </c>
      <c r="AE86" s="8">
        <f ca="1">Whous!AA126</f>
        <v>0</v>
      </c>
      <c r="AF86" s="7">
        <f ca="1">Plat!Z126</f>
        <v>0</v>
      </c>
      <c r="AG86" s="8">
        <f ca="1">Plat!AA126</f>
        <v>0</v>
      </c>
      <c r="AH86" s="7">
        <f ca="1">Control!Z126</f>
        <v>0</v>
      </c>
      <c r="AI86" s="8">
        <f ca="1">Control!AA126</f>
        <v>0</v>
      </c>
    </row>
    <row r="87" spans="1:35">
      <c r="A87" t="str">
        <f ca="1">Seq!A87</f>
        <v>Replace</v>
      </c>
      <c r="D87" s="7">
        <f ca="1">Seq!Z127</f>
        <v>0</v>
      </c>
      <c r="E87" s="8" t="str">
        <f ca="1">Seq!AA127</f>
        <v>times</v>
      </c>
      <c r="F87" s="7">
        <f ca="1">Iso!Z127</f>
        <v>0</v>
      </c>
      <c r="G87" s="8" t="str">
        <f ca="1">Iso!AA127</f>
        <v>times</v>
      </c>
      <c r="H87" s="7">
        <f ca="1">Fil!Z127</f>
        <v>0</v>
      </c>
      <c r="I87" s="8" t="str">
        <f ca="1">Fil!AA127</f>
        <v>times</v>
      </c>
      <c r="J87" s="7">
        <f ca="1">FPump!Z127</f>
        <v>0</v>
      </c>
      <c r="K87" s="8" t="str">
        <f ca="1">FPump!AA127</f>
        <v>times</v>
      </c>
      <c r="L87" s="7">
        <f ca="1">Lyse!Z127</f>
        <v>0</v>
      </c>
      <c r="M87" s="8" t="str">
        <f ca="1">Lyse!AA127</f>
        <v>times</v>
      </c>
      <c r="N87" s="7">
        <f ca="1">RStor!Z127</f>
        <v>0</v>
      </c>
      <c r="O87" s="8" t="str">
        <f ca="1">RStor!AA127</f>
        <v>times</v>
      </c>
      <c r="P87" s="7">
        <f ca="1">RDose!Z127</f>
        <v>0</v>
      </c>
      <c r="Q87" s="8" t="str">
        <f ca="1">RDose!AA127</f>
        <v>times</v>
      </c>
      <c r="R87" s="7">
        <f ca="1">Trans!Z127</f>
        <v>0</v>
      </c>
      <c r="S87" s="8" t="str">
        <f ca="1">Trans!AA127</f>
        <v>times</v>
      </c>
      <c r="T87" s="7">
        <f ca="1">ArchF!Z127</f>
        <v>0</v>
      </c>
      <c r="U87" s="8" t="str">
        <f ca="1">ArchF!AA127</f>
        <v>times</v>
      </c>
      <c r="V87" s="7">
        <f ca="1">APres!Z127</f>
        <v>0</v>
      </c>
      <c r="W87" s="8" t="str">
        <f ca="1">APres!AA127</f>
        <v>times</v>
      </c>
      <c r="X87" s="7">
        <f ca="1">ArcSt!Z127</f>
        <v>0</v>
      </c>
      <c r="Y87" s="8" t="str">
        <f ca="1">ArcSt!AA127</f>
        <v>times</v>
      </c>
      <c r="Z87" s="7">
        <f ca="1">Rep!Z127</f>
        <v>0</v>
      </c>
      <c r="AA87" s="8">
        <f ca="1">Rep!AA127</f>
        <v>0</v>
      </c>
      <c r="AB87" s="7">
        <f ca="1">PHous!Z127</f>
        <v>0</v>
      </c>
      <c r="AC87" s="8">
        <f ca="1">PHous!AA127</f>
        <v>0</v>
      </c>
      <c r="AD87" s="7">
        <f ca="1">Whous!Z127</f>
        <v>0</v>
      </c>
      <c r="AE87" s="8">
        <f ca="1">Whous!AA127</f>
        <v>0</v>
      </c>
      <c r="AF87" s="7">
        <f ca="1">Plat!Z127</f>
        <v>0</v>
      </c>
      <c r="AG87" s="8">
        <f ca="1">Plat!AA127</f>
        <v>0</v>
      </c>
      <c r="AH87" s="7">
        <f ca="1">Control!Z127</f>
        <v>0</v>
      </c>
      <c r="AI87" s="8">
        <f ca="1">Control!AA127</f>
        <v>0</v>
      </c>
    </row>
    <row r="88" spans="1:35">
      <c r="A88" t="str">
        <f ca="1">Seq!A88</f>
        <v>Duplicate</v>
      </c>
      <c r="D88" s="7">
        <f ca="1">Seq!Z128</f>
        <v>0</v>
      </c>
      <c r="E88" s="8" t="str">
        <f ca="1">Seq!AA128</f>
        <v>times</v>
      </c>
      <c r="F88" s="7">
        <f ca="1">Iso!Z128</f>
        <v>0</v>
      </c>
      <c r="G88" s="8" t="str">
        <f ca="1">Iso!AA128</f>
        <v>times</v>
      </c>
      <c r="H88" s="7">
        <f ca="1">Fil!Z128</f>
        <v>0</v>
      </c>
      <c r="I88" s="8" t="str">
        <f ca="1">Fil!AA128</f>
        <v>times</v>
      </c>
      <c r="J88" s="7">
        <f ca="1">FPump!Z128</f>
        <v>0</v>
      </c>
      <c r="K88" s="8" t="str">
        <f ca="1">FPump!AA128</f>
        <v>times</v>
      </c>
      <c r="L88" s="7">
        <f ca="1">Lyse!Z128</f>
        <v>0</v>
      </c>
      <c r="M88" s="8" t="str">
        <f ca="1">Lyse!AA128</f>
        <v>times</v>
      </c>
      <c r="N88" s="7">
        <f ca="1">RStor!Z128</f>
        <v>0</v>
      </c>
      <c r="O88" s="8" t="str">
        <f ca="1">RStor!AA128</f>
        <v>times</v>
      </c>
      <c r="P88" s="7">
        <f ca="1">RDose!Z128</f>
        <v>0</v>
      </c>
      <c r="Q88" s="8" t="str">
        <f ca="1">RDose!AA128</f>
        <v>times</v>
      </c>
      <c r="R88" s="7">
        <f ca="1">Trans!Z128</f>
        <v>0</v>
      </c>
      <c r="S88" s="8" t="str">
        <f ca="1">Trans!AA128</f>
        <v>times</v>
      </c>
      <c r="T88" s="7">
        <f ca="1">ArchF!Z128</f>
        <v>0</v>
      </c>
      <c r="U88" s="8" t="str">
        <f ca="1">ArchF!AA128</f>
        <v>times</v>
      </c>
      <c r="V88" s="7">
        <f ca="1">APres!Z128</f>
        <v>0</v>
      </c>
      <c r="W88" s="8" t="str">
        <f ca="1">APres!AA128</f>
        <v>times</v>
      </c>
      <c r="X88" s="7">
        <f ca="1">ArcSt!Z128</f>
        <v>0</v>
      </c>
      <c r="Y88" s="8" t="str">
        <f ca="1">ArcSt!AA128</f>
        <v>times</v>
      </c>
      <c r="Z88" s="7">
        <f ca="1">Rep!Z128</f>
        <v>0</v>
      </c>
      <c r="AA88" s="8">
        <f ca="1">Rep!AA128</f>
        <v>0</v>
      </c>
      <c r="AB88" s="7">
        <f ca="1">PHous!Z128</f>
        <v>0</v>
      </c>
      <c r="AC88" s="8">
        <f ca="1">PHous!AA128</f>
        <v>0</v>
      </c>
      <c r="AD88" s="7">
        <f ca="1">Whous!Z128</f>
        <v>0</v>
      </c>
      <c r="AE88" s="8">
        <f ca="1">Whous!AA128</f>
        <v>0</v>
      </c>
      <c r="AF88" s="7">
        <f ca="1">Plat!Z128</f>
        <v>0</v>
      </c>
      <c r="AG88" s="8">
        <f ca="1">Plat!AA128</f>
        <v>0</v>
      </c>
      <c r="AH88" s="7">
        <f ca="1">Control!Z128</f>
        <v>0</v>
      </c>
      <c r="AI88" s="8">
        <f ca="1">Control!AA128</f>
        <v>0</v>
      </c>
    </row>
    <row r="89" spans="1:35">
      <c r="A89">
        <f ca="1">Seq!A89</f>
        <v>0</v>
      </c>
      <c r="D89" s="7">
        <f ca="1">Seq!Z129</f>
        <v>0</v>
      </c>
      <c r="E89" s="8">
        <f ca="1">Seq!AA129</f>
        <v>0</v>
      </c>
      <c r="F89" s="7">
        <f ca="1">Iso!Z129</f>
        <v>0</v>
      </c>
      <c r="G89" s="8">
        <f ca="1">Iso!AA129</f>
        <v>0</v>
      </c>
      <c r="H89" s="7">
        <f ca="1">Fil!Z129</f>
        <v>0</v>
      </c>
      <c r="I89" s="8">
        <f ca="1">Fil!AA129</f>
        <v>0</v>
      </c>
      <c r="J89" s="7">
        <f ca="1">FPump!Z129</f>
        <v>0</v>
      </c>
      <c r="K89" s="8">
        <f ca="1">FPump!AA129</f>
        <v>0</v>
      </c>
      <c r="L89" s="7">
        <f ca="1">Lyse!Z129</f>
        <v>0</v>
      </c>
      <c r="M89" s="8">
        <f ca="1">Lyse!AA129</f>
        <v>0</v>
      </c>
      <c r="N89" s="7">
        <f ca="1">RStor!Z129</f>
        <v>0</v>
      </c>
      <c r="O89" s="8">
        <f ca="1">RStor!AA129</f>
        <v>0</v>
      </c>
      <c r="P89" s="7">
        <f ca="1">RDose!Z129</f>
        <v>0</v>
      </c>
      <c r="Q89" s="8">
        <f ca="1">RDose!AA129</f>
        <v>0</v>
      </c>
      <c r="R89" s="7">
        <f ca="1">Trans!Z129</f>
        <v>0</v>
      </c>
      <c r="S89" s="8">
        <f ca="1">Trans!AA129</f>
        <v>0</v>
      </c>
      <c r="T89" s="7">
        <f ca="1">ArchF!Z129</f>
        <v>0</v>
      </c>
      <c r="U89" s="8">
        <f ca="1">ArchF!AA129</f>
        <v>0</v>
      </c>
      <c r="V89" s="7">
        <f ca="1">APres!Z129</f>
        <v>0</v>
      </c>
      <c r="W89" s="8">
        <f ca="1">APres!AA129</f>
        <v>0</v>
      </c>
      <c r="X89" s="7">
        <f ca="1">ArcSt!Z129</f>
        <v>0</v>
      </c>
      <c r="Y89" s="8">
        <f ca="1">ArcSt!AA129</f>
        <v>0</v>
      </c>
      <c r="Z89" s="7">
        <f ca="1">Rep!Z129</f>
        <v>0</v>
      </c>
      <c r="AA89" s="8">
        <f ca="1">Rep!AA129</f>
        <v>0</v>
      </c>
      <c r="AB89" s="7">
        <f ca="1">PHous!Z129</f>
        <v>0</v>
      </c>
      <c r="AC89" s="8">
        <f ca="1">PHous!AA129</f>
        <v>0</v>
      </c>
      <c r="AD89" s="7">
        <f ca="1">Whous!Z129</f>
        <v>0</v>
      </c>
      <c r="AE89" s="8">
        <f ca="1">Whous!AA129</f>
        <v>0</v>
      </c>
      <c r="AF89" s="7">
        <f ca="1">Plat!Z129</f>
        <v>0</v>
      </c>
      <c r="AG89" s="8">
        <f ca="1">Plat!AA129</f>
        <v>0</v>
      </c>
      <c r="AH89" s="7">
        <f ca="1">Control!Z129</f>
        <v>0</v>
      </c>
      <c r="AI89" s="8">
        <f ca="1">Control!AA129</f>
        <v>0</v>
      </c>
    </row>
    <row r="90" spans="1:35">
      <c r="A90">
        <f ca="1">Seq!A90</f>
        <v>0</v>
      </c>
      <c r="D90" s="7">
        <f ca="1">Seq!Z130</f>
        <v>0</v>
      </c>
      <c r="E90" s="8">
        <f ca="1">Seq!AA130</f>
        <v>0</v>
      </c>
      <c r="F90" s="7">
        <f ca="1">Iso!Z130</f>
        <v>0</v>
      </c>
      <c r="G90" s="8">
        <f ca="1">Iso!AA130</f>
        <v>0</v>
      </c>
      <c r="H90" s="7">
        <f ca="1">Fil!Z130</f>
        <v>0</v>
      </c>
      <c r="I90" s="8">
        <f ca="1">Fil!AA130</f>
        <v>0</v>
      </c>
      <c r="J90" s="7">
        <f ca="1">FPump!Z130</f>
        <v>0</v>
      </c>
      <c r="K90" s="8">
        <f ca="1">FPump!AA130</f>
        <v>0</v>
      </c>
      <c r="L90" s="7">
        <f ca="1">Lyse!Z130</f>
        <v>0</v>
      </c>
      <c r="M90" s="8">
        <f ca="1">Lyse!AA130</f>
        <v>0</v>
      </c>
      <c r="N90" s="7">
        <f ca="1">RStor!Z130</f>
        <v>0</v>
      </c>
      <c r="O90" s="8">
        <f ca="1">RStor!AA130</f>
        <v>0</v>
      </c>
      <c r="P90" s="7">
        <f ca="1">RDose!Z130</f>
        <v>0</v>
      </c>
      <c r="Q90" s="8">
        <f ca="1">RDose!AA130</f>
        <v>0</v>
      </c>
      <c r="R90" s="7">
        <f ca="1">Trans!Z130</f>
        <v>0</v>
      </c>
      <c r="S90" s="8">
        <f ca="1">Trans!AA130</f>
        <v>0</v>
      </c>
      <c r="T90" s="7">
        <f ca="1">ArchF!Z130</f>
        <v>0</v>
      </c>
      <c r="U90" s="8">
        <f ca="1">ArchF!AA130</f>
        <v>0</v>
      </c>
      <c r="V90" s="7">
        <f ca="1">APres!Z130</f>
        <v>0</v>
      </c>
      <c r="W90" s="8">
        <f ca="1">APres!AA130</f>
        <v>0</v>
      </c>
      <c r="X90" s="7">
        <f ca="1">ArcSt!Z130</f>
        <v>0</v>
      </c>
      <c r="Y90" s="8">
        <f ca="1">ArcSt!AA130</f>
        <v>0</v>
      </c>
      <c r="Z90" s="7">
        <f ca="1">Rep!Z130</f>
        <v>0</v>
      </c>
      <c r="AA90" s="8">
        <f ca="1">Rep!AA130</f>
        <v>0</v>
      </c>
      <c r="AB90" s="7">
        <f ca="1">PHous!Z130</f>
        <v>0</v>
      </c>
      <c r="AC90" s="8">
        <f ca="1">PHous!AA130</f>
        <v>0</v>
      </c>
      <c r="AD90" s="7">
        <f ca="1">Whous!Z130</f>
        <v>0</v>
      </c>
      <c r="AE90" s="8">
        <f ca="1">Whous!AA130</f>
        <v>0</v>
      </c>
      <c r="AF90" s="7">
        <f ca="1">Plat!Z130</f>
        <v>0</v>
      </c>
      <c r="AG90" s="8">
        <f ca="1">Plat!AA130</f>
        <v>0</v>
      </c>
      <c r="AH90" s="7">
        <f ca="1">Control!Z130</f>
        <v>0</v>
      </c>
      <c r="AI90" s="8">
        <f ca="1">Control!AA130</f>
        <v>0</v>
      </c>
    </row>
    <row r="91" spans="1:35">
      <c r="A91" t="str">
        <f ca="1">Seq!A91</f>
        <v>Reagent A</v>
      </c>
      <c r="D91" s="7">
        <f ca="1">Seq!Z131</f>
        <v>0</v>
      </c>
      <c r="E91" s="8">
        <f ca="1">Seq!AA131</f>
        <v>0</v>
      </c>
      <c r="F91" s="7">
        <f ca="1">Iso!Z131</f>
        <v>0</v>
      </c>
      <c r="G91" s="8">
        <f ca="1">Iso!AA131</f>
        <v>0</v>
      </c>
      <c r="H91" s="7">
        <f ca="1">Fil!Z131</f>
        <v>0</v>
      </c>
      <c r="I91" s="8">
        <f ca="1">Fil!AA131</f>
        <v>0</v>
      </c>
      <c r="J91" s="7">
        <f ca="1">FPump!Z131</f>
        <v>0</v>
      </c>
      <c r="K91" s="8">
        <f ca="1">FPump!AA131</f>
        <v>0</v>
      </c>
      <c r="L91" s="7">
        <f ca="1">Lyse!Z131</f>
        <v>0</v>
      </c>
      <c r="M91" s="8">
        <f ca="1">Lyse!AA131</f>
        <v>0</v>
      </c>
      <c r="N91" s="7">
        <f ca="1">RStor!Z131</f>
        <v>0</v>
      </c>
      <c r="O91" s="8">
        <f ca="1">RStor!AA131</f>
        <v>0</v>
      </c>
      <c r="P91" s="7">
        <f ca="1">RDose!Z131</f>
        <v>0</v>
      </c>
      <c r="Q91" s="8">
        <f ca="1">RDose!AA131</f>
        <v>0</v>
      </c>
      <c r="R91" s="7">
        <f ca="1">Trans!Z131</f>
        <v>0</v>
      </c>
      <c r="S91" s="8">
        <f ca="1">Trans!AA131</f>
        <v>0</v>
      </c>
      <c r="T91" s="7">
        <f ca="1">ArchF!Z131</f>
        <v>0</v>
      </c>
      <c r="U91" s="8">
        <f ca="1">ArchF!AA131</f>
        <v>0</v>
      </c>
      <c r="V91" s="7">
        <f ca="1">APres!Z131</f>
        <v>0</v>
      </c>
      <c r="W91" s="8">
        <f ca="1">APres!AA131</f>
        <v>0</v>
      </c>
      <c r="X91" s="7">
        <f ca="1">ArcSt!Z131</f>
        <v>0</v>
      </c>
      <c r="Y91" s="8">
        <f ca="1">ArcSt!AA131</f>
        <v>0</v>
      </c>
      <c r="Z91" s="7">
        <f ca="1">Rep!Z131</f>
        <v>0</v>
      </c>
      <c r="AA91" s="8">
        <f ca="1">Rep!AA131</f>
        <v>0</v>
      </c>
      <c r="AB91" s="7">
        <f ca="1">PHous!Z131</f>
        <v>0</v>
      </c>
      <c r="AC91" s="8">
        <f ca="1">PHous!AA131</f>
        <v>0</v>
      </c>
      <c r="AD91" s="7">
        <f ca="1">Whous!Z131</f>
        <v>0</v>
      </c>
      <c r="AE91" s="8">
        <f ca="1">Whous!AA131</f>
        <v>0</v>
      </c>
      <c r="AF91" s="7">
        <f ca="1">Plat!Z131</f>
        <v>0</v>
      </c>
      <c r="AG91" s="8">
        <f ca="1">Plat!AA131</f>
        <v>0</v>
      </c>
      <c r="AH91" s="7">
        <f ca="1">Control!Z131</f>
        <v>0</v>
      </c>
      <c r="AI91" s="8">
        <f ca="1">Control!AA131</f>
        <v>0</v>
      </c>
    </row>
    <row r="92" spans="1:35">
      <c r="A92" t="str">
        <f ca="1">Seq!A92</f>
        <v>Reagent B</v>
      </c>
      <c r="D92" s="7">
        <f ca="1">Seq!Z132</f>
        <v>0</v>
      </c>
      <c r="E92" s="8">
        <f ca="1">Seq!AA132</f>
        <v>0</v>
      </c>
      <c r="F92" s="7">
        <f ca="1">Iso!Z132</f>
        <v>0</v>
      </c>
      <c r="G92" s="8">
        <f ca="1">Iso!AA132</f>
        <v>0</v>
      </c>
      <c r="H92" s="7">
        <f ca="1">Fil!Z132</f>
        <v>0</v>
      </c>
      <c r="I92" s="8">
        <f ca="1">Fil!AA132</f>
        <v>0</v>
      </c>
      <c r="J92" s="7">
        <f ca="1">FPump!Z132</f>
        <v>0</v>
      </c>
      <c r="K92" s="8">
        <f ca="1">FPump!AA132</f>
        <v>0</v>
      </c>
      <c r="L92" s="7">
        <f ca="1">Lyse!Z132</f>
        <v>0</v>
      </c>
      <c r="M92" s="8">
        <f ca="1">Lyse!AA132</f>
        <v>0</v>
      </c>
      <c r="N92" s="7">
        <f ca="1">RStor!Z132</f>
        <v>0</v>
      </c>
      <c r="O92" s="8">
        <f ca="1">RStor!AA132</f>
        <v>0</v>
      </c>
      <c r="P92" s="7">
        <f ca="1">RDose!Z132</f>
        <v>0</v>
      </c>
      <c r="Q92" s="8">
        <f ca="1">RDose!AA132</f>
        <v>0</v>
      </c>
      <c r="R92" s="7">
        <f ca="1">Trans!Z132</f>
        <v>0</v>
      </c>
      <c r="S92" s="8">
        <f ca="1">Trans!AA132</f>
        <v>0</v>
      </c>
      <c r="T92" s="7">
        <f ca="1">ArchF!Z132</f>
        <v>0</v>
      </c>
      <c r="U92" s="8">
        <f ca="1">ArchF!AA132</f>
        <v>0</v>
      </c>
      <c r="V92" s="7">
        <f ca="1">APres!Z132</f>
        <v>0</v>
      </c>
      <c r="W92" s="8">
        <f ca="1">APres!AA132</f>
        <v>0</v>
      </c>
      <c r="X92" s="7">
        <f ca="1">ArcSt!Z132</f>
        <v>0</v>
      </c>
      <c r="Y92" s="8">
        <f ca="1">ArcSt!AA132</f>
        <v>0</v>
      </c>
      <c r="Z92" s="7">
        <f ca="1">Rep!Z132</f>
        <v>0</v>
      </c>
      <c r="AA92" s="8">
        <f ca="1">Rep!AA132</f>
        <v>0</v>
      </c>
      <c r="AB92" s="7">
        <f ca="1">PHous!Z132</f>
        <v>0</v>
      </c>
      <c r="AC92" s="8">
        <f ca="1">PHous!AA132</f>
        <v>0</v>
      </c>
      <c r="AD92" s="7">
        <f ca="1">Whous!Z132</f>
        <v>0</v>
      </c>
      <c r="AE92" s="8">
        <f ca="1">Whous!AA132</f>
        <v>0</v>
      </c>
      <c r="AF92" s="7">
        <f ca="1">Plat!Z132</f>
        <v>0</v>
      </c>
      <c r="AG92" s="8">
        <f ca="1">Plat!AA132</f>
        <v>0</v>
      </c>
      <c r="AH92" s="7">
        <f ca="1">Control!Z132</f>
        <v>0</v>
      </c>
      <c r="AI92" s="8">
        <f ca="1">Control!AA132</f>
        <v>0</v>
      </c>
    </row>
    <row r="93" spans="1:35">
      <c r="A93" t="str">
        <f ca="1">Seq!A93</f>
        <v>Reagent C</v>
      </c>
      <c r="D93" s="7">
        <f ca="1">Seq!Z133</f>
        <v>0</v>
      </c>
      <c r="E93" s="8">
        <f ca="1">Seq!AA133</f>
        <v>0</v>
      </c>
      <c r="F93" s="7">
        <f ca="1">Iso!Z133</f>
        <v>0</v>
      </c>
      <c r="G93" s="8">
        <f ca="1">Iso!AA133</f>
        <v>0</v>
      </c>
      <c r="H93" s="7">
        <f ca="1">Fil!Z133</f>
        <v>0</v>
      </c>
      <c r="I93" s="8">
        <f ca="1">Fil!AA133</f>
        <v>0</v>
      </c>
      <c r="J93" s="7">
        <f ca="1">FPump!Z133</f>
        <v>0</v>
      </c>
      <c r="K93" s="8">
        <f ca="1">FPump!AA133</f>
        <v>0</v>
      </c>
      <c r="L93" s="7">
        <f ca="1">Lyse!Z133</f>
        <v>0</v>
      </c>
      <c r="M93" s="8">
        <f ca="1">Lyse!AA133</f>
        <v>0</v>
      </c>
      <c r="N93" s="7">
        <f ca="1">RStor!Z133</f>
        <v>0</v>
      </c>
      <c r="O93" s="8">
        <f ca="1">RStor!AA133</f>
        <v>0</v>
      </c>
      <c r="P93" s="7">
        <f ca="1">RDose!Z133</f>
        <v>0</v>
      </c>
      <c r="Q93" s="8">
        <f ca="1">RDose!AA133</f>
        <v>0</v>
      </c>
      <c r="R93" s="7">
        <f ca="1">Trans!Z133</f>
        <v>0</v>
      </c>
      <c r="S93" s="8">
        <f ca="1">Trans!AA133</f>
        <v>0</v>
      </c>
      <c r="T93" s="7">
        <f ca="1">ArchF!Z133</f>
        <v>0</v>
      </c>
      <c r="U93" s="8">
        <f ca="1">ArchF!AA133</f>
        <v>0</v>
      </c>
      <c r="V93" s="7">
        <f ca="1">APres!Z133</f>
        <v>0</v>
      </c>
      <c r="W93" s="8">
        <f ca="1">APres!AA133</f>
        <v>0</v>
      </c>
      <c r="X93" s="7">
        <f ca="1">ArcSt!Z133</f>
        <v>0</v>
      </c>
      <c r="Y93" s="8">
        <f ca="1">ArcSt!AA133</f>
        <v>0</v>
      </c>
      <c r="Z93" s="7">
        <f ca="1">Rep!Z133</f>
        <v>0</v>
      </c>
      <c r="AA93" s="8">
        <f ca="1">Rep!AA133</f>
        <v>0</v>
      </c>
      <c r="AB93" s="7">
        <f ca="1">PHous!Z133</f>
        <v>0</v>
      </c>
      <c r="AC93" s="8">
        <f ca="1">PHous!AA133</f>
        <v>0</v>
      </c>
      <c r="AD93" s="7">
        <f ca="1">Whous!Z133</f>
        <v>0</v>
      </c>
      <c r="AE93" s="8">
        <f ca="1">Whous!AA133</f>
        <v>0</v>
      </c>
      <c r="AF93" s="7">
        <f ca="1">Plat!Z133</f>
        <v>0</v>
      </c>
      <c r="AG93" s="8">
        <f ca="1">Plat!AA133</f>
        <v>0</v>
      </c>
      <c r="AH93" s="7">
        <f ca="1">Control!Z133</f>
        <v>0</v>
      </c>
      <c r="AI93" s="8">
        <f ca="1">Control!AA133</f>
        <v>0</v>
      </c>
    </row>
    <row r="94" spans="1:35">
      <c r="A94" t="str">
        <f ca="1">Seq!A94</f>
        <v>Reagent D</v>
      </c>
      <c r="D94" s="7">
        <f ca="1">Seq!Z134</f>
        <v>0</v>
      </c>
      <c r="E94" s="8">
        <f ca="1">Seq!AA134</f>
        <v>0</v>
      </c>
      <c r="F94" s="7">
        <f ca="1">Iso!Z134</f>
        <v>0</v>
      </c>
      <c r="G94" s="8">
        <f ca="1">Iso!AA134</f>
        <v>0</v>
      </c>
      <c r="H94" s="7">
        <f ca="1">Fil!Z134</f>
        <v>0</v>
      </c>
      <c r="I94" s="8">
        <f ca="1">Fil!AA134</f>
        <v>0</v>
      </c>
      <c r="J94" s="7">
        <f ca="1">FPump!Z134</f>
        <v>0</v>
      </c>
      <c r="K94" s="8">
        <f ca="1">FPump!AA134</f>
        <v>0</v>
      </c>
      <c r="L94" s="7">
        <f ca="1">Lyse!Z134</f>
        <v>0</v>
      </c>
      <c r="M94" s="8">
        <f ca="1">Lyse!AA134</f>
        <v>0</v>
      </c>
      <c r="N94" s="7">
        <f ca="1">RStor!Z134</f>
        <v>0</v>
      </c>
      <c r="O94" s="8">
        <f ca="1">RStor!AA134</f>
        <v>0</v>
      </c>
      <c r="P94" s="7">
        <f ca="1">RDose!Z134</f>
        <v>0</v>
      </c>
      <c r="Q94" s="8">
        <f ca="1">RDose!AA134</f>
        <v>0</v>
      </c>
      <c r="R94" s="7">
        <f ca="1">Trans!Z134</f>
        <v>0</v>
      </c>
      <c r="S94" s="8">
        <f ca="1">Trans!AA134</f>
        <v>0</v>
      </c>
      <c r="T94" s="7">
        <f ca="1">ArchF!Z134</f>
        <v>0</v>
      </c>
      <c r="U94" s="8">
        <f ca="1">ArchF!AA134</f>
        <v>0</v>
      </c>
      <c r="V94" s="7">
        <f ca="1">APres!Z134</f>
        <v>0</v>
      </c>
      <c r="W94" s="8">
        <f ca="1">APres!AA134</f>
        <v>0</v>
      </c>
      <c r="X94" s="7">
        <f ca="1">ArcSt!Z134</f>
        <v>0</v>
      </c>
      <c r="Y94" s="8">
        <f ca="1">ArcSt!AA134</f>
        <v>0</v>
      </c>
      <c r="Z94" s="7">
        <f ca="1">Rep!Z134</f>
        <v>0</v>
      </c>
      <c r="AA94" s="8">
        <f ca="1">Rep!AA134</f>
        <v>0</v>
      </c>
      <c r="AB94" s="7">
        <f ca="1">PHous!Z134</f>
        <v>0</v>
      </c>
      <c r="AC94" s="8">
        <f ca="1">PHous!AA134</f>
        <v>0</v>
      </c>
      <c r="AD94" s="7">
        <f ca="1">Whous!Z134</f>
        <v>0</v>
      </c>
      <c r="AE94" s="8">
        <f ca="1">Whous!AA134</f>
        <v>0</v>
      </c>
      <c r="AF94" s="7">
        <f ca="1">Plat!Z134</f>
        <v>0</v>
      </c>
      <c r="AG94" s="8">
        <f ca="1">Plat!AA134</f>
        <v>0</v>
      </c>
      <c r="AH94" s="7">
        <f ca="1">Control!Z134</f>
        <v>0</v>
      </c>
      <c r="AI94" s="8">
        <f ca="1">Control!AA134</f>
        <v>0</v>
      </c>
    </row>
    <row r="95" spans="1:35">
      <c r="A95" t="str">
        <f ca="1">Seq!A95</f>
        <v>Reagent E</v>
      </c>
      <c r="D95" s="7">
        <f ca="1">Seq!Z135</f>
        <v>0</v>
      </c>
      <c r="E95" s="8">
        <f ca="1">Seq!AA135</f>
        <v>0</v>
      </c>
      <c r="F95" s="7">
        <f ca="1">Iso!Z135</f>
        <v>0</v>
      </c>
      <c r="G95" s="8">
        <f ca="1">Iso!AA135</f>
        <v>0</v>
      </c>
      <c r="H95" s="7">
        <f ca="1">Fil!Z135</f>
        <v>0</v>
      </c>
      <c r="I95" s="8">
        <f ca="1">Fil!AA135</f>
        <v>0</v>
      </c>
      <c r="J95" s="7">
        <f ca="1">FPump!Z135</f>
        <v>0</v>
      </c>
      <c r="K95" s="8">
        <f ca="1">FPump!AA135</f>
        <v>0</v>
      </c>
      <c r="L95" s="7">
        <f ca="1">Lyse!Z135</f>
        <v>0</v>
      </c>
      <c r="M95" s="8">
        <f ca="1">Lyse!AA135</f>
        <v>0</v>
      </c>
      <c r="N95" s="7">
        <f ca="1">RStor!Z135</f>
        <v>0</v>
      </c>
      <c r="O95" s="8">
        <f ca="1">RStor!AA135</f>
        <v>0</v>
      </c>
      <c r="P95" s="7">
        <f ca="1">RDose!Z135</f>
        <v>0</v>
      </c>
      <c r="Q95" s="8">
        <f ca="1">RDose!AA135</f>
        <v>0</v>
      </c>
      <c r="R95" s="7">
        <f ca="1">Trans!Z135</f>
        <v>0</v>
      </c>
      <c r="S95" s="8">
        <f ca="1">Trans!AA135</f>
        <v>0</v>
      </c>
      <c r="T95" s="7">
        <f ca="1">ArchF!Z135</f>
        <v>0</v>
      </c>
      <c r="U95" s="8">
        <f ca="1">ArchF!AA135</f>
        <v>0</v>
      </c>
      <c r="V95" s="7">
        <f ca="1">APres!Z135</f>
        <v>0</v>
      </c>
      <c r="W95" s="8">
        <f ca="1">APres!AA135</f>
        <v>0</v>
      </c>
      <c r="X95" s="7">
        <f ca="1">ArcSt!Z135</f>
        <v>0</v>
      </c>
      <c r="Y95" s="8">
        <f ca="1">ArcSt!AA135</f>
        <v>0</v>
      </c>
      <c r="Z95" s="7">
        <f ca="1">Rep!Z135</f>
        <v>0</v>
      </c>
      <c r="AA95" s="8">
        <f ca="1">Rep!AA135</f>
        <v>0</v>
      </c>
      <c r="AB95" s="7">
        <f ca="1">PHous!Z135</f>
        <v>0</v>
      </c>
      <c r="AC95" s="8">
        <f ca="1">PHous!AA135</f>
        <v>0</v>
      </c>
      <c r="AD95" s="7">
        <f ca="1">Whous!Z135</f>
        <v>0</v>
      </c>
      <c r="AE95" s="8">
        <f ca="1">Whous!AA135</f>
        <v>0</v>
      </c>
      <c r="AF95" s="7">
        <f ca="1">Plat!Z135</f>
        <v>0</v>
      </c>
      <c r="AG95" s="8">
        <f ca="1">Plat!AA135</f>
        <v>0</v>
      </c>
      <c r="AH95" s="7">
        <f ca="1">Control!Z135</f>
        <v>0</v>
      </c>
      <c r="AI95" s="8">
        <f ca="1">Control!AA135</f>
        <v>0</v>
      </c>
    </row>
    <row r="96" spans="1:35">
      <c r="A96" t="str">
        <f ca="1">Seq!A96</f>
        <v>Reagent F</v>
      </c>
      <c r="D96" s="7">
        <f ca="1">Seq!Z136</f>
        <v>0</v>
      </c>
      <c r="E96" s="8">
        <f ca="1">Seq!AA136</f>
        <v>0</v>
      </c>
      <c r="F96" s="7">
        <f ca="1">Iso!Z136</f>
        <v>0</v>
      </c>
      <c r="G96" s="8">
        <f ca="1">Iso!AA136</f>
        <v>0</v>
      </c>
      <c r="H96" s="7">
        <f ca="1">Fil!Z136</f>
        <v>0</v>
      </c>
      <c r="I96" s="8">
        <f ca="1">Fil!AA136</f>
        <v>0</v>
      </c>
      <c r="J96" s="7">
        <f ca="1">FPump!Z136</f>
        <v>0</v>
      </c>
      <c r="K96" s="8">
        <f ca="1">FPump!AA136</f>
        <v>0</v>
      </c>
      <c r="L96" s="7">
        <f ca="1">Lyse!Z136</f>
        <v>0</v>
      </c>
      <c r="M96" s="8">
        <f ca="1">Lyse!AA136</f>
        <v>0</v>
      </c>
      <c r="N96" s="7">
        <f ca="1">RStor!Z136</f>
        <v>0</v>
      </c>
      <c r="O96" s="8">
        <f ca="1">RStor!AA136</f>
        <v>0</v>
      </c>
      <c r="P96" s="7">
        <f ca="1">RDose!Z136</f>
        <v>0</v>
      </c>
      <c r="Q96" s="8">
        <f ca="1">RDose!AA136</f>
        <v>0</v>
      </c>
      <c r="R96" s="7">
        <f ca="1">Trans!Z136</f>
        <v>0</v>
      </c>
      <c r="S96" s="8">
        <f ca="1">Trans!AA136</f>
        <v>0</v>
      </c>
      <c r="T96" s="7">
        <f ca="1">ArchF!Z136</f>
        <v>0</v>
      </c>
      <c r="U96" s="8">
        <f ca="1">ArchF!AA136</f>
        <v>0</v>
      </c>
      <c r="V96" s="7">
        <f ca="1">APres!Z136</f>
        <v>0</v>
      </c>
      <c r="W96" s="8">
        <f ca="1">APres!AA136</f>
        <v>0</v>
      </c>
      <c r="X96" s="7">
        <f ca="1">ArcSt!Z136</f>
        <v>0</v>
      </c>
      <c r="Y96" s="8">
        <f ca="1">ArcSt!AA136</f>
        <v>0</v>
      </c>
      <c r="Z96" s="7">
        <f ca="1">Rep!Z136</f>
        <v>0</v>
      </c>
      <c r="AA96" s="8">
        <f ca="1">Rep!AA136</f>
        <v>0</v>
      </c>
      <c r="AB96" s="7">
        <f ca="1">PHous!Z136</f>
        <v>0</v>
      </c>
      <c r="AC96" s="8">
        <f ca="1">PHous!AA136</f>
        <v>0</v>
      </c>
      <c r="AD96" s="7">
        <f ca="1">Whous!Z136</f>
        <v>0</v>
      </c>
      <c r="AE96" s="8">
        <f ca="1">Whous!AA136</f>
        <v>0</v>
      </c>
      <c r="AF96" s="7">
        <f ca="1">Plat!Z136</f>
        <v>0</v>
      </c>
      <c r="AG96" s="8">
        <f ca="1">Plat!AA136</f>
        <v>0</v>
      </c>
      <c r="AH96" s="7">
        <f ca="1">Control!Z136</f>
        <v>0</v>
      </c>
      <c r="AI96" s="8">
        <f ca="1">Control!AA136</f>
        <v>0</v>
      </c>
    </row>
    <row r="97" spans="1:35">
      <c r="A97" t="str">
        <f ca="1">Seq!A97</f>
        <v>Reagent G</v>
      </c>
      <c r="D97" s="7">
        <f ca="1">Seq!Z137</f>
        <v>0</v>
      </c>
      <c r="E97" s="8">
        <f ca="1">Seq!AA137</f>
        <v>0</v>
      </c>
      <c r="F97" s="7">
        <f ca="1">Iso!Z137</f>
        <v>0</v>
      </c>
      <c r="G97" s="8">
        <f ca="1">Iso!AA137</f>
        <v>0</v>
      </c>
      <c r="H97" s="7">
        <f ca="1">Fil!Z137</f>
        <v>0</v>
      </c>
      <c r="I97" s="8">
        <f ca="1">Fil!AA137</f>
        <v>0</v>
      </c>
      <c r="J97" s="7">
        <f ca="1">FPump!Z137</f>
        <v>0</v>
      </c>
      <c r="K97" s="8">
        <f ca="1">FPump!AA137</f>
        <v>0</v>
      </c>
      <c r="L97" s="7">
        <f ca="1">Lyse!Z137</f>
        <v>0</v>
      </c>
      <c r="M97" s="8">
        <f ca="1">Lyse!AA137</f>
        <v>0</v>
      </c>
      <c r="N97" s="7">
        <f ca="1">RStor!Z137</f>
        <v>0</v>
      </c>
      <c r="O97" s="8">
        <f ca="1">RStor!AA137</f>
        <v>0</v>
      </c>
      <c r="P97" s="7">
        <f ca="1">RDose!Z137</f>
        <v>0</v>
      </c>
      <c r="Q97" s="8">
        <f ca="1">RDose!AA137</f>
        <v>0</v>
      </c>
      <c r="R97" s="7">
        <f ca="1">Trans!Z137</f>
        <v>0</v>
      </c>
      <c r="S97" s="8">
        <f ca="1">Trans!AA137</f>
        <v>0</v>
      </c>
      <c r="T97" s="7">
        <f ca="1">ArchF!Z137</f>
        <v>0</v>
      </c>
      <c r="U97" s="8">
        <f ca="1">ArchF!AA137</f>
        <v>0</v>
      </c>
      <c r="V97" s="7">
        <f ca="1">APres!Z137</f>
        <v>0</v>
      </c>
      <c r="W97" s="8">
        <f ca="1">APres!AA137</f>
        <v>0</v>
      </c>
      <c r="X97" s="7">
        <f ca="1">ArcSt!Z137</f>
        <v>0</v>
      </c>
      <c r="Y97" s="8">
        <f ca="1">ArcSt!AA137</f>
        <v>0</v>
      </c>
      <c r="Z97" s="7">
        <f ca="1">Rep!Z137</f>
        <v>0</v>
      </c>
      <c r="AA97" s="8">
        <f ca="1">Rep!AA137</f>
        <v>0</v>
      </c>
      <c r="AB97" s="7">
        <f ca="1">PHous!Z137</f>
        <v>0</v>
      </c>
      <c r="AC97" s="8">
        <f ca="1">PHous!AA137</f>
        <v>0</v>
      </c>
      <c r="AD97" s="7">
        <f ca="1">Whous!Z137</f>
        <v>0</v>
      </c>
      <c r="AE97" s="8">
        <f ca="1">Whous!AA137</f>
        <v>0</v>
      </c>
      <c r="AF97" s="7">
        <f ca="1">Plat!Z137</f>
        <v>0</v>
      </c>
      <c r="AG97" s="8">
        <f ca="1">Plat!AA137</f>
        <v>0</v>
      </c>
      <c r="AH97" s="7">
        <f ca="1">Control!Z137</f>
        <v>0</v>
      </c>
      <c r="AI97" s="8">
        <f ca="1">Control!AA137</f>
        <v>0</v>
      </c>
    </row>
    <row r="98" spans="1:35">
      <c r="A98" t="str">
        <f ca="1">Seq!A98</f>
        <v>Reagent H</v>
      </c>
      <c r="D98" s="7">
        <f ca="1">Seq!Z138</f>
        <v>0</v>
      </c>
      <c r="E98" s="8">
        <f ca="1">Seq!AA138</f>
        <v>0</v>
      </c>
      <c r="F98" s="7">
        <f ca="1">Iso!Z138</f>
        <v>0</v>
      </c>
      <c r="G98" s="8">
        <f ca="1">Iso!AA138</f>
        <v>0</v>
      </c>
      <c r="H98" s="7">
        <f ca="1">Fil!Z138</f>
        <v>0</v>
      </c>
      <c r="I98" s="8">
        <f ca="1">Fil!AA138</f>
        <v>0</v>
      </c>
      <c r="J98" s="7">
        <f ca="1">FPump!Z138</f>
        <v>0</v>
      </c>
      <c r="K98" s="8">
        <f ca="1">FPump!AA138</f>
        <v>0</v>
      </c>
      <c r="L98" s="7">
        <f ca="1">Lyse!Z138</f>
        <v>0</v>
      </c>
      <c r="M98" s="8">
        <f ca="1">Lyse!AA138</f>
        <v>0</v>
      </c>
      <c r="N98" s="7">
        <f ca="1">RStor!Z138</f>
        <v>0</v>
      </c>
      <c r="O98" s="8">
        <f ca="1">RStor!AA138</f>
        <v>0</v>
      </c>
      <c r="P98" s="7">
        <f ca="1">RDose!Z138</f>
        <v>0</v>
      </c>
      <c r="Q98" s="8">
        <f ca="1">RDose!AA138</f>
        <v>0</v>
      </c>
      <c r="R98" s="7">
        <f ca="1">Trans!Z138</f>
        <v>0</v>
      </c>
      <c r="S98" s="8">
        <f ca="1">Trans!AA138</f>
        <v>0</v>
      </c>
      <c r="T98" s="7">
        <f ca="1">ArchF!Z138</f>
        <v>0</v>
      </c>
      <c r="U98" s="8">
        <f ca="1">ArchF!AA138</f>
        <v>0</v>
      </c>
      <c r="V98" s="7">
        <f ca="1">APres!Z138</f>
        <v>0</v>
      </c>
      <c r="W98" s="8">
        <f ca="1">APres!AA138</f>
        <v>0</v>
      </c>
      <c r="X98" s="7">
        <f ca="1">ArcSt!Z138</f>
        <v>0</v>
      </c>
      <c r="Y98" s="8">
        <f ca="1">ArcSt!AA138</f>
        <v>0</v>
      </c>
      <c r="Z98" s="7">
        <f ca="1">Rep!Z138</f>
        <v>0</v>
      </c>
      <c r="AA98" s="8">
        <f ca="1">Rep!AA138</f>
        <v>0</v>
      </c>
      <c r="AB98" s="7">
        <f ca="1">PHous!Z138</f>
        <v>0</v>
      </c>
      <c r="AC98" s="8">
        <f ca="1">PHous!AA138</f>
        <v>0</v>
      </c>
      <c r="AD98" s="7">
        <f ca="1">Whous!Z138</f>
        <v>0</v>
      </c>
      <c r="AE98" s="8">
        <f ca="1">Whous!AA138</f>
        <v>0</v>
      </c>
      <c r="AF98" s="7">
        <f ca="1">Plat!Z138</f>
        <v>0</v>
      </c>
      <c r="AG98" s="8">
        <f ca="1">Plat!AA138</f>
        <v>0</v>
      </c>
      <c r="AH98" s="7">
        <f ca="1">Control!Z138</f>
        <v>0</v>
      </c>
      <c r="AI98" s="8">
        <f ca="1">Control!AA138</f>
        <v>0</v>
      </c>
    </row>
    <row r="99" spans="1:35">
      <c r="A99" t="str">
        <f ca="1">Seq!A99</f>
        <v>Reagent I</v>
      </c>
      <c r="D99" s="7">
        <f ca="1">Seq!Z139</f>
        <v>0</v>
      </c>
      <c r="E99" s="8">
        <f ca="1">Seq!AA139</f>
        <v>0</v>
      </c>
      <c r="F99" s="7">
        <f ca="1">Iso!Z139</f>
        <v>0</v>
      </c>
      <c r="G99" s="8">
        <f ca="1">Iso!AA139</f>
        <v>0</v>
      </c>
      <c r="H99" s="7">
        <f ca="1">Fil!Z139</f>
        <v>0</v>
      </c>
      <c r="I99" s="8">
        <f ca="1">Fil!AA139</f>
        <v>0</v>
      </c>
      <c r="J99" s="7">
        <f ca="1">FPump!Z139</f>
        <v>0</v>
      </c>
      <c r="K99" s="8">
        <f ca="1">FPump!AA139</f>
        <v>0</v>
      </c>
      <c r="L99" s="7">
        <f ca="1">Lyse!Z139</f>
        <v>0</v>
      </c>
      <c r="M99" s="8">
        <f ca="1">Lyse!AA139</f>
        <v>0</v>
      </c>
      <c r="N99" s="7">
        <f ca="1">RStor!Z139</f>
        <v>0</v>
      </c>
      <c r="O99" s="8">
        <f ca="1">RStor!AA139</f>
        <v>0</v>
      </c>
      <c r="P99" s="7">
        <f ca="1">RDose!Z139</f>
        <v>0</v>
      </c>
      <c r="Q99" s="8">
        <f ca="1">RDose!AA139</f>
        <v>0</v>
      </c>
      <c r="R99" s="7">
        <f ca="1">Trans!Z139</f>
        <v>0</v>
      </c>
      <c r="S99" s="8">
        <f ca="1">Trans!AA139</f>
        <v>0</v>
      </c>
      <c r="T99" s="7">
        <f ca="1">ArchF!Z139</f>
        <v>0</v>
      </c>
      <c r="U99" s="8">
        <f ca="1">ArchF!AA139</f>
        <v>0</v>
      </c>
      <c r="V99" s="7">
        <f ca="1">APres!Z139</f>
        <v>0</v>
      </c>
      <c r="W99" s="8">
        <f ca="1">APres!AA139</f>
        <v>0</v>
      </c>
      <c r="X99" s="7">
        <f ca="1">ArcSt!Z139</f>
        <v>0</v>
      </c>
      <c r="Y99" s="8">
        <f ca="1">ArcSt!AA139</f>
        <v>0</v>
      </c>
      <c r="Z99" s="7">
        <f ca="1">Rep!Z139</f>
        <v>0</v>
      </c>
      <c r="AA99" s="8">
        <f ca="1">Rep!AA139</f>
        <v>0</v>
      </c>
      <c r="AB99" s="7">
        <f ca="1">PHous!Z139</f>
        <v>0</v>
      </c>
      <c r="AC99" s="8">
        <f ca="1">PHous!AA139</f>
        <v>0</v>
      </c>
      <c r="AD99" s="7">
        <f ca="1">Whous!Z139</f>
        <v>0</v>
      </c>
      <c r="AE99" s="8">
        <f ca="1">Whous!AA139</f>
        <v>0</v>
      </c>
      <c r="AF99" s="7">
        <f ca="1">Plat!Z139</f>
        <v>0</v>
      </c>
      <c r="AG99" s="8">
        <f ca="1">Plat!AA139</f>
        <v>0</v>
      </c>
      <c r="AH99" s="7">
        <f ca="1">Control!Z139</f>
        <v>0</v>
      </c>
      <c r="AI99" s="8">
        <f ca="1">Control!AA139</f>
        <v>0</v>
      </c>
    </row>
    <row r="100" spans="1:35">
      <c r="A100" t="str">
        <f ca="1">Seq!A100</f>
        <v>Reagent J</v>
      </c>
      <c r="D100" s="7">
        <f ca="1">Seq!Z140</f>
        <v>0</v>
      </c>
      <c r="E100" s="8">
        <f ca="1">Seq!AA140</f>
        <v>0</v>
      </c>
      <c r="F100" s="7">
        <f ca="1">Iso!Z140</f>
        <v>0</v>
      </c>
      <c r="G100" s="8">
        <f ca="1">Iso!AA140</f>
        <v>0</v>
      </c>
      <c r="H100" s="7">
        <f ca="1">Fil!Z140</f>
        <v>0</v>
      </c>
      <c r="I100" s="8">
        <f ca="1">Fil!AA140</f>
        <v>0</v>
      </c>
      <c r="J100" s="7">
        <f ca="1">FPump!Z140</f>
        <v>0</v>
      </c>
      <c r="K100" s="8">
        <f ca="1">FPump!AA140</f>
        <v>0</v>
      </c>
      <c r="L100" s="7">
        <f ca="1">Lyse!Z140</f>
        <v>0</v>
      </c>
      <c r="M100" s="8">
        <f ca="1">Lyse!AA140</f>
        <v>0</v>
      </c>
      <c r="N100" s="7">
        <f ca="1">RStor!Z140</f>
        <v>0</v>
      </c>
      <c r="O100" s="8">
        <f ca="1">RStor!AA140</f>
        <v>0</v>
      </c>
      <c r="P100" s="7">
        <f ca="1">RDose!Z140</f>
        <v>0</v>
      </c>
      <c r="Q100" s="8">
        <f ca="1">RDose!AA140</f>
        <v>0</v>
      </c>
      <c r="R100" s="7">
        <f ca="1">Trans!Z140</f>
        <v>0</v>
      </c>
      <c r="S100" s="8">
        <f ca="1">Trans!AA140</f>
        <v>0</v>
      </c>
      <c r="T100" s="7">
        <f ca="1">ArchF!Z140</f>
        <v>0</v>
      </c>
      <c r="U100" s="8">
        <f ca="1">ArchF!AA140</f>
        <v>0</v>
      </c>
      <c r="V100" s="7">
        <f ca="1">APres!Z140</f>
        <v>0</v>
      </c>
      <c r="W100" s="8">
        <f ca="1">APres!AA140</f>
        <v>0</v>
      </c>
      <c r="X100" s="7">
        <f ca="1">ArcSt!Z140</f>
        <v>0</v>
      </c>
      <c r="Y100" s="8">
        <f ca="1">ArcSt!AA140</f>
        <v>0</v>
      </c>
      <c r="Z100" s="7">
        <f ca="1">Rep!Z140</f>
        <v>0</v>
      </c>
      <c r="AA100" s="8">
        <f ca="1">Rep!AA140</f>
        <v>0</v>
      </c>
      <c r="AB100" s="7">
        <f ca="1">PHous!Z140</f>
        <v>0</v>
      </c>
      <c r="AC100" s="8">
        <f ca="1">PHous!AA140</f>
        <v>0</v>
      </c>
      <c r="AD100" s="7">
        <f ca="1">Whous!Z140</f>
        <v>0</v>
      </c>
      <c r="AE100" s="8">
        <f ca="1">Whous!AA140</f>
        <v>0</v>
      </c>
      <c r="AF100" s="7">
        <f ca="1">Plat!Z140</f>
        <v>0</v>
      </c>
      <c r="AG100" s="8">
        <f ca="1">Plat!AA140</f>
        <v>0</v>
      </c>
      <c r="AH100" s="7">
        <f ca="1">Control!Z140</f>
        <v>0</v>
      </c>
      <c r="AI100" s="8">
        <f ca="1">Control!AA140</f>
        <v>0</v>
      </c>
    </row>
    <row r="101" spans="1:35">
      <c r="A101">
        <f ca="1">Seq!A101</f>
        <v>0</v>
      </c>
      <c r="D101" s="7">
        <f ca="1">Seq!Z141</f>
        <v>0</v>
      </c>
      <c r="E101" s="8">
        <f ca="1">Seq!AA141</f>
        <v>0</v>
      </c>
      <c r="F101" s="7">
        <f ca="1">Iso!Z141</f>
        <v>0</v>
      </c>
      <c r="G101" s="8">
        <f ca="1">Iso!AA141</f>
        <v>0</v>
      </c>
      <c r="H101" s="7">
        <f ca="1">Fil!Z141</f>
        <v>0</v>
      </c>
      <c r="I101" s="8">
        <f ca="1">Fil!AA141</f>
        <v>0</v>
      </c>
      <c r="J101" s="7">
        <f ca="1">FPump!Z141</f>
        <v>0</v>
      </c>
      <c r="K101" s="8">
        <f ca="1">FPump!AA141</f>
        <v>0</v>
      </c>
      <c r="L101" s="7">
        <f ca="1">Lyse!Z141</f>
        <v>0</v>
      </c>
      <c r="M101" s="8">
        <f ca="1">Lyse!AA141</f>
        <v>0</v>
      </c>
      <c r="N101" s="7">
        <f ca="1">RStor!Z141</f>
        <v>0</v>
      </c>
      <c r="O101" s="8">
        <f ca="1">RStor!AA141</f>
        <v>0</v>
      </c>
      <c r="P101" s="7">
        <f ca="1">RDose!Z141</f>
        <v>0</v>
      </c>
      <c r="Q101" s="8">
        <f ca="1">RDose!AA141</f>
        <v>0</v>
      </c>
      <c r="R101" s="7">
        <f ca="1">Trans!Z141</f>
        <v>0</v>
      </c>
      <c r="S101" s="8">
        <f ca="1">Trans!AA141</f>
        <v>0</v>
      </c>
      <c r="T101" s="7">
        <f ca="1">ArchF!Z141</f>
        <v>0</v>
      </c>
      <c r="U101" s="8">
        <f ca="1">ArchF!AA141</f>
        <v>0</v>
      </c>
      <c r="V101" s="7">
        <f ca="1">APres!Z141</f>
        <v>0</v>
      </c>
      <c r="W101" s="8">
        <f ca="1">APres!AA141</f>
        <v>0</v>
      </c>
      <c r="X101" s="7">
        <f ca="1">ArcSt!Z141</f>
        <v>0</v>
      </c>
      <c r="Y101" s="8">
        <f ca="1">ArcSt!AA141</f>
        <v>0</v>
      </c>
      <c r="Z101" s="7">
        <f ca="1">Rep!Z141</f>
        <v>0</v>
      </c>
      <c r="AA101" s="8">
        <f ca="1">Rep!AA141</f>
        <v>0</v>
      </c>
      <c r="AB101" s="7">
        <f ca="1">PHous!Z141</f>
        <v>0</v>
      </c>
      <c r="AC101" s="8">
        <f ca="1">PHous!AA141</f>
        <v>0</v>
      </c>
      <c r="AD101" s="7">
        <f ca="1">Whous!Z141</f>
        <v>0</v>
      </c>
      <c r="AE101" s="8">
        <f ca="1">Whous!AA141</f>
        <v>0</v>
      </c>
      <c r="AF101" s="7">
        <f ca="1">Plat!Z141</f>
        <v>0</v>
      </c>
      <c r="AG101" s="8">
        <f ca="1">Plat!AA141</f>
        <v>0</v>
      </c>
      <c r="AH101" s="7">
        <f ca="1">Control!Z141</f>
        <v>0</v>
      </c>
      <c r="AI101" s="8">
        <f ca="1">Control!AA141</f>
        <v>0</v>
      </c>
    </row>
    <row r="102" spans="1:35">
      <c r="A102">
        <f ca="1">Seq!A102</f>
        <v>0</v>
      </c>
      <c r="D102" s="7">
        <f ca="1">Seq!Z142</f>
        <v>0</v>
      </c>
      <c r="E102" s="8">
        <f ca="1">Seq!AA142</f>
        <v>0</v>
      </c>
      <c r="F102" s="7">
        <f ca="1">Iso!Z142</f>
        <v>0</v>
      </c>
      <c r="G102" s="8">
        <f ca="1">Iso!AA142</f>
        <v>0</v>
      </c>
      <c r="H102" s="7">
        <f ca="1">Fil!Z142</f>
        <v>0</v>
      </c>
      <c r="I102" s="8">
        <f ca="1">Fil!AA142</f>
        <v>0</v>
      </c>
      <c r="J102" s="7">
        <f ca="1">FPump!Z142</f>
        <v>0</v>
      </c>
      <c r="K102" s="8">
        <f ca="1">FPump!AA142</f>
        <v>0</v>
      </c>
      <c r="L102" s="7">
        <f ca="1">Lyse!Z142</f>
        <v>0</v>
      </c>
      <c r="M102" s="8">
        <f ca="1">Lyse!AA142</f>
        <v>0</v>
      </c>
      <c r="N102" s="7">
        <f ca="1">RStor!Z142</f>
        <v>0</v>
      </c>
      <c r="O102" s="8">
        <f ca="1">RStor!AA142</f>
        <v>0</v>
      </c>
      <c r="P102" s="7">
        <f ca="1">RDose!Z142</f>
        <v>0</v>
      </c>
      <c r="Q102" s="8">
        <f ca="1">RDose!AA142</f>
        <v>0</v>
      </c>
      <c r="R102" s="7">
        <f ca="1">Trans!Z142</f>
        <v>0</v>
      </c>
      <c r="S102" s="8">
        <f ca="1">Trans!AA142</f>
        <v>0</v>
      </c>
      <c r="T102" s="7">
        <f ca="1">ArchF!Z142</f>
        <v>0</v>
      </c>
      <c r="U102" s="8">
        <f ca="1">ArchF!AA142</f>
        <v>0</v>
      </c>
      <c r="V102" s="7">
        <f ca="1">APres!Z142</f>
        <v>0</v>
      </c>
      <c r="W102" s="8">
        <f ca="1">APres!AA142</f>
        <v>0</v>
      </c>
      <c r="X102" s="7">
        <f ca="1">ArcSt!Z142</f>
        <v>0</v>
      </c>
      <c r="Y102" s="8">
        <f ca="1">ArcSt!AA142</f>
        <v>0</v>
      </c>
      <c r="Z102" s="7">
        <f ca="1">Rep!Z142</f>
        <v>0</v>
      </c>
      <c r="AA102" s="8">
        <f ca="1">Rep!AA142</f>
        <v>0</v>
      </c>
      <c r="AB102" s="7">
        <f ca="1">PHous!Z142</f>
        <v>0</v>
      </c>
      <c r="AC102" s="8">
        <f ca="1">PHous!AA142</f>
        <v>0</v>
      </c>
      <c r="AD102" s="7">
        <f ca="1">Whous!Z142</f>
        <v>0</v>
      </c>
      <c r="AE102" s="8">
        <f ca="1">Whous!AA142</f>
        <v>0</v>
      </c>
      <c r="AF102" s="7">
        <f ca="1">Plat!Z142</f>
        <v>0</v>
      </c>
      <c r="AG102" s="8">
        <f ca="1">Plat!AA142</f>
        <v>0</v>
      </c>
      <c r="AH102" s="7">
        <f ca="1">Control!Z142</f>
        <v>0</v>
      </c>
      <c r="AI102" s="8">
        <f ca="1">Control!AA142</f>
        <v>0</v>
      </c>
    </row>
    <row r="103" spans="1:35">
      <c r="A103">
        <f ca="1">Seq!A103</f>
        <v>0</v>
      </c>
      <c r="D103" s="7">
        <f ca="1">Seq!Z143</f>
        <v>0</v>
      </c>
      <c r="E103" s="8">
        <f ca="1">Seq!AA143</f>
        <v>0</v>
      </c>
      <c r="F103" s="7">
        <f ca="1">Iso!Z143</f>
        <v>0</v>
      </c>
      <c r="G103" s="8">
        <f ca="1">Iso!AA143</f>
        <v>0</v>
      </c>
      <c r="H103" s="7">
        <f ca="1">Fil!Z143</f>
        <v>0</v>
      </c>
      <c r="I103" s="8">
        <f ca="1">Fil!AA143</f>
        <v>0</v>
      </c>
      <c r="J103" s="7">
        <f ca="1">FPump!Z143</f>
        <v>0</v>
      </c>
      <c r="K103" s="8">
        <f ca="1">FPump!AA143</f>
        <v>0</v>
      </c>
      <c r="L103" s="7">
        <f ca="1">Lyse!Z143</f>
        <v>0</v>
      </c>
      <c r="M103" s="8">
        <f ca="1">Lyse!AA143</f>
        <v>0</v>
      </c>
      <c r="N103" s="7">
        <f ca="1">RStor!Z143</f>
        <v>0</v>
      </c>
      <c r="O103" s="8">
        <f ca="1">RStor!AA143</f>
        <v>0</v>
      </c>
      <c r="P103" s="7">
        <f ca="1">RDose!Z143</f>
        <v>0</v>
      </c>
      <c r="Q103" s="8">
        <f ca="1">RDose!AA143</f>
        <v>0</v>
      </c>
      <c r="R103" s="7">
        <f ca="1">Trans!Z143</f>
        <v>0</v>
      </c>
      <c r="S103" s="8">
        <f ca="1">Trans!AA143</f>
        <v>0</v>
      </c>
      <c r="T103" s="7">
        <f ca="1">ArchF!Z143</f>
        <v>0</v>
      </c>
      <c r="U103" s="8">
        <f ca="1">ArchF!AA143</f>
        <v>0</v>
      </c>
      <c r="V103" s="7">
        <f ca="1">APres!Z143</f>
        <v>0</v>
      </c>
      <c r="W103" s="8">
        <f ca="1">APres!AA143</f>
        <v>0</v>
      </c>
      <c r="X103" s="7">
        <f ca="1">ArcSt!Z143</f>
        <v>0</v>
      </c>
      <c r="Y103" s="8">
        <f ca="1">ArcSt!AA143</f>
        <v>0</v>
      </c>
      <c r="Z103" s="7">
        <f ca="1">Rep!Z143</f>
        <v>0</v>
      </c>
      <c r="AA103" s="8">
        <f ca="1">Rep!AA143</f>
        <v>0</v>
      </c>
      <c r="AB103" s="7">
        <f ca="1">PHous!Z143</f>
        <v>0</v>
      </c>
      <c r="AC103" s="8">
        <f ca="1">PHous!AA143</f>
        <v>0</v>
      </c>
      <c r="AD103" s="7">
        <f ca="1">Whous!Z143</f>
        <v>0</v>
      </c>
      <c r="AE103" s="8">
        <f ca="1">Whous!AA143</f>
        <v>0</v>
      </c>
      <c r="AF103" s="7">
        <f ca="1">Plat!Z143</f>
        <v>0</v>
      </c>
      <c r="AG103" s="8">
        <f ca="1">Plat!AA143</f>
        <v>0</v>
      </c>
      <c r="AH103" s="7">
        <f ca="1">Control!Z143</f>
        <v>0</v>
      </c>
      <c r="AI103" s="8">
        <f ca="1">Control!AA143</f>
        <v>0</v>
      </c>
    </row>
    <row r="104" spans="1:35">
      <c r="A104">
        <f ca="1">Seq!A104</f>
        <v>0</v>
      </c>
      <c r="D104" s="7">
        <f ca="1">Seq!Z144</f>
        <v>0</v>
      </c>
      <c r="E104" s="8">
        <f ca="1">Seq!AA144</f>
        <v>0</v>
      </c>
      <c r="F104" s="7">
        <f ca="1">Iso!Z144</f>
        <v>0</v>
      </c>
      <c r="G104" s="8">
        <f ca="1">Iso!AA144</f>
        <v>0</v>
      </c>
      <c r="H104" s="7">
        <f ca="1">Fil!Z144</f>
        <v>0</v>
      </c>
      <c r="I104" s="8">
        <f ca="1">Fil!AA144</f>
        <v>0</v>
      </c>
      <c r="J104" s="7">
        <f ca="1">FPump!Z144</f>
        <v>0</v>
      </c>
      <c r="K104" s="8">
        <f ca="1">FPump!AA144</f>
        <v>0</v>
      </c>
      <c r="L104" s="7">
        <f ca="1">Lyse!Z144</f>
        <v>0</v>
      </c>
      <c r="M104" s="8">
        <f ca="1">Lyse!AA144</f>
        <v>0</v>
      </c>
      <c r="N104" s="7">
        <f ca="1">RStor!Z144</f>
        <v>0</v>
      </c>
      <c r="O104" s="8">
        <f ca="1">RStor!AA144</f>
        <v>0</v>
      </c>
      <c r="P104" s="7">
        <f ca="1">RDose!Z144</f>
        <v>0</v>
      </c>
      <c r="Q104" s="8">
        <f ca="1">RDose!AA144</f>
        <v>0</v>
      </c>
      <c r="R104" s="7">
        <f ca="1">Trans!Z144</f>
        <v>0</v>
      </c>
      <c r="S104" s="8">
        <f ca="1">Trans!AA144</f>
        <v>0</v>
      </c>
      <c r="T104" s="7">
        <f ca="1">ArchF!Z144</f>
        <v>0</v>
      </c>
      <c r="U104" s="8">
        <f ca="1">ArchF!AA144</f>
        <v>0</v>
      </c>
      <c r="V104" s="7">
        <f ca="1">APres!Z144</f>
        <v>0</v>
      </c>
      <c r="W104" s="8">
        <f ca="1">APres!AA144</f>
        <v>0</v>
      </c>
      <c r="X104" s="7">
        <f ca="1">ArcSt!Z144</f>
        <v>0</v>
      </c>
      <c r="Y104" s="8">
        <f ca="1">ArcSt!AA144</f>
        <v>0</v>
      </c>
      <c r="Z104" s="7">
        <f ca="1">Rep!Z144</f>
        <v>0</v>
      </c>
      <c r="AA104" s="8">
        <f ca="1">Rep!AA144</f>
        <v>0</v>
      </c>
      <c r="AB104" s="7">
        <f ca="1">PHous!Z144</f>
        <v>0</v>
      </c>
      <c r="AC104" s="8">
        <f ca="1">PHous!AA144</f>
        <v>0</v>
      </c>
      <c r="AD104" s="7">
        <f ca="1">Whous!Z144</f>
        <v>0</v>
      </c>
      <c r="AE104" s="8">
        <f ca="1">Whous!AA144</f>
        <v>0</v>
      </c>
      <c r="AF104" s="7">
        <f ca="1">Plat!Z144</f>
        <v>0</v>
      </c>
      <c r="AG104" s="8">
        <f ca="1">Plat!AA144</f>
        <v>0</v>
      </c>
      <c r="AH104" s="7">
        <f ca="1">Control!Z144</f>
        <v>0</v>
      </c>
      <c r="AI104" s="8">
        <f ca="1">Control!AA144</f>
        <v>0</v>
      </c>
    </row>
    <row r="105" spans="1:35">
      <c r="A105" t="str">
        <f ca="1">Seq!A105</f>
        <v>Waste 1</v>
      </c>
      <c r="D105" s="7">
        <f ca="1">Seq!Z145</f>
        <v>0</v>
      </c>
      <c r="E105" s="8">
        <f ca="1">Seq!AA145</f>
        <v>0</v>
      </c>
      <c r="F105" s="7">
        <f ca="1">Iso!Z145</f>
        <v>0</v>
      </c>
      <c r="G105" s="8">
        <f ca="1">Iso!AA145</f>
        <v>0</v>
      </c>
      <c r="H105" s="7">
        <f ca="1">Fil!Z145</f>
        <v>0</v>
      </c>
      <c r="I105" s="8">
        <f ca="1">Fil!AA145</f>
        <v>0</v>
      </c>
      <c r="J105" s="7">
        <f ca="1">FPump!Z145</f>
        <v>0</v>
      </c>
      <c r="K105" s="8">
        <f ca="1">FPump!AA145</f>
        <v>0</v>
      </c>
      <c r="L105" s="7">
        <f ca="1">Lyse!Z145</f>
        <v>0</v>
      </c>
      <c r="M105" s="8">
        <f ca="1">Lyse!AA145</f>
        <v>0</v>
      </c>
      <c r="N105" s="7">
        <f ca="1">RStor!Z145</f>
        <v>0</v>
      </c>
      <c r="O105" s="8">
        <f ca="1">RStor!AA145</f>
        <v>0</v>
      </c>
      <c r="P105" s="7">
        <f ca="1">RDose!Z145</f>
        <v>0</v>
      </c>
      <c r="Q105" s="8">
        <f ca="1">RDose!AA145</f>
        <v>0</v>
      </c>
      <c r="R105" s="7">
        <f ca="1">Trans!Z145</f>
        <v>0</v>
      </c>
      <c r="S105" s="8">
        <f ca="1">Trans!AA145</f>
        <v>0</v>
      </c>
      <c r="T105" s="7">
        <f ca="1">ArchF!Z145</f>
        <v>0</v>
      </c>
      <c r="U105" s="8">
        <f ca="1">ArchF!AA145</f>
        <v>0</v>
      </c>
      <c r="V105" s="7">
        <f ca="1">APres!Z145</f>
        <v>0</v>
      </c>
      <c r="W105" s="8">
        <f ca="1">APres!AA145</f>
        <v>0</v>
      </c>
      <c r="X105" s="7">
        <f ca="1">ArcSt!Z145</f>
        <v>0</v>
      </c>
      <c r="Y105" s="8">
        <f ca="1">ArcSt!AA145</f>
        <v>0</v>
      </c>
      <c r="Z105" s="7">
        <f ca="1">Rep!Z145</f>
        <v>0</v>
      </c>
      <c r="AA105" s="8">
        <f ca="1">Rep!AA145</f>
        <v>0</v>
      </c>
      <c r="AB105" s="7">
        <f ca="1">PHous!Z145</f>
        <v>0</v>
      </c>
      <c r="AC105" s="8">
        <f ca="1">PHous!AA145</f>
        <v>0</v>
      </c>
      <c r="AD105" s="7">
        <f ca="1">Whous!Z145</f>
        <v>0</v>
      </c>
      <c r="AE105" s="8">
        <f ca="1">Whous!AA145</f>
        <v>0</v>
      </c>
      <c r="AF105" s="7">
        <f ca="1">Plat!Z145</f>
        <v>0</v>
      </c>
      <c r="AG105" s="8">
        <f ca="1">Plat!AA145</f>
        <v>0</v>
      </c>
      <c r="AH105" s="7">
        <f ca="1">Control!Z145</f>
        <v>0</v>
      </c>
      <c r="AI105" s="8">
        <f ca="1">Control!AA145</f>
        <v>0</v>
      </c>
    </row>
    <row r="106" spans="1:35">
      <c r="A106" t="str">
        <f ca="1">Seq!A106</f>
        <v>Waste 2</v>
      </c>
      <c r="D106" s="7">
        <f ca="1">Seq!Z146</f>
        <v>0</v>
      </c>
      <c r="E106" s="8">
        <f ca="1">Seq!AA146</f>
        <v>0</v>
      </c>
      <c r="F106" s="7">
        <f ca="1">Iso!Z146</f>
        <v>0</v>
      </c>
      <c r="G106" s="8">
        <f ca="1">Iso!AA146</f>
        <v>0</v>
      </c>
      <c r="H106" s="7">
        <f ca="1">Fil!Z146</f>
        <v>0</v>
      </c>
      <c r="I106" s="8">
        <f ca="1">Fil!AA146</f>
        <v>0</v>
      </c>
      <c r="J106" s="7">
        <f ca="1">FPump!Z146</f>
        <v>0</v>
      </c>
      <c r="K106" s="8">
        <f ca="1">FPump!AA146</f>
        <v>0</v>
      </c>
      <c r="L106" s="7">
        <f ca="1">Lyse!Z146</f>
        <v>0</v>
      </c>
      <c r="M106" s="8">
        <f ca="1">Lyse!AA146</f>
        <v>0</v>
      </c>
      <c r="N106" s="7">
        <f ca="1">RStor!Z146</f>
        <v>0</v>
      </c>
      <c r="O106" s="8">
        <f ca="1">RStor!AA146</f>
        <v>0</v>
      </c>
      <c r="P106" s="7">
        <f ca="1">RDose!Z146</f>
        <v>0</v>
      </c>
      <c r="Q106" s="8">
        <f ca="1">RDose!AA146</f>
        <v>0</v>
      </c>
      <c r="R106" s="7">
        <f ca="1">Trans!Z146</f>
        <v>0</v>
      </c>
      <c r="S106" s="8">
        <f ca="1">Trans!AA146</f>
        <v>0</v>
      </c>
      <c r="T106" s="7">
        <f ca="1">ArchF!Z146</f>
        <v>0</v>
      </c>
      <c r="U106" s="8">
        <f ca="1">ArchF!AA146</f>
        <v>0</v>
      </c>
      <c r="V106" s="7">
        <f ca="1">APres!Z146</f>
        <v>0</v>
      </c>
      <c r="W106" s="8">
        <f ca="1">APres!AA146</f>
        <v>0</v>
      </c>
      <c r="X106" s="7">
        <f ca="1">ArcSt!Z146</f>
        <v>0</v>
      </c>
      <c r="Y106" s="8">
        <f ca="1">ArcSt!AA146</f>
        <v>0</v>
      </c>
      <c r="Z106" s="7">
        <f ca="1">Rep!Z146</f>
        <v>0</v>
      </c>
      <c r="AA106" s="8">
        <f ca="1">Rep!AA146</f>
        <v>0</v>
      </c>
      <c r="AB106" s="7">
        <f ca="1">PHous!Z146</f>
        <v>0</v>
      </c>
      <c r="AC106" s="8">
        <f ca="1">PHous!AA146</f>
        <v>0</v>
      </c>
      <c r="AD106" s="7">
        <f ca="1">Whous!Z146</f>
        <v>0</v>
      </c>
      <c r="AE106" s="8">
        <f ca="1">Whous!AA146</f>
        <v>0</v>
      </c>
      <c r="AF106" s="7">
        <f ca="1">Plat!Z146</f>
        <v>0</v>
      </c>
      <c r="AG106" s="8">
        <f ca="1">Plat!AA146</f>
        <v>0</v>
      </c>
      <c r="AH106" s="7">
        <f ca="1">Control!Z146</f>
        <v>0</v>
      </c>
      <c r="AI106" s="8">
        <f ca="1">Control!AA146</f>
        <v>0</v>
      </c>
    </row>
    <row r="107" spans="1:35">
      <c r="A107" t="str">
        <f ca="1">Seq!A107</f>
        <v>Waste 3</v>
      </c>
      <c r="D107" s="7">
        <f ca="1">Seq!Z147</f>
        <v>0</v>
      </c>
      <c r="E107" s="8">
        <f ca="1">Seq!AA147</f>
        <v>0</v>
      </c>
      <c r="F107" s="7">
        <f ca="1">Iso!Z147</f>
        <v>0</v>
      </c>
      <c r="G107" s="8">
        <f ca="1">Iso!AA147</f>
        <v>0</v>
      </c>
      <c r="H107" s="7">
        <f ca="1">Fil!Z147</f>
        <v>0</v>
      </c>
      <c r="I107" s="8">
        <f ca="1">Fil!AA147</f>
        <v>0</v>
      </c>
      <c r="J107" s="7">
        <f ca="1">FPump!Z147</f>
        <v>0</v>
      </c>
      <c r="K107" s="8">
        <f ca="1">FPump!AA147</f>
        <v>0</v>
      </c>
      <c r="L107" s="7">
        <f ca="1">Lyse!Z147</f>
        <v>0</v>
      </c>
      <c r="M107" s="8">
        <f ca="1">Lyse!AA147</f>
        <v>0</v>
      </c>
      <c r="N107" s="7">
        <f ca="1">RStor!Z147</f>
        <v>0</v>
      </c>
      <c r="O107" s="8">
        <f ca="1">RStor!AA147</f>
        <v>0</v>
      </c>
      <c r="P107" s="7">
        <f ca="1">RDose!Z147</f>
        <v>0</v>
      </c>
      <c r="Q107" s="8">
        <f ca="1">RDose!AA147</f>
        <v>0</v>
      </c>
      <c r="R107" s="7">
        <f ca="1">Trans!Z147</f>
        <v>0</v>
      </c>
      <c r="S107" s="8">
        <f ca="1">Trans!AA147</f>
        <v>0</v>
      </c>
      <c r="T107" s="7">
        <f ca="1">ArchF!Z147</f>
        <v>0</v>
      </c>
      <c r="U107" s="8">
        <f ca="1">ArchF!AA147</f>
        <v>0</v>
      </c>
      <c r="V107" s="7">
        <f ca="1">APres!Z147</f>
        <v>0</v>
      </c>
      <c r="W107" s="8">
        <f ca="1">APres!AA147</f>
        <v>0</v>
      </c>
      <c r="X107" s="7">
        <f ca="1">ArcSt!Z147</f>
        <v>0</v>
      </c>
      <c r="Y107" s="8">
        <f ca="1">ArcSt!AA147</f>
        <v>0</v>
      </c>
      <c r="Z107" s="7">
        <f ca="1">Rep!Z147</f>
        <v>0</v>
      </c>
      <c r="AA107" s="8">
        <f ca="1">Rep!AA147</f>
        <v>0</v>
      </c>
      <c r="AB107" s="7">
        <f ca="1">PHous!Z147</f>
        <v>0</v>
      </c>
      <c r="AC107" s="8">
        <f ca="1">PHous!AA147</f>
        <v>0</v>
      </c>
      <c r="AD107" s="7">
        <f ca="1">Whous!Z147</f>
        <v>0</v>
      </c>
      <c r="AE107" s="8">
        <f ca="1">Whous!AA147</f>
        <v>0</v>
      </c>
      <c r="AF107" s="7">
        <f ca="1">Plat!Z147</f>
        <v>0</v>
      </c>
      <c r="AG107" s="8">
        <f ca="1">Plat!AA147</f>
        <v>0</v>
      </c>
      <c r="AH107" s="7">
        <f ca="1">Control!Z147</f>
        <v>0</v>
      </c>
      <c r="AI107" s="8">
        <f ca="1">Control!AA147</f>
        <v>0</v>
      </c>
    </row>
    <row r="108" spans="1:35">
      <c r="A108">
        <f ca="1">Seq!A108</f>
        <v>0</v>
      </c>
      <c r="D108" s="7">
        <f ca="1">Seq!Z148</f>
        <v>0</v>
      </c>
      <c r="E108" s="8">
        <f ca="1">Seq!AA148</f>
        <v>0</v>
      </c>
      <c r="F108" s="7">
        <f ca="1">Iso!Z148</f>
        <v>0</v>
      </c>
      <c r="G108" s="8">
        <f ca="1">Iso!AA148</f>
        <v>0</v>
      </c>
      <c r="H108" s="7">
        <f ca="1">Fil!Z148</f>
        <v>0</v>
      </c>
      <c r="I108" s="8">
        <f ca="1">Fil!AA148</f>
        <v>0</v>
      </c>
      <c r="J108" s="7">
        <f ca="1">FPump!Z148</f>
        <v>0</v>
      </c>
      <c r="K108" s="8">
        <f ca="1">FPump!AA148</f>
        <v>0</v>
      </c>
      <c r="L108" s="7">
        <f ca="1">Lyse!Z148</f>
        <v>0</v>
      </c>
      <c r="M108" s="8">
        <f ca="1">Lyse!AA148</f>
        <v>0</v>
      </c>
      <c r="N108" s="7">
        <f ca="1">RStor!Z148</f>
        <v>0</v>
      </c>
      <c r="O108" s="8">
        <f ca="1">RStor!AA148</f>
        <v>0</v>
      </c>
      <c r="P108" s="7">
        <f ca="1">RDose!Z148</f>
        <v>0</v>
      </c>
      <c r="Q108" s="8">
        <f ca="1">RDose!AA148</f>
        <v>0</v>
      </c>
      <c r="R108" s="7">
        <f ca="1">Trans!Z148</f>
        <v>0</v>
      </c>
      <c r="S108" s="8">
        <f ca="1">Trans!AA148</f>
        <v>0</v>
      </c>
      <c r="T108" s="7">
        <f ca="1">ArchF!Z148</f>
        <v>0</v>
      </c>
      <c r="U108" s="8">
        <f ca="1">ArchF!AA148</f>
        <v>0</v>
      </c>
      <c r="V108" s="7">
        <f ca="1">APres!Z148</f>
        <v>0</v>
      </c>
      <c r="W108" s="8">
        <f ca="1">APres!AA148</f>
        <v>0</v>
      </c>
      <c r="X108" s="7">
        <f ca="1">ArcSt!Z148</f>
        <v>0</v>
      </c>
      <c r="Y108" s="8">
        <f ca="1">ArcSt!AA148</f>
        <v>0</v>
      </c>
      <c r="Z108" s="7">
        <f ca="1">Rep!Z148</f>
        <v>0</v>
      </c>
      <c r="AA108" s="8">
        <f ca="1">Rep!AA148</f>
        <v>0</v>
      </c>
      <c r="AB108" s="7">
        <f ca="1">PHous!Z148</f>
        <v>0</v>
      </c>
      <c r="AC108" s="8">
        <f ca="1">PHous!AA148</f>
        <v>0</v>
      </c>
      <c r="AD108" s="7">
        <f ca="1">Whous!Z148</f>
        <v>0</v>
      </c>
      <c r="AE108" s="8">
        <f ca="1">Whous!AA148</f>
        <v>0</v>
      </c>
      <c r="AF108" s="7">
        <f ca="1">Plat!Z148</f>
        <v>0</v>
      </c>
      <c r="AG108" s="8">
        <f ca="1">Plat!AA148</f>
        <v>0</v>
      </c>
      <c r="AH108" s="7">
        <f ca="1">Control!Z148</f>
        <v>0</v>
      </c>
      <c r="AI108" s="8">
        <f ca="1">Control!AA148</f>
        <v>0</v>
      </c>
    </row>
    <row r="109" spans="1:35">
      <c r="A109">
        <f ca="1">Seq!A109</f>
        <v>0</v>
      </c>
      <c r="D109" s="7">
        <f ca="1">Seq!Z149</f>
        <v>23</v>
      </c>
      <c r="E109" s="8">
        <f ca="1">Seq!AA149</f>
        <v>24</v>
      </c>
      <c r="F109" s="7">
        <f ca="1">Iso!Z149</f>
        <v>25</v>
      </c>
      <c r="G109" s="8">
        <f ca="1">Iso!AA149</f>
        <v>26</v>
      </c>
      <c r="H109" s="7">
        <f ca="1">Fil!Z149</f>
        <v>27</v>
      </c>
      <c r="I109" s="8">
        <f ca="1">Fil!AA149</f>
        <v>28</v>
      </c>
      <c r="J109" s="7">
        <f ca="1">FPump!Z149</f>
        <v>29</v>
      </c>
      <c r="K109" s="8">
        <f ca="1">FPump!AA149</f>
        <v>30</v>
      </c>
      <c r="L109" s="7">
        <f ca="1">Lyse!Z149</f>
        <v>31</v>
      </c>
      <c r="M109" s="8">
        <f ca="1">Lyse!AA149</f>
        <v>32</v>
      </c>
      <c r="N109" s="7">
        <f ca="1">RStor!Z149</f>
        <v>33</v>
      </c>
      <c r="O109" s="8">
        <f ca="1">RStor!AA149</f>
        <v>34</v>
      </c>
      <c r="P109" s="7">
        <f ca="1">RDose!Z149</f>
        <v>35</v>
      </c>
      <c r="Q109" s="8">
        <f ca="1">RDose!AA149</f>
        <v>36</v>
      </c>
      <c r="R109" s="7">
        <f ca="1">Trans!Z149</f>
        <v>37</v>
      </c>
      <c r="S109" s="8">
        <f ca="1">Trans!AA149</f>
        <v>38</v>
      </c>
      <c r="T109" s="7">
        <f ca="1">ArchF!Z149</f>
        <v>39</v>
      </c>
      <c r="U109" s="8">
        <f ca="1">ArchF!AA149</f>
        <v>40</v>
      </c>
      <c r="V109" s="7">
        <f ca="1">APres!Z149</f>
        <v>41</v>
      </c>
      <c r="W109" s="8">
        <f ca="1">APres!AA149</f>
        <v>42</v>
      </c>
      <c r="X109" s="7">
        <f ca="1">ArcSt!Z149</f>
        <v>43</v>
      </c>
      <c r="Y109" s="8">
        <f ca="1">ArcSt!AA149</f>
        <v>44</v>
      </c>
      <c r="Z109" s="7">
        <f ca="1">Rep!Z149</f>
        <v>45</v>
      </c>
      <c r="AA109" s="8">
        <f ca="1">Rep!AA149</f>
        <v>46</v>
      </c>
      <c r="AB109" s="7">
        <f ca="1">PHous!Z149</f>
        <v>47</v>
      </c>
      <c r="AC109" s="8">
        <f ca="1">PHous!AA149</f>
        <v>48</v>
      </c>
      <c r="AD109" s="7">
        <f ca="1">Whous!Z149</f>
        <v>49</v>
      </c>
      <c r="AE109" s="8">
        <f ca="1">Whous!AA149</f>
        <v>50</v>
      </c>
      <c r="AF109" s="7">
        <f ca="1">Plat!Z149</f>
        <v>51</v>
      </c>
      <c r="AG109" s="8">
        <f ca="1">Plat!AA149</f>
        <v>52</v>
      </c>
      <c r="AH109" s="7">
        <f ca="1">Control!Z149</f>
        <v>53</v>
      </c>
      <c r="AI109" s="8">
        <f ca="1">Control!AA149</f>
        <v>54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 t="s">
        <v>58</v>
      </c>
      <c r="AD117" s="7"/>
      <c r="AE117" s="8" t="s">
        <v>58</v>
      </c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>
        <v>30</v>
      </c>
      <c r="E128" s="8" t="s">
        <v>78</v>
      </c>
      <c r="F128" s="7"/>
      <c r="G128" s="8" t="s">
        <v>78</v>
      </c>
      <c r="H128" s="7"/>
      <c r="I128" s="8" t="s">
        <v>78</v>
      </c>
      <c r="J128" s="7"/>
      <c r="K128" s="8" t="s">
        <v>78</v>
      </c>
      <c r="L128" s="7"/>
      <c r="M128" s="8" t="s">
        <v>78</v>
      </c>
      <c r="N128" s="7"/>
      <c r="O128" s="8" t="s">
        <v>78</v>
      </c>
      <c r="P128" s="7"/>
      <c r="Q128" s="8" t="s">
        <v>78</v>
      </c>
      <c r="R128" s="7"/>
      <c r="S128" s="8" t="s">
        <v>78</v>
      </c>
      <c r="T128" s="7"/>
      <c r="U128" s="8" t="s">
        <v>78</v>
      </c>
      <c r="V128" s="7"/>
      <c r="W128" s="8" t="s">
        <v>78</v>
      </c>
      <c r="X128" s="7"/>
      <c r="Y128" s="8" t="s">
        <v>78</v>
      </c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 t="s">
        <v>45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 t="s">
        <v>45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 t="s">
        <v>45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 t="s">
        <v>45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 t="s">
        <v>45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 t="s">
        <v>45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 t="s">
        <v>45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 t="s">
        <v>45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 t="s">
        <v>45</v>
      </c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 t="s">
        <v>45</v>
      </c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 t="s">
        <v>45</v>
      </c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 t="s">
        <v>45</v>
      </c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 t="s">
        <v>45</v>
      </c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23</v>
      </c>
      <c r="E149" s="10">
        <f ca="1">D149+1</f>
        <v>24</v>
      </c>
      <c r="F149" s="9">
        <f t="shared" ref="F149:AG149" si="0">E149+1</f>
        <v>25</v>
      </c>
      <c r="G149" s="10">
        <f t="shared" si="0"/>
        <v>26</v>
      </c>
      <c r="H149" s="9">
        <f t="shared" si="0"/>
        <v>27</v>
      </c>
      <c r="I149" s="10">
        <f t="shared" si="0"/>
        <v>28</v>
      </c>
      <c r="J149" s="9">
        <f t="shared" si="0"/>
        <v>29</v>
      </c>
      <c r="K149" s="10">
        <f t="shared" si="0"/>
        <v>30</v>
      </c>
      <c r="L149" s="9">
        <f t="shared" si="0"/>
        <v>31</v>
      </c>
      <c r="M149" s="10">
        <f t="shared" si="0"/>
        <v>32</v>
      </c>
      <c r="N149" s="9">
        <f t="shared" si="0"/>
        <v>33</v>
      </c>
      <c r="O149" s="10">
        <f t="shared" si="0"/>
        <v>34</v>
      </c>
      <c r="P149" s="9">
        <f t="shared" si="0"/>
        <v>35</v>
      </c>
      <c r="Q149" s="10">
        <f t="shared" si="0"/>
        <v>36</v>
      </c>
      <c r="R149" s="9">
        <f t="shared" si="0"/>
        <v>37</v>
      </c>
      <c r="S149" s="10">
        <f t="shared" si="0"/>
        <v>38</v>
      </c>
      <c r="T149" s="9">
        <f t="shared" si="0"/>
        <v>39</v>
      </c>
      <c r="U149" s="10">
        <f t="shared" si="0"/>
        <v>40</v>
      </c>
      <c r="V149" s="9">
        <f t="shared" si="0"/>
        <v>41</v>
      </c>
      <c r="W149" s="10">
        <f t="shared" si="0"/>
        <v>42</v>
      </c>
      <c r="X149" s="9">
        <f t="shared" si="0"/>
        <v>43</v>
      </c>
      <c r="Y149" s="10">
        <f t="shared" si="0"/>
        <v>44</v>
      </c>
      <c r="Z149" s="9">
        <f t="shared" si="0"/>
        <v>45</v>
      </c>
      <c r="AA149" s="10">
        <f t="shared" si="0"/>
        <v>46</v>
      </c>
      <c r="AB149" s="9">
        <f t="shared" si="0"/>
        <v>47</v>
      </c>
      <c r="AC149" s="10">
        <f t="shared" si="0"/>
        <v>48</v>
      </c>
      <c r="AD149" s="9">
        <f t="shared" si="0"/>
        <v>49</v>
      </c>
      <c r="AE149" s="10">
        <f t="shared" si="0"/>
        <v>50</v>
      </c>
      <c r="AF149" s="9">
        <f t="shared" si="0"/>
        <v>51</v>
      </c>
      <c r="AG149" s="10">
        <f t="shared" si="0"/>
        <v>52</v>
      </c>
      <c r="AH149" s="9">
        <f>AG149+1</f>
        <v>53</v>
      </c>
      <c r="AI149" s="10">
        <f>AH149+1</f>
        <v>54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35" zoomScale="50" zoomScaleNormal="50" workbookViewId="0">
      <selection activeCell="AD116" sqref="AD116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11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 t="s">
        <v>41</v>
      </c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 t="s">
        <v>58</v>
      </c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Seq!AB111</f>
        <v>0</v>
      </c>
      <c r="E71" s="8">
        <f ca="1">Seq!AC111</f>
        <v>0</v>
      </c>
      <c r="F71" s="7">
        <f ca="1">Iso!AB111</f>
        <v>0</v>
      </c>
      <c r="G71" s="8" t="str">
        <f ca="1">Iso!AC111</f>
        <v>Area</v>
      </c>
      <c r="H71" s="7">
        <f ca="1">Fil!AB111</f>
        <v>0</v>
      </c>
      <c r="I71" s="8">
        <f ca="1">Fil!AC111</f>
        <v>0</v>
      </c>
      <c r="J71" s="7">
        <f ca="1">FPump!AB111</f>
        <v>0</v>
      </c>
      <c r="K71" s="8">
        <f ca="1">FPump!AC111</f>
        <v>0</v>
      </c>
      <c r="L71" s="7">
        <f ca="1">Lyse!AB111</f>
        <v>0</v>
      </c>
      <c r="M71" s="8">
        <f ca="1">Lyse!AC111</f>
        <v>0</v>
      </c>
      <c r="N71" s="7">
        <f ca="1">RStor!AB111</f>
        <v>0</v>
      </c>
      <c r="O71" s="8">
        <f ca="1">RStor!AC111</f>
        <v>0</v>
      </c>
      <c r="P71" s="7">
        <f ca="1">RDose!AB111</f>
        <v>0</v>
      </c>
      <c r="Q71" s="8">
        <f ca="1">RDose!AC111</f>
        <v>0</v>
      </c>
      <c r="R71" s="7">
        <f ca="1">Trans!AB111</f>
        <v>0</v>
      </c>
      <c r="S71" s="8">
        <f ca="1">Trans!AC111</f>
        <v>0</v>
      </c>
      <c r="T71" s="7">
        <f ca="1">ArchF!AB111</f>
        <v>0</v>
      </c>
      <c r="U71" s="8">
        <f ca="1">ArchF!AC111</f>
        <v>0</v>
      </c>
      <c r="V71" s="7">
        <f ca="1">APres!AB111</f>
        <v>0</v>
      </c>
      <c r="W71" s="8">
        <f ca="1">APres!AC111</f>
        <v>0</v>
      </c>
      <c r="X71" s="7">
        <f ca="1">ArcSt!AB111</f>
        <v>0</v>
      </c>
      <c r="Y71" s="8">
        <f ca="1">ArcSt!AC111</f>
        <v>0</v>
      </c>
      <c r="Z71" s="7">
        <f ca="1">Rep!AB111</f>
        <v>0</v>
      </c>
      <c r="AA71" s="8">
        <f ca="1">Rep!AC111</f>
        <v>0</v>
      </c>
      <c r="AB71" s="7">
        <f ca="1">PHous!AB111</f>
        <v>0</v>
      </c>
      <c r="AC71" s="8">
        <f ca="1">PHous!AC111</f>
        <v>0</v>
      </c>
      <c r="AD71" s="7">
        <f ca="1">Whous!AB111</f>
        <v>0</v>
      </c>
      <c r="AE71" s="8">
        <f ca="1">Whous!AC111</f>
        <v>0</v>
      </c>
      <c r="AF71" s="7">
        <f ca="1">Plat!AB111</f>
        <v>0</v>
      </c>
      <c r="AG71" s="8">
        <f ca="1">Plat!AC111</f>
        <v>0</v>
      </c>
      <c r="AH71" s="7">
        <f ca="1">Control!AB111</f>
        <v>0</v>
      </c>
      <c r="AI71" s="8">
        <f ca="1">Control!AC111</f>
        <v>0</v>
      </c>
    </row>
    <row r="72" spans="1:35">
      <c r="A72" t="str">
        <f ca="1">Seq!A72</f>
        <v>Tubing</v>
      </c>
      <c r="D72" s="7">
        <f ca="1">Seq!AB112</f>
        <v>0</v>
      </c>
      <c r="E72" s="8">
        <f ca="1">Seq!AC112</f>
        <v>0</v>
      </c>
      <c r="F72" s="7">
        <f ca="1">Iso!AB112</f>
        <v>0</v>
      </c>
      <c r="G72" s="8">
        <f ca="1">Iso!AC112</f>
        <v>0</v>
      </c>
      <c r="H72" s="7">
        <f ca="1">Fil!AB112</f>
        <v>0</v>
      </c>
      <c r="I72" s="8">
        <f ca="1">Fil!AC112</f>
        <v>0</v>
      </c>
      <c r="J72" s="7">
        <f ca="1">FPump!AB112</f>
        <v>0</v>
      </c>
      <c r="K72" s="8">
        <f ca="1">FPump!AC112</f>
        <v>0</v>
      </c>
      <c r="L72" s="7">
        <f ca="1">Lyse!AB112</f>
        <v>0</v>
      </c>
      <c r="M72" s="8">
        <f ca="1">Lyse!AC112</f>
        <v>0</v>
      </c>
      <c r="N72" s="7">
        <f ca="1">RStor!AB112</f>
        <v>0</v>
      </c>
      <c r="O72" s="8">
        <f ca="1">RStor!AC112</f>
        <v>0</v>
      </c>
      <c r="P72" s="7">
        <f ca="1">RDose!AB112</f>
        <v>0</v>
      </c>
      <c r="Q72" s="8">
        <f ca="1">RDose!AC112</f>
        <v>0</v>
      </c>
      <c r="R72" s="7">
        <f ca="1">Trans!AB112</f>
        <v>0</v>
      </c>
      <c r="S72" s="8">
        <f ca="1">Trans!AC112</f>
        <v>0</v>
      </c>
      <c r="T72" s="7">
        <f ca="1">ArchF!AB112</f>
        <v>0</v>
      </c>
      <c r="U72" s="8">
        <f ca="1">ArchF!AC112</f>
        <v>0</v>
      </c>
      <c r="V72" s="7">
        <f ca="1">APres!AB112</f>
        <v>0</v>
      </c>
      <c r="W72" s="8">
        <f ca="1">APres!AC112</f>
        <v>0</v>
      </c>
      <c r="X72" s="7">
        <f ca="1">ArcSt!AB112</f>
        <v>0</v>
      </c>
      <c r="Y72" s="8">
        <f ca="1">ArcSt!AC112</f>
        <v>0</v>
      </c>
      <c r="Z72" s="7">
        <f ca="1">Rep!AB112</f>
        <v>0</v>
      </c>
      <c r="AA72" s="8">
        <f ca="1">Rep!AC112</f>
        <v>0</v>
      </c>
      <c r="AB72" s="7">
        <f ca="1">PHous!AB112</f>
        <v>0</v>
      </c>
      <c r="AC72" s="8">
        <f ca="1">PHous!AC112</f>
        <v>0</v>
      </c>
      <c r="AD72" s="7">
        <f ca="1">Whous!AB112</f>
        <v>0</v>
      </c>
      <c r="AE72" s="8">
        <f ca="1">Whous!AC112</f>
        <v>0</v>
      </c>
      <c r="AF72" s="7">
        <f ca="1">Plat!AB112</f>
        <v>0</v>
      </c>
      <c r="AG72" s="8">
        <f ca="1">Plat!AC112</f>
        <v>0</v>
      </c>
      <c r="AH72" s="7">
        <f ca="1">Control!AB112</f>
        <v>0</v>
      </c>
      <c r="AI72" s="8">
        <f ca="1">Control!AC112</f>
        <v>0</v>
      </c>
    </row>
    <row r="73" spans="1:35">
      <c r="A73" t="str">
        <f ca="1">Seq!A73</f>
        <v>Control</v>
      </c>
      <c r="D73" s="7">
        <f ca="1">Seq!AB113</f>
        <v>0</v>
      </c>
      <c r="E73" s="8">
        <f ca="1">Seq!AC113</f>
        <v>0</v>
      </c>
      <c r="F73" s="7">
        <f ca="1">Iso!AB113</f>
        <v>0</v>
      </c>
      <c r="G73" s="8">
        <f ca="1">Iso!AC113</f>
        <v>0</v>
      </c>
      <c r="H73" s="7">
        <f ca="1">Fil!AB113</f>
        <v>0</v>
      </c>
      <c r="I73" s="8">
        <f ca="1">Fil!AC113</f>
        <v>0</v>
      </c>
      <c r="J73" s="7">
        <f ca="1">FPump!AB113</f>
        <v>0</v>
      </c>
      <c r="K73" s="8">
        <f ca="1">FPump!AC113</f>
        <v>0</v>
      </c>
      <c r="L73" s="7">
        <f ca="1">Lyse!AB113</f>
        <v>0</v>
      </c>
      <c r="M73" s="8">
        <f ca="1">Lyse!AC113</f>
        <v>0</v>
      </c>
      <c r="N73" s="7">
        <f ca="1">RStor!AB113</f>
        <v>0</v>
      </c>
      <c r="O73" s="8">
        <f ca="1">RStor!AC113</f>
        <v>0</v>
      </c>
      <c r="P73" s="7">
        <f ca="1">RDose!AB113</f>
        <v>0</v>
      </c>
      <c r="Q73" s="8">
        <f ca="1">RDose!AC113</f>
        <v>0</v>
      </c>
      <c r="R73" s="7">
        <f ca="1">Trans!AB113</f>
        <v>0</v>
      </c>
      <c r="S73" s="8">
        <f ca="1">Trans!AC113</f>
        <v>0</v>
      </c>
      <c r="T73" s="7">
        <f ca="1">ArchF!AB113</f>
        <v>0</v>
      </c>
      <c r="U73" s="8">
        <f ca="1">ArchF!AC113</f>
        <v>0</v>
      </c>
      <c r="V73" s="7">
        <f ca="1">APres!AB113</f>
        <v>0</v>
      </c>
      <c r="W73" s="8">
        <f ca="1">APres!AC113</f>
        <v>0</v>
      </c>
      <c r="X73" s="7">
        <f ca="1">ArcSt!AB113</f>
        <v>0</v>
      </c>
      <c r="Y73" s="8">
        <f ca="1">ArcSt!AC113</f>
        <v>0</v>
      </c>
      <c r="Z73" s="7">
        <f ca="1">Rep!AB113</f>
        <v>0</v>
      </c>
      <c r="AA73" s="8">
        <f ca="1">Rep!AC113</f>
        <v>0</v>
      </c>
      <c r="AB73" s="7">
        <f ca="1">PHous!AB113</f>
        <v>0</v>
      </c>
      <c r="AC73" s="8">
        <f ca="1">PHous!AC113</f>
        <v>0</v>
      </c>
      <c r="AD73" s="7">
        <f ca="1">Whous!AB113</f>
        <v>0</v>
      </c>
      <c r="AE73" s="8">
        <f ca="1">Whous!AC113</f>
        <v>0</v>
      </c>
      <c r="AF73" s="7">
        <f ca="1">Plat!AB113</f>
        <v>0</v>
      </c>
      <c r="AG73" s="8">
        <f ca="1">Plat!AC113</f>
        <v>0</v>
      </c>
      <c r="AH73" s="7">
        <f ca="1">Control!AB113</f>
        <v>0</v>
      </c>
      <c r="AI73" s="8">
        <f ca="1">Control!AC113</f>
        <v>0</v>
      </c>
    </row>
    <row r="74" spans="1:35">
      <c r="A74" t="str">
        <f ca="1">Seq!A74</f>
        <v>Pumping</v>
      </c>
      <c r="D74" s="7">
        <f ca="1">Seq!AB114</f>
        <v>0</v>
      </c>
      <c r="E74" s="8">
        <f ca="1">Seq!AC114</f>
        <v>0</v>
      </c>
      <c r="F74" s="7">
        <f ca="1">Iso!AB114</f>
        <v>0</v>
      </c>
      <c r="G74" s="8">
        <f ca="1">Iso!AC114</f>
        <v>0</v>
      </c>
      <c r="H74" s="7">
        <f ca="1">Fil!AB114</f>
        <v>0</v>
      </c>
      <c r="I74" s="8">
        <f ca="1">Fil!AC114</f>
        <v>0</v>
      </c>
      <c r="J74" s="7">
        <f ca="1">FPump!AB114</f>
        <v>0</v>
      </c>
      <c r="K74" s="8">
        <f ca="1">FPump!AC114</f>
        <v>0</v>
      </c>
      <c r="L74" s="7">
        <f ca="1">Lyse!AB114</f>
        <v>0</v>
      </c>
      <c r="M74" s="8">
        <f ca="1">Lyse!AC114</f>
        <v>0</v>
      </c>
      <c r="N74" s="7">
        <f ca="1">RStor!AB114</f>
        <v>0</v>
      </c>
      <c r="O74" s="8">
        <f ca="1">RStor!AC114</f>
        <v>0</v>
      </c>
      <c r="P74" s="7">
        <f ca="1">RDose!AB114</f>
        <v>0</v>
      </c>
      <c r="Q74" s="8">
        <f ca="1">RDose!AC114</f>
        <v>0</v>
      </c>
      <c r="R74" s="7">
        <f ca="1">Trans!AB114</f>
        <v>0</v>
      </c>
      <c r="S74" s="8">
        <f ca="1">Trans!AC114</f>
        <v>0</v>
      </c>
      <c r="T74" s="7">
        <f ca="1">ArchF!AB114</f>
        <v>0</v>
      </c>
      <c r="U74" s="8">
        <f ca="1">ArchF!AC114</f>
        <v>0</v>
      </c>
      <c r="V74" s="7">
        <f ca="1">APres!AB114</f>
        <v>0</v>
      </c>
      <c r="W74" s="8">
        <f ca="1">APres!AC114</f>
        <v>0</v>
      </c>
      <c r="X74" s="7">
        <f ca="1">ArcSt!AB114</f>
        <v>0</v>
      </c>
      <c r="Y74" s="8">
        <f ca="1">ArcSt!AC114</f>
        <v>0</v>
      </c>
      <c r="Z74" s="7">
        <f ca="1">Rep!AB114</f>
        <v>0</v>
      </c>
      <c r="AA74" s="8">
        <f ca="1">Rep!AC114</f>
        <v>0</v>
      </c>
      <c r="AB74" s="7">
        <f ca="1">PHous!AB114</f>
        <v>0</v>
      </c>
      <c r="AC74" s="8">
        <f ca="1">PHous!AC114</f>
        <v>0</v>
      </c>
      <c r="AD74" s="7">
        <f ca="1">Whous!AB114</f>
        <v>0</v>
      </c>
      <c r="AE74" s="8">
        <f ca="1">Whous!AC114</f>
        <v>0</v>
      </c>
      <c r="AF74" s="7">
        <f ca="1">Plat!AB114</f>
        <v>0</v>
      </c>
      <c r="AG74" s="8">
        <f ca="1">Plat!AC114</f>
        <v>0</v>
      </c>
      <c r="AH74" s="7">
        <f ca="1">Control!AB114</f>
        <v>0</v>
      </c>
      <c r="AI74" s="8">
        <f ca="1">Control!AC114</f>
        <v>0</v>
      </c>
    </row>
    <row r="75" spans="1:35">
      <c r="A75" t="str">
        <f ca="1">Seq!A75</f>
        <v>Valving</v>
      </c>
      <c r="D75" s="7">
        <f ca="1">Seq!AB115</f>
        <v>0</v>
      </c>
      <c r="E75" s="8">
        <f ca="1">Seq!AC115</f>
        <v>0</v>
      </c>
      <c r="F75" s="7">
        <f ca="1">Iso!AB115</f>
        <v>0</v>
      </c>
      <c r="G75" s="8">
        <f ca="1">Iso!AC115</f>
        <v>0</v>
      </c>
      <c r="H75" s="7">
        <f ca="1">Fil!AB115</f>
        <v>0</v>
      </c>
      <c r="I75" s="8">
        <f ca="1">Fil!AC115</f>
        <v>0</v>
      </c>
      <c r="J75" s="7">
        <f ca="1">FPump!AB115</f>
        <v>0</v>
      </c>
      <c r="K75" s="8">
        <f ca="1">FPump!AC115</f>
        <v>0</v>
      </c>
      <c r="L75" s="7">
        <f ca="1">Lyse!AB115</f>
        <v>0</v>
      </c>
      <c r="M75" s="8">
        <f ca="1">Lyse!AC115</f>
        <v>0</v>
      </c>
      <c r="N75" s="7">
        <f ca="1">RStor!AB115</f>
        <v>0</v>
      </c>
      <c r="O75" s="8">
        <f ca="1">RStor!AC115</f>
        <v>0</v>
      </c>
      <c r="P75" s="7">
        <f ca="1">RDose!AB115</f>
        <v>0</v>
      </c>
      <c r="Q75" s="8">
        <f ca="1">RDose!AC115</f>
        <v>0</v>
      </c>
      <c r="R75" s="7">
        <f ca="1">Trans!AB115</f>
        <v>0</v>
      </c>
      <c r="S75" s="8">
        <f ca="1">Trans!AC115</f>
        <v>0</v>
      </c>
      <c r="T75" s="7">
        <f ca="1">ArchF!AB115</f>
        <v>0</v>
      </c>
      <c r="U75" s="8">
        <f ca="1">ArchF!AC115</f>
        <v>0</v>
      </c>
      <c r="V75" s="7">
        <f ca="1">APres!AB115</f>
        <v>0</v>
      </c>
      <c r="W75" s="8">
        <f ca="1">APres!AC115</f>
        <v>0</v>
      </c>
      <c r="X75" s="7">
        <f ca="1">ArcSt!AB115</f>
        <v>0</v>
      </c>
      <c r="Y75" s="8">
        <f ca="1">ArcSt!AC115</f>
        <v>0</v>
      </c>
      <c r="Z75" s="7">
        <f ca="1">Rep!AB115</f>
        <v>0</v>
      </c>
      <c r="AA75" s="8">
        <f ca="1">Rep!AC115</f>
        <v>0</v>
      </c>
      <c r="AB75" s="7">
        <f ca="1">PHous!AB115</f>
        <v>0</v>
      </c>
      <c r="AC75" s="8">
        <f ca="1">PHous!AC115</f>
        <v>0</v>
      </c>
      <c r="AD75" s="7">
        <f ca="1">Whous!AB115</f>
        <v>0</v>
      </c>
      <c r="AE75" s="8">
        <f ca="1">Whous!AC115</f>
        <v>0</v>
      </c>
      <c r="AF75" s="7">
        <f ca="1">Plat!AB115</f>
        <v>0</v>
      </c>
      <c r="AG75" s="8">
        <f ca="1">Plat!AC115</f>
        <v>0</v>
      </c>
      <c r="AH75" s="7">
        <f ca="1">Control!AB115</f>
        <v>0</v>
      </c>
      <c r="AI75" s="8">
        <f ca="1">Control!AC115</f>
        <v>0</v>
      </c>
    </row>
    <row r="76" spans="1:35">
      <c r="A76" t="str">
        <f ca="1">Seq!A76</f>
        <v>Space</v>
      </c>
      <c r="D76" s="7">
        <f ca="1">Seq!AB116</f>
        <v>0</v>
      </c>
      <c r="E76" s="8" t="str">
        <f ca="1">Seq!AC116</f>
        <v>cu-in</v>
      </c>
      <c r="F76" s="7">
        <f ca="1">Iso!AB116</f>
        <v>0</v>
      </c>
      <c r="G76" s="8" t="str">
        <f ca="1">Iso!AC116</f>
        <v>cu-in</v>
      </c>
      <c r="H76" s="7">
        <f ca="1">Fil!AB116</f>
        <v>0</v>
      </c>
      <c r="I76" s="8" t="str">
        <f ca="1">Fil!AC116</f>
        <v>cu-in</v>
      </c>
      <c r="J76" s="7">
        <f ca="1">FPump!AB116</f>
        <v>0</v>
      </c>
      <c r="K76" s="8" t="str">
        <f ca="1">FPump!AC116</f>
        <v>cu-in</v>
      </c>
      <c r="L76" s="7">
        <f ca="1">Lyse!AB116</f>
        <v>0</v>
      </c>
      <c r="M76" s="8" t="str">
        <f ca="1">Lyse!AC116</f>
        <v>cu-in</v>
      </c>
      <c r="N76" s="7">
        <f ca="1">RStor!AB116</f>
        <v>0</v>
      </c>
      <c r="O76" s="8" t="str">
        <f ca="1">RStor!AC116</f>
        <v>cu-in</v>
      </c>
      <c r="P76" s="7">
        <f ca="1">RDose!AB116</f>
        <v>0</v>
      </c>
      <c r="Q76" s="8" t="str">
        <f ca="1">RDose!AC116</f>
        <v>cu-in</v>
      </c>
      <c r="R76" s="7">
        <f ca="1">Trans!AB116</f>
        <v>0</v>
      </c>
      <c r="S76" s="8" t="str">
        <f ca="1">Trans!AC116</f>
        <v>cu-in</v>
      </c>
      <c r="T76" s="7">
        <f ca="1">ArchF!AB116</f>
        <v>0</v>
      </c>
      <c r="U76" s="8" t="str">
        <f ca="1">ArchF!AC116</f>
        <v>cu-in</v>
      </c>
      <c r="V76" s="7">
        <f ca="1">APres!AB116</f>
        <v>0</v>
      </c>
      <c r="W76" s="8" t="str">
        <f ca="1">APres!AC116</f>
        <v>cu-in</v>
      </c>
      <c r="X76" s="7">
        <f ca="1">ArcSt!AB116</f>
        <v>0</v>
      </c>
      <c r="Y76" s="8" t="str">
        <f ca="1">ArcSt!AC116</f>
        <v>cu-in</v>
      </c>
      <c r="Z76" s="7">
        <f ca="1">Rep!AB116</f>
        <v>0</v>
      </c>
      <c r="AA76" s="8" t="str">
        <f ca="1">Rep!AC116</f>
        <v>cu-in</v>
      </c>
      <c r="AB76" s="7">
        <f ca="1">PHous!AB116</f>
        <v>0</v>
      </c>
      <c r="AC76" s="8">
        <f ca="1">PHous!AC116</f>
        <v>0</v>
      </c>
      <c r="AD76" s="7">
        <f ca="1">Whous!AB116</f>
        <v>0</v>
      </c>
      <c r="AE76" s="8">
        <f ca="1">Whous!AC116</f>
        <v>0</v>
      </c>
      <c r="AF76" s="7">
        <f ca="1">Plat!AB116</f>
        <v>0</v>
      </c>
      <c r="AG76" s="8" t="str">
        <f ca="1">Plat!AC116</f>
        <v>cu-in</v>
      </c>
      <c r="AH76" s="7">
        <f ca="1">Control!AB116</f>
        <v>0</v>
      </c>
      <c r="AI76" s="8" t="str">
        <f ca="1">Control!AC116</f>
        <v>cu-in</v>
      </c>
    </row>
    <row r="77" spans="1:35">
      <c r="A77" t="str">
        <f ca="1">Seq!A77</f>
        <v>Mass</v>
      </c>
      <c r="D77" s="7">
        <f ca="1">Seq!AB117</f>
        <v>0</v>
      </c>
      <c r="E77" s="8">
        <f ca="1">Seq!AC117</f>
        <v>0</v>
      </c>
      <c r="F77" s="7">
        <f ca="1">Iso!AB117</f>
        <v>0</v>
      </c>
      <c r="G77" s="8">
        <f ca="1">Iso!AC117</f>
        <v>0</v>
      </c>
      <c r="H77" s="7">
        <f ca="1">Fil!AB117</f>
        <v>0</v>
      </c>
      <c r="I77" s="8">
        <f ca="1">Fil!AC117</f>
        <v>0</v>
      </c>
      <c r="J77" s="7">
        <f ca="1">FPump!AB117</f>
        <v>0</v>
      </c>
      <c r="K77" s="8">
        <f ca="1">FPump!AC117</f>
        <v>0</v>
      </c>
      <c r="L77" s="7">
        <f ca="1">Lyse!AB117</f>
        <v>0</v>
      </c>
      <c r="M77" s="8">
        <f ca="1">Lyse!AC117</f>
        <v>0</v>
      </c>
      <c r="N77" s="7">
        <f ca="1">RStor!AB117</f>
        <v>0</v>
      </c>
      <c r="O77" s="8">
        <f ca="1">RStor!AC117</f>
        <v>0</v>
      </c>
      <c r="P77" s="7">
        <f ca="1">RDose!AB117</f>
        <v>0</v>
      </c>
      <c r="Q77" s="8">
        <f ca="1">RDose!AC117</f>
        <v>0</v>
      </c>
      <c r="R77" s="7">
        <f ca="1">Trans!AB117</f>
        <v>0</v>
      </c>
      <c r="S77" s="8">
        <f ca="1">Trans!AC117</f>
        <v>0</v>
      </c>
      <c r="T77" s="7">
        <f ca="1">ArchF!AB117</f>
        <v>0</v>
      </c>
      <c r="U77" s="8">
        <f ca="1">ArchF!AC117</f>
        <v>0</v>
      </c>
      <c r="V77" s="7">
        <f ca="1">APres!AB117</f>
        <v>0</v>
      </c>
      <c r="W77" s="8">
        <f ca="1">APres!AC117</f>
        <v>0</v>
      </c>
      <c r="X77" s="7">
        <f ca="1">ArcSt!AB117</f>
        <v>0</v>
      </c>
      <c r="Y77" s="8">
        <f ca="1">ArcSt!AC117</f>
        <v>0</v>
      </c>
      <c r="Z77" s="7">
        <f ca="1">Rep!AB117</f>
        <v>0</v>
      </c>
      <c r="AA77" s="8" t="str">
        <f ca="1">Rep!AC117</f>
        <v>lb</v>
      </c>
      <c r="AB77" s="7">
        <f ca="1">PHous!AB117</f>
        <v>0</v>
      </c>
      <c r="AC77" s="8">
        <f ca="1">PHous!AC117</f>
        <v>0</v>
      </c>
      <c r="AD77" s="7">
        <f ca="1">Whous!AB117</f>
        <v>0</v>
      </c>
      <c r="AE77" s="8">
        <f ca="1">Whous!AC117</f>
        <v>0</v>
      </c>
      <c r="AF77" s="7">
        <f ca="1">Plat!AB117</f>
        <v>0</v>
      </c>
      <c r="AG77" s="8">
        <f ca="1">Plat!AC117</f>
        <v>0</v>
      </c>
      <c r="AH77" s="7">
        <f ca="1">Control!AB117</f>
        <v>0</v>
      </c>
      <c r="AI77" s="8">
        <f ca="1">Control!AC117</f>
        <v>0</v>
      </c>
    </row>
    <row r="78" spans="1:35">
      <c r="A78" t="str">
        <f ca="1">Seq!A78</f>
        <v>Max dP</v>
      </c>
      <c r="D78" s="7">
        <f ca="1">Seq!AB118</f>
        <v>0</v>
      </c>
      <c r="E78" s="8">
        <f ca="1">Seq!AC118</f>
        <v>0</v>
      </c>
      <c r="F78" s="7">
        <f ca="1">Iso!AB118</f>
        <v>0</v>
      </c>
      <c r="G78" s="8">
        <f ca="1">Iso!AC118</f>
        <v>0</v>
      </c>
      <c r="H78" s="7">
        <f ca="1">Fil!AB118</f>
        <v>0</v>
      </c>
      <c r="I78" s="8">
        <f ca="1">Fil!AC118</f>
        <v>0</v>
      </c>
      <c r="J78" s="7">
        <f ca="1">FPump!AB118</f>
        <v>0</v>
      </c>
      <c r="K78" s="8">
        <f ca="1">FPump!AC118</f>
        <v>0</v>
      </c>
      <c r="L78" s="7">
        <f ca="1">Lyse!AB118</f>
        <v>0</v>
      </c>
      <c r="M78" s="8">
        <f ca="1">Lyse!AC118</f>
        <v>0</v>
      </c>
      <c r="N78" s="7">
        <f ca="1">RStor!AB118</f>
        <v>0</v>
      </c>
      <c r="O78" s="8">
        <f ca="1">RStor!AC118</f>
        <v>0</v>
      </c>
      <c r="P78" s="7">
        <f ca="1">RDose!AB118</f>
        <v>0</v>
      </c>
      <c r="Q78" s="8">
        <f ca="1">RDose!AC118</f>
        <v>0</v>
      </c>
      <c r="R78" s="7">
        <f ca="1">Trans!AB118</f>
        <v>0</v>
      </c>
      <c r="S78" s="8">
        <f ca="1">Trans!AC118</f>
        <v>0</v>
      </c>
      <c r="T78" s="7">
        <f ca="1">ArchF!AB118</f>
        <v>0</v>
      </c>
      <c r="U78" s="8">
        <f ca="1">ArchF!AC118</f>
        <v>0</v>
      </c>
      <c r="V78" s="7">
        <f ca="1">APres!AB118</f>
        <v>0</v>
      </c>
      <c r="W78" s="8">
        <f ca="1">APres!AC118</f>
        <v>0</v>
      </c>
      <c r="X78" s="7">
        <f ca="1">ArcSt!AB118</f>
        <v>0</v>
      </c>
      <c r="Y78" s="8">
        <f ca="1">ArcSt!AC118</f>
        <v>0</v>
      </c>
      <c r="Z78" s="7">
        <f ca="1">Rep!AB118</f>
        <v>0</v>
      </c>
      <c r="AA78" s="8">
        <f ca="1">Rep!AC118</f>
        <v>0</v>
      </c>
      <c r="AB78" s="7">
        <f ca="1">PHous!AB118</f>
        <v>0</v>
      </c>
      <c r="AC78" s="8">
        <f ca="1">PHous!AC118</f>
        <v>0</v>
      </c>
      <c r="AD78" s="7">
        <f ca="1">Whous!AB118</f>
        <v>0</v>
      </c>
      <c r="AE78" s="8">
        <f ca="1">Whous!AC118</f>
        <v>0</v>
      </c>
      <c r="AF78" s="7">
        <f ca="1">Plat!AB118</f>
        <v>0</v>
      </c>
      <c r="AG78" s="8">
        <f ca="1">Plat!AC118</f>
        <v>0</v>
      </c>
      <c r="AH78" s="7">
        <f ca="1">Control!AB118</f>
        <v>0</v>
      </c>
      <c r="AI78" s="8">
        <f ca="1">Control!AC118</f>
        <v>0</v>
      </c>
    </row>
    <row r="79" spans="1:35">
      <c r="A79" t="str">
        <f ca="1">Seq!A79</f>
        <v>Lysate Vol</v>
      </c>
      <c r="D79" s="7">
        <f ca="1">Seq!AB119</f>
        <v>0</v>
      </c>
      <c r="E79" s="8">
        <f ca="1">Seq!AC119</f>
        <v>0</v>
      </c>
      <c r="F79" s="7">
        <f ca="1">Iso!AB119</f>
        <v>0</v>
      </c>
      <c r="G79" s="8">
        <f ca="1">Iso!AC119</f>
        <v>0</v>
      </c>
      <c r="H79" s="7">
        <f ca="1">Fil!AB119</f>
        <v>0</v>
      </c>
      <c r="I79" s="8">
        <f ca="1">Fil!AC119</f>
        <v>0</v>
      </c>
      <c r="J79" s="7">
        <f ca="1">FPump!AB119</f>
        <v>0</v>
      </c>
      <c r="K79" s="8">
        <f ca="1">FPump!AC119</f>
        <v>0</v>
      </c>
      <c r="L79" s="7">
        <f ca="1">Lyse!AB119</f>
        <v>0</v>
      </c>
      <c r="M79" s="8">
        <f ca="1">Lyse!AC119</f>
        <v>0</v>
      </c>
      <c r="N79" s="7">
        <f ca="1">RStor!AB119</f>
        <v>0</v>
      </c>
      <c r="O79" s="8">
        <f ca="1">RStor!AC119</f>
        <v>0</v>
      </c>
      <c r="P79" s="7">
        <f ca="1">RDose!AB119</f>
        <v>0</v>
      </c>
      <c r="Q79" s="8">
        <f ca="1">RDose!AC119</f>
        <v>0</v>
      </c>
      <c r="R79" s="7">
        <f ca="1">Trans!AB119</f>
        <v>0</v>
      </c>
      <c r="S79" s="8">
        <f ca="1">Trans!AC119</f>
        <v>0</v>
      </c>
      <c r="T79" s="7">
        <f ca="1">ArchF!AB119</f>
        <v>0</v>
      </c>
      <c r="U79" s="8">
        <f ca="1">ArchF!AC119</f>
        <v>0</v>
      </c>
      <c r="V79" s="7">
        <f ca="1">APres!AB119</f>
        <v>0</v>
      </c>
      <c r="W79" s="8">
        <f ca="1">APres!AC119</f>
        <v>0</v>
      </c>
      <c r="X79" s="7">
        <f ca="1">ArcSt!AB119</f>
        <v>0</v>
      </c>
      <c r="Y79" s="8">
        <f ca="1">ArcSt!AC119</f>
        <v>0</v>
      </c>
      <c r="Z79" s="7">
        <f ca="1">Rep!AB119</f>
        <v>0</v>
      </c>
      <c r="AA79" s="8">
        <f ca="1">Rep!AC119</f>
        <v>0</v>
      </c>
      <c r="AB79" s="7">
        <f ca="1">PHous!AB119</f>
        <v>0</v>
      </c>
      <c r="AC79" s="8">
        <f ca="1">PHous!AC119</f>
        <v>0</v>
      </c>
      <c r="AD79" s="7">
        <f ca="1">Whous!AB119</f>
        <v>0</v>
      </c>
      <c r="AE79" s="8">
        <f ca="1">Whous!AC119</f>
        <v>0</v>
      </c>
      <c r="AF79" s="7">
        <f ca="1">Plat!AB119</f>
        <v>0</v>
      </c>
      <c r="AG79" s="8">
        <f ca="1">Plat!AC119</f>
        <v>0</v>
      </c>
      <c r="AH79" s="7">
        <f ca="1">Control!AB119</f>
        <v>0</v>
      </c>
      <c r="AI79" s="8">
        <f ca="1">Control!AC119</f>
        <v>0</v>
      </c>
    </row>
    <row r="80" spans="1:35">
      <c r="A80">
        <f ca="1">Seq!A80</f>
        <v>0</v>
      </c>
      <c r="D80" s="7">
        <f ca="1">Seq!AB120</f>
        <v>0</v>
      </c>
      <c r="E80" s="8">
        <f ca="1">Seq!AC120</f>
        <v>0</v>
      </c>
      <c r="F80" s="7">
        <f ca="1">Iso!AB120</f>
        <v>0</v>
      </c>
      <c r="G80" s="8">
        <f ca="1">Iso!AC120</f>
        <v>0</v>
      </c>
      <c r="H80" s="7">
        <f ca="1">Fil!AB120</f>
        <v>0</v>
      </c>
      <c r="I80" s="8">
        <f ca="1">Fil!AC120</f>
        <v>0</v>
      </c>
      <c r="J80" s="7">
        <f ca="1">FPump!AB120</f>
        <v>0</v>
      </c>
      <c r="K80" s="8">
        <f ca="1">FPump!AC120</f>
        <v>0</v>
      </c>
      <c r="L80" s="7">
        <f ca="1">Lyse!AB120</f>
        <v>0</v>
      </c>
      <c r="M80" s="8">
        <f ca="1">Lyse!AC120</f>
        <v>0</v>
      </c>
      <c r="N80" s="7">
        <f ca="1">RStor!AB120</f>
        <v>0</v>
      </c>
      <c r="O80" s="8">
        <f ca="1">RStor!AC120</f>
        <v>0</v>
      </c>
      <c r="P80" s="7">
        <f ca="1">RDose!AB120</f>
        <v>0</v>
      </c>
      <c r="Q80" s="8">
        <f ca="1">RDose!AC120</f>
        <v>0</v>
      </c>
      <c r="R80" s="7">
        <f ca="1">Trans!AB120</f>
        <v>0</v>
      </c>
      <c r="S80" s="8">
        <f ca="1">Trans!AC120</f>
        <v>0</v>
      </c>
      <c r="T80" s="7">
        <f ca="1">ArchF!AB120</f>
        <v>0</v>
      </c>
      <c r="U80" s="8">
        <f ca="1">ArchF!AC120</f>
        <v>0</v>
      </c>
      <c r="V80" s="7">
        <f ca="1">APres!AB120</f>
        <v>0</v>
      </c>
      <c r="W80" s="8">
        <f ca="1">APres!AC120</f>
        <v>0</v>
      </c>
      <c r="X80" s="7">
        <f ca="1">ArcSt!AB120</f>
        <v>0</v>
      </c>
      <c r="Y80" s="8">
        <f ca="1">ArcSt!AC120</f>
        <v>0</v>
      </c>
      <c r="Z80" s="7">
        <f ca="1">Rep!AB120</f>
        <v>0</v>
      </c>
      <c r="AA80" s="8">
        <f ca="1">Rep!AC120</f>
        <v>0</v>
      </c>
      <c r="AB80" s="7">
        <f ca="1">PHous!AB120</f>
        <v>0</v>
      </c>
      <c r="AC80" s="8">
        <f ca="1">PHous!AC120</f>
        <v>0</v>
      </c>
      <c r="AD80" s="7">
        <f ca="1">Whous!AB120</f>
        <v>0</v>
      </c>
      <c r="AE80" s="8">
        <f ca="1">Whous!AC120</f>
        <v>0</v>
      </c>
      <c r="AF80" s="7">
        <f ca="1">Plat!AB120</f>
        <v>0</v>
      </c>
      <c r="AG80" s="8">
        <f ca="1">Plat!AC120</f>
        <v>0</v>
      </c>
      <c r="AH80" s="7">
        <f ca="1">Control!AB120</f>
        <v>0</v>
      </c>
      <c r="AI80" s="8">
        <f ca="1">Control!AC120</f>
        <v>0</v>
      </c>
    </row>
    <row r="81" spans="1:35">
      <c r="A81" t="str">
        <f ca="1">Seq!A81</f>
        <v>Arch Type A</v>
      </c>
      <c r="D81" s="7">
        <f ca="1">Seq!AB121</f>
        <v>0</v>
      </c>
      <c r="E81" s="8">
        <f ca="1">Seq!AC121</f>
        <v>0</v>
      </c>
      <c r="F81" s="7">
        <f ca="1">Iso!AB121</f>
        <v>0</v>
      </c>
      <c r="G81" s="8">
        <f ca="1">Iso!AC121</f>
        <v>0</v>
      </c>
      <c r="H81" s="7">
        <f ca="1">Fil!AB121</f>
        <v>0</v>
      </c>
      <c r="I81" s="8">
        <f ca="1">Fil!AC121</f>
        <v>0</v>
      </c>
      <c r="J81" s="7">
        <f ca="1">FPump!AB121</f>
        <v>0</v>
      </c>
      <c r="K81" s="8">
        <f ca="1">FPump!AC121</f>
        <v>0</v>
      </c>
      <c r="L81" s="7">
        <f ca="1">Lyse!AB121</f>
        <v>0</v>
      </c>
      <c r="M81" s="8">
        <f ca="1">Lyse!AC121</f>
        <v>0</v>
      </c>
      <c r="N81" s="7">
        <f ca="1">RStor!AB121</f>
        <v>0</v>
      </c>
      <c r="O81" s="8">
        <f ca="1">RStor!AC121</f>
        <v>0</v>
      </c>
      <c r="P81" s="7">
        <f ca="1">RDose!AB121</f>
        <v>0</v>
      </c>
      <c r="Q81" s="8">
        <f ca="1">RDose!AC121</f>
        <v>0</v>
      </c>
      <c r="R81" s="7">
        <f ca="1">Trans!AB121</f>
        <v>0</v>
      </c>
      <c r="S81" s="8">
        <f ca="1">Trans!AC121</f>
        <v>0</v>
      </c>
      <c r="T81" s="7">
        <f ca="1">ArchF!AB121</f>
        <v>0</v>
      </c>
      <c r="U81" s="8">
        <f ca="1">ArchF!AC121</f>
        <v>0</v>
      </c>
      <c r="V81" s="7">
        <f ca="1">APres!AB121</f>
        <v>0</v>
      </c>
      <c r="W81" s="8">
        <f ca="1">APres!AC121</f>
        <v>0</v>
      </c>
      <c r="X81" s="7">
        <f ca="1">ArcSt!AB121</f>
        <v>0</v>
      </c>
      <c r="Y81" s="8">
        <f ca="1">ArcSt!AC121</f>
        <v>0</v>
      </c>
      <c r="Z81" s="7">
        <f ca="1">Rep!AB121</f>
        <v>0</v>
      </c>
      <c r="AA81" s="8">
        <f ca="1">Rep!AC121</f>
        <v>0</v>
      </c>
      <c r="AB81" s="7">
        <f ca="1">PHous!AB121</f>
        <v>0</v>
      </c>
      <c r="AC81" s="8">
        <f ca="1">PHous!AC121</f>
        <v>0</v>
      </c>
      <c r="AD81" s="7">
        <f ca="1">Whous!AB121</f>
        <v>0</v>
      </c>
      <c r="AE81" s="8">
        <f ca="1">Whous!AC121</f>
        <v>0</v>
      </c>
      <c r="AF81" s="7">
        <f ca="1">Plat!AB121</f>
        <v>0</v>
      </c>
      <c r="AG81" s="8">
        <f ca="1">Plat!AC121</f>
        <v>0</v>
      </c>
      <c r="AH81" s="7">
        <f ca="1">Control!AB121</f>
        <v>0</v>
      </c>
      <c r="AI81" s="8">
        <f ca="1">Control!AC121</f>
        <v>0</v>
      </c>
    </row>
    <row r="82" spans="1:35">
      <c r="A82" t="str">
        <f ca="1">Seq!A82</f>
        <v>Arch Type B</v>
      </c>
      <c r="D82" s="7">
        <f ca="1">Seq!AB122</f>
        <v>0</v>
      </c>
      <c r="E82" s="8">
        <f ca="1">Seq!AC122</f>
        <v>0</v>
      </c>
      <c r="F82" s="7">
        <f ca="1">Iso!AB122</f>
        <v>0</v>
      </c>
      <c r="G82" s="8">
        <f ca="1">Iso!AC122</f>
        <v>0</v>
      </c>
      <c r="H82" s="7">
        <f ca="1">Fil!AB122</f>
        <v>0</v>
      </c>
      <c r="I82" s="8">
        <f ca="1">Fil!AC122</f>
        <v>0</v>
      </c>
      <c r="J82" s="7">
        <f ca="1">FPump!AB122</f>
        <v>0</v>
      </c>
      <c r="K82" s="8">
        <f ca="1">FPump!AC122</f>
        <v>0</v>
      </c>
      <c r="L82" s="7">
        <f ca="1">Lyse!AB122</f>
        <v>0</v>
      </c>
      <c r="M82" s="8">
        <f ca="1">Lyse!AC122</f>
        <v>0</v>
      </c>
      <c r="N82" s="7">
        <f ca="1">RStor!AB122</f>
        <v>0</v>
      </c>
      <c r="O82" s="8">
        <f ca="1">RStor!AC122</f>
        <v>0</v>
      </c>
      <c r="P82" s="7">
        <f ca="1">RDose!AB122</f>
        <v>0</v>
      </c>
      <c r="Q82" s="8">
        <f ca="1">RDose!AC122</f>
        <v>0</v>
      </c>
      <c r="R82" s="7">
        <f ca="1">Trans!AB122</f>
        <v>0</v>
      </c>
      <c r="S82" s="8">
        <f ca="1">Trans!AC122</f>
        <v>0</v>
      </c>
      <c r="T82" s="7">
        <f ca="1">ArchF!AB122</f>
        <v>0</v>
      </c>
      <c r="U82" s="8">
        <f ca="1">ArchF!AC122</f>
        <v>0</v>
      </c>
      <c r="V82" s="7">
        <f ca="1">APres!AB122</f>
        <v>0</v>
      </c>
      <c r="W82" s="8">
        <f ca="1">APres!AC122</f>
        <v>0</v>
      </c>
      <c r="X82" s="7">
        <f ca="1">ArcSt!AB122</f>
        <v>0</v>
      </c>
      <c r="Y82" s="8">
        <f ca="1">ArcSt!AC122</f>
        <v>0</v>
      </c>
      <c r="Z82" s="7">
        <f ca="1">Rep!AB122</f>
        <v>0</v>
      </c>
      <c r="AA82" s="8">
        <f ca="1">Rep!AC122</f>
        <v>0</v>
      </c>
      <c r="AB82" s="7">
        <f ca="1">PHous!AB122</f>
        <v>0</v>
      </c>
      <c r="AC82" s="8">
        <f ca="1">PHous!AC122</f>
        <v>0</v>
      </c>
      <c r="AD82" s="7">
        <f ca="1">Whous!AB122</f>
        <v>0</v>
      </c>
      <c r="AE82" s="8">
        <f ca="1">Whous!AC122</f>
        <v>0</v>
      </c>
      <c r="AF82" s="7">
        <f ca="1">Plat!AB122</f>
        <v>0</v>
      </c>
      <c r="AG82" s="8">
        <f ca="1">Plat!AC122</f>
        <v>0</v>
      </c>
      <c r="AH82" s="7">
        <f ca="1">Control!AB122</f>
        <v>0</v>
      </c>
      <c r="AI82" s="8">
        <f ca="1">Control!AC122</f>
        <v>0</v>
      </c>
    </row>
    <row r="83" spans="1:35">
      <c r="A83" t="str">
        <f ca="1">Seq!A83</f>
        <v>Arch Type C</v>
      </c>
      <c r="D83" s="7">
        <f ca="1">Seq!AB123</f>
        <v>0</v>
      </c>
      <c r="E83" s="8">
        <f ca="1">Seq!AC123</f>
        <v>0</v>
      </c>
      <c r="F83" s="7">
        <f ca="1">Iso!AB123</f>
        <v>0</v>
      </c>
      <c r="G83" s="8">
        <f ca="1">Iso!AC123</f>
        <v>0</v>
      </c>
      <c r="H83" s="7">
        <f ca="1">Fil!AB123</f>
        <v>0</v>
      </c>
      <c r="I83" s="8">
        <f ca="1">Fil!AC123</f>
        <v>0</v>
      </c>
      <c r="J83" s="7">
        <f ca="1">FPump!AB123</f>
        <v>0</v>
      </c>
      <c r="K83" s="8">
        <f ca="1">FPump!AC123</f>
        <v>0</v>
      </c>
      <c r="L83" s="7">
        <f ca="1">Lyse!AB123</f>
        <v>0</v>
      </c>
      <c r="M83" s="8">
        <f ca="1">Lyse!AC123</f>
        <v>0</v>
      </c>
      <c r="N83" s="7">
        <f ca="1">RStor!AB123</f>
        <v>0</v>
      </c>
      <c r="O83" s="8">
        <f ca="1">RStor!AC123</f>
        <v>0</v>
      </c>
      <c r="P83" s="7">
        <f ca="1">RDose!AB123</f>
        <v>0</v>
      </c>
      <c r="Q83" s="8">
        <f ca="1">RDose!AC123</f>
        <v>0</v>
      </c>
      <c r="R83" s="7">
        <f ca="1">Trans!AB123</f>
        <v>0</v>
      </c>
      <c r="S83" s="8">
        <f ca="1">Trans!AC123</f>
        <v>0</v>
      </c>
      <c r="T83" s="7">
        <f ca="1">ArchF!AB123</f>
        <v>0</v>
      </c>
      <c r="U83" s="8">
        <f ca="1">ArchF!AC123</f>
        <v>0</v>
      </c>
      <c r="V83" s="7">
        <f ca="1">APres!AB123</f>
        <v>0</v>
      </c>
      <c r="W83" s="8">
        <f ca="1">APres!AC123</f>
        <v>0</v>
      </c>
      <c r="X83" s="7">
        <f ca="1">ArcSt!AB123</f>
        <v>0</v>
      </c>
      <c r="Y83" s="8">
        <f ca="1">ArcSt!AC123</f>
        <v>0</v>
      </c>
      <c r="Z83" s="7">
        <f ca="1">Rep!AB123</f>
        <v>0</v>
      </c>
      <c r="AA83" s="8">
        <f ca="1">Rep!AC123</f>
        <v>0</v>
      </c>
      <c r="AB83" s="7">
        <f ca="1">PHous!AB123</f>
        <v>0</v>
      </c>
      <c r="AC83" s="8">
        <f ca="1">PHous!AC123</f>
        <v>0</v>
      </c>
      <c r="AD83" s="7">
        <f ca="1">Whous!AB123</f>
        <v>0</v>
      </c>
      <c r="AE83" s="8">
        <f ca="1">Whous!AC123</f>
        <v>0</v>
      </c>
      <c r="AF83" s="7">
        <f ca="1">Plat!AB123</f>
        <v>0</v>
      </c>
      <c r="AG83" s="8">
        <f ca="1">Plat!AC123</f>
        <v>0</v>
      </c>
      <c r="AH83" s="7">
        <f ca="1">Control!AB123</f>
        <v>0</v>
      </c>
      <c r="AI83" s="8">
        <f ca="1">Control!AC123</f>
        <v>0</v>
      </c>
    </row>
    <row r="84" spans="1:35">
      <c r="A84">
        <f ca="1">Seq!A84</f>
        <v>0</v>
      </c>
      <c r="D84" s="7">
        <f ca="1">Seq!AB124</f>
        <v>0</v>
      </c>
      <c r="E84" s="8">
        <f ca="1">Seq!AC124</f>
        <v>0</v>
      </c>
      <c r="F84" s="7">
        <f ca="1">Iso!AB124</f>
        <v>0</v>
      </c>
      <c r="G84" s="8">
        <f ca="1">Iso!AC124</f>
        <v>0</v>
      </c>
      <c r="H84" s="7">
        <f ca="1">Fil!AB124</f>
        <v>0</v>
      </c>
      <c r="I84" s="8">
        <f ca="1">Fil!AC124</f>
        <v>0</v>
      </c>
      <c r="J84" s="7">
        <f ca="1">FPump!AB124</f>
        <v>0</v>
      </c>
      <c r="K84" s="8">
        <f ca="1">FPump!AC124</f>
        <v>0</v>
      </c>
      <c r="L84" s="7">
        <f ca="1">Lyse!AB124</f>
        <v>0</v>
      </c>
      <c r="M84" s="8">
        <f ca="1">Lyse!AC124</f>
        <v>0</v>
      </c>
      <c r="N84" s="7">
        <f ca="1">RStor!AB124</f>
        <v>0</v>
      </c>
      <c r="O84" s="8">
        <f ca="1">RStor!AC124</f>
        <v>0</v>
      </c>
      <c r="P84" s="7">
        <f ca="1">RDose!AB124</f>
        <v>0</v>
      </c>
      <c r="Q84" s="8">
        <f ca="1">RDose!AC124</f>
        <v>0</v>
      </c>
      <c r="R84" s="7">
        <f ca="1">Trans!AB124</f>
        <v>0</v>
      </c>
      <c r="S84" s="8">
        <f ca="1">Trans!AC124</f>
        <v>0</v>
      </c>
      <c r="T84" s="7">
        <f ca="1">ArchF!AB124</f>
        <v>0</v>
      </c>
      <c r="U84" s="8">
        <f ca="1">ArchF!AC124</f>
        <v>0</v>
      </c>
      <c r="V84" s="7">
        <f ca="1">APres!AB124</f>
        <v>0</v>
      </c>
      <c r="W84" s="8">
        <f ca="1">APres!AC124</f>
        <v>0</v>
      </c>
      <c r="X84" s="7">
        <f ca="1">ArcSt!AB124</f>
        <v>0</v>
      </c>
      <c r="Y84" s="8">
        <f ca="1">ArcSt!AC124</f>
        <v>0</v>
      </c>
      <c r="Z84" s="7">
        <f ca="1">Rep!AB124</f>
        <v>0</v>
      </c>
      <c r="AA84" s="8">
        <f ca="1">Rep!AC124</f>
        <v>0</v>
      </c>
      <c r="AB84" s="7">
        <f ca="1">PHous!AB124</f>
        <v>0</v>
      </c>
      <c r="AC84" s="8">
        <f ca="1">PHous!AC124</f>
        <v>0</v>
      </c>
      <c r="AD84" s="7">
        <f ca="1">Whous!AB124</f>
        <v>0</v>
      </c>
      <c r="AE84" s="8">
        <f ca="1">Whous!AC124</f>
        <v>0</v>
      </c>
      <c r="AF84" s="7">
        <f ca="1">Plat!AB124</f>
        <v>0</v>
      </c>
      <c r="AG84" s="8">
        <f ca="1">Plat!AC124</f>
        <v>0</v>
      </c>
      <c r="AH84" s="7">
        <f ca="1">Control!AB124</f>
        <v>0</v>
      </c>
      <c r="AI84" s="8">
        <f ca="1">Control!AC124</f>
        <v>0</v>
      </c>
    </row>
    <row r="85" spans="1:35">
      <c r="A85" t="str">
        <f ca="1">Seq!A85</f>
        <v>Reuse</v>
      </c>
      <c r="D85" s="7">
        <f ca="1">Seq!AB125</f>
        <v>0</v>
      </c>
      <c r="E85" s="8">
        <f ca="1">Seq!AC125</f>
        <v>0</v>
      </c>
      <c r="F85" s="7">
        <f ca="1">Iso!AB125</f>
        <v>0</v>
      </c>
      <c r="G85" s="8">
        <f ca="1">Iso!AC125</f>
        <v>0</v>
      </c>
      <c r="H85" s="7">
        <f ca="1">Fil!AB125</f>
        <v>0</v>
      </c>
      <c r="I85" s="8">
        <f ca="1">Fil!AC125</f>
        <v>0</v>
      </c>
      <c r="J85" s="7">
        <f ca="1">FPump!AB125</f>
        <v>0</v>
      </c>
      <c r="K85" s="8">
        <f ca="1">FPump!AC125</f>
        <v>0</v>
      </c>
      <c r="L85" s="7">
        <f ca="1">Lyse!AB125</f>
        <v>0</v>
      </c>
      <c r="M85" s="8">
        <f ca="1">Lyse!AC125</f>
        <v>0</v>
      </c>
      <c r="N85" s="7">
        <f ca="1">RStor!AB125</f>
        <v>0</v>
      </c>
      <c r="O85" s="8">
        <f ca="1">RStor!AC125</f>
        <v>0</v>
      </c>
      <c r="P85" s="7">
        <f ca="1">RDose!AB125</f>
        <v>0</v>
      </c>
      <c r="Q85" s="8">
        <f ca="1">RDose!AC125</f>
        <v>0</v>
      </c>
      <c r="R85" s="7">
        <f ca="1">Trans!AB125</f>
        <v>0</v>
      </c>
      <c r="S85" s="8">
        <f ca="1">Trans!AC125</f>
        <v>0</v>
      </c>
      <c r="T85" s="7">
        <f ca="1">ArchF!AB125</f>
        <v>0</v>
      </c>
      <c r="U85" s="8">
        <f ca="1">ArchF!AC125</f>
        <v>0</v>
      </c>
      <c r="V85" s="7">
        <f ca="1">APres!AB125</f>
        <v>0</v>
      </c>
      <c r="W85" s="8">
        <f ca="1">APres!AC125</f>
        <v>0</v>
      </c>
      <c r="X85" s="7">
        <f ca="1">ArcSt!AB125</f>
        <v>0</v>
      </c>
      <c r="Y85" s="8">
        <f ca="1">ArcSt!AC125</f>
        <v>0</v>
      </c>
      <c r="Z85" s="7">
        <f ca="1">Rep!AB125</f>
        <v>0</v>
      </c>
      <c r="AA85" s="8">
        <f ca="1">Rep!AC125</f>
        <v>0</v>
      </c>
      <c r="AB85" s="7">
        <f ca="1">PHous!AB125</f>
        <v>0</v>
      </c>
      <c r="AC85" s="8">
        <f ca="1">PHous!AC125</f>
        <v>0</v>
      </c>
      <c r="AD85" s="7">
        <f ca="1">Whous!AB125</f>
        <v>0</v>
      </c>
      <c r="AE85" s="8">
        <f ca="1">Whous!AC125</f>
        <v>0</v>
      </c>
      <c r="AF85" s="7">
        <f ca="1">Plat!AB125</f>
        <v>0</v>
      </c>
      <c r="AG85" s="8">
        <f ca="1">Plat!AC125</f>
        <v>0</v>
      </c>
      <c r="AH85" s="7">
        <f ca="1">Control!AB125</f>
        <v>0</v>
      </c>
      <c r="AI85" s="8">
        <f ca="1">Control!AC125</f>
        <v>0</v>
      </c>
    </row>
    <row r="86" spans="1:35">
      <c r="A86" t="str">
        <f ca="1">Seq!A86</f>
        <v>Clean</v>
      </c>
      <c r="D86" s="7">
        <f ca="1">Seq!AB126</f>
        <v>0</v>
      </c>
      <c r="E86" s="8">
        <f ca="1">Seq!AC126</f>
        <v>0</v>
      </c>
      <c r="F86" s="7">
        <f ca="1">Iso!AB126</f>
        <v>0</v>
      </c>
      <c r="G86" s="8">
        <f ca="1">Iso!AC126</f>
        <v>0</v>
      </c>
      <c r="H86" s="7">
        <f ca="1">Fil!AB126</f>
        <v>0</v>
      </c>
      <c r="I86" s="8">
        <f ca="1">Fil!AC126</f>
        <v>0</v>
      </c>
      <c r="J86" s="7">
        <f ca="1">FPump!AB126</f>
        <v>0</v>
      </c>
      <c r="K86" s="8">
        <f ca="1">FPump!AC126</f>
        <v>0</v>
      </c>
      <c r="L86" s="7">
        <f ca="1">Lyse!AB126</f>
        <v>0</v>
      </c>
      <c r="M86" s="8">
        <f ca="1">Lyse!AC126</f>
        <v>0</v>
      </c>
      <c r="N86" s="7">
        <f ca="1">RStor!AB126</f>
        <v>0</v>
      </c>
      <c r="O86" s="8">
        <f ca="1">RStor!AC126</f>
        <v>0</v>
      </c>
      <c r="P86" s="7">
        <f ca="1">RDose!AB126</f>
        <v>0</v>
      </c>
      <c r="Q86" s="8">
        <f ca="1">RDose!AC126</f>
        <v>0</v>
      </c>
      <c r="R86" s="7">
        <f ca="1">Trans!AB126</f>
        <v>0</v>
      </c>
      <c r="S86" s="8">
        <f ca="1">Trans!AC126</f>
        <v>0</v>
      </c>
      <c r="T86" s="7">
        <f ca="1">ArchF!AB126</f>
        <v>0</v>
      </c>
      <c r="U86" s="8">
        <f ca="1">ArchF!AC126</f>
        <v>0</v>
      </c>
      <c r="V86" s="7">
        <f ca="1">APres!AB126</f>
        <v>0</v>
      </c>
      <c r="W86" s="8">
        <f ca="1">APres!AC126</f>
        <v>0</v>
      </c>
      <c r="X86" s="7">
        <f ca="1">ArcSt!AB126</f>
        <v>0</v>
      </c>
      <c r="Y86" s="8">
        <f ca="1">ArcSt!AC126</f>
        <v>0</v>
      </c>
      <c r="Z86" s="7">
        <f ca="1">Rep!AB126</f>
        <v>0</v>
      </c>
      <c r="AA86" s="8">
        <f ca="1">Rep!AC126</f>
        <v>0</v>
      </c>
      <c r="AB86" s="7">
        <f ca="1">PHous!AB126</f>
        <v>0</v>
      </c>
      <c r="AC86" s="8">
        <f ca="1">PHous!AC126</f>
        <v>0</v>
      </c>
      <c r="AD86" s="7">
        <f ca="1">Whous!AB126</f>
        <v>0</v>
      </c>
      <c r="AE86" s="8">
        <f ca="1">Whous!AC126</f>
        <v>0</v>
      </c>
      <c r="AF86" s="7">
        <f ca="1">Plat!AB126</f>
        <v>0</v>
      </c>
      <c r="AG86" s="8">
        <f ca="1">Plat!AC126</f>
        <v>0</v>
      </c>
      <c r="AH86" s="7">
        <f ca="1">Control!AB126</f>
        <v>0</v>
      </c>
      <c r="AI86" s="8">
        <f ca="1">Control!AC126</f>
        <v>0</v>
      </c>
    </row>
    <row r="87" spans="1:35">
      <c r="A87" t="str">
        <f ca="1">Seq!A87</f>
        <v>Replace</v>
      </c>
      <c r="D87" s="7">
        <f ca="1">Seq!AB127</f>
        <v>0</v>
      </c>
      <c r="E87" s="8">
        <f ca="1">Seq!AC127</f>
        <v>0</v>
      </c>
      <c r="F87" s="7">
        <f ca="1">Iso!AB127</f>
        <v>0</v>
      </c>
      <c r="G87" s="8">
        <f ca="1">Iso!AC127</f>
        <v>0</v>
      </c>
      <c r="H87" s="7">
        <f ca="1">Fil!AB127</f>
        <v>0</v>
      </c>
      <c r="I87" s="8">
        <f ca="1">Fil!AC127</f>
        <v>0</v>
      </c>
      <c r="J87" s="7">
        <f ca="1">FPump!AB127</f>
        <v>0</v>
      </c>
      <c r="K87" s="8">
        <f ca="1">FPump!AC127</f>
        <v>0</v>
      </c>
      <c r="L87" s="7">
        <f ca="1">Lyse!AB127</f>
        <v>0</v>
      </c>
      <c r="M87" s="8">
        <f ca="1">Lyse!AC127</f>
        <v>0</v>
      </c>
      <c r="N87" s="7">
        <f ca="1">RStor!AB127</f>
        <v>0</v>
      </c>
      <c r="O87" s="8">
        <f ca="1">RStor!AC127</f>
        <v>0</v>
      </c>
      <c r="P87" s="7">
        <f ca="1">RDose!AB127</f>
        <v>0</v>
      </c>
      <c r="Q87" s="8">
        <f ca="1">RDose!AC127</f>
        <v>0</v>
      </c>
      <c r="R87" s="7">
        <f ca="1">Trans!AB127</f>
        <v>0</v>
      </c>
      <c r="S87" s="8">
        <f ca="1">Trans!AC127</f>
        <v>0</v>
      </c>
      <c r="T87" s="7">
        <f ca="1">ArchF!AB127</f>
        <v>0</v>
      </c>
      <c r="U87" s="8">
        <f ca="1">ArchF!AC127</f>
        <v>0</v>
      </c>
      <c r="V87" s="7">
        <f ca="1">APres!AB127</f>
        <v>0</v>
      </c>
      <c r="W87" s="8">
        <f ca="1">APres!AC127</f>
        <v>0</v>
      </c>
      <c r="X87" s="7">
        <f ca="1">ArcSt!AB127</f>
        <v>0</v>
      </c>
      <c r="Y87" s="8">
        <f ca="1">ArcSt!AC127</f>
        <v>0</v>
      </c>
      <c r="Z87" s="7">
        <f ca="1">Rep!AB127</f>
        <v>0</v>
      </c>
      <c r="AA87" s="8">
        <f ca="1">Rep!AC127</f>
        <v>0</v>
      </c>
      <c r="AB87" s="7">
        <f ca="1">PHous!AB127</f>
        <v>0</v>
      </c>
      <c r="AC87" s="8">
        <f ca="1">PHous!AC127</f>
        <v>0</v>
      </c>
      <c r="AD87" s="7">
        <f ca="1">Whous!AB127</f>
        <v>0</v>
      </c>
      <c r="AE87" s="8">
        <f ca="1">Whous!AC127</f>
        <v>0</v>
      </c>
      <c r="AF87" s="7">
        <f ca="1">Plat!AB127</f>
        <v>0</v>
      </c>
      <c r="AG87" s="8">
        <f ca="1">Plat!AC127</f>
        <v>0</v>
      </c>
      <c r="AH87" s="7">
        <f ca="1">Control!AB127</f>
        <v>0</v>
      </c>
      <c r="AI87" s="8">
        <f ca="1">Control!AC127</f>
        <v>0</v>
      </c>
    </row>
    <row r="88" spans="1:35">
      <c r="A88" t="str">
        <f ca="1">Seq!A88</f>
        <v>Duplicate</v>
      </c>
      <c r="D88" s="7">
        <f ca="1">Seq!AB128</f>
        <v>0</v>
      </c>
      <c r="E88" s="8">
        <f ca="1">Seq!AC128</f>
        <v>0</v>
      </c>
      <c r="F88" s="7">
        <f ca="1">Iso!AB128</f>
        <v>0</v>
      </c>
      <c r="G88" s="8">
        <f ca="1">Iso!AC128</f>
        <v>0</v>
      </c>
      <c r="H88" s="7">
        <f ca="1">Fil!AB128</f>
        <v>0</v>
      </c>
      <c r="I88" s="8">
        <f ca="1">Fil!AC128</f>
        <v>0</v>
      </c>
      <c r="J88" s="7">
        <f ca="1">FPump!AB128</f>
        <v>0</v>
      </c>
      <c r="K88" s="8">
        <f ca="1">FPump!AC128</f>
        <v>0</v>
      </c>
      <c r="L88" s="7">
        <f ca="1">Lyse!AB128</f>
        <v>0</v>
      </c>
      <c r="M88" s="8">
        <f ca="1">Lyse!AC128</f>
        <v>0</v>
      </c>
      <c r="N88" s="7">
        <f ca="1">RStor!AB128</f>
        <v>0</v>
      </c>
      <c r="O88" s="8">
        <f ca="1">RStor!AC128</f>
        <v>0</v>
      </c>
      <c r="P88" s="7">
        <f ca="1">RDose!AB128</f>
        <v>0</v>
      </c>
      <c r="Q88" s="8">
        <f ca="1">RDose!AC128</f>
        <v>0</v>
      </c>
      <c r="R88" s="7">
        <f ca="1">Trans!AB128</f>
        <v>0</v>
      </c>
      <c r="S88" s="8">
        <f ca="1">Trans!AC128</f>
        <v>0</v>
      </c>
      <c r="T88" s="7">
        <f ca="1">ArchF!AB128</f>
        <v>0</v>
      </c>
      <c r="U88" s="8">
        <f ca="1">ArchF!AC128</f>
        <v>0</v>
      </c>
      <c r="V88" s="7">
        <f ca="1">APres!AB128</f>
        <v>0</v>
      </c>
      <c r="W88" s="8">
        <f ca="1">APres!AC128</f>
        <v>0</v>
      </c>
      <c r="X88" s="7">
        <f ca="1">ArcSt!AB128</f>
        <v>0</v>
      </c>
      <c r="Y88" s="8">
        <f ca="1">ArcSt!AC128</f>
        <v>0</v>
      </c>
      <c r="Z88" s="7">
        <f ca="1">Rep!AB128</f>
        <v>0</v>
      </c>
      <c r="AA88" s="8">
        <f ca="1">Rep!AC128</f>
        <v>0</v>
      </c>
      <c r="AB88" s="7">
        <f ca="1">PHous!AB128</f>
        <v>0</v>
      </c>
      <c r="AC88" s="8">
        <f ca="1">PHous!AC128</f>
        <v>0</v>
      </c>
      <c r="AD88" s="7">
        <f ca="1">Whous!AB128</f>
        <v>0</v>
      </c>
      <c r="AE88" s="8">
        <f ca="1">Whous!AC128</f>
        <v>0</v>
      </c>
      <c r="AF88" s="7">
        <f ca="1">Plat!AB128</f>
        <v>0</v>
      </c>
      <c r="AG88" s="8">
        <f ca="1">Plat!AC128</f>
        <v>0</v>
      </c>
      <c r="AH88" s="7">
        <f ca="1">Control!AB128</f>
        <v>0</v>
      </c>
      <c r="AI88" s="8">
        <f ca="1">Control!AC128</f>
        <v>0</v>
      </c>
    </row>
    <row r="89" spans="1:35">
      <c r="A89">
        <f ca="1">Seq!A89</f>
        <v>0</v>
      </c>
      <c r="D89" s="7">
        <f ca="1">Seq!AB129</f>
        <v>0</v>
      </c>
      <c r="E89" s="8">
        <f ca="1">Seq!AC129</f>
        <v>0</v>
      </c>
      <c r="F89" s="7">
        <f ca="1">Iso!AB129</f>
        <v>0</v>
      </c>
      <c r="G89" s="8">
        <f ca="1">Iso!AC129</f>
        <v>0</v>
      </c>
      <c r="H89" s="7">
        <f ca="1">Fil!AB129</f>
        <v>0</v>
      </c>
      <c r="I89" s="8">
        <f ca="1">Fil!AC129</f>
        <v>0</v>
      </c>
      <c r="J89" s="7">
        <f ca="1">FPump!AB129</f>
        <v>0</v>
      </c>
      <c r="K89" s="8">
        <f ca="1">FPump!AC129</f>
        <v>0</v>
      </c>
      <c r="L89" s="7">
        <f ca="1">Lyse!AB129</f>
        <v>0</v>
      </c>
      <c r="M89" s="8">
        <f ca="1">Lyse!AC129</f>
        <v>0</v>
      </c>
      <c r="N89" s="7">
        <f ca="1">RStor!AB129</f>
        <v>0</v>
      </c>
      <c r="O89" s="8">
        <f ca="1">RStor!AC129</f>
        <v>0</v>
      </c>
      <c r="P89" s="7">
        <f ca="1">RDose!AB129</f>
        <v>0</v>
      </c>
      <c r="Q89" s="8">
        <f ca="1">RDose!AC129</f>
        <v>0</v>
      </c>
      <c r="R89" s="7">
        <f ca="1">Trans!AB129</f>
        <v>0</v>
      </c>
      <c r="S89" s="8">
        <f ca="1">Trans!AC129</f>
        <v>0</v>
      </c>
      <c r="T89" s="7">
        <f ca="1">ArchF!AB129</f>
        <v>0</v>
      </c>
      <c r="U89" s="8">
        <f ca="1">ArchF!AC129</f>
        <v>0</v>
      </c>
      <c r="V89" s="7">
        <f ca="1">APres!AB129</f>
        <v>0</v>
      </c>
      <c r="W89" s="8">
        <f ca="1">APres!AC129</f>
        <v>0</v>
      </c>
      <c r="X89" s="7">
        <f ca="1">ArcSt!AB129</f>
        <v>0</v>
      </c>
      <c r="Y89" s="8">
        <f ca="1">ArcSt!AC129</f>
        <v>0</v>
      </c>
      <c r="Z89" s="7">
        <f ca="1">Rep!AB129</f>
        <v>0</v>
      </c>
      <c r="AA89" s="8">
        <f ca="1">Rep!AC129</f>
        <v>0</v>
      </c>
      <c r="AB89" s="7">
        <f ca="1">PHous!AB129</f>
        <v>0</v>
      </c>
      <c r="AC89" s="8">
        <f ca="1">PHous!AC129</f>
        <v>0</v>
      </c>
      <c r="AD89" s="7">
        <f ca="1">Whous!AB129</f>
        <v>0</v>
      </c>
      <c r="AE89" s="8">
        <f ca="1">Whous!AC129</f>
        <v>0</v>
      </c>
      <c r="AF89" s="7">
        <f ca="1">Plat!AB129</f>
        <v>0</v>
      </c>
      <c r="AG89" s="8">
        <f ca="1">Plat!AC129</f>
        <v>0</v>
      </c>
      <c r="AH89" s="7">
        <f ca="1">Control!AB129</f>
        <v>0</v>
      </c>
      <c r="AI89" s="8">
        <f ca="1">Control!AC129</f>
        <v>0</v>
      </c>
    </row>
    <row r="90" spans="1:35">
      <c r="A90">
        <f ca="1">Seq!A90</f>
        <v>0</v>
      </c>
      <c r="D90" s="7">
        <f ca="1">Seq!AB130</f>
        <v>0</v>
      </c>
      <c r="E90" s="8">
        <f ca="1">Seq!AC130</f>
        <v>0</v>
      </c>
      <c r="F90" s="7">
        <f ca="1">Iso!AB130</f>
        <v>0</v>
      </c>
      <c r="G90" s="8">
        <f ca="1">Iso!AC130</f>
        <v>0</v>
      </c>
      <c r="H90" s="7">
        <f ca="1">Fil!AB130</f>
        <v>0</v>
      </c>
      <c r="I90" s="8">
        <f ca="1">Fil!AC130</f>
        <v>0</v>
      </c>
      <c r="J90" s="7">
        <f ca="1">FPump!AB130</f>
        <v>0</v>
      </c>
      <c r="K90" s="8">
        <f ca="1">FPump!AC130</f>
        <v>0</v>
      </c>
      <c r="L90" s="7">
        <f ca="1">Lyse!AB130</f>
        <v>0</v>
      </c>
      <c r="M90" s="8">
        <f ca="1">Lyse!AC130</f>
        <v>0</v>
      </c>
      <c r="N90" s="7">
        <f ca="1">RStor!AB130</f>
        <v>0</v>
      </c>
      <c r="O90" s="8">
        <f ca="1">RStor!AC130</f>
        <v>0</v>
      </c>
      <c r="P90" s="7">
        <f ca="1">RDose!AB130</f>
        <v>0</v>
      </c>
      <c r="Q90" s="8">
        <f ca="1">RDose!AC130</f>
        <v>0</v>
      </c>
      <c r="R90" s="7">
        <f ca="1">Trans!AB130</f>
        <v>0</v>
      </c>
      <c r="S90" s="8">
        <f ca="1">Trans!AC130</f>
        <v>0</v>
      </c>
      <c r="T90" s="7">
        <f ca="1">ArchF!AB130</f>
        <v>0</v>
      </c>
      <c r="U90" s="8">
        <f ca="1">ArchF!AC130</f>
        <v>0</v>
      </c>
      <c r="V90" s="7">
        <f ca="1">APres!AB130</f>
        <v>0</v>
      </c>
      <c r="W90" s="8">
        <f ca="1">APres!AC130</f>
        <v>0</v>
      </c>
      <c r="X90" s="7">
        <f ca="1">ArcSt!AB130</f>
        <v>0</v>
      </c>
      <c r="Y90" s="8">
        <f ca="1">ArcSt!AC130</f>
        <v>0</v>
      </c>
      <c r="Z90" s="7">
        <f ca="1">Rep!AB130</f>
        <v>0</v>
      </c>
      <c r="AA90" s="8">
        <f ca="1">Rep!AC130</f>
        <v>0</v>
      </c>
      <c r="AB90" s="7">
        <f ca="1">PHous!AB130</f>
        <v>0</v>
      </c>
      <c r="AC90" s="8">
        <f ca="1">PHous!AC130</f>
        <v>0</v>
      </c>
      <c r="AD90" s="7">
        <f ca="1">Whous!AB130</f>
        <v>0</v>
      </c>
      <c r="AE90" s="8">
        <f ca="1">Whous!AC130</f>
        <v>0</v>
      </c>
      <c r="AF90" s="7">
        <f ca="1">Plat!AB130</f>
        <v>0</v>
      </c>
      <c r="AG90" s="8">
        <f ca="1">Plat!AC130</f>
        <v>0</v>
      </c>
      <c r="AH90" s="7">
        <f ca="1">Control!AB130</f>
        <v>0</v>
      </c>
      <c r="AI90" s="8">
        <f ca="1">Control!AC130</f>
        <v>0</v>
      </c>
    </row>
    <row r="91" spans="1:35">
      <c r="A91" t="str">
        <f ca="1">Seq!A91</f>
        <v>Reagent A</v>
      </c>
      <c r="D91" s="7">
        <f ca="1">Seq!AB131</f>
        <v>0</v>
      </c>
      <c r="E91" s="8">
        <f ca="1">Seq!AC131</f>
        <v>0</v>
      </c>
      <c r="F91" s="7">
        <f ca="1">Iso!AB131</f>
        <v>0</v>
      </c>
      <c r="G91" s="8">
        <f ca="1">Iso!AC131</f>
        <v>0</v>
      </c>
      <c r="H91" s="7">
        <f ca="1">Fil!AB131</f>
        <v>0</v>
      </c>
      <c r="I91" s="8">
        <f ca="1">Fil!AC131</f>
        <v>0</v>
      </c>
      <c r="J91" s="7">
        <f ca="1">FPump!AB131</f>
        <v>0</v>
      </c>
      <c r="K91" s="8">
        <f ca="1">FPump!AC131</f>
        <v>0</v>
      </c>
      <c r="L91" s="7">
        <f ca="1">Lyse!AB131</f>
        <v>0</v>
      </c>
      <c r="M91" s="8">
        <f ca="1">Lyse!AC131</f>
        <v>0</v>
      </c>
      <c r="N91" s="7">
        <f ca="1">RStor!AB131</f>
        <v>0</v>
      </c>
      <c r="O91" s="8">
        <f ca="1">RStor!AC131</f>
        <v>0</v>
      </c>
      <c r="P91" s="7">
        <f ca="1">RDose!AB131</f>
        <v>0</v>
      </c>
      <c r="Q91" s="8">
        <f ca="1">RDose!AC131</f>
        <v>0</v>
      </c>
      <c r="R91" s="7">
        <f ca="1">Trans!AB131</f>
        <v>0</v>
      </c>
      <c r="S91" s="8">
        <f ca="1">Trans!AC131</f>
        <v>0</v>
      </c>
      <c r="T91" s="7">
        <f ca="1">ArchF!AB131</f>
        <v>0</v>
      </c>
      <c r="U91" s="8">
        <f ca="1">ArchF!AC131</f>
        <v>0</v>
      </c>
      <c r="V91" s="7">
        <f ca="1">APres!AB131</f>
        <v>0</v>
      </c>
      <c r="W91" s="8">
        <f ca="1">APres!AC131</f>
        <v>0</v>
      </c>
      <c r="X91" s="7">
        <f ca="1">ArcSt!AB131</f>
        <v>0</v>
      </c>
      <c r="Y91" s="8">
        <f ca="1">ArcSt!AC131</f>
        <v>0</v>
      </c>
      <c r="Z91" s="7">
        <f ca="1">Rep!AB131</f>
        <v>0</v>
      </c>
      <c r="AA91" s="8">
        <f ca="1">Rep!AC131</f>
        <v>0</v>
      </c>
      <c r="AB91" s="7">
        <f ca="1">PHous!AB131</f>
        <v>0</v>
      </c>
      <c r="AC91" s="8">
        <f ca="1">PHous!AC131</f>
        <v>0</v>
      </c>
      <c r="AD91" s="7">
        <f ca="1">Whous!AB131</f>
        <v>0</v>
      </c>
      <c r="AE91" s="8">
        <f ca="1">Whous!AC131</f>
        <v>0</v>
      </c>
      <c r="AF91" s="7">
        <f ca="1">Plat!AB131</f>
        <v>0</v>
      </c>
      <c r="AG91" s="8">
        <f ca="1">Plat!AC131</f>
        <v>0</v>
      </c>
      <c r="AH91" s="7">
        <f ca="1">Control!AB131</f>
        <v>0</v>
      </c>
      <c r="AI91" s="8">
        <f ca="1">Control!AC131</f>
        <v>0</v>
      </c>
    </row>
    <row r="92" spans="1:35">
      <c r="A92" t="str">
        <f ca="1">Seq!A92</f>
        <v>Reagent B</v>
      </c>
      <c r="D92" s="7">
        <f ca="1">Seq!AB132</f>
        <v>0</v>
      </c>
      <c r="E92" s="8">
        <f ca="1">Seq!AC132</f>
        <v>0</v>
      </c>
      <c r="F92" s="7">
        <f ca="1">Iso!AB132</f>
        <v>0</v>
      </c>
      <c r="G92" s="8">
        <f ca="1">Iso!AC132</f>
        <v>0</v>
      </c>
      <c r="H92" s="7">
        <f ca="1">Fil!AB132</f>
        <v>0</v>
      </c>
      <c r="I92" s="8">
        <f ca="1">Fil!AC132</f>
        <v>0</v>
      </c>
      <c r="J92" s="7">
        <f ca="1">FPump!AB132</f>
        <v>0</v>
      </c>
      <c r="K92" s="8">
        <f ca="1">FPump!AC132</f>
        <v>0</v>
      </c>
      <c r="L92" s="7">
        <f ca="1">Lyse!AB132</f>
        <v>0</v>
      </c>
      <c r="M92" s="8">
        <f ca="1">Lyse!AC132</f>
        <v>0</v>
      </c>
      <c r="N92" s="7">
        <f ca="1">RStor!AB132</f>
        <v>0</v>
      </c>
      <c r="O92" s="8">
        <f ca="1">RStor!AC132</f>
        <v>0</v>
      </c>
      <c r="P92" s="7">
        <f ca="1">RDose!AB132</f>
        <v>0</v>
      </c>
      <c r="Q92" s="8">
        <f ca="1">RDose!AC132</f>
        <v>0</v>
      </c>
      <c r="R92" s="7">
        <f ca="1">Trans!AB132</f>
        <v>0</v>
      </c>
      <c r="S92" s="8">
        <f ca="1">Trans!AC132</f>
        <v>0</v>
      </c>
      <c r="T92" s="7">
        <f ca="1">ArchF!AB132</f>
        <v>0</v>
      </c>
      <c r="U92" s="8">
        <f ca="1">ArchF!AC132</f>
        <v>0</v>
      </c>
      <c r="V92" s="7">
        <f ca="1">APres!AB132</f>
        <v>0</v>
      </c>
      <c r="W92" s="8">
        <f ca="1">APres!AC132</f>
        <v>0</v>
      </c>
      <c r="X92" s="7">
        <f ca="1">ArcSt!AB132</f>
        <v>0</v>
      </c>
      <c r="Y92" s="8">
        <f ca="1">ArcSt!AC132</f>
        <v>0</v>
      </c>
      <c r="Z92" s="7">
        <f ca="1">Rep!AB132</f>
        <v>0</v>
      </c>
      <c r="AA92" s="8">
        <f ca="1">Rep!AC132</f>
        <v>0</v>
      </c>
      <c r="AB92" s="7">
        <f ca="1">PHous!AB132</f>
        <v>0</v>
      </c>
      <c r="AC92" s="8">
        <f ca="1">PHous!AC132</f>
        <v>0</v>
      </c>
      <c r="AD92" s="7">
        <f ca="1">Whous!AB132</f>
        <v>0</v>
      </c>
      <c r="AE92" s="8">
        <f ca="1">Whous!AC132</f>
        <v>0</v>
      </c>
      <c r="AF92" s="7">
        <f ca="1">Plat!AB132</f>
        <v>0</v>
      </c>
      <c r="AG92" s="8">
        <f ca="1">Plat!AC132</f>
        <v>0</v>
      </c>
      <c r="AH92" s="7">
        <f ca="1">Control!AB132</f>
        <v>0</v>
      </c>
      <c r="AI92" s="8">
        <f ca="1">Control!AC132</f>
        <v>0</v>
      </c>
    </row>
    <row r="93" spans="1:35">
      <c r="A93" t="str">
        <f ca="1">Seq!A93</f>
        <v>Reagent C</v>
      </c>
      <c r="D93" s="7">
        <f ca="1">Seq!AB133</f>
        <v>0</v>
      </c>
      <c r="E93" s="8">
        <f ca="1">Seq!AC133</f>
        <v>0</v>
      </c>
      <c r="F93" s="7">
        <f ca="1">Iso!AB133</f>
        <v>0</v>
      </c>
      <c r="G93" s="8">
        <f ca="1">Iso!AC133</f>
        <v>0</v>
      </c>
      <c r="H93" s="7">
        <f ca="1">Fil!AB133</f>
        <v>0</v>
      </c>
      <c r="I93" s="8">
        <f ca="1">Fil!AC133</f>
        <v>0</v>
      </c>
      <c r="J93" s="7">
        <f ca="1">FPump!AB133</f>
        <v>0</v>
      </c>
      <c r="K93" s="8">
        <f ca="1">FPump!AC133</f>
        <v>0</v>
      </c>
      <c r="L93" s="7">
        <f ca="1">Lyse!AB133</f>
        <v>0</v>
      </c>
      <c r="M93" s="8">
        <f ca="1">Lyse!AC133</f>
        <v>0</v>
      </c>
      <c r="N93" s="7">
        <f ca="1">RStor!AB133</f>
        <v>0</v>
      </c>
      <c r="O93" s="8">
        <f ca="1">RStor!AC133</f>
        <v>0</v>
      </c>
      <c r="P93" s="7">
        <f ca="1">RDose!AB133</f>
        <v>0</v>
      </c>
      <c r="Q93" s="8">
        <f ca="1">RDose!AC133</f>
        <v>0</v>
      </c>
      <c r="R93" s="7">
        <f ca="1">Trans!AB133</f>
        <v>0</v>
      </c>
      <c r="S93" s="8">
        <f ca="1">Trans!AC133</f>
        <v>0</v>
      </c>
      <c r="T93" s="7">
        <f ca="1">ArchF!AB133</f>
        <v>0</v>
      </c>
      <c r="U93" s="8">
        <f ca="1">ArchF!AC133</f>
        <v>0</v>
      </c>
      <c r="V93" s="7">
        <f ca="1">APres!AB133</f>
        <v>0</v>
      </c>
      <c r="W93" s="8">
        <f ca="1">APres!AC133</f>
        <v>0</v>
      </c>
      <c r="X93" s="7">
        <f ca="1">ArcSt!AB133</f>
        <v>0</v>
      </c>
      <c r="Y93" s="8">
        <f ca="1">ArcSt!AC133</f>
        <v>0</v>
      </c>
      <c r="Z93" s="7">
        <f ca="1">Rep!AB133</f>
        <v>0</v>
      </c>
      <c r="AA93" s="8">
        <f ca="1">Rep!AC133</f>
        <v>0</v>
      </c>
      <c r="AB93" s="7">
        <f ca="1">PHous!AB133</f>
        <v>0</v>
      </c>
      <c r="AC93" s="8">
        <f ca="1">PHous!AC133</f>
        <v>0</v>
      </c>
      <c r="AD93" s="7">
        <f ca="1">Whous!AB133</f>
        <v>0</v>
      </c>
      <c r="AE93" s="8">
        <f ca="1">Whous!AC133</f>
        <v>0</v>
      </c>
      <c r="AF93" s="7">
        <f ca="1">Plat!AB133</f>
        <v>0</v>
      </c>
      <c r="AG93" s="8">
        <f ca="1">Plat!AC133</f>
        <v>0</v>
      </c>
      <c r="AH93" s="7">
        <f ca="1">Control!AB133</f>
        <v>0</v>
      </c>
      <c r="AI93" s="8">
        <f ca="1">Control!AC133</f>
        <v>0</v>
      </c>
    </row>
    <row r="94" spans="1:35">
      <c r="A94" t="str">
        <f ca="1">Seq!A94</f>
        <v>Reagent D</v>
      </c>
      <c r="D94" s="7">
        <f ca="1">Seq!AB134</f>
        <v>0</v>
      </c>
      <c r="E94" s="8">
        <f ca="1">Seq!AC134</f>
        <v>0</v>
      </c>
      <c r="F94" s="7">
        <f ca="1">Iso!AB134</f>
        <v>0</v>
      </c>
      <c r="G94" s="8">
        <f ca="1">Iso!AC134</f>
        <v>0</v>
      </c>
      <c r="H94" s="7">
        <f ca="1">Fil!AB134</f>
        <v>0</v>
      </c>
      <c r="I94" s="8">
        <f ca="1">Fil!AC134</f>
        <v>0</v>
      </c>
      <c r="J94" s="7">
        <f ca="1">FPump!AB134</f>
        <v>0</v>
      </c>
      <c r="K94" s="8">
        <f ca="1">FPump!AC134</f>
        <v>0</v>
      </c>
      <c r="L94" s="7">
        <f ca="1">Lyse!AB134</f>
        <v>0</v>
      </c>
      <c r="M94" s="8">
        <f ca="1">Lyse!AC134</f>
        <v>0</v>
      </c>
      <c r="N94" s="7">
        <f ca="1">RStor!AB134</f>
        <v>0</v>
      </c>
      <c r="O94" s="8">
        <f ca="1">RStor!AC134</f>
        <v>0</v>
      </c>
      <c r="P94" s="7">
        <f ca="1">RDose!AB134</f>
        <v>0</v>
      </c>
      <c r="Q94" s="8">
        <f ca="1">RDose!AC134</f>
        <v>0</v>
      </c>
      <c r="R94" s="7">
        <f ca="1">Trans!AB134</f>
        <v>0</v>
      </c>
      <c r="S94" s="8">
        <f ca="1">Trans!AC134</f>
        <v>0</v>
      </c>
      <c r="T94" s="7">
        <f ca="1">ArchF!AB134</f>
        <v>0</v>
      </c>
      <c r="U94" s="8">
        <f ca="1">ArchF!AC134</f>
        <v>0</v>
      </c>
      <c r="V94" s="7">
        <f ca="1">APres!AB134</f>
        <v>0</v>
      </c>
      <c r="W94" s="8">
        <f ca="1">APres!AC134</f>
        <v>0</v>
      </c>
      <c r="X94" s="7">
        <f ca="1">ArcSt!AB134</f>
        <v>0</v>
      </c>
      <c r="Y94" s="8">
        <f ca="1">ArcSt!AC134</f>
        <v>0</v>
      </c>
      <c r="Z94" s="7">
        <f ca="1">Rep!AB134</f>
        <v>0</v>
      </c>
      <c r="AA94" s="8">
        <f ca="1">Rep!AC134</f>
        <v>0</v>
      </c>
      <c r="AB94" s="7">
        <f ca="1">PHous!AB134</f>
        <v>0</v>
      </c>
      <c r="AC94" s="8">
        <f ca="1">PHous!AC134</f>
        <v>0</v>
      </c>
      <c r="AD94" s="7">
        <f ca="1">Whous!AB134</f>
        <v>0</v>
      </c>
      <c r="AE94" s="8">
        <f ca="1">Whous!AC134</f>
        <v>0</v>
      </c>
      <c r="AF94" s="7">
        <f ca="1">Plat!AB134</f>
        <v>0</v>
      </c>
      <c r="AG94" s="8">
        <f ca="1">Plat!AC134</f>
        <v>0</v>
      </c>
      <c r="AH94" s="7">
        <f ca="1">Control!AB134</f>
        <v>0</v>
      </c>
      <c r="AI94" s="8">
        <f ca="1">Control!AC134</f>
        <v>0</v>
      </c>
    </row>
    <row r="95" spans="1:35">
      <c r="A95" t="str">
        <f ca="1">Seq!A95</f>
        <v>Reagent E</v>
      </c>
      <c r="D95" s="7">
        <f ca="1">Seq!AB135</f>
        <v>0</v>
      </c>
      <c r="E95" s="8">
        <f ca="1">Seq!AC135</f>
        <v>0</v>
      </c>
      <c r="F95" s="7">
        <f ca="1">Iso!AB135</f>
        <v>0</v>
      </c>
      <c r="G95" s="8">
        <f ca="1">Iso!AC135</f>
        <v>0</v>
      </c>
      <c r="H95" s="7">
        <f ca="1">Fil!AB135</f>
        <v>0</v>
      </c>
      <c r="I95" s="8">
        <f ca="1">Fil!AC135</f>
        <v>0</v>
      </c>
      <c r="J95" s="7">
        <f ca="1">FPump!AB135</f>
        <v>0</v>
      </c>
      <c r="K95" s="8">
        <f ca="1">FPump!AC135</f>
        <v>0</v>
      </c>
      <c r="L95" s="7">
        <f ca="1">Lyse!AB135</f>
        <v>0</v>
      </c>
      <c r="M95" s="8">
        <f ca="1">Lyse!AC135</f>
        <v>0</v>
      </c>
      <c r="N95" s="7">
        <f ca="1">RStor!AB135</f>
        <v>0</v>
      </c>
      <c r="O95" s="8">
        <f ca="1">RStor!AC135</f>
        <v>0</v>
      </c>
      <c r="P95" s="7">
        <f ca="1">RDose!AB135</f>
        <v>0</v>
      </c>
      <c r="Q95" s="8">
        <f ca="1">RDose!AC135</f>
        <v>0</v>
      </c>
      <c r="R95" s="7">
        <f ca="1">Trans!AB135</f>
        <v>0</v>
      </c>
      <c r="S95" s="8">
        <f ca="1">Trans!AC135</f>
        <v>0</v>
      </c>
      <c r="T95" s="7">
        <f ca="1">ArchF!AB135</f>
        <v>0</v>
      </c>
      <c r="U95" s="8">
        <f ca="1">ArchF!AC135</f>
        <v>0</v>
      </c>
      <c r="V95" s="7">
        <f ca="1">APres!AB135</f>
        <v>0</v>
      </c>
      <c r="W95" s="8">
        <f ca="1">APres!AC135</f>
        <v>0</v>
      </c>
      <c r="X95" s="7">
        <f ca="1">ArcSt!AB135</f>
        <v>0</v>
      </c>
      <c r="Y95" s="8">
        <f ca="1">ArcSt!AC135</f>
        <v>0</v>
      </c>
      <c r="Z95" s="7">
        <f ca="1">Rep!AB135</f>
        <v>0</v>
      </c>
      <c r="AA95" s="8">
        <f ca="1">Rep!AC135</f>
        <v>0</v>
      </c>
      <c r="AB95" s="7">
        <f ca="1">PHous!AB135</f>
        <v>0</v>
      </c>
      <c r="AC95" s="8">
        <f ca="1">PHous!AC135</f>
        <v>0</v>
      </c>
      <c r="AD95" s="7">
        <f ca="1">Whous!AB135</f>
        <v>0</v>
      </c>
      <c r="AE95" s="8">
        <f ca="1">Whous!AC135</f>
        <v>0</v>
      </c>
      <c r="AF95" s="7">
        <f ca="1">Plat!AB135</f>
        <v>0</v>
      </c>
      <c r="AG95" s="8">
        <f ca="1">Plat!AC135</f>
        <v>0</v>
      </c>
      <c r="AH95" s="7">
        <f ca="1">Control!AB135</f>
        <v>0</v>
      </c>
      <c r="AI95" s="8">
        <f ca="1">Control!AC135</f>
        <v>0</v>
      </c>
    </row>
    <row r="96" spans="1:35">
      <c r="A96" t="str">
        <f ca="1">Seq!A96</f>
        <v>Reagent F</v>
      </c>
      <c r="D96" s="7">
        <f ca="1">Seq!AB136</f>
        <v>0</v>
      </c>
      <c r="E96" s="8">
        <f ca="1">Seq!AC136</f>
        <v>0</v>
      </c>
      <c r="F96" s="7">
        <f ca="1">Iso!AB136</f>
        <v>0</v>
      </c>
      <c r="G96" s="8">
        <f ca="1">Iso!AC136</f>
        <v>0</v>
      </c>
      <c r="H96" s="7">
        <f ca="1">Fil!AB136</f>
        <v>0</v>
      </c>
      <c r="I96" s="8">
        <f ca="1">Fil!AC136</f>
        <v>0</v>
      </c>
      <c r="J96" s="7">
        <f ca="1">FPump!AB136</f>
        <v>0</v>
      </c>
      <c r="K96" s="8">
        <f ca="1">FPump!AC136</f>
        <v>0</v>
      </c>
      <c r="L96" s="7">
        <f ca="1">Lyse!AB136</f>
        <v>0</v>
      </c>
      <c r="M96" s="8">
        <f ca="1">Lyse!AC136</f>
        <v>0</v>
      </c>
      <c r="N96" s="7">
        <f ca="1">RStor!AB136</f>
        <v>0</v>
      </c>
      <c r="O96" s="8">
        <f ca="1">RStor!AC136</f>
        <v>0</v>
      </c>
      <c r="P96" s="7">
        <f ca="1">RDose!AB136</f>
        <v>0</v>
      </c>
      <c r="Q96" s="8">
        <f ca="1">RDose!AC136</f>
        <v>0</v>
      </c>
      <c r="R96" s="7">
        <f ca="1">Trans!AB136</f>
        <v>0</v>
      </c>
      <c r="S96" s="8">
        <f ca="1">Trans!AC136</f>
        <v>0</v>
      </c>
      <c r="T96" s="7">
        <f ca="1">ArchF!AB136</f>
        <v>0</v>
      </c>
      <c r="U96" s="8">
        <f ca="1">ArchF!AC136</f>
        <v>0</v>
      </c>
      <c r="V96" s="7">
        <f ca="1">APres!AB136</f>
        <v>0</v>
      </c>
      <c r="W96" s="8">
        <f ca="1">APres!AC136</f>
        <v>0</v>
      </c>
      <c r="X96" s="7">
        <f ca="1">ArcSt!AB136</f>
        <v>0</v>
      </c>
      <c r="Y96" s="8">
        <f ca="1">ArcSt!AC136</f>
        <v>0</v>
      </c>
      <c r="Z96" s="7">
        <f ca="1">Rep!AB136</f>
        <v>0</v>
      </c>
      <c r="AA96" s="8">
        <f ca="1">Rep!AC136</f>
        <v>0</v>
      </c>
      <c r="AB96" s="7">
        <f ca="1">PHous!AB136</f>
        <v>0</v>
      </c>
      <c r="AC96" s="8">
        <f ca="1">PHous!AC136</f>
        <v>0</v>
      </c>
      <c r="AD96" s="7">
        <f ca="1">Whous!AB136</f>
        <v>0</v>
      </c>
      <c r="AE96" s="8">
        <f ca="1">Whous!AC136</f>
        <v>0</v>
      </c>
      <c r="AF96" s="7">
        <f ca="1">Plat!AB136</f>
        <v>0</v>
      </c>
      <c r="AG96" s="8">
        <f ca="1">Plat!AC136</f>
        <v>0</v>
      </c>
      <c r="AH96" s="7">
        <f ca="1">Control!AB136</f>
        <v>0</v>
      </c>
      <c r="AI96" s="8">
        <f ca="1">Control!AC136</f>
        <v>0</v>
      </c>
    </row>
    <row r="97" spans="1:35">
      <c r="A97" t="str">
        <f ca="1">Seq!A97</f>
        <v>Reagent G</v>
      </c>
      <c r="D97" s="7">
        <f ca="1">Seq!AB137</f>
        <v>0</v>
      </c>
      <c r="E97" s="8">
        <f ca="1">Seq!AC137</f>
        <v>0</v>
      </c>
      <c r="F97" s="7">
        <f ca="1">Iso!AB137</f>
        <v>0</v>
      </c>
      <c r="G97" s="8">
        <f ca="1">Iso!AC137</f>
        <v>0</v>
      </c>
      <c r="H97" s="7">
        <f ca="1">Fil!AB137</f>
        <v>0</v>
      </c>
      <c r="I97" s="8">
        <f ca="1">Fil!AC137</f>
        <v>0</v>
      </c>
      <c r="J97" s="7">
        <f ca="1">FPump!AB137</f>
        <v>0</v>
      </c>
      <c r="K97" s="8">
        <f ca="1">FPump!AC137</f>
        <v>0</v>
      </c>
      <c r="L97" s="7">
        <f ca="1">Lyse!AB137</f>
        <v>0</v>
      </c>
      <c r="M97" s="8">
        <f ca="1">Lyse!AC137</f>
        <v>0</v>
      </c>
      <c r="N97" s="7">
        <f ca="1">RStor!AB137</f>
        <v>0</v>
      </c>
      <c r="O97" s="8">
        <f ca="1">RStor!AC137</f>
        <v>0</v>
      </c>
      <c r="P97" s="7">
        <f ca="1">RDose!AB137</f>
        <v>0</v>
      </c>
      <c r="Q97" s="8">
        <f ca="1">RDose!AC137</f>
        <v>0</v>
      </c>
      <c r="R97" s="7">
        <f ca="1">Trans!AB137</f>
        <v>0</v>
      </c>
      <c r="S97" s="8">
        <f ca="1">Trans!AC137</f>
        <v>0</v>
      </c>
      <c r="T97" s="7">
        <f ca="1">ArchF!AB137</f>
        <v>0</v>
      </c>
      <c r="U97" s="8">
        <f ca="1">ArchF!AC137</f>
        <v>0</v>
      </c>
      <c r="V97" s="7">
        <f ca="1">APres!AB137</f>
        <v>0</v>
      </c>
      <c r="W97" s="8">
        <f ca="1">APres!AC137</f>
        <v>0</v>
      </c>
      <c r="X97" s="7">
        <f ca="1">ArcSt!AB137</f>
        <v>0</v>
      </c>
      <c r="Y97" s="8">
        <f ca="1">ArcSt!AC137</f>
        <v>0</v>
      </c>
      <c r="Z97" s="7">
        <f ca="1">Rep!AB137</f>
        <v>0</v>
      </c>
      <c r="AA97" s="8">
        <f ca="1">Rep!AC137</f>
        <v>0</v>
      </c>
      <c r="AB97" s="7">
        <f ca="1">PHous!AB137</f>
        <v>0</v>
      </c>
      <c r="AC97" s="8">
        <f ca="1">PHous!AC137</f>
        <v>0</v>
      </c>
      <c r="AD97" s="7">
        <f ca="1">Whous!AB137</f>
        <v>0</v>
      </c>
      <c r="AE97" s="8">
        <f ca="1">Whous!AC137</f>
        <v>0</v>
      </c>
      <c r="AF97" s="7">
        <f ca="1">Plat!AB137</f>
        <v>0</v>
      </c>
      <c r="AG97" s="8">
        <f ca="1">Plat!AC137</f>
        <v>0</v>
      </c>
      <c r="AH97" s="7">
        <f ca="1">Control!AB137</f>
        <v>0</v>
      </c>
      <c r="AI97" s="8">
        <f ca="1">Control!AC137</f>
        <v>0</v>
      </c>
    </row>
    <row r="98" spans="1:35">
      <c r="A98" t="str">
        <f ca="1">Seq!A98</f>
        <v>Reagent H</v>
      </c>
      <c r="D98" s="7">
        <f ca="1">Seq!AB138</f>
        <v>0</v>
      </c>
      <c r="E98" s="8">
        <f ca="1">Seq!AC138</f>
        <v>0</v>
      </c>
      <c r="F98" s="7">
        <f ca="1">Iso!AB138</f>
        <v>0</v>
      </c>
      <c r="G98" s="8">
        <f ca="1">Iso!AC138</f>
        <v>0</v>
      </c>
      <c r="H98" s="7">
        <f ca="1">Fil!AB138</f>
        <v>0</v>
      </c>
      <c r="I98" s="8">
        <f ca="1">Fil!AC138</f>
        <v>0</v>
      </c>
      <c r="J98" s="7">
        <f ca="1">FPump!AB138</f>
        <v>0</v>
      </c>
      <c r="K98" s="8">
        <f ca="1">FPump!AC138</f>
        <v>0</v>
      </c>
      <c r="L98" s="7">
        <f ca="1">Lyse!AB138</f>
        <v>0</v>
      </c>
      <c r="M98" s="8">
        <f ca="1">Lyse!AC138</f>
        <v>0</v>
      </c>
      <c r="N98" s="7">
        <f ca="1">RStor!AB138</f>
        <v>0</v>
      </c>
      <c r="O98" s="8">
        <f ca="1">RStor!AC138</f>
        <v>0</v>
      </c>
      <c r="P98" s="7">
        <f ca="1">RDose!AB138</f>
        <v>0</v>
      </c>
      <c r="Q98" s="8">
        <f ca="1">RDose!AC138</f>
        <v>0</v>
      </c>
      <c r="R98" s="7">
        <f ca="1">Trans!AB138</f>
        <v>0</v>
      </c>
      <c r="S98" s="8">
        <f ca="1">Trans!AC138</f>
        <v>0</v>
      </c>
      <c r="T98" s="7">
        <f ca="1">ArchF!AB138</f>
        <v>0</v>
      </c>
      <c r="U98" s="8">
        <f ca="1">ArchF!AC138</f>
        <v>0</v>
      </c>
      <c r="V98" s="7">
        <f ca="1">APres!AB138</f>
        <v>0</v>
      </c>
      <c r="W98" s="8">
        <f ca="1">APres!AC138</f>
        <v>0</v>
      </c>
      <c r="X98" s="7">
        <f ca="1">ArcSt!AB138</f>
        <v>0</v>
      </c>
      <c r="Y98" s="8">
        <f ca="1">ArcSt!AC138</f>
        <v>0</v>
      </c>
      <c r="Z98" s="7">
        <f ca="1">Rep!AB138</f>
        <v>0</v>
      </c>
      <c r="AA98" s="8">
        <f ca="1">Rep!AC138</f>
        <v>0</v>
      </c>
      <c r="AB98" s="7">
        <f ca="1">PHous!AB138</f>
        <v>0</v>
      </c>
      <c r="AC98" s="8">
        <f ca="1">PHous!AC138</f>
        <v>0</v>
      </c>
      <c r="AD98" s="7">
        <f ca="1">Whous!AB138</f>
        <v>0</v>
      </c>
      <c r="AE98" s="8">
        <f ca="1">Whous!AC138</f>
        <v>0</v>
      </c>
      <c r="AF98" s="7">
        <f ca="1">Plat!AB138</f>
        <v>0</v>
      </c>
      <c r="AG98" s="8">
        <f ca="1">Plat!AC138</f>
        <v>0</v>
      </c>
      <c r="AH98" s="7">
        <f ca="1">Control!AB138</f>
        <v>0</v>
      </c>
      <c r="AI98" s="8">
        <f ca="1">Control!AC138</f>
        <v>0</v>
      </c>
    </row>
    <row r="99" spans="1:35">
      <c r="A99" t="str">
        <f ca="1">Seq!A99</f>
        <v>Reagent I</v>
      </c>
      <c r="D99" s="7">
        <f ca="1">Seq!AB139</f>
        <v>0</v>
      </c>
      <c r="E99" s="8">
        <f ca="1">Seq!AC139</f>
        <v>0</v>
      </c>
      <c r="F99" s="7">
        <f ca="1">Iso!AB139</f>
        <v>0</v>
      </c>
      <c r="G99" s="8">
        <f ca="1">Iso!AC139</f>
        <v>0</v>
      </c>
      <c r="H99" s="7">
        <f ca="1">Fil!AB139</f>
        <v>0</v>
      </c>
      <c r="I99" s="8">
        <f ca="1">Fil!AC139</f>
        <v>0</v>
      </c>
      <c r="J99" s="7">
        <f ca="1">FPump!AB139</f>
        <v>0</v>
      </c>
      <c r="K99" s="8">
        <f ca="1">FPump!AC139</f>
        <v>0</v>
      </c>
      <c r="L99" s="7">
        <f ca="1">Lyse!AB139</f>
        <v>0</v>
      </c>
      <c r="M99" s="8">
        <f ca="1">Lyse!AC139</f>
        <v>0</v>
      </c>
      <c r="N99" s="7">
        <f ca="1">RStor!AB139</f>
        <v>0</v>
      </c>
      <c r="O99" s="8">
        <f ca="1">RStor!AC139</f>
        <v>0</v>
      </c>
      <c r="P99" s="7">
        <f ca="1">RDose!AB139</f>
        <v>0</v>
      </c>
      <c r="Q99" s="8">
        <f ca="1">RDose!AC139</f>
        <v>0</v>
      </c>
      <c r="R99" s="7">
        <f ca="1">Trans!AB139</f>
        <v>0</v>
      </c>
      <c r="S99" s="8">
        <f ca="1">Trans!AC139</f>
        <v>0</v>
      </c>
      <c r="T99" s="7">
        <f ca="1">ArchF!AB139</f>
        <v>0</v>
      </c>
      <c r="U99" s="8">
        <f ca="1">ArchF!AC139</f>
        <v>0</v>
      </c>
      <c r="V99" s="7">
        <f ca="1">APres!AB139</f>
        <v>0</v>
      </c>
      <c r="W99" s="8">
        <f ca="1">APres!AC139</f>
        <v>0</v>
      </c>
      <c r="X99" s="7">
        <f ca="1">ArcSt!AB139</f>
        <v>0</v>
      </c>
      <c r="Y99" s="8">
        <f ca="1">ArcSt!AC139</f>
        <v>0</v>
      </c>
      <c r="Z99" s="7">
        <f ca="1">Rep!AB139</f>
        <v>0</v>
      </c>
      <c r="AA99" s="8">
        <f ca="1">Rep!AC139</f>
        <v>0</v>
      </c>
      <c r="AB99" s="7">
        <f ca="1">PHous!AB139</f>
        <v>0</v>
      </c>
      <c r="AC99" s="8">
        <f ca="1">PHous!AC139</f>
        <v>0</v>
      </c>
      <c r="AD99" s="7">
        <f ca="1">Whous!AB139</f>
        <v>0</v>
      </c>
      <c r="AE99" s="8">
        <f ca="1">Whous!AC139</f>
        <v>0</v>
      </c>
      <c r="AF99" s="7">
        <f ca="1">Plat!AB139</f>
        <v>0</v>
      </c>
      <c r="AG99" s="8">
        <f ca="1">Plat!AC139</f>
        <v>0</v>
      </c>
      <c r="AH99" s="7">
        <f ca="1">Control!AB139</f>
        <v>0</v>
      </c>
      <c r="AI99" s="8">
        <f ca="1">Control!AC139</f>
        <v>0</v>
      </c>
    </row>
    <row r="100" spans="1:35">
      <c r="A100" t="str">
        <f ca="1">Seq!A100</f>
        <v>Reagent J</v>
      </c>
      <c r="D100" s="7">
        <f ca="1">Seq!AB140</f>
        <v>0</v>
      </c>
      <c r="E100" s="8">
        <f ca="1">Seq!AC140</f>
        <v>0</v>
      </c>
      <c r="F100" s="7">
        <f ca="1">Iso!AB140</f>
        <v>0</v>
      </c>
      <c r="G100" s="8">
        <f ca="1">Iso!AC140</f>
        <v>0</v>
      </c>
      <c r="H100" s="7">
        <f ca="1">Fil!AB140</f>
        <v>0</v>
      </c>
      <c r="I100" s="8">
        <f ca="1">Fil!AC140</f>
        <v>0</v>
      </c>
      <c r="J100" s="7">
        <f ca="1">FPump!AB140</f>
        <v>0</v>
      </c>
      <c r="K100" s="8">
        <f ca="1">FPump!AC140</f>
        <v>0</v>
      </c>
      <c r="L100" s="7">
        <f ca="1">Lyse!AB140</f>
        <v>0</v>
      </c>
      <c r="M100" s="8">
        <f ca="1">Lyse!AC140</f>
        <v>0</v>
      </c>
      <c r="N100" s="7">
        <f ca="1">RStor!AB140</f>
        <v>0</v>
      </c>
      <c r="O100" s="8">
        <f ca="1">RStor!AC140</f>
        <v>0</v>
      </c>
      <c r="P100" s="7">
        <f ca="1">RDose!AB140</f>
        <v>0</v>
      </c>
      <c r="Q100" s="8">
        <f ca="1">RDose!AC140</f>
        <v>0</v>
      </c>
      <c r="R100" s="7">
        <f ca="1">Trans!AB140</f>
        <v>0</v>
      </c>
      <c r="S100" s="8">
        <f ca="1">Trans!AC140</f>
        <v>0</v>
      </c>
      <c r="T100" s="7">
        <f ca="1">ArchF!AB140</f>
        <v>0</v>
      </c>
      <c r="U100" s="8">
        <f ca="1">ArchF!AC140</f>
        <v>0</v>
      </c>
      <c r="V100" s="7">
        <f ca="1">APres!AB140</f>
        <v>0</v>
      </c>
      <c r="W100" s="8">
        <f ca="1">APres!AC140</f>
        <v>0</v>
      </c>
      <c r="X100" s="7">
        <f ca="1">ArcSt!AB140</f>
        <v>0</v>
      </c>
      <c r="Y100" s="8">
        <f ca="1">ArcSt!AC140</f>
        <v>0</v>
      </c>
      <c r="Z100" s="7">
        <f ca="1">Rep!AB140</f>
        <v>0</v>
      </c>
      <c r="AA100" s="8">
        <f ca="1">Rep!AC140</f>
        <v>0</v>
      </c>
      <c r="AB100" s="7">
        <f ca="1">PHous!AB140</f>
        <v>0</v>
      </c>
      <c r="AC100" s="8">
        <f ca="1">PHous!AC140</f>
        <v>0</v>
      </c>
      <c r="AD100" s="7">
        <f ca="1">Whous!AB140</f>
        <v>0</v>
      </c>
      <c r="AE100" s="8">
        <f ca="1">Whous!AC140</f>
        <v>0</v>
      </c>
      <c r="AF100" s="7">
        <f ca="1">Plat!AB140</f>
        <v>0</v>
      </c>
      <c r="AG100" s="8">
        <f ca="1">Plat!AC140</f>
        <v>0</v>
      </c>
      <c r="AH100" s="7">
        <f ca="1">Control!AB140</f>
        <v>0</v>
      </c>
      <c r="AI100" s="8">
        <f ca="1">Control!AC140</f>
        <v>0</v>
      </c>
    </row>
    <row r="101" spans="1:35">
      <c r="A101">
        <f ca="1">Seq!A101</f>
        <v>0</v>
      </c>
      <c r="D101" s="7">
        <f ca="1">Seq!AB141</f>
        <v>0</v>
      </c>
      <c r="E101" s="8">
        <f ca="1">Seq!AC141</f>
        <v>0</v>
      </c>
      <c r="F101" s="7">
        <f ca="1">Iso!AB141</f>
        <v>0</v>
      </c>
      <c r="G101" s="8">
        <f ca="1">Iso!AC141</f>
        <v>0</v>
      </c>
      <c r="H101" s="7">
        <f ca="1">Fil!AB141</f>
        <v>0</v>
      </c>
      <c r="I101" s="8">
        <f ca="1">Fil!AC141</f>
        <v>0</v>
      </c>
      <c r="J101" s="7">
        <f ca="1">FPump!AB141</f>
        <v>0</v>
      </c>
      <c r="K101" s="8">
        <f ca="1">FPump!AC141</f>
        <v>0</v>
      </c>
      <c r="L101" s="7">
        <f ca="1">Lyse!AB141</f>
        <v>0</v>
      </c>
      <c r="M101" s="8">
        <f ca="1">Lyse!AC141</f>
        <v>0</v>
      </c>
      <c r="N101" s="7">
        <f ca="1">RStor!AB141</f>
        <v>0</v>
      </c>
      <c r="O101" s="8">
        <f ca="1">RStor!AC141</f>
        <v>0</v>
      </c>
      <c r="P101" s="7">
        <f ca="1">RDose!AB141</f>
        <v>0</v>
      </c>
      <c r="Q101" s="8">
        <f ca="1">RDose!AC141</f>
        <v>0</v>
      </c>
      <c r="R101" s="7">
        <f ca="1">Trans!AB141</f>
        <v>0</v>
      </c>
      <c r="S101" s="8">
        <f ca="1">Trans!AC141</f>
        <v>0</v>
      </c>
      <c r="T101" s="7">
        <f ca="1">ArchF!AB141</f>
        <v>0</v>
      </c>
      <c r="U101" s="8">
        <f ca="1">ArchF!AC141</f>
        <v>0</v>
      </c>
      <c r="V101" s="7">
        <f ca="1">APres!AB141</f>
        <v>0</v>
      </c>
      <c r="W101" s="8">
        <f ca="1">APres!AC141</f>
        <v>0</v>
      </c>
      <c r="X101" s="7">
        <f ca="1">ArcSt!AB141</f>
        <v>0</v>
      </c>
      <c r="Y101" s="8">
        <f ca="1">ArcSt!AC141</f>
        <v>0</v>
      </c>
      <c r="Z101" s="7">
        <f ca="1">Rep!AB141</f>
        <v>0</v>
      </c>
      <c r="AA101" s="8">
        <f ca="1">Rep!AC141</f>
        <v>0</v>
      </c>
      <c r="AB101" s="7">
        <f ca="1">PHous!AB141</f>
        <v>0</v>
      </c>
      <c r="AC101" s="8">
        <f ca="1">PHous!AC141</f>
        <v>0</v>
      </c>
      <c r="AD101" s="7">
        <f ca="1">Whous!AB141</f>
        <v>0</v>
      </c>
      <c r="AE101" s="8">
        <f ca="1">Whous!AC141</f>
        <v>0</v>
      </c>
      <c r="AF101" s="7">
        <f ca="1">Plat!AB141</f>
        <v>0</v>
      </c>
      <c r="AG101" s="8">
        <f ca="1">Plat!AC141</f>
        <v>0</v>
      </c>
      <c r="AH101" s="7">
        <f ca="1">Control!AB141</f>
        <v>0</v>
      </c>
      <c r="AI101" s="8">
        <f ca="1">Control!AC141</f>
        <v>0</v>
      </c>
    </row>
    <row r="102" spans="1:35">
      <c r="A102">
        <f ca="1">Seq!A102</f>
        <v>0</v>
      </c>
      <c r="D102" s="7">
        <f ca="1">Seq!AB142</f>
        <v>0</v>
      </c>
      <c r="E102" s="8">
        <f ca="1">Seq!AC142</f>
        <v>0</v>
      </c>
      <c r="F102" s="7">
        <f ca="1">Iso!AB142</f>
        <v>0</v>
      </c>
      <c r="G102" s="8">
        <f ca="1">Iso!AC142</f>
        <v>0</v>
      </c>
      <c r="H102" s="7">
        <f ca="1">Fil!AB142</f>
        <v>0</v>
      </c>
      <c r="I102" s="8">
        <f ca="1">Fil!AC142</f>
        <v>0</v>
      </c>
      <c r="J102" s="7">
        <f ca="1">FPump!AB142</f>
        <v>0</v>
      </c>
      <c r="K102" s="8">
        <f ca="1">FPump!AC142</f>
        <v>0</v>
      </c>
      <c r="L102" s="7">
        <f ca="1">Lyse!AB142</f>
        <v>0</v>
      </c>
      <c r="M102" s="8">
        <f ca="1">Lyse!AC142</f>
        <v>0</v>
      </c>
      <c r="N102" s="7">
        <f ca="1">RStor!AB142</f>
        <v>0</v>
      </c>
      <c r="O102" s="8">
        <f ca="1">RStor!AC142</f>
        <v>0</v>
      </c>
      <c r="P102" s="7">
        <f ca="1">RDose!AB142</f>
        <v>0</v>
      </c>
      <c r="Q102" s="8">
        <f ca="1">RDose!AC142</f>
        <v>0</v>
      </c>
      <c r="R102" s="7">
        <f ca="1">Trans!AB142</f>
        <v>0</v>
      </c>
      <c r="S102" s="8">
        <f ca="1">Trans!AC142</f>
        <v>0</v>
      </c>
      <c r="T102" s="7">
        <f ca="1">ArchF!AB142</f>
        <v>0</v>
      </c>
      <c r="U102" s="8">
        <f ca="1">ArchF!AC142</f>
        <v>0</v>
      </c>
      <c r="V102" s="7">
        <f ca="1">APres!AB142</f>
        <v>0</v>
      </c>
      <c r="W102" s="8">
        <f ca="1">APres!AC142</f>
        <v>0</v>
      </c>
      <c r="X102" s="7">
        <f ca="1">ArcSt!AB142</f>
        <v>0</v>
      </c>
      <c r="Y102" s="8">
        <f ca="1">ArcSt!AC142</f>
        <v>0</v>
      </c>
      <c r="Z102" s="7">
        <f ca="1">Rep!AB142</f>
        <v>0</v>
      </c>
      <c r="AA102" s="8">
        <f ca="1">Rep!AC142</f>
        <v>0</v>
      </c>
      <c r="AB102" s="7">
        <f ca="1">PHous!AB142</f>
        <v>0</v>
      </c>
      <c r="AC102" s="8">
        <f ca="1">PHous!AC142</f>
        <v>0</v>
      </c>
      <c r="AD102" s="7">
        <f ca="1">Whous!AB142</f>
        <v>0</v>
      </c>
      <c r="AE102" s="8">
        <f ca="1">Whous!AC142</f>
        <v>0</v>
      </c>
      <c r="AF102" s="7">
        <f ca="1">Plat!AB142</f>
        <v>0</v>
      </c>
      <c r="AG102" s="8">
        <f ca="1">Plat!AC142</f>
        <v>0</v>
      </c>
      <c r="AH102" s="7">
        <f ca="1">Control!AB142</f>
        <v>0</v>
      </c>
      <c r="AI102" s="8">
        <f ca="1">Control!AC142</f>
        <v>0</v>
      </c>
    </row>
    <row r="103" spans="1:35">
      <c r="A103">
        <f ca="1">Seq!A103</f>
        <v>0</v>
      </c>
      <c r="D103" s="7">
        <f ca="1">Seq!AB143</f>
        <v>0</v>
      </c>
      <c r="E103" s="8">
        <f ca="1">Seq!AC143</f>
        <v>0</v>
      </c>
      <c r="F103" s="7">
        <f ca="1">Iso!AB143</f>
        <v>0</v>
      </c>
      <c r="G103" s="8">
        <f ca="1">Iso!AC143</f>
        <v>0</v>
      </c>
      <c r="H103" s="7">
        <f ca="1">Fil!AB143</f>
        <v>0</v>
      </c>
      <c r="I103" s="8">
        <f ca="1">Fil!AC143</f>
        <v>0</v>
      </c>
      <c r="J103" s="7">
        <f ca="1">FPump!AB143</f>
        <v>0</v>
      </c>
      <c r="K103" s="8">
        <f ca="1">FPump!AC143</f>
        <v>0</v>
      </c>
      <c r="L103" s="7">
        <f ca="1">Lyse!AB143</f>
        <v>0</v>
      </c>
      <c r="M103" s="8">
        <f ca="1">Lyse!AC143</f>
        <v>0</v>
      </c>
      <c r="N103" s="7">
        <f ca="1">RStor!AB143</f>
        <v>0</v>
      </c>
      <c r="O103" s="8">
        <f ca="1">RStor!AC143</f>
        <v>0</v>
      </c>
      <c r="P103" s="7">
        <f ca="1">RDose!AB143</f>
        <v>0</v>
      </c>
      <c r="Q103" s="8">
        <f ca="1">RDose!AC143</f>
        <v>0</v>
      </c>
      <c r="R103" s="7">
        <f ca="1">Trans!AB143</f>
        <v>0</v>
      </c>
      <c r="S103" s="8">
        <f ca="1">Trans!AC143</f>
        <v>0</v>
      </c>
      <c r="T103" s="7">
        <f ca="1">ArchF!AB143</f>
        <v>0</v>
      </c>
      <c r="U103" s="8">
        <f ca="1">ArchF!AC143</f>
        <v>0</v>
      </c>
      <c r="V103" s="7">
        <f ca="1">APres!AB143</f>
        <v>0</v>
      </c>
      <c r="W103" s="8">
        <f ca="1">APres!AC143</f>
        <v>0</v>
      </c>
      <c r="X103" s="7">
        <f ca="1">ArcSt!AB143</f>
        <v>0</v>
      </c>
      <c r="Y103" s="8">
        <f ca="1">ArcSt!AC143</f>
        <v>0</v>
      </c>
      <c r="Z103" s="7">
        <f ca="1">Rep!AB143</f>
        <v>0</v>
      </c>
      <c r="AA103" s="8">
        <f ca="1">Rep!AC143</f>
        <v>0</v>
      </c>
      <c r="AB103" s="7">
        <f ca="1">PHous!AB143</f>
        <v>0</v>
      </c>
      <c r="AC103" s="8">
        <f ca="1">PHous!AC143</f>
        <v>0</v>
      </c>
      <c r="AD103" s="7">
        <f ca="1">Whous!AB143</f>
        <v>0</v>
      </c>
      <c r="AE103" s="8">
        <f ca="1">Whous!AC143</f>
        <v>0</v>
      </c>
      <c r="AF103" s="7">
        <f ca="1">Plat!AB143</f>
        <v>0</v>
      </c>
      <c r="AG103" s="8">
        <f ca="1">Plat!AC143</f>
        <v>0</v>
      </c>
      <c r="AH103" s="7">
        <f ca="1">Control!AB143</f>
        <v>0</v>
      </c>
      <c r="AI103" s="8">
        <f ca="1">Control!AC143</f>
        <v>0</v>
      </c>
    </row>
    <row r="104" spans="1:35">
      <c r="A104">
        <f ca="1">Seq!A104</f>
        <v>0</v>
      </c>
      <c r="D104" s="7">
        <f ca="1">Seq!AB144</f>
        <v>0</v>
      </c>
      <c r="E104" s="8">
        <f ca="1">Seq!AC144</f>
        <v>0</v>
      </c>
      <c r="F104" s="7">
        <f ca="1">Iso!AB144</f>
        <v>0</v>
      </c>
      <c r="G104" s="8">
        <f ca="1">Iso!AC144</f>
        <v>0</v>
      </c>
      <c r="H104" s="7">
        <f ca="1">Fil!AB144</f>
        <v>0</v>
      </c>
      <c r="I104" s="8">
        <f ca="1">Fil!AC144</f>
        <v>0</v>
      </c>
      <c r="J104" s="7">
        <f ca="1">FPump!AB144</f>
        <v>0</v>
      </c>
      <c r="K104" s="8">
        <f ca="1">FPump!AC144</f>
        <v>0</v>
      </c>
      <c r="L104" s="7">
        <f ca="1">Lyse!AB144</f>
        <v>0</v>
      </c>
      <c r="M104" s="8">
        <f ca="1">Lyse!AC144</f>
        <v>0</v>
      </c>
      <c r="N104" s="7">
        <f ca="1">RStor!AB144</f>
        <v>0</v>
      </c>
      <c r="O104" s="8">
        <f ca="1">RStor!AC144</f>
        <v>0</v>
      </c>
      <c r="P104" s="7">
        <f ca="1">RDose!AB144</f>
        <v>0</v>
      </c>
      <c r="Q104" s="8">
        <f ca="1">RDose!AC144</f>
        <v>0</v>
      </c>
      <c r="R104" s="7">
        <f ca="1">Trans!AB144</f>
        <v>0</v>
      </c>
      <c r="S104" s="8">
        <f ca="1">Trans!AC144</f>
        <v>0</v>
      </c>
      <c r="T104" s="7">
        <f ca="1">ArchF!AB144</f>
        <v>0</v>
      </c>
      <c r="U104" s="8">
        <f ca="1">ArchF!AC144</f>
        <v>0</v>
      </c>
      <c r="V104" s="7">
        <f ca="1">APres!AB144</f>
        <v>0</v>
      </c>
      <c r="W104" s="8">
        <f ca="1">APres!AC144</f>
        <v>0</v>
      </c>
      <c r="X104" s="7">
        <f ca="1">ArcSt!AB144</f>
        <v>0</v>
      </c>
      <c r="Y104" s="8">
        <f ca="1">ArcSt!AC144</f>
        <v>0</v>
      </c>
      <c r="Z104" s="7">
        <f ca="1">Rep!AB144</f>
        <v>0</v>
      </c>
      <c r="AA104" s="8">
        <f ca="1">Rep!AC144</f>
        <v>0</v>
      </c>
      <c r="AB104" s="7">
        <f ca="1">PHous!AB144</f>
        <v>0</v>
      </c>
      <c r="AC104" s="8">
        <f ca="1">PHous!AC144</f>
        <v>0</v>
      </c>
      <c r="AD104" s="7">
        <f ca="1">Whous!AB144</f>
        <v>0</v>
      </c>
      <c r="AE104" s="8">
        <f ca="1">Whous!AC144</f>
        <v>0</v>
      </c>
      <c r="AF104" s="7">
        <f ca="1">Plat!AB144</f>
        <v>0</v>
      </c>
      <c r="AG104" s="8">
        <f ca="1">Plat!AC144</f>
        <v>0</v>
      </c>
      <c r="AH104" s="7">
        <f ca="1">Control!AB144</f>
        <v>0</v>
      </c>
      <c r="AI104" s="8">
        <f ca="1">Control!AC144</f>
        <v>0</v>
      </c>
    </row>
    <row r="105" spans="1:35">
      <c r="A105" t="str">
        <f ca="1">Seq!A105</f>
        <v>Waste 1</v>
      </c>
      <c r="D105" s="7">
        <f ca="1">Seq!AB145</f>
        <v>0</v>
      </c>
      <c r="E105" s="8">
        <f ca="1">Seq!AC145</f>
        <v>0</v>
      </c>
      <c r="F105" s="7">
        <f ca="1">Iso!AB145</f>
        <v>0</v>
      </c>
      <c r="G105" s="8">
        <f ca="1">Iso!AC145</f>
        <v>0</v>
      </c>
      <c r="H105" s="7">
        <f ca="1">Fil!AB145</f>
        <v>0</v>
      </c>
      <c r="I105" s="8">
        <f ca="1">Fil!AC145</f>
        <v>0</v>
      </c>
      <c r="J105" s="7">
        <f ca="1">FPump!AB145</f>
        <v>0</v>
      </c>
      <c r="K105" s="8">
        <f ca="1">FPump!AC145</f>
        <v>0</v>
      </c>
      <c r="L105" s="7">
        <f ca="1">Lyse!AB145</f>
        <v>0</v>
      </c>
      <c r="M105" s="8">
        <f ca="1">Lyse!AC145</f>
        <v>0</v>
      </c>
      <c r="N105" s="7">
        <f ca="1">RStor!AB145</f>
        <v>0</v>
      </c>
      <c r="O105" s="8">
        <f ca="1">RStor!AC145</f>
        <v>0</v>
      </c>
      <c r="P105" s="7">
        <f ca="1">RDose!AB145</f>
        <v>0</v>
      </c>
      <c r="Q105" s="8">
        <f ca="1">RDose!AC145</f>
        <v>0</v>
      </c>
      <c r="R105" s="7">
        <f ca="1">Trans!AB145</f>
        <v>0</v>
      </c>
      <c r="S105" s="8">
        <f ca="1">Trans!AC145</f>
        <v>0</v>
      </c>
      <c r="T105" s="7">
        <f ca="1">ArchF!AB145</f>
        <v>0</v>
      </c>
      <c r="U105" s="8">
        <f ca="1">ArchF!AC145</f>
        <v>0</v>
      </c>
      <c r="V105" s="7">
        <f ca="1">APres!AB145</f>
        <v>0</v>
      </c>
      <c r="W105" s="8">
        <f ca="1">APres!AC145</f>
        <v>0</v>
      </c>
      <c r="X105" s="7">
        <f ca="1">ArcSt!AB145</f>
        <v>0</v>
      </c>
      <c r="Y105" s="8">
        <f ca="1">ArcSt!AC145</f>
        <v>0</v>
      </c>
      <c r="Z105" s="7">
        <f ca="1">Rep!AB145</f>
        <v>0</v>
      </c>
      <c r="AA105" s="8">
        <f ca="1">Rep!AC145</f>
        <v>0</v>
      </c>
      <c r="AB105" s="7">
        <f ca="1">PHous!AB145</f>
        <v>0</v>
      </c>
      <c r="AC105" s="8">
        <f ca="1">PHous!AC145</f>
        <v>0</v>
      </c>
      <c r="AD105" s="7">
        <f ca="1">Whous!AB145</f>
        <v>0</v>
      </c>
      <c r="AE105" s="8">
        <f ca="1">Whous!AC145</f>
        <v>0</v>
      </c>
      <c r="AF105" s="7">
        <f ca="1">Plat!AB145</f>
        <v>0</v>
      </c>
      <c r="AG105" s="8">
        <f ca="1">Plat!AC145</f>
        <v>0</v>
      </c>
      <c r="AH105" s="7">
        <f ca="1">Control!AB145</f>
        <v>0</v>
      </c>
      <c r="AI105" s="8">
        <f ca="1">Control!AC145</f>
        <v>0</v>
      </c>
    </row>
    <row r="106" spans="1:35">
      <c r="A106" t="str">
        <f ca="1">Seq!A106</f>
        <v>Waste 2</v>
      </c>
      <c r="D106" s="7">
        <f ca="1">Seq!AB146</f>
        <v>0</v>
      </c>
      <c r="E106" s="8">
        <f ca="1">Seq!AC146</f>
        <v>0</v>
      </c>
      <c r="F106" s="7">
        <f ca="1">Iso!AB146</f>
        <v>0</v>
      </c>
      <c r="G106" s="8">
        <f ca="1">Iso!AC146</f>
        <v>0</v>
      </c>
      <c r="H106" s="7">
        <f ca="1">Fil!AB146</f>
        <v>0</v>
      </c>
      <c r="I106" s="8">
        <f ca="1">Fil!AC146</f>
        <v>0</v>
      </c>
      <c r="J106" s="7">
        <f ca="1">FPump!AB146</f>
        <v>0</v>
      </c>
      <c r="K106" s="8">
        <f ca="1">FPump!AC146</f>
        <v>0</v>
      </c>
      <c r="L106" s="7">
        <f ca="1">Lyse!AB146</f>
        <v>0</v>
      </c>
      <c r="M106" s="8">
        <f ca="1">Lyse!AC146</f>
        <v>0</v>
      </c>
      <c r="N106" s="7">
        <f ca="1">RStor!AB146</f>
        <v>0</v>
      </c>
      <c r="O106" s="8">
        <f ca="1">RStor!AC146</f>
        <v>0</v>
      </c>
      <c r="P106" s="7">
        <f ca="1">RDose!AB146</f>
        <v>0</v>
      </c>
      <c r="Q106" s="8">
        <f ca="1">RDose!AC146</f>
        <v>0</v>
      </c>
      <c r="R106" s="7">
        <f ca="1">Trans!AB146</f>
        <v>0</v>
      </c>
      <c r="S106" s="8">
        <f ca="1">Trans!AC146</f>
        <v>0</v>
      </c>
      <c r="T106" s="7">
        <f ca="1">ArchF!AB146</f>
        <v>0</v>
      </c>
      <c r="U106" s="8">
        <f ca="1">ArchF!AC146</f>
        <v>0</v>
      </c>
      <c r="V106" s="7">
        <f ca="1">APres!AB146</f>
        <v>0</v>
      </c>
      <c r="W106" s="8">
        <f ca="1">APres!AC146</f>
        <v>0</v>
      </c>
      <c r="X106" s="7">
        <f ca="1">ArcSt!AB146</f>
        <v>0</v>
      </c>
      <c r="Y106" s="8">
        <f ca="1">ArcSt!AC146</f>
        <v>0</v>
      </c>
      <c r="Z106" s="7">
        <f ca="1">Rep!AB146</f>
        <v>0</v>
      </c>
      <c r="AA106" s="8">
        <f ca="1">Rep!AC146</f>
        <v>0</v>
      </c>
      <c r="AB106" s="7">
        <f ca="1">PHous!AB146</f>
        <v>0</v>
      </c>
      <c r="AC106" s="8">
        <f ca="1">PHous!AC146</f>
        <v>0</v>
      </c>
      <c r="AD106" s="7">
        <f ca="1">Whous!AB146</f>
        <v>0</v>
      </c>
      <c r="AE106" s="8">
        <f ca="1">Whous!AC146</f>
        <v>0</v>
      </c>
      <c r="AF106" s="7">
        <f ca="1">Plat!AB146</f>
        <v>0</v>
      </c>
      <c r="AG106" s="8">
        <f ca="1">Plat!AC146</f>
        <v>0</v>
      </c>
      <c r="AH106" s="7">
        <f ca="1">Control!AB146</f>
        <v>0</v>
      </c>
      <c r="AI106" s="8">
        <f ca="1">Control!AC146</f>
        <v>0</v>
      </c>
    </row>
    <row r="107" spans="1:35">
      <c r="A107" t="str">
        <f ca="1">Seq!A107</f>
        <v>Waste 3</v>
      </c>
      <c r="D107" s="7">
        <f ca="1">Seq!AB147</f>
        <v>0</v>
      </c>
      <c r="E107" s="8">
        <f ca="1">Seq!AC147</f>
        <v>0</v>
      </c>
      <c r="F107" s="7">
        <f ca="1">Iso!AB147</f>
        <v>0</v>
      </c>
      <c r="G107" s="8">
        <f ca="1">Iso!AC147</f>
        <v>0</v>
      </c>
      <c r="H107" s="7">
        <f ca="1">Fil!AB147</f>
        <v>0</v>
      </c>
      <c r="I107" s="8">
        <f ca="1">Fil!AC147</f>
        <v>0</v>
      </c>
      <c r="J107" s="7">
        <f ca="1">FPump!AB147</f>
        <v>0</v>
      </c>
      <c r="K107" s="8">
        <f ca="1">FPump!AC147</f>
        <v>0</v>
      </c>
      <c r="L107" s="7">
        <f ca="1">Lyse!AB147</f>
        <v>0</v>
      </c>
      <c r="M107" s="8">
        <f ca="1">Lyse!AC147</f>
        <v>0</v>
      </c>
      <c r="N107" s="7">
        <f ca="1">RStor!AB147</f>
        <v>0</v>
      </c>
      <c r="O107" s="8">
        <f ca="1">RStor!AC147</f>
        <v>0</v>
      </c>
      <c r="P107" s="7">
        <f ca="1">RDose!AB147</f>
        <v>0</v>
      </c>
      <c r="Q107" s="8">
        <f ca="1">RDose!AC147</f>
        <v>0</v>
      </c>
      <c r="R107" s="7">
        <f ca="1">Trans!AB147</f>
        <v>0</v>
      </c>
      <c r="S107" s="8">
        <f ca="1">Trans!AC147</f>
        <v>0</v>
      </c>
      <c r="T107" s="7">
        <f ca="1">ArchF!AB147</f>
        <v>0</v>
      </c>
      <c r="U107" s="8">
        <f ca="1">ArchF!AC147</f>
        <v>0</v>
      </c>
      <c r="V107" s="7">
        <f ca="1">APres!AB147</f>
        <v>0</v>
      </c>
      <c r="W107" s="8">
        <f ca="1">APres!AC147</f>
        <v>0</v>
      </c>
      <c r="X107" s="7">
        <f ca="1">ArcSt!AB147</f>
        <v>0</v>
      </c>
      <c r="Y107" s="8">
        <f ca="1">ArcSt!AC147</f>
        <v>0</v>
      </c>
      <c r="Z107" s="7">
        <f ca="1">Rep!AB147</f>
        <v>0</v>
      </c>
      <c r="AA107" s="8">
        <f ca="1">Rep!AC147</f>
        <v>0</v>
      </c>
      <c r="AB107" s="7">
        <f ca="1">PHous!AB147</f>
        <v>0</v>
      </c>
      <c r="AC107" s="8">
        <f ca="1">PHous!AC147</f>
        <v>0</v>
      </c>
      <c r="AD107" s="7">
        <f ca="1">Whous!AB147</f>
        <v>0</v>
      </c>
      <c r="AE107" s="8">
        <f ca="1">Whous!AC147</f>
        <v>0</v>
      </c>
      <c r="AF107" s="7">
        <f ca="1">Plat!AB147</f>
        <v>0</v>
      </c>
      <c r="AG107" s="8">
        <f ca="1">Plat!AC147</f>
        <v>0</v>
      </c>
      <c r="AH107" s="7">
        <f ca="1">Control!AB147</f>
        <v>0</v>
      </c>
      <c r="AI107" s="8">
        <f ca="1">Control!AC147</f>
        <v>0</v>
      </c>
    </row>
    <row r="108" spans="1:35">
      <c r="A108">
        <f ca="1">Seq!A108</f>
        <v>0</v>
      </c>
      <c r="D108" s="7">
        <f ca="1">Seq!AB148</f>
        <v>0</v>
      </c>
      <c r="E108" s="8">
        <f ca="1">Seq!AC148</f>
        <v>0</v>
      </c>
      <c r="F108" s="7">
        <f ca="1">Iso!AB148</f>
        <v>0</v>
      </c>
      <c r="G108" s="8">
        <f ca="1">Iso!AC148</f>
        <v>0</v>
      </c>
      <c r="H108" s="7">
        <f ca="1">Fil!AB148</f>
        <v>0</v>
      </c>
      <c r="I108" s="8">
        <f ca="1">Fil!AC148</f>
        <v>0</v>
      </c>
      <c r="J108" s="7">
        <f ca="1">FPump!AB148</f>
        <v>0</v>
      </c>
      <c r="K108" s="8">
        <f ca="1">FPump!AC148</f>
        <v>0</v>
      </c>
      <c r="L108" s="7">
        <f ca="1">Lyse!AB148</f>
        <v>0</v>
      </c>
      <c r="M108" s="8">
        <f ca="1">Lyse!AC148</f>
        <v>0</v>
      </c>
      <c r="N108" s="7">
        <f ca="1">RStor!AB148</f>
        <v>0</v>
      </c>
      <c r="O108" s="8">
        <f ca="1">RStor!AC148</f>
        <v>0</v>
      </c>
      <c r="P108" s="7">
        <f ca="1">RDose!AB148</f>
        <v>0</v>
      </c>
      <c r="Q108" s="8">
        <f ca="1">RDose!AC148</f>
        <v>0</v>
      </c>
      <c r="R108" s="7">
        <f ca="1">Trans!AB148</f>
        <v>0</v>
      </c>
      <c r="S108" s="8">
        <f ca="1">Trans!AC148</f>
        <v>0</v>
      </c>
      <c r="T108" s="7">
        <f ca="1">ArchF!AB148</f>
        <v>0</v>
      </c>
      <c r="U108" s="8">
        <f ca="1">ArchF!AC148</f>
        <v>0</v>
      </c>
      <c r="V108" s="7">
        <f ca="1">APres!AB148</f>
        <v>0</v>
      </c>
      <c r="W108" s="8">
        <f ca="1">APres!AC148</f>
        <v>0</v>
      </c>
      <c r="X108" s="7">
        <f ca="1">ArcSt!AB148</f>
        <v>0</v>
      </c>
      <c r="Y108" s="8">
        <f ca="1">ArcSt!AC148</f>
        <v>0</v>
      </c>
      <c r="Z108" s="7">
        <f ca="1">Rep!AB148</f>
        <v>0</v>
      </c>
      <c r="AA108" s="8">
        <f ca="1">Rep!AC148</f>
        <v>0</v>
      </c>
      <c r="AB108" s="7">
        <f ca="1">PHous!AB148</f>
        <v>0</v>
      </c>
      <c r="AC108" s="8">
        <f ca="1">PHous!AC148</f>
        <v>0</v>
      </c>
      <c r="AD108" s="7">
        <f ca="1">Whous!AB148</f>
        <v>0</v>
      </c>
      <c r="AE108" s="8">
        <f ca="1">Whous!AC148</f>
        <v>0</v>
      </c>
      <c r="AF108" s="7">
        <f ca="1">Plat!AB148</f>
        <v>0</v>
      </c>
      <c r="AG108" s="8">
        <f ca="1">Plat!AC148</f>
        <v>0</v>
      </c>
      <c r="AH108" s="7">
        <f ca="1">Control!AB148</f>
        <v>0</v>
      </c>
      <c r="AI108" s="8">
        <f ca="1">Control!AC148</f>
        <v>0</v>
      </c>
    </row>
    <row r="109" spans="1:35">
      <c r="A109">
        <f ca="1">Seq!A109</f>
        <v>0</v>
      </c>
      <c r="D109" s="7">
        <f ca="1">Seq!AB149</f>
        <v>25</v>
      </c>
      <c r="E109" s="8">
        <f ca="1">Seq!AC149</f>
        <v>26</v>
      </c>
      <c r="F109" s="7">
        <f ca="1">Iso!AB149</f>
        <v>27</v>
      </c>
      <c r="G109" s="8">
        <f ca="1">Iso!AC149</f>
        <v>28</v>
      </c>
      <c r="H109" s="7">
        <f ca="1">Fil!AB149</f>
        <v>29</v>
      </c>
      <c r="I109" s="8">
        <f ca="1">Fil!AC149</f>
        <v>30</v>
      </c>
      <c r="J109" s="7">
        <f ca="1">FPump!AB149</f>
        <v>31</v>
      </c>
      <c r="K109" s="8">
        <f ca="1">FPump!AC149</f>
        <v>32</v>
      </c>
      <c r="L109" s="7">
        <f ca="1">Lyse!AB149</f>
        <v>33</v>
      </c>
      <c r="M109" s="8">
        <f ca="1">Lyse!AC149</f>
        <v>34</v>
      </c>
      <c r="N109" s="7">
        <f ca="1">RStor!AB149</f>
        <v>35</v>
      </c>
      <c r="O109" s="8">
        <f ca="1">RStor!AC149</f>
        <v>36</v>
      </c>
      <c r="P109" s="7">
        <f ca="1">RDose!AB149</f>
        <v>37</v>
      </c>
      <c r="Q109" s="8">
        <f ca="1">RDose!AC149</f>
        <v>38</v>
      </c>
      <c r="R109" s="7">
        <f ca="1">Trans!AB149</f>
        <v>39</v>
      </c>
      <c r="S109" s="8">
        <f ca="1">Trans!AC149</f>
        <v>40</v>
      </c>
      <c r="T109" s="7">
        <f ca="1">ArchF!AB149</f>
        <v>41</v>
      </c>
      <c r="U109" s="8">
        <f ca="1">ArchF!AC149</f>
        <v>42</v>
      </c>
      <c r="V109" s="7">
        <f ca="1">APres!AB149</f>
        <v>43</v>
      </c>
      <c r="W109" s="8">
        <f ca="1">APres!AC149</f>
        <v>44</v>
      </c>
      <c r="X109" s="7">
        <f ca="1">ArcSt!AB149</f>
        <v>45</v>
      </c>
      <c r="Y109" s="8">
        <f ca="1">ArcSt!AC149</f>
        <v>46</v>
      </c>
      <c r="Z109" s="7">
        <f ca="1">Rep!AB149</f>
        <v>47</v>
      </c>
      <c r="AA109" s="8">
        <f ca="1">Rep!AC149</f>
        <v>48</v>
      </c>
      <c r="AB109" s="7">
        <f ca="1">PHous!AB149</f>
        <v>49</v>
      </c>
      <c r="AC109" s="8">
        <f ca="1">PHous!AC149</f>
        <v>50</v>
      </c>
      <c r="AD109" s="7">
        <f ca="1">Whous!AB149</f>
        <v>51</v>
      </c>
      <c r="AE109" s="8">
        <f ca="1">Whous!AC149</f>
        <v>52</v>
      </c>
      <c r="AF109" s="7">
        <f ca="1">Plat!AB149</f>
        <v>53</v>
      </c>
      <c r="AG109" s="8">
        <f ca="1">Plat!AC149</f>
        <v>54</v>
      </c>
      <c r="AH109" s="7">
        <f ca="1">Control!AB149</f>
        <v>55</v>
      </c>
      <c r="AI109" s="8">
        <f ca="1">Control!AC149</f>
        <v>56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25</v>
      </c>
      <c r="E149" s="10">
        <f ca="1">D149+1</f>
        <v>26</v>
      </c>
      <c r="F149" s="9">
        <f t="shared" ref="F149:AG149" si="0">E149+1</f>
        <v>27</v>
      </c>
      <c r="G149" s="10">
        <f t="shared" si="0"/>
        <v>28</v>
      </c>
      <c r="H149" s="9">
        <f t="shared" si="0"/>
        <v>29</v>
      </c>
      <c r="I149" s="10">
        <f t="shared" si="0"/>
        <v>30</v>
      </c>
      <c r="J149" s="9">
        <f t="shared" si="0"/>
        <v>31</v>
      </c>
      <c r="K149" s="10">
        <f t="shared" si="0"/>
        <v>32</v>
      </c>
      <c r="L149" s="9">
        <f t="shared" si="0"/>
        <v>33</v>
      </c>
      <c r="M149" s="10">
        <f t="shared" si="0"/>
        <v>34</v>
      </c>
      <c r="N149" s="9">
        <f t="shared" si="0"/>
        <v>35</v>
      </c>
      <c r="O149" s="10">
        <f t="shared" si="0"/>
        <v>36</v>
      </c>
      <c r="P149" s="9">
        <f t="shared" si="0"/>
        <v>37</v>
      </c>
      <c r="Q149" s="10">
        <f t="shared" si="0"/>
        <v>38</v>
      </c>
      <c r="R149" s="9">
        <f t="shared" si="0"/>
        <v>39</v>
      </c>
      <c r="S149" s="10">
        <f t="shared" si="0"/>
        <v>40</v>
      </c>
      <c r="T149" s="9">
        <f t="shared" si="0"/>
        <v>41</v>
      </c>
      <c r="U149" s="10">
        <f t="shared" si="0"/>
        <v>42</v>
      </c>
      <c r="V149" s="9">
        <f t="shared" si="0"/>
        <v>43</v>
      </c>
      <c r="W149" s="10">
        <f t="shared" si="0"/>
        <v>44</v>
      </c>
      <c r="X149" s="9">
        <f t="shared" si="0"/>
        <v>45</v>
      </c>
      <c r="Y149" s="10">
        <f t="shared" si="0"/>
        <v>46</v>
      </c>
      <c r="Z149" s="9">
        <f t="shared" si="0"/>
        <v>47</v>
      </c>
      <c r="AA149" s="10">
        <f t="shared" si="0"/>
        <v>48</v>
      </c>
      <c r="AB149" s="9">
        <f t="shared" si="0"/>
        <v>49</v>
      </c>
      <c r="AC149" s="10">
        <f t="shared" si="0"/>
        <v>50</v>
      </c>
      <c r="AD149" s="9">
        <f t="shared" si="0"/>
        <v>51</v>
      </c>
      <c r="AE149" s="10">
        <f t="shared" si="0"/>
        <v>52</v>
      </c>
      <c r="AF149" s="9">
        <f t="shared" si="0"/>
        <v>53</v>
      </c>
      <c r="AG149" s="10">
        <f t="shared" si="0"/>
        <v>54</v>
      </c>
      <c r="AH149" s="9">
        <f>AG149+1</f>
        <v>55</v>
      </c>
      <c r="AI149" s="10">
        <f>AH149+1</f>
        <v>56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AF38" sqref="AF38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11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 t="s">
        <v>41</v>
      </c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Seq!AD111</f>
        <v>62</v>
      </c>
      <c r="E71" s="8" t="str">
        <f ca="1">Seq!AE111</f>
        <v>sq-in</v>
      </c>
      <c r="F71" s="7">
        <f ca="1">Iso!AD111</f>
        <v>0</v>
      </c>
      <c r="G71" s="8" t="str">
        <f ca="1">Iso!AE111</f>
        <v>Area</v>
      </c>
      <c r="H71" s="7">
        <f ca="1">Fil!AD111</f>
        <v>0</v>
      </c>
      <c r="I71" s="8">
        <f ca="1">Fil!AE111</f>
        <v>0</v>
      </c>
      <c r="J71" s="7">
        <f ca="1">FPump!AD111</f>
        <v>0</v>
      </c>
      <c r="K71" s="8">
        <f ca="1">FPump!AE111</f>
        <v>0</v>
      </c>
      <c r="L71" s="7">
        <f ca="1">Lyse!AD111</f>
        <v>0</v>
      </c>
      <c r="M71" s="8">
        <f ca="1">Lyse!AE111</f>
        <v>0</v>
      </c>
      <c r="N71" s="7">
        <f ca="1">RStor!AD111</f>
        <v>0</v>
      </c>
      <c r="O71" s="8">
        <f ca="1">RStor!AE111</f>
        <v>0</v>
      </c>
      <c r="P71" s="7">
        <f ca="1">RDose!AD111</f>
        <v>0</v>
      </c>
      <c r="Q71" s="8">
        <f ca="1">RDose!AE111</f>
        <v>0</v>
      </c>
      <c r="R71" s="7">
        <f ca="1">Trans!AD111</f>
        <v>0</v>
      </c>
      <c r="S71" s="8">
        <f ca="1">Trans!AE111</f>
        <v>0</v>
      </c>
      <c r="T71" s="7">
        <f ca="1">ArchF!AD111</f>
        <v>0</v>
      </c>
      <c r="U71" s="8">
        <f ca="1">ArchF!AE111</f>
        <v>0</v>
      </c>
      <c r="V71" s="7">
        <f ca="1">APres!AD111</f>
        <v>0</v>
      </c>
      <c r="W71" s="8">
        <f ca="1">APres!AE111</f>
        <v>0</v>
      </c>
      <c r="X71" s="7">
        <f ca="1">ArcSt!AD111</f>
        <v>0</v>
      </c>
      <c r="Y71" s="8">
        <f ca="1">ArcSt!AE111</f>
        <v>0</v>
      </c>
      <c r="Z71" s="7">
        <f ca="1">Rep!AD111</f>
        <v>0</v>
      </c>
      <c r="AA71" s="8">
        <f ca="1">Rep!AE111</f>
        <v>0</v>
      </c>
      <c r="AB71" s="7">
        <f ca="1">PHous!AD111</f>
        <v>0</v>
      </c>
      <c r="AC71" s="8">
        <f ca="1">PHous!AE111</f>
        <v>0</v>
      </c>
      <c r="AD71" s="7">
        <f ca="1">Whous!AD111</f>
        <v>0</v>
      </c>
      <c r="AE71" s="8">
        <f ca="1">Whous!AE111</f>
        <v>0</v>
      </c>
      <c r="AF71" s="7">
        <f ca="1">Plat!AD111</f>
        <v>0</v>
      </c>
      <c r="AG71" s="8">
        <f ca="1">Plat!AE111</f>
        <v>0</v>
      </c>
      <c r="AH71" s="7">
        <f ca="1">Control!AD111</f>
        <v>0</v>
      </c>
      <c r="AI71" s="8">
        <f ca="1">Control!AE111</f>
        <v>0</v>
      </c>
    </row>
    <row r="72" spans="1:35">
      <c r="A72" t="str">
        <f ca="1">Seq!A72</f>
        <v>Tubing</v>
      </c>
      <c r="D72" s="7">
        <f ca="1">Seq!AD112</f>
        <v>0</v>
      </c>
      <c r="E72" s="8">
        <f ca="1">Seq!AE112</f>
        <v>0</v>
      </c>
      <c r="F72" s="7">
        <f ca="1">Iso!AD112</f>
        <v>0</v>
      </c>
      <c r="G72" s="8">
        <f ca="1">Iso!AE112</f>
        <v>0</v>
      </c>
      <c r="H72" s="7">
        <f ca="1">Fil!AD112</f>
        <v>0</v>
      </c>
      <c r="I72" s="8">
        <f ca="1">Fil!AE112</f>
        <v>0</v>
      </c>
      <c r="J72" s="7">
        <f ca="1">FPump!AD112</f>
        <v>0</v>
      </c>
      <c r="K72" s="8">
        <f ca="1">FPump!AE112</f>
        <v>0</v>
      </c>
      <c r="L72" s="7">
        <f ca="1">Lyse!AD112</f>
        <v>0</v>
      </c>
      <c r="M72" s="8">
        <f ca="1">Lyse!AE112</f>
        <v>0</v>
      </c>
      <c r="N72" s="7">
        <f ca="1">RStor!AD112</f>
        <v>0</v>
      </c>
      <c r="O72" s="8">
        <f ca="1">RStor!AE112</f>
        <v>0</v>
      </c>
      <c r="P72" s="7">
        <f ca="1">RDose!AD112</f>
        <v>0</v>
      </c>
      <c r="Q72" s="8">
        <f ca="1">RDose!AE112</f>
        <v>0</v>
      </c>
      <c r="R72" s="7">
        <f ca="1">Trans!AD112</f>
        <v>0</v>
      </c>
      <c r="S72" s="8">
        <f ca="1">Trans!AE112</f>
        <v>0</v>
      </c>
      <c r="T72" s="7">
        <f ca="1">ArchF!AD112</f>
        <v>0</v>
      </c>
      <c r="U72" s="8">
        <f ca="1">ArchF!AE112</f>
        <v>0</v>
      </c>
      <c r="V72" s="7">
        <f ca="1">APres!AD112</f>
        <v>0</v>
      </c>
      <c r="W72" s="8">
        <f ca="1">APres!AE112</f>
        <v>0</v>
      </c>
      <c r="X72" s="7">
        <f ca="1">ArcSt!AD112</f>
        <v>0</v>
      </c>
      <c r="Y72" s="8">
        <f ca="1">ArcSt!AE112</f>
        <v>0</v>
      </c>
      <c r="Z72" s="7">
        <f ca="1">Rep!AD112</f>
        <v>0</v>
      </c>
      <c r="AA72" s="8">
        <f ca="1">Rep!AE112</f>
        <v>0</v>
      </c>
      <c r="AB72" s="7">
        <f ca="1">PHous!AD112</f>
        <v>0</v>
      </c>
      <c r="AC72" s="8">
        <f ca="1">PHous!AE112</f>
        <v>0</v>
      </c>
      <c r="AD72" s="7">
        <f ca="1">Whous!AD112</f>
        <v>0</v>
      </c>
      <c r="AE72" s="8">
        <f ca="1">Whous!AE112</f>
        <v>0</v>
      </c>
      <c r="AF72" s="7">
        <f ca="1">Plat!AD112</f>
        <v>0</v>
      </c>
      <c r="AG72" s="8">
        <f ca="1">Plat!AE112</f>
        <v>0</v>
      </c>
      <c r="AH72" s="7">
        <f ca="1">Control!AD112</f>
        <v>0</v>
      </c>
      <c r="AI72" s="8">
        <f ca="1">Control!AE112</f>
        <v>0</v>
      </c>
    </row>
    <row r="73" spans="1:35">
      <c r="A73" t="str">
        <f ca="1">Seq!A73</f>
        <v>Control</v>
      </c>
      <c r="D73" s="7">
        <f ca="1">Seq!AD113</f>
        <v>0</v>
      </c>
      <c r="E73" s="8">
        <f ca="1">Seq!AE113</f>
        <v>0</v>
      </c>
      <c r="F73" s="7">
        <f ca="1">Iso!AD113</f>
        <v>0</v>
      </c>
      <c r="G73" s="8">
        <f ca="1">Iso!AE113</f>
        <v>0</v>
      </c>
      <c r="H73" s="7">
        <f ca="1">Fil!AD113</f>
        <v>0</v>
      </c>
      <c r="I73" s="8">
        <f ca="1">Fil!AE113</f>
        <v>0</v>
      </c>
      <c r="J73" s="7">
        <f ca="1">FPump!AD113</f>
        <v>0</v>
      </c>
      <c r="K73" s="8">
        <f ca="1">FPump!AE113</f>
        <v>0</v>
      </c>
      <c r="L73" s="7">
        <f ca="1">Lyse!AD113</f>
        <v>0</v>
      </c>
      <c r="M73" s="8">
        <f ca="1">Lyse!AE113</f>
        <v>0</v>
      </c>
      <c r="N73" s="7">
        <f ca="1">RStor!AD113</f>
        <v>0</v>
      </c>
      <c r="O73" s="8">
        <f ca="1">RStor!AE113</f>
        <v>0</v>
      </c>
      <c r="P73" s="7">
        <f ca="1">RDose!AD113</f>
        <v>0</v>
      </c>
      <c r="Q73" s="8">
        <f ca="1">RDose!AE113</f>
        <v>0</v>
      </c>
      <c r="R73" s="7">
        <f ca="1">Trans!AD113</f>
        <v>0</v>
      </c>
      <c r="S73" s="8">
        <f ca="1">Trans!AE113</f>
        <v>0</v>
      </c>
      <c r="T73" s="7">
        <f ca="1">ArchF!AD113</f>
        <v>0</v>
      </c>
      <c r="U73" s="8">
        <f ca="1">ArchF!AE113</f>
        <v>0</v>
      </c>
      <c r="V73" s="7">
        <f ca="1">APres!AD113</f>
        <v>0</v>
      </c>
      <c r="W73" s="8">
        <f ca="1">APres!AE113</f>
        <v>0</v>
      </c>
      <c r="X73" s="7">
        <f ca="1">ArcSt!AD113</f>
        <v>0</v>
      </c>
      <c r="Y73" s="8">
        <f ca="1">ArcSt!AE113</f>
        <v>0</v>
      </c>
      <c r="Z73" s="7">
        <f ca="1">Rep!AD113</f>
        <v>0</v>
      </c>
      <c r="AA73" s="8">
        <f ca="1">Rep!AE113</f>
        <v>0</v>
      </c>
      <c r="AB73" s="7">
        <f ca="1">PHous!AD113</f>
        <v>0</v>
      </c>
      <c r="AC73" s="8">
        <f ca="1">PHous!AE113</f>
        <v>0</v>
      </c>
      <c r="AD73" s="7">
        <f ca="1">Whous!AD113</f>
        <v>0</v>
      </c>
      <c r="AE73" s="8">
        <f ca="1">Whous!AE113</f>
        <v>0</v>
      </c>
      <c r="AF73" s="7">
        <f ca="1">Plat!AD113</f>
        <v>0</v>
      </c>
      <c r="AG73" s="8">
        <f ca="1">Plat!AE113</f>
        <v>0</v>
      </c>
      <c r="AH73" s="7">
        <f ca="1">Control!AD113</f>
        <v>0</v>
      </c>
      <c r="AI73" s="8">
        <f ca="1">Control!AE113</f>
        <v>0</v>
      </c>
    </row>
    <row r="74" spans="1:35">
      <c r="A74" t="str">
        <f ca="1">Seq!A74</f>
        <v>Pumping</v>
      </c>
      <c r="D74" s="7">
        <f ca="1">Seq!AD114</f>
        <v>0</v>
      </c>
      <c r="E74" s="8">
        <f ca="1">Seq!AE114</f>
        <v>0</v>
      </c>
      <c r="F74" s="7">
        <f ca="1">Iso!AD114</f>
        <v>0</v>
      </c>
      <c r="G74" s="8">
        <f ca="1">Iso!AE114</f>
        <v>0</v>
      </c>
      <c r="H74" s="7">
        <f ca="1">Fil!AD114</f>
        <v>0</v>
      </c>
      <c r="I74" s="8">
        <f ca="1">Fil!AE114</f>
        <v>0</v>
      </c>
      <c r="J74" s="7">
        <f ca="1">FPump!AD114</f>
        <v>0</v>
      </c>
      <c r="K74" s="8">
        <f ca="1">FPump!AE114</f>
        <v>0</v>
      </c>
      <c r="L74" s="7">
        <f ca="1">Lyse!AD114</f>
        <v>0</v>
      </c>
      <c r="M74" s="8">
        <f ca="1">Lyse!AE114</f>
        <v>0</v>
      </c>
      <c r="N74" s="7">
        <f ca="1">RStor!AD114</f>
        <v>0</v>
      </c>
      <c r="O74" s="8">
        <f ca="1">RStor!AE114</f>
        <v>0</v>
      </c>
      <c r="P74" s="7">
        <f ca="1">RDose!AD114</f>
        <v>0</v>
      </c>
      <c r="Q74" s="8">
        <f ca="1">RDose!AE114</f>
        <v>0</v>
      </c>
      <c r="R74" s="7">
        <f ca="1">Trans!AD114</f>
        <v>0</v>
      </c>
      <c r="S74" s="8">
        <f ca="1">Trans!AE114</f>
        <v>0</v>
      </c>
      <c r="T74" s="7">
        <f ca="1">ArchF!AD114</f>
        <v>0</v>
      </c>
      <c r="U74" s="8">
        <f ca="1">ArchF!AE114</f>
        <v>0</v>
      </c>
      <c r="V74" s="7">
        <f ca="1">APres!AD114</f>
        <v>0</v>
      </c>
      <c r="W74" s="8">
        <f ca="1">APres!AE114</f>
        <v>0</v>
      </c>
      <c r="X74" s="7">
        <f ca="1">ArcSt!AD114</f>
        <v>0</v>
      </c>
      <c r="Y74" s="8">
        <f ca="1">ArcSt!AE114</f>
        <v>0</v>
      </c>
      <c r="Z74" s="7">
        <f ca="1">Rep!AD114</f>
        <v>0</v>
      </c>
      <c r="AA74" s="8">
        <f ca="1">Rep!AE114</f>
        <v>0</v>
      </c>
      <c r="AB74" s="7">
        <f ca="1">PHous!AD114</f>
        <v>0</v>
      </c>
      <c r="AC74" s="8">
        <f ca="1">PHous!AE114</f>
        <v>0</v>
      </c>
      <c r="AD74" s="7">
        <f ca="1">Whous!AD114</f>
        <v>0</v>
      </c>
      <c r="AE74" s="8">
        <f ca="1">Whous!AE114</f>
        <v>0</v>
      </c>
      <c r="AF74" s="7">
        <f ca="1">Plat!AD114</f>
        <v>0</v>
      </c>
      <c r="AG74" s="8">
        <f ca="1">Plat!AE114</f>
        <v>0</v>
      </c>
      <c r="AH74" s="7">
        <f ca="1">Control!AD114</f>
        <v>0</v>
      </c>
      <c r="AI74" s="8">
        <f ca="1">Control!AE114</f>
        <v>0</v>
      </c>
    </row>
    <row r="75" spans="1:35">
      <c r="A75" t="str">
        <f ca="1">Seq!A75</f>
        <v>Valving</v>
      </c>
      <c r="D75" s="7">
        <f ca="1">Seq!AD115</f>
        <v>0</v>
      </c>
      <c r="E75" s="8">
        <f ca="1">Seq!AE115</f>
        <v>0</v>
      </c>
      <c r="F75" s="7">
        <f ca="1">Iso!AD115</f>
        <v>0</v>
      </c>
      <c r="G75" s="8">
        <f ca="1">Iso!AE115</f>
        <v>0</v>
      </c>
      <c r="H75" s="7">
        <f ca="1">Fil!AD115</f>
        <v>0</v>
      </c>
      <c r="I75" s="8">
        <f ca="1">Fil!AE115</f>
        <v>0</v>
      </c>
      <c r="J75" s="7">
        <f ca="1">FPump!AD115</f>
        <v>0</v>
      </c>
      <c r="K75" s="8">
        <f ca="1">FPump!AE115</f>
        <v>0</v>
      </c>
      <c r="L75" s="7">
        <f ca="1">Lyse!AD115</f>
        <v>0</v>
      </c>
      <c r="M75" s="8">
        <f ca="1">Lyse!AE115</f>
        <v>0</v>
      </c>
      <c r="N75" s="7">
        <f ca="1">RStor!AD115</f>
        <v>0</v>
      </c>
      <c r="O75" s="8">
        <f ca="1">RStor!AE115</f>
        <v>0</v>
      </c>
      <c r="P75" s="7">
        <f ca="1">RDose!AD115</f>
        <v>0</v>
      </c>
      <c r="Q75" s="8">
        <f ca="1">RDose!AE115</f>
        <v>0</v>
      </c>
      <c r="R75" s="7">
        <f ca="1">Trans!AD115</f>
        <v>0</v>
      </c>
      <c r="S75" s="8">
        <f ca="1">Trans!AE115</f>
        <v>0</v>
      </c>
      <c r="T75" s="7">
        <f ca="1">ArchF!AD115</f>
        <v>0</v>
      </c>
      <c r="U75" s="8">
        <f ca="1">ArchF!AE115</f>
        <v>0</v>
      </c>
      <c r="V75" s="7">
        <f ca="1">APres!AD115</f>
        <v>0</v>
      </c>
      <c r="W75" s="8">
        <f ca="1">APres!AE115</f>
        <v>0</v>
      </c>
      <c r="X75" s="7">
        <f ca="1">ArcSt!AD115</f>
        <v>0</v>
      </c>
      <c r="Y75" s="8">
        <f ca="1">ArcSt!AE115</f>
        <v>0</v>
      </c>
      <c r="Z75" s="7">
        <f ca="1">Rep!AD115</f>
        <v>0</v>
      </c>
      <c r="AA75" s="8">
        <f ca="1">Rep!AE115</f>
        <v>0</v>
      </c>
      <c r="AB75" s="7">
        <f ca="1">PHous!AD115</f>
        <v>0</v>
      </c>
      <c r="AC75" s="8">
        <f ca="1">PHous!AE115</f>
        <v>0</v>
      </c>
      <c r="AD75" s="7">
        <f ca="1">Whous!AD115</f>
        <v>0</v>
      </c>
      <c r="AE75" s="8">
        <f ca="1">Whous!AE115</f>
        <v>0</v>
      </c>
      <c r="AF75" s="7">
        <f ca="1">Plat!AD115</f>
        <v>0</v>
      </c>
      <c r="AG75" s="8">
        <f ca="1">Plat!AE115</f>
        <v>0</v>
      </c>
      <c r="AH75" s="7">
        <f ca="1">Control!AD115</f>
        <v>0</v>
      </c>
      <c r="AI75" s="8">
        <f ca="1">Control!AE115</f>
        <v>0</v>
      </c>
    </row>
    <row r="76" spans="1:35">
      <c r="A76" t="str">
        <f ca="1">Seq!A76</f>
        <v>Space</v>
      </c>
      <c r="D76" s="7">
        <f ca="1">Seq!AD116</f>
        <v>0</v>
      </c>
      <c r="E76" s="8" t="str">
        <f ca="1">Seq!AE116</f>
        <v>cu-in</v>
      </c>
      <c r="F76" s="7">
        <f ca="1">Iso!AD116</f>
        <v>0</v>
      </c>
      <c r="G76" s="8" t="str">
        <f ca="1">Iso!AE116</f>
        <v>cu-in</v>
      </c>
      <c r="H76" s="7">
        <f ca="1">Fil!AD116</f>
        <v>0</v>
      </c>
      <c r="I76" s="8" t="str">
        <f ca="1">Fil!AE116</f>
        <v>cu-in</v>
      </c>
      <c r="J76" s="7">
        <f ca="1">FPump!AD116</f>
        <v>0</v>
      </c>
      <c r="K76" s="8" t="str">
        <f ca="1">FPump!AE116</f>
        <v>cu-in</v>
      </c>
      <c r="L76" s="7">
        <f ca="1">Lyse!AD116</f>
        <v>0</v>
      </c>
      <c r="M76" s="8" t="str">
        <f ca="1">Lyse!AE116</f>
        <v>cu-in</v>
      </c>
      <c r="N76" s="7">
        <f ca="1">RStor!AD116</f>
        <v>0</v>
      </c>
      <c r="O76" s="8" t="str">
        <f ca="1">RStor!AE116</f>
        <v>cu-in</v>
      </c>
      <c r="P76" s="7">
        <f ca="1">RDose!AD116</f>
        <v>0</v>
      </c>
      <c r="Q76" s="8" t="str">
        <f ca="1">RDose!AE116</f>
        <v>cu-in</v>
      </c>
      <c r="R76" s="7">
        <f ca="1">Trans!AD116</f>
        <v>0</v>
      </c>
      <c r="S76" s="8" t="str">
        <f ca="1">Trans!AE116</f>
        <v>cu-in</v>
      </c>
      <c r="T76" s="7">
        <f ca="1">ArchF!AD116</f>
        <v>0</v>
      </c>
      <c r="U76" s="8" t="str">
        <f ca="1">ArchF!AE116</f>
        <v>cu-in</v>
      </c>
      <c r="V76" s="7">
        <f ca="1">APres!AD116</f>
        <v>0</v>
      </c>
      <c r="W76" s="8" t="str">
        <f ca="1">APres!AE116</f>
        <v>cu-in</v>
      </c>
      <c r="X76" s="7">
        <f ca="1">ArcSt!AD116</f>
        <v>0</v>
      </c>
      <c r="Y76" s="8" t="str">
        <f ca="1">ArcSt!AE116</f>
        <v>cu-in</v>
      </c>
      <c r="Z76" s="7">
        <f ca="1">Rep!AD116</f>
        <v>0</v>
      </c>
      <c r="AA76" s="8" t="str">
        <f ca="1">Rep!AE116</f>
        <v>cu-in</v>
      </c>
      <c r="AB76" s="7">
        <f ca="1">PHous!AD116</f>
        <v>0</v>
      </c>
      <c r="AC76" s="8" t="str">
        <f ca="1">PHous!AE116</f>
        <v>cu-in</v>
      </c>
      <c r="AD76" s="7">
        <f ca="1">Whous!AD116</f>
        <v>0</v>
      </c>
      <c r="AE76" s="8">
        <f ca="1">Whous!AE116</f>
        <v>0</v>
      </c>
      <c r="AF76" s="7">
        <f ca="1">Plat!AD116</f>
        <v>0</v>
      </c>
      <c r="AG76" s="8" t="str">
        <f ca="1">Plat!AE116</f>
        <v>cu-in</v>
      </c>
      <c r="AH76" s="7">
        <f ca="1">Control!AD116</f>
        <v>0</v>
      </c>
      <c r="AI76" s="8" t="str">
        <f ca="1">Control!AE116</f>
        <v>cu-in</v>
      </c>
    </row>
    <row r="77" spans="1:35">
      <c r="A77" t="str">
        <f ca="1">Seq!A77</f>
        <v>Mass</v>
      </c>
      <c r="D77" s="7">
        <f ca="1">Seq!AD117</f>
        <v>0</v>
      </c>
      <c r="E77" s="8">
        <f ca="1">Seq!AE117</f>
        <v>0</v>
      </c>
      <c r="F77" s="7">
        <f ca="1">Iso!AD117</f>
        <v>0</v>
      </c>
      <c r="G77" s="8">
        <f ca="1">Iso!AE117</f>
        <v>0</v>
      </c>
      <c r="H77" s="7">
        <f ca="1">Fil!AD117</f>
        <v>0</v>
      </c>
      <c r="I77" s="8">
        <f ca="1">Fil!AE117</f>
        <v>0</v>
      </c>
      <c r="J77" s="7">
        <f ca="1">FPump!AD117</f>
        <v>0</v>
      </c>
      <c r="K77" s="8">
        <f ca="1">FPump!AE117</f>
        <v>0</v>
      </c>
      <c r="L77" s="7">
        <f ca="1">Lyse!AD117</f>
        <v>0</v>
      </c>
      <c r="M77" s="8">
        <f ca="1">Lyse!AE117</f>
        <v>0</v>
      </c>
      <c r="N77" s="7">
        <f ca="1">RStor!AD117</f>
        <v>0</v>
      </c>
      <c r="O77" s="8">
        <f ca="1">RStor!AE117</f>
        <v>0</v>
      </c>
      <c r="P77" s="7">
        <f ca="1">RDose!AD117</f>
        <v>0</v>
      </c>
      <c r="Q77" s="8">
        <f ca="1">RDose!AE117</f>
        <v>0</v>
      </c>
      <c r="R77" s="7">
        <f ca="1">Trans!AD117</f>
        <v>0</v>
      </c>
      <c r="S77" s="8">
        <f ca="1">Trans!AE117</f>
        <v>0</v>
      </c>
      <c r="T77" s="7">
        <f ca="1">ArchF!AD117</f>
        <v>0</v>
      </c>
      <c r="U77" s="8">
        <f ca="1">ArchF!AE117</f>
        <v>0</v>
      </c>
      <c r="V77" s="7">
        <f ca="1">APres!AD117</f>
        <v>0</v>
      </c>
      <c r="W77" s="8">
        <f ca="1">APres!AE117</f>
        <v>0</v>
      </c>
      <c r="X77" s="7">
        <f ca="1">ArcSt!AD117</f>
        <v>0</v>
      </c>
      <c r="Y77" s="8">
        <f ca="1">ArcSt!AE117</f>
        <v>0</v>
      </c>
      <c r="Z77" s="7">
        <f ca="1">Rep!AD117</f>
        <v>0</v>
      </c>
      <c r="AA77" s="8" t="str">
        <f ca="1">Rep!AE117</f>
        <v>lb</v>
      </c>
      <c r="AB77" s="7">
        <f ca="1">PHous!AD117</f>
        <v>0</v>
      </c>
      <c r="AC77" s="8">
        <f ca="1">PHous!AE117</f>
        <v>0</v>
      </c>
      <c r="AD77" s="7">
        <f ca="1">Whous!AD117</f>
        <v>0</v>
      </c>
      <c r="AE77" s="8">
        <f ca="1">Whous!AE117</f>
        <v>0</v>
      </c>
      <c r="AF77" s="7">
        <f ca="1">Plat!AD117</f>
        <v>0</v>
      </c>
      <c r="AG77" s="8">
        <f ca="1">Plat!AE117</f>
        <v>0</v>
      </c>
      <c r="AH77" s="7">
        <f ca="1">Control!AD117</f>
        <v>0</v>
      </c>
      <c r="AI77" s="8">
        <f ca="1">Control!AE117</f>
        <v>0</v>
      </c>
    </row>
    <row r="78" spans="1:35">
      <c r="A78" t="str">
        <f ca="1">Seq!A78</f>
        <v>Max dP</v>
      </c>
      <c r="D78" s="7">
        <f ca="1">Seq!AD118</f>
        <v>0</v>
      </c>
      <c r="E78" s="8">
        <f ca="1">Seq!AE118</f>
        <v>0</v>
      </c>
      <c r="F78" s="7">
        <f ca="1">Iso!AD118</f>
        <v>0</v>
      </c>
      <c r="G78" s="8">
        <f ca="1">Iso!AE118</f>
        <v>0</v>
      </c>
      <c r="H78" s="7">
        <f ca="1">Fil!AD118</f>
        <v>0</v>
      </c>
      <c r="I78" s="8">
        <f ca="1">Fil!AE118</f>
        <v>0</v>
      </c>
      <c r="J78" s="7">
        <f ca="1">FPump!AD118</f>
        <v>0</v>
      </c>
      <c r="K78" s="8">
        <f ca="1">FPump!AE118</f>
        <v>0</v>
      </c>
      <c r="L78" s="7">
        <f ca="1">Lyse!AD118</f>
        <v>0</v>
      </c>
      <c r="M78" s="8">
        <f ca="1">Lyse!AE118</f>
        <v>0</v>
      </c>
      <c r="N78" s="7">
        <f ca="1">RStor!AD118</f>
        <v>0</v>
      </c>
      <c r="O78" s="8">
        <f ca="1">RStor!AE118</f>
        <v>0</v>
      </c>
      <c r="P78" s="7">
        <f ca="1">RDose!AD118</f>
        <v>0</v>
      </c>
      <c r="Q78" s="8">
        <f ca="1">RDose!AE118</f>
        <v>0</v>
      </c>
      <c r="R78" s="7">
        <f ca="1">Trans!AD118</f>
        <v>0</v>
      </c>
      <c r="S78" s="8">
        <f ca="1">Trans!AE118</f>
        <v>0</v>
      </c>
      <c r="T78" s="7">
        <f ca="1">ArchF!AD118</f>
        <v>0</v>
      </c>
      <c r="U78" s="8">
        <f ca="1">ArchF!AE118</f>
        <v>0</v>
      </c>
      <c r="V78" s="7">
        <f ca="1">APres!AD118</f>
        <v>0</v>
      </c>
      <c r="W78" s="8">
        <f ca="1">APres!AE118</f>
        <v>0</v>
      </c>
      <c r="X78" s="7">
        <f ca="1">ArcSt!AD118</f>
        <v>0</v>
      </c>
      <c r="Y78" s="8">
        <f ca="1">ArcSt!AE118</f>
        <v>0</v>
      </c>
      <c r="Z78" s="7">
        <f ca="1">Rep!AD118</f>
        <v>0</v>
      </c>
      <c r="AA78" s="8">
        <f ca="1">Rep!AE118</f>
        <v>0</v>
      </c>
      <c r="AB78" s="7">
        <f ca="1">PHous!AD118</f>
        <v>0</v>
      </c>
      <c r="AC78" s="8">
        <f ca="1">PHous!AE118</f>
        <v>0</v>
      </c>
      <c r="AD78" s="7">
        <f ca="1">Whous!AD118</f>
        <v>0</v>
      </c>
      <c r="AE78" s="8">
        <f ca="1">Whous!AE118</f>
        <v>0</v>
      </c>
      <c r="AF78" s="7">
        <f ca="1">Plat!AD118</f>
        <v>0</v>
      </c>
      <c r="AG78" s="8">
        <f ca="1">Plat!AE118</f>
        <v>0</v>
      </c>
      <c r="AH78" s="7">
        <f ca="1">Control!AD118</f>
        <v>0</v>
      </c>
      <c r="AI78" s="8">
        <f ca="1">Control!AE118</f>
        <v>0</v>
      </c>
    </row>
    <row r="79" spans="1:35">
      <c r="A79" t="str">
        <f ca="1">Seq!A79</f>
        <v>Lysate Vol</v>
      </c>
      <c r="D79" s="7">
        <f ca="1">Seq!AD119</f>
        <v>0</v>
      </c>
      <c r="E79" s="8">
        <f ca="1">Seq!AE119</f>
        <v>0</v>
      </c>
      <c r="F79" s="7">
        <f ca="1">Iso!AD119</f>
        <v>0</v>
      </c>
      <c r="G79" s="8">
        <f ca="1">Iso!AE119</f>
        <v>0</v>
      </c>
      <c r="H79" s="7">
        <f ca="1">Fil!AD119</f>
        <v>0</v>
      </c>
      <c r="I79" s="8">
        <f ca="1">Fil!AE119</f>
        <v>0</v>
      </c>
      <c r="J79" s="7">
        <f ca="1">FPump!AD119</f>
        <v>0</v>
      </c>
      <c r="K79" s="8">
        <f ca="1">FPump!AE119</f>
        <v>0</v>
      </c>
      <c r="L79" s="7">
        <f ca="1">Lyse!AD119</f>
        <v>0</v>
      </c>
      <c r="M79" s="8">
        <f ca="1">Lyse!AE119</f>
        <v>0</v>
      </c>
      <c r="N79" s="7">
        <f ca="1">RStor!AD119</f>
        <v>0</v>
      </c>
      <c r="O79" s="8">
        <f ca="1">RStor!AE119</f>
        <v>0</v>
      </c>
      <c r="P79" s="7">
        <f ca="1">RDose!AD119</f>
        <v>0</v>
      </c>
      <c r="Q79" s="8">
        <f ca="1">RDose!AE119</f>
        <v>0</v>
      </c>
      <c r="R79" s="7">
        <f ca="1">Trans!AD119</f>
        <v>0</v>
      </c>
      <c r="S79" s="8">
        <f ca="1">Trans!AE119</f>
        <v>0</v>
      </c>
      <c r="T79" s="7">
        <f ca="1">ArchF!AD119</f>
        <v>0</v>
      </c>
      <c r="U79" s="8">
        <f ca="1">ArchF!AE119</f>
        <v>0</v>
      </c>
      <c r="V79" s="7">
        <f ca="1">APres!AD119</f>
        <v>0</v>
      </c>
      <c r="W79" s="8">
        <f ca="1">APres!AE119</f>
        <v>0</v>
      </c>
      <c r="X79" s="7">
        <f ca="1">ArcSt!AD119</f>
        <v>0</v>
      </c>
      <c r="Y79" s="8">
        <f ca="1">ArcSt!AE119</f>
        <v>0</v>
      </c>
      <c r="Z79" s="7">
        <f ca="1">Rep!AD119</f>
        <v>0</v>
      </c>
      <c r="AA79" s="8">
        <f ca="1">Rep!AE119</f>
        <v>0</v>
      </c>
      <c r="AB79" s="7">
        <f ca="1">PHous!AD119</f>
        <v>0</v>
      </c>
      <c r="AC79" s="8">
        <f ca="1">PHous!AE119</f>
        <v>0</v>
      </c>
      <c r="AD79" s="7">
        <f ca="1">Whous!AD119</f>
        <v>0</v>
      </c>
      <c r="AE79" s="8">
        <f ca="1">Whous!AE119</f>
        <v>0</v>
      </c>
      <c r="AF79" s="7">
        <f ca="1">Plat!AD119</f>
        <v>0</v>
      </c>
      <c r="AG79" s="8">
        <f ca="1">Plat!AE119</f>
        <v>0</v>
      </c>
      <c r="AH79" s="7">
        <f ca="1">Control!AD119</f>
        <v>0</v>
      </c>
      <c r="AI79" s="8">
        <f ca="1">Control!AE119</f>
        <v>0</v>
      </c>
    </row>
    <row r="80" spans="1:35">
      <c r="A80">
        <f ca="1">Seq!A80</f>
        <v>0</v>
      </c>
      <c r="D80" s="7">
        <f ca="1">Seq!AD120</f>
        <v>0</v>
      </c>
      <c r="E80" s="8">
        <f ca="1">Seq!AE120</f>
        <v>0</v>
      </c>
      <c r="F80" s="7">
        <f ca="1">Iso!AD120</f>
        <v>0</v>
      </c>
      <c r="G80" s="8">
        <f ca="1">Iso!AE120</f>
        <v>0</v>
      </c>
      <c r="H80" s="7">
        <f ca="1">Fil!AD120</f>
        <v>0</v>
      </c>
      <c r="I80" s="8">
        <f ca="1">Fil!AE120</f>
        <v>0</v>
      </c>
      <c r="J80" s="7">
        <f ca="1">FPump!AD120</f>
        <v>0</v>
      </c>
      <c r="K80" s="8">
        <f ca="1">FPump!AE120</f>
        <v>0</v>
      </c>
      <c r="L80" s="7">
        <f ca="1">Lyse!AD120</f>
        <v>0</v>
      </c>
      <c r="M80" s="8">
        <f ca="1">Lyse!AE120</f>
        <v>0</v>
      </c>
      <c r="N80" s="7">
        <f ca="1">RStor!AD120</f>
        <v>0</v>
      </c>
      <c r="O80" s="8">
        <f ca="1">RStor!AE120</f>
        <v>0</v>
      </c>
      <c r="P80" s="7">
        <f ca="1">RDose!AD120</f>
        <v>0</v>
      </c>
      <c r="Q80" s="8">
        <f ca="1">RDose!AE120</f>
        <v>0</v>
      </c>
      <c r="R80" s="7">
        <f ca="1">Trans!AD120</f>
        <v>0</v>
      </c>
      <c r="S80" s="8">
        <f ca="1">Trans!AE120</f>
        <v>0</v>
      </c>
      <c r="T80" s="7">
        <f ca="1">ArchF!AD120</f>
        <v>0</v>
      </c>
      <c r="U80" s="8">
        <f ca="1">ArchF!AE120</f>
        <v>0</v>
      </c>
      <c r="V80" s="7">
        <f ca="1">APres!AD120</f>
        <v>0</v>
      </c>
      <c r="W80" s="8">
        <f ca="1">APres!AE120</f>
        <v>0</v>
      </c>
      <c r="X80" s="7">
        <f ca="1">ArcSt!AD120</f>
        <v>0</v>
      </c>
      <c r="Y80" s="8">
        <f ca="1">ArcSt!AE120</f>
        <v>0</v>
      </c>
      <c r="Z80" s="7">
        <f ca="1">Rep!AD120</f>
        <v>0</v>
      </c>
      <c r="AA80" s="8">
        <f ca="1">Rep!AE120</f>
        <v>0</v>
      </c>
      <c r="AB80" s="7">
        <f ca="1">PHous!AD120</f>
        <v>0</v>
      </c>
      <c r="AC80" s="8">
        <f ca="1">PHous!AE120</f>
        <v>0</v>
      </c>
      <c r="AD80" s="7">
        <f ca="1">Whous!AD120</f>
        <v>0</v>
      </c>
      <c r="AE80" s="8">
        <f ca="1">Whous!AE120</f>
        <v>0</v>
      </c>
      <c r="AF80" s="7">
        <f ca="1">Plat!AD120</f>
        <v>0</v>
      </c>
      <c r="AG80" s="8">
        <f ca="1">Plat!AE120</f>
        <v>0</v>
      </c>
      <c r="AH80" s="7">
        <f ca="1">Control!AD120</f>
        <v>0</v>
      </c>
      <c r="AI80" s="8">
        <f ca="1">Control!AE120</f>
        <v>0</v>
      </c>
    </row>
    <row r="81" spans="1:35">
      <c r="A81" t="str">
        <f ca="1">Seq!A81</f>
        <v>Arch Type A</v>
      </c>
      <c r="D81" s="7">
        <f ca="1">Seq!AD121</f>
        <v>0</v>
      </c>
      <c r="E81" s="8">
        <f ca="1">Seq!AE121</f>
        <v>0</v>
      </c>
      <c r="F81" s="7">
        <f ca="1">Iso!AD121</f>
        <v>0</v>
      </c>
      <c r="G81" s="8">
        <f ca="1">Iso!AE121</f>
        <v>0</v>
      </c>
      <c r="H81" s="7">
        <f ca="1">Fil!AD121</f>
        <v>0</v>
      </c>
      <c r="I81" s="8">
        <f ca="1">Fil!AE121</f>
        <v>0</v>
      </c>
      <c r="J81" s="7">
        <f ca="1">FPump!AD121</f>
        <v>0</v>
      </c>
      <c r="K81" s="8">
        <f ca="1">FPump!AE121</f>
        <v>0</v>
      </c>
      <c r="L81" s="7">
        <f ca="1">Lyse!AD121</f>
        <v>0</v>
      </c>
      <c r="M81" s="8">
        <f ca="1">Lyse!AE121</f>
        <v>0</v>
      </c>
      <c r="N81" s="7">
        <f ca="1">RStor!AD121</f>
        <v>0</v>
      </c>
      <c r="O81" s="8">
        <f ca="1">RStor!AE121</f>
        <v>0</v>
      </c>
      <c r="P81" s="7">
        <f ca="1">RDose!AD121</f>
        <v>0</v>
      </c>
      <c r="Q81" s="8">
        <f ca="1">RDose!AE121</f>
        <v>0</v>
      </c>
      <c r="R81" s="7">
        <f ca="1">Trans!AD121</f>
        <v>0</v>
      </c>
      <c r="S81" s="8">
        <f ca="1">Trans!AE121</f>
        <v>0</v>
      </c>
      <c r="T81" s="7">
        <f ca="1">ArchF!AD121</f>
        <v>0</v>
      </c>
      <c r="U81" s="8">
        <f ca="1">ArchF!AE121</f>
        <v>0</v>
      </c>
      <c r="V81" s="7">
        <f ca="1">APres!AD121</f>
        <v>0</v>
      </c>
      <c r="W81" s="8">
        <f ca="1">APres!AE121</f>
        <v>0</v>
      </c>
      <c r="X81" s="7">
        <f ca="1">ArcSt!AD121</f>
        <v>0</v>
      </c>
      <c r="Y81" s="8">
        <f ca="1">ArcSt!AE121</f>
        <v>0</v>
      </c>
      <c r="Z81" s="7">
        <f ca="1">Rep!AD121</f>
        <v>0</v>
      </c>
      <c r="AA81" s="8">
        <f ca="1">Rep!AE121</f>
        <v>0</v>
      </c>
      <c r="AB81" s="7">
        <f ca="1">PHous!AD121</f>
        <v>0</v>
      </c>
      <c r="AC81" s="8">
        <f ca="1">PHous!AE121</f>
        <v>0</v>
      </c>
      <c r="AD81" s="7">
        <f ca="1">Whous!AD121</f>
        <v>0</v>
      </c>
      <c r="AE81" s="8">
        <f ca="1">Whous!AE121</f>
        <v>0</v>
      </c>
      <c r="AF81" s="7">
        <f ca="1">Plat!AD121</f>
        <v>0</v>
      </c>
      <c r="AG81" s="8">
        <f ca="1">Plat!AE121</f>
        <v>0</v>
      </c>
      <c r="AH81" s="7">
        <f ca="1">Control!AD121</f>
        <v>0</v>
      </c>
      <c r="AI81" s="8">
        <f ca="1">Control!AE121</f>
        <v>0</v>
      </c>
    </row>
    <row r="82" spans="1:35">
      <c r="A82" t="str">
        <f ca="1">Seq!A82</f>
        <v>Arch Type B</v>
      </c>
      <c r="D82" s="7">
        <f ca="1">Seq!AD122</f>
        <v>0</v>
      </c>
      <c r="E82" s="8">
        <f ca="1">Seq!AE122</f>
        <v>0</v>
      </c>
      <c r="F82" s="7">
        <f ca="1">Iso!AD122</f>
        <v>0</v>
      </c>
      <c r="G82" s="8">
        <f ca="1">Iso!AE122</f>
        <v>0</v>
      </c>
      <c r="H82" s="7">
        <f ca="1">Fil!AD122</f>
        <v>0</v>
      </c>
      <c r="I82" s="8">
        <f ca="1">Fil!AE122</f>
        <v>0</v>
      </c>
      <c r="J82" s="7">
        <f ca="1">FPump!AD122</f>
        <v>0</v>
      </c>
      <c r="K82" s="8">
        <f ca="1">FPump!AE122</f>
        <v>0</v>
      </c>
      <c r="L82" s="7">
        <f ca="1">Lyse!AD122</f>
        <v>0</v>
      </c>
      <c r="M82" s="8">
        <f ca="1">Lyse!AE122</f>
        <v>0</v>
      </c>
      <c r="N82" s="7">
        <f ca="1">RStor!AD122</f>
        <v>0</v>
      </c>
      <c r="O82" s="8">
        <f ca="1">RStor!AE122</f>
        <v>0</v>
      </c>
      <c r="P82" s="7">
        <f ca="1">RDose!AD122</f>
        <v>0</v>
      </c>
      <c r="Q82" s="8">
        <f ca="1">RDose!AE122</f>
        <v>0</v>
      </c>
      <c r="R82" s="7">
        <f ca="1">Trans!AD122</f>
        <v>0</v>
      </c>
      <c r="S82" s="8">
        <f ca="1">Trans!AE122</f>
        <v>0</v>
      </c>
      <c r="T82" s="7">
        <f ca="1">ArchF!AD122</f>
        <v>0</v>
      </c>
      <c r="U82" s="8">
        <f ca="1">ArchF!AE122</f>
        <v>0</v>
      </c>
      <c r="V82" s="7">
        <f ca="1">APres!AD122</f>
        <v>0</v>
      </c>
      <c r="W82" s="8">
        <f ca="1">APres!AE122</f>
        <v>0</v>
      </c>
      <c r="X82" s="7">
        <f ca="1">ArcSt!AD122</f>
        <v>0</v>
      </c>
      <c r="Y82" s="8">
        <f ca="1">ArcSt!AE122</f>
        <v>0</v>
      </c>
      <c r="Z82" s="7">
        <f ca="1">Rep!AD122</f>
        <v>0</v>
      </c>
      <c r="AA82" s="8">
        <f ca="1">Rep!AE122</f>
        <v>0</v>
      </c>
      <c r="AB82" s="7">
        <f ca="1">PHous!AD122</f>
        <v>0</v>
      </c>
      <c r="AC82" s="8">
        <f ca="1">PHous!AE122</f>
        <v>0</v>
      </c>
      <c r="AD82" s="7">
        <f ca="1">Whous!AD122</f>
        <v>0</v>
      </c>
      <c r="AE82" s="8">
        <f ca="1">Whous!AE122</f>
        <v>0</v>
      </c>
      <c r="AF82" s="7">
        <f ca="1">Plat!AD122</f>
        <v>0</v>
      </c>
      <c r="AG82" s="8">
        <f ca="1">Plat!AE122</f>
        <v>0</v>
      </c>
      <c r="AH82" s="7">
        <f ca="1">Control!AD122</f>
        <v>0</v>
      </c>
      <c r="AI82" s="8">
        <f ca="1">Control!AE122</f>
        <v>0</v>
      </c>
    </row>
    <row r="83" spans="1:35">
      <c r="A83" t="str">
        <f ca="1">Seq!A83</f>
        <v>Arch Type C</v>
      </c>
      <c r="D83" s="7">
        <f ca="1">Seq!AD123</f>
        <v>0</v>
      </c>
      <c r="E83" s="8">
        <f ca="1">Seq!AE123</f>
        <v>0</v>
      </c>
      <c r="F83" s="7">
        <f ca="1">Iso!AD123</f>
        <v>0</v>
      </c>
      <c r="G83" s="8">
        <f ca="1">Iso!AE123</f>
        <v>0</v>
      </c>
      <c r="H83" s="7">
        <f ca="1">Fil!AD123</f>
        <v>0</v>
      </c>
      <c r="I83" s="8">
        <f ca="1">Fil!AE123</f>
        <v>0</v>
      </c>
      <c r="J83" s="7">
        <f ca="1">FPump!AD123</f>
        <v>0</v>
      </c>
      <c r="K83" s="8">
        <f ca="1">FPump!AE123</f>
        <v>0</v>
      </c>
      <c r="L83" s="7">
        <f ca="1">Lyse!AD123</f>
        <v>0</v>
      </c>
      <c r="M83" s="8">
        <f ca="1">Lyse!AE123</f>
        <v>0</v>
      </c>
      <c r="N83" s="7">
        <f ca="1">RStor!AD123</f>
        <v>0</v>
      </c>
      <c r="O83" s="8">
        <f ca="1">RStor!AE123</f>
        <v>0</v>
      </c>
      <c r="P83" s="7">
        <f ca="1">RDose!AD123</f>
        <v>0</v>
      </c>
      <c r="Q83" s="8">
        <f ca="1">RDose!AE123</f>
        <v>0</v>
      </c>
      <c r="R83" s="7">
        <f ca="1">Trans!AD123</f>
        <v>0</v>
      </c>
      <c r="S83" s="8">
        <f ca="1">Trans!AE123</f>
        <v>0</v>
      </c>
      <c r="T83" s="7">
        <f ca="1">ArchF!AD123</f>
        <v>0</v>
      </c>
      <c r="U83" s="8">
        <f ca="1">ArchF!AE123</f>
        <v>0</v>
      </c>
      <c r="V83" s="7">
        <f ca="1">APres!AD123</f>
        <v>0</v>
      </c>
      <c r="W83" s="8">
        <f ca="1">APres!AE123</f>
        <v>0</v>
      </c>
      <c r="X83" s="7">
        <f ca="1">ArcSt!AD123</f>
        <v>0</v>
      </c>
      <c r="Y83" s="8">
        <f ca="1">ArcSt!AE123</f>
        <v>0</v>
      </c>
      <c r="Z83" s="7">
        <f ca="1">Rep!AD123</f>
        <v>0</v>
      </c>
      <c r="AA83" s="8">
        <f ca="1">Rep!AE123</f>
        <v>0</v>
      </c>
      <c r="AB83" s="7">
        <f ca="1">PHous!AD123</f>
        <v>0</v>
      </c>
      <c r="AC83" s="8">
        <f ca="1">PHous!AE123</f>
        <v>0</v>
      </c>
      <c r="AD83" s="7">
        <f ca="1">Whous!AD123</f>
        <v>0</v>
      </c>
      <c r="AE83" s="8">
        <f ca="1">Whous!AE123</f>
        <v>0</v>
      </c>
      <c r="AF83" s="7">
        <f ca="1">Plat!AD123</f>
        <v>0</v>
      </c>
      <c r="AG83" s="8">
        <f ca="1">Plat!AE123</f>
        <v>0</v>
      </c>
      <c r="AH83" s="7">
        <f ca="1">Control!AD123</f>
        <v>0</v>
      </c>
      <c r="AI83" s="8">
        <f ca="1">Control!AE123</f>
        <v>0</v>
      </c>
    </row>
    <row r="84" spans="1:35">
      <c r="A84">
        <f ca="1">Seq!A84</f>
        <v>0</v>
      </c>
      <c r="D84" s="7">
        <f ca="1">Seq!AD124</f>
        <v>0</v>
      </c>
      <c r="E84" s="8">
        <f ca="1">Seq!AE124</f>
        <v>0</v>
      </c>
      <c r="F84" s="7">
        <f ca="1">Iso!AD124</f>
        <v>0</v>
      </c>
      <c r="G84" s="8">
        <f ca="1">Iso!AE124</f>
        <v>0</v>
      </c>
      <c r="H84" s="7">
        <f ca="1">Fil!AD124</f>
        <v>0</v>
      </c>
      <c r="I84" s="8">
        <f ca="1">Fil!AE124</f>
        <v>0</v>
      </c>
      <c r="J84" s="7">
        <f ca="1">FPump!AD124</f>
        <v>0</v>
      </c>
      <c r="K84" s="8">
        <f ca="1">FPump!AE124</f>
        <v>0</v>
      </c>
      <c r="L84" s="7">
        <f ca="1">Lyse!AD124</f>
        <v>0</v>
      </c>
      <c r="M84" s="8">
        <f ca="1">Lyse!AE124</f>
        <v>0</v>
      </c>
      <c r="N84" s="7">
        <f ca="1">RStor!AD124</f>
        <v>0</v>
      </c>
      <c r="O84" s="8">
        <f ca="1">RStor!AE124</f>
        <v>0</v>
      </c>
      <c r="P84" s="7">
        <f ca="1">RDose!AD124</f>
        <v>0</v>
      </c>
      <c r="Q84" s="8">
        <f ca="1">RDose!AE124</f>
        <v>0</v>
      </c>
      <c r="R84" s="7">
        <f ca="1">Trans!AD124</f>
        <v>0</v>
      </c>
      <c r="S84" s="8">
        <f ca="1">Trans!AE124</f>
        <v>0</v>
      </c>
      <c r="T84" s="7">
        <f ca="1">ArchF!AD124</f>
        <v>0</v>
      </c>
      <c r="U84" s="8">
        <f ca="1">ArchF!AE124</f>
        <v>0</v>
      </c>
      <c r="V84" s="7">
        <f ca="1">APres!AD124</f>
        <v>0</v>
      </c>
      <c r="W84" s="8">
        <f ca="1">APres!AE124</f>
        <v>0</v>
      </c>
      <c r="X84" s="7">
        <f ca="1">ArcSt!AD124</f>
        <v>0</v>
      </c>
      <c r="Y84" s="8">
        <f ca="1">ArcSt!AE124</f>
        <v>0</v>
      </c>
      <c r="Z84" s="7">
        <f ca="1">Rep!AD124</f>
        <v>0</v>
      </c>
      <c r="AA84" s="8">
        <f ca="1">Rep!AE124</f>
        <v>0</v>
      </c>
      <c r="AB84" s="7">
        <f ca="1">PHous!AD124</f>
        <v>0</v>
      </c>
      <c r="AC84" s="8">
        <f ca="1">PHous!AE124</f>
        <v>0</v>
      </c>
      <c r="AD84" s="7">
        <f ca="1">Whous!AD124</f>
        <v>0</v>
      </c>
      <c r="AE84" s="8">
        <f ca="1">Whous!AE124</f>
        <v>0</v>
      </c>
      <c r="AF84" s="7">
        <f ca="1">Plat!AD124</f>
        <v>0</v>
      </c>
      <c r="AG84" s="8">
        <f ca="1">Plat!AE124</f>
        <v>0</v>
      </c>
      <c r="AH84" s="7">
        <f ca="1">Control!AD124</f>
        <v>0</v>
      </c>
      <c r="AI84" s="8">
        <f ca="1">Control!AE124</f>
        <v>0</v>
      </c>
    </row>
    <row r="85" spans="1:35">
      <c r="A85" t="str">
        <f ca="1">Seq!A85</f>
        <v>Reuse</v>
      </c>
      <c r="D85" s="7">
        <f ca="1">Seq!AD125</f>
        <v>0</v>
      </c>
      <c r="E85" s="8">
        <f ca="1">Seq!AE125</f>
        <v>0</v>
      </c>
      <c r="F85" s="7">
        <f ca="1">Iso!AD125</f>
        <v>0</v>
      </c>
      <c r="G85" s="8">
        <f ca="1">Iso!AE125</f>
        <v>0</v>
      </c>
      <c r="H85" s="7">
        <f ca="1">Fil!AD125</f>
        <v>0</v>
      </c>
      <c r="I85" s="8">
        <f ca="1">Fil!AE125</f>
        <v>0</v>
      </c>
      <c r="J85" s="7">
        <f ca="1">FPump!AD125</f>
        <v>0</v>
      </c>
      <c r="K85" s="8">
        <f ca="1">FPump!AE125</f>
        <v>0</v>
      </c>
      <c r="L85" s="7">
        <f ca="1">Lyse!AD125</f>
        <v>0</v>
      </c>
      <c r="M85" s="8">
        <f ca="1">Lyse!AE125</f>
        <v>0</v>
      </c>
      <c r="N85" s="7">
        <f ca="1">RStor!AD125</f>
        <v>0</v>
      </c>
      <c r="O85" s="8">
        <f ca="1">RStor!AE125</f>
        <v>0</v>
      </c>
      <c r="P85" s="7">
        <f ca="1">RDose!AD125</f>
        <v>0</v>
      </c>
      <c r="Q85" s="8">
        <f ca="1">RDose!AE125</f>
        <v>0</v>
      </c>
      <c r="R85" s="7">
        <f ca="1">Trans!AD125</f>
        <v>0</v>
      </c>
      <c r="S85" s="8">
        <f ca="1">Trans!AE125</f>
        <v>0</v>
      </c>
      <c r="T85" s="7">
        <f ca="1">ArchF!AD125</f>
        <v>0</v>
      </c>
      <c r="U85" s="8">
        <f ca="1">ArchF!AE125</f>
        <v>0</v>
      </c>
      <c r="V85" s="7">
        <f ca="1">APres!AD125</f>
        <v>0</v>
      </c>
      <c r="W85" s="8">
        <f ca="1">APres!AE125</f>
        <v>0</v>
      </c>
      <c r="X85" s="7">
        <f ca="1">ArcSt!AD125</f>
        <v>0</v>
      </c>
      <c r="Y85" s="8">
        <f ca="1">ArcSt!AE125</f>
        <v>0</v>
      </c>
      <c r="Z85" s="7">
        <f ca="1">Rep!AD125</f>
        <v>0</v>
      </c>
      <c r="AA85" s="8">
        <f ca="1">Rep!AE125</f>
        <v>0</v>
      </c>
      <c r="AB85" s="7">
        <f ca="1">PHous!AD125</f>
        <v>0</v>
      </c>
      <c r="AC85" s="8">
        <f ca="1">PHous!AE125</f>
        <v>0</v>
      </c>
      <c r="AD85" s="7">
        <f ca="1">Whous!AD125</f>
        <v>0</v>
      </c>
      <c r="AE85" s="8">
        <f ca="1">Whous!AE125</f>
        <v>0</v>
      </c>
      <c r="AF85" s="7">
        <f ca="1">Plat!AD125</f>
        <v>0</v>
      </c>
      <c r="AG85" s="8">
        <f ca="1">Plat!AE125</f>
        <v>0</v>
      </c>
      <c r="AH85" s="7">
        <f ca="1">Control!AD125</f>
        <v>0</v>
      </c>
      <c r="AI85" s="8">
        <f ca="1">Control!AE125</f>
        <v>0</v>
      </c>
    </row>
    <row r="86" spans="1:35">
      <c r="A86" t="str">
        <f ca="1">Seq!A86</f>
        <v>Clean</v>
      </c>
      <c r="D86" s="7">
        <f ca="1">Seq!AD126</f>
        <v>0</v>
      </c>
      <c r="E86" s="8">
        <f ca="1">Seq!AE126</f>
        <v>0</v>
      </c>
      <c r="F86" s="7">
        <f ca="1">Iso!AD126</f>
        <v>0</v>
      </c>
      <c r="G86" s="8">
        <f ca="1">Iso!AE126</f>
        <v>0</v>
      </c>
      <c r="H86" s="7">
        <f ca="1">Fil!AD126</f>
        <v>0</v>
      </c>
      <c r="I86" s="8">
        <f ca="1">Fil!AE126</f>
        <v>0</v>
      </c>
      <c r="J86" s="7">
        <f ca="1">FPump!AD126</f>
        <v>0</v>
      </c>
      <c r="K86" s="8">
        <f ca="1">FPump!AE126</f>
        <v>0</v>
      </c>
      <c r="L86" s="7">
        <f ca="1">Lyse!AD126</f>
        <v>0</v>
      </c>
      <c r="M86" s="8">
        <f ca="1">Lyse!AE126</f>
        <v>0</v>
      </c>
      <c r="N86" s="7">
        <f ca="1">RStor!AD126</f>
        <v>0</v>
      </c>
      <c r="O86" s="8">
        <f ca="1">RStor!AE126</f>
        <v>0</v>
      </c>
      <c r="P86" s="7">
        <f ca="1">RDose!AD126</f>
        <v>0</v>
      </c>
      <c r="Q86" s="8">
        <f ca="1">RDose!AE126</f>
        <v>0</v>
      </c>
      <c r="R86" s="7">
        <f ca="1">Trans!AD126</f>
        <v>0</v>
      </c>
      <c r="S86" s="8">
        <f ca="1">Trans!AE126</f>
        <v>0</v>
      </c>
      <c r="T86" s="7">
        <f ca="1">ArchF!AD126</f>
        <v>0</v>
      </c>
      <c r="U86" s="8">
        <f ca="1">ArchF!AE126</f>
        <v>0</v>
      </c>
      <c r="V86" s="7">
        <f ca="1">APres!AD126</f>
        <v>0</v>
      </c>
      <c r="W86" s="8">
        <f ca="1">APres!AE126</f>
        <v>0</v>
      </c>
      <c r="X86" s="7">
        <f ca="1">ArcSt!AD126</f>
        <v>0</v>
      </c>
      <c r="Y86" s="8">
        <f ca="1">ArcSt!AE126</f>
        <v>0</v>
      </c>
      <c r="Z86" s="7">
        <f ca="1">Rep!AD126</f>
        <v>0</v>
      </c>
      <c r="AA86" s="8">
        <f ca="1">Rep!AE126</f>
        <v>0</v>
      </c>
      <c r="AB86" s="7">
        <f ca="1">PHous!AD126</f>
        <v>0</v>
      </c>
      <c r="AC86" s="8">
        <f ca="1">PHous!AE126</f>
        <v>0</v>
      </c>
      <c r="AD86" s="7">
        <f ca="1">Whous!AD126</f>
        <v>0</v>
      </c>
      <c r="AE86" s="8">
        <f ca="1">Whous!AE126</f>
        <v>0</v>
      </c>
      <c r="AF86" s="7">
        <f ca="1">Plat!AD126</f>
        <v>0</v>
      </c>
      <c r="AG86" s="8">
        <f ca="1">Plat!AE126</f>
        <v>0</v>
      </c>
      <c r="AH86" s="7">
        <f ca="1">Control!AD126</f>
        <v>0</v>
      </c>
      <c r="AI86" s="8">
        <f ca="1">Control!AE126</f>
        <v>0</v>
      </c>
    </row>
    <row r="87" spans="1:35">
      <c r="A87" t="str">
        <f ca="1">Seq!A87</f>
        <v>Replace</v>
      </c>
      <c r="D87" s="7">
        <f ca="1">Seq!AD127</f>
        <v>0</v>
      </c>
      <c r="E87" s="8">
        <f ca="1">Seq!AE127</f>
        <v>0</v>
      </c>
      <c r="F87" s="7">
        <f ca="1">Iso!AD127</f>
        <v>0</v>
      </c>
      <c r="G87" s="8">
        <f ca="1">Iso!AE127</f>
        <v>0</v>
      </c>
      <c r="H87" s="7">
        <f ca="1">Fil!AD127</f>
        <v>0</v>
      </c>
      <c r="I87" s="8">
        <f ca="1">Fil!AE127</f>
        <v>0</v>
      </c>
      <c r="J87" s="7">
        <f ca="1">FPump!AD127</f>
        <v>0</v>
      </c>
      <c r="K87" s="8">
        <f ca="1">FPump!AE127</f>
        <v>0</v>
      </c>
      <c r="L87" s="7">
        <f ca="1">Lyse!AD127</f>
        <v>0</v>
      </c>
      <c r="M87" s="8">
        <f ca="1">Lyse!AE127</f>
        <v>0</v>
      </c>
      <c r="N87" s="7">
        <f ca="1">RStor!AD127</f>
        <v>0</v>
      </c>
      <c r="O87" s="8">
        <f ca="1">RStor!AE127</f>
        <v>0</v>
      </c>
      <c r="P87" s="7">
        <f ca="1">RDose!AD127</f>
        <v>0</v>
      </c>
      <c r="Q87" s="8">
        <f ca="1">RDose!AE127</f>
        <v>0</v>
      </c>
      <c r="R87" s="7">
        <f ca="1">Trans!AD127</f>
        <v>0</v>
      </c>
      <c r="S87" s="8">
        <f ca="1">Trans!AE127</f>
        <v>0</v>
      </c>
      <c r="T87" s="7">
        <f ca="1">ArchF!AD127</f>
        <v>0</v>
      </c>
      <c r="U87" s="8">
        <f ca="1">ArchF!AE127</f>
        <v>0</v>
      </c>
      <c r="V87" s="7">
        <f ca="1">APres!AD127</f>
        <v>0</v>
      </c>
      <c r="W87" s="8">
        <f ca="1">APres!AE127</f>
        <v>0</v>
      </c>
      <c r="X87" s="7">
        <f ca="1">ArcSt!AD127</f>
        <v>0</v>
      </c>
      <c r="Y87" s="8">
        <f ca="1">ArcSt!AE127</f>
        <v>0</v>
      </c>
      <c r="Z87" s="7">
        <f ca="1">Rep!AD127</f>
        <v>0</v>
      </c>
      <c r="AA87" s="8">
        <f ca="1">Rep!AE127</f>
        <v>0</v>
      </c>
      <c r="AB87" s="7">
        <f ca="1">PHous!AD127</f>
        <v>0</v>
      </c>
      <c r="AC87" s="8">
        <f ca="1">PHous!AE127</f>
        <v>0</v>
      </c>
      <c r="AD87" s="7">
        <f ca="1">Whous!AD127</f>
        <v>0</v>
      </c>
      <c r="AE87" s="8">
        <f ca="1">Whous!AE127</f>
        <v>0</v>
      </c>
      <c r="AF87" s="7">
        <f ca="1">Plat!AD127</f>
        <v>0</v>
      </c>
      <c r="AG87" s="8">
        <f ca="1">Plat!AE127</f>
        <v>0</v>
      </c>
      <c r="AH87" s="7">
        <f ca="1">Control!AD127</f>
        <v>0</v>
      </c>
      <c r="AI87" s="8">
        <f ca="1">Control!AE127</f>
        <v>0</v>
      </c>
    </row>
    <row r="88" spans="1:35">
      <c r="A88" t="str">
        <f ca="1">Seq!A88</f>
        <v>Duplicate</v>
      </c>
      <c r="D88" s="7">
        <f ca="1">Seq!AD128</f>
        <v>0</v>
      </c>
      <c r="E88" s="8">
        <f ca="1">Seq!AE128</f>
        <v>0</v>
      </c>
      <c r="F88" s="7">
        <f ca="1">Iso!AD128</f>
        <v>0</v>
      </c>
      <c r="G88" s="8">
        <f ca="1">Iso!AE128</f>
        <v>0</v>
      </c>
      <c r="H88" s="7">
        <f ca="1">Fil!AD128</f>
        <v>0</v>
      </c>
      <c r="I88" s="8">
        <f ca="1">Fil!AE128</f>
        <v>0</v>
      </c>
      <c r="J88" s="7">
        <f ca="1">FPump!AD128</f>
        <v>0</v>
      </c>
      <c r="K88" s="8">
        <f ca="1">FPump!AE128</f>
        <v>0</v>
      </c>
      <c r="L88" s="7">
        <f ca="1">Lyse!AD128</f>
        <v>0</v>
      </c>
      <c r="M88" s="8">
        <f ca="1">Lyse!AE128</f>
        <v>0</v>
      </c>
      <c r="N88" s="7">
        <f ca="1">RStor!AD128</f>
        <v>0</v>
      </c>
      <c r="O88" s="8">
        <f ca="1">RStor!AE128</f>
        <v>0</v>
      </c>
      <c r="P88" s="7">
        <f ca="1">RDose!AD128</f>
        <v>0</v>
      </c>
      <c r="Q88" s="8">
        <f ca="1">RDose!AE128</f>
        <v>0</v>
      </c>
      <c r="R88" s="7">
        <f ca="1">Trans!AD128</f>
        <v>0</v>
      </c>
      <c r="S88" s="8">
        <f ca="1">Trans!AE128</f>
        <v>0</v>
      </c>
      <c r="T88" s="7">
        <f ca="1">ArchF!AD128</f>
        <v>0</v>
      </c>
      <c r="U88" s="8">
        <f ca="1">ArchF!AE128</f>
        <v>0</v>
      </c>
      <c r="V88" s="7">
        <f ca="1">APres!AD128</f>
        <v>0</v>
      </c>
      <c r="W88" s="8">
        <f ca="1">APres!AE128</f>
        <v>0</v>
      </c>
      <c r="X88" s="7">
        <f ca="1">ArcSt!AD128</f>
        <v>0</v>
      </c>
      <c r="Y88" s="8">
        <f ca="1">ArcSt!AE128</f>
        <v>0</v>
      </c>
      <c r="Z88" s="7">
        <f ca="1">Rep!AD128</f>
        <v>0</v>
      </c>
      <c r="AA88" s="8">
        <f ca="1">Rep!AE128</f>
        <v>0</v>
      </c>
      <c r="AB88" s="7">
        <f ca="1">PHous!AD128</f>
        <v>0</v>
      </c>
      <c r="AC88" s="8">
        <f ca="1">PHous!AE128</f>
        <v>0</v>
      </c>
      <c r="AD88" s="7">
        <f ca="1">Whous!AD128</f>
        <v>0</v>
      </c>
      <c r="AE88" s="8">
        <f ca="1">Whous!AE128</f>
        <v>0</v>
      </c>
      <c r="AF88" s="7">
        <f ca="1">Plat!AD128</f>
        <v>0</v>
      </c>
      <c r="AG88" s="8">
        <f ca="1">Plat!AE128</f>
        <v>0</v>
      </c>
      <c r="AH88" s="7">
        <f ca="1">Control!AD128</f>
        <v>0</v>
      </c>
      <c r="AI88" s="8">
        <f ca="1">Control!AE128</f>
        <v>0</v>
      </c>
    </row>
    <row r="89" spans="1:35">
      <c r="A89">
        <f ca="1">Seq!A89</f>
        <v>0</v>
      </c>
      <c r="D89" s="7">
        <f ca="1">Seq!AD129</f>
        <v>0</v>
      </c>
      <c r="E89" s="8">
        <f ca="1">Seq!AE129</f>
        <v>0</v>
      </c>
      <c r="F89" s="7">
        <f ca="1">Iso!AD129</f>
        <v>0</v>
      </c>
      <c r="G89" s="8">
        <f ca="1">Iso!AE129</f>
        <v>0</v>
      </c>
      <c r="H89" s="7">
        <f ca="1">Fil!AD129</f>
        <v>0</v>
      </c>
      <c r="I89" s="8">
        <f ca="1">Fil!AE129</f>
        <v>0</v>
      </c>
      <c r="J89" s="7">
        <f ca="1">FPump!AD129</f>
        <v>0</v>
      </c>
      <c r="K89" s="8">
        <f ca="1">FPump!AE129</f>
        <v>0</v>
      </c>
      <c r="L89" s="7">
        <f ca="1">Lyse!AD129</f>
        <v>0</v>
      </c>
      <c r="M89" s="8">
        <f ca="1">Lyse!AE129</f>
        <v>0</v>
      </c>
      <c r="N89" s="7">
        <f ca="1">RStor!AD129</f>
        <v>0</v>
      </c>
      <c r="O89" s="8">
        <f ca="1">RStor!AE129</f>
        <v>0</v>
      </c>
      <c r="P89" s="7">
        <f ca="1">RDose!AD129</f>
        <v>0</v>
      </c>
      <c r="Q89" s="8">
        <f ca="1">RDose!AE129</f>
        <v>0</v>
      </c>
      <c r="R89" s="7">
        <f ca="1">Trans!AD129</f>
        <v>0</v>
      </c>
      <c r="S89" s="8">
        <f ca="1">Trans!AE129</f>
        <v>0</v>
      </c>
      <c r="T89" s="7">
        <f ca="1">ArchF!AD129</f>
        <v>0</v>
      </c>
      <c r="U89" s="8">
        <f ca="1">ArchF!AE129</f>
        <v>0</v>
      </c>
      <c r="V89" s="7">
        <f ca="1">APres!AD129</f>
        <v>0</v>
      </c>
      <c r="W89" s="8">
        <f ca="1">APres!AE129</f>
        <v>0</v>
      </c>
      <c r="X89" s="7">
        <f ca="1">ArcSt!AD129</f>
        <v>0</v>
      </c>
      <c r="Y89" s="8">
        <f ca="1">ArcSt!AE129</f>
        <v>0</v>
      </c>
      <c r="Z89" s="7">
        <f ca="1">Rep!AD129</f>
        <v>0</v>
      </c>
      <c r="AA89" s="8">
        <f ca="1">Rep!AE129</f>
        <v>0</v>
      </c>
      <c r="AB89" s="7">
        <f ca="1">PHous!AD129</f>
        <v>0</v>
      </c>
      <c r="AC89" s="8">
        <f ca="1">PHous!AE129</f>
        <v>0</v>
      </c>
      <c r="AD89" s="7">
        <f ca="1">Whous!AD129</f>
        <v>0</v>
      </c>
      <c r="AE89" s="8">
        <f ca="1">Whous!AE129</f>
        <v>0</v>
      </c>
      <c r="AF89" s="7">
        <f ca="1">Plat!AD129</f>
        <v>0</v>
      </c>
      <c r="AG89" s="8">
        <f ca="1">Plat!AE129</f>
        <v>0</v>
      </c>
      <c r="AH89" s="7">
        <f ca="1">Control!AD129</f>
        <v>0</v>
      </c>
      <c r="AI89" s="8">
        <f ca="1">Control!AE129</f>
        <v>0</v>
      </c>
    </row>
    <row r="90" spans="1:35">
      <c r="A90">
        <f ca="1">Seq!A90</f>
        <v>0</v>
      </c>
      <c r="D90" s="7">
        <f ca="1">Seq!AD130</f>
        <v>0</v>
      </c>
      <c r="E90" s="8">
        <f ca="1">Seq!AE130</f>
        <v>0</v>
      </c>
      <c r="F90" s="7">
        <f ca="1">Iso!AD130</f>
        <v>0</v>
      </c>
      <c r="G90" s="8">
        <f ca="1">Iso!AE130</f>
        <v>0</v>
      </c>
      <c r="H90" s="7">
        <f ca="1">Fil!AD130</f>
        <v>0</v>
      </c>
      <c r="I90" s="8">
        <f ca="1">Fil!AE130</f>
        <v>0</v>
      </c>
      <c r="J90" s="7">
        <f ca="1">FPump!AD130</f>
        <v>0</v>
      </c>
      <c r="K90" s="8">
        <f ca="1">FPump!AE130</f>
        <v>0</v>
      </c>
      <c r="L90" s="7">
        <f ca="1">Lyse!AD130</f>
        <v>0</v>
      </c>
      <c r="M90" s="8">
        <f ca="1">Lyse!AE130</f>
        <v>0</v>
      </c>
      <c r="N90" s="7">
        <f ca="1">RStor!AD130</f>
        <v>0</v>
      </c>
      <c r="O90" s="8">
        <f ca="1">RStor!AE130</f>
        <v>0</v>
      </c>
      <c r="P90" s="7">
        <f ca="1">RDose!AD130</f>
        <v>0</v>
      </c>
      <c r="Q90" s="8">
        <f ca="1">RDose!AE130</f>
        <v>0</v>
      </c>
      <c r="R90" s="7">
        <f ca="1">Trans!AD130</f>
        <v>0</v>
      </c>
      <c r="S90" s="8">
        <f ca="1">Trans!AE130</f>
        <v>0</v>
      </c>
      <c r="T90" s="7">
        <f ca="1">ArchF!AD130</f>
        <v>0</v>
      </c>
      <c r="U90" s="8">
        <f ca="1">ArchF!AE130</f>
        <v>0</v>
      </c>
      <c r="V90" s="7">
        <f ca="1">APres!AD130</f>
        <v>0</v>
      </c>
      <c r="W90" s="8">
        <f ca="1">APres!AE130</f>
        <v>0</v>
      </c>
      <c r="X90" s="7">
        <f ca="1">ArcSt!AD130</f>
        <v>0</v>
      </c>
      <c r="Y90" s="8">
        <f ca="1">ArcSt!AE130</f>
        <v>0</v>
      </c>
      <c r="Z90" s="7">
        <f ca="1">Rep!AD130</f>
        <v>0</v>
      </c>
      <c r="AA90" s="8">
        <f ca="1">Rep!AE130</f>
        <v>0</v>
      </c>
      <c r="AB90" s="7">
        <f ca="1">PHous!AD130</f>
        <v>0</v>
      </c>
      <c r="AC90" s="8">
        <f ca="1">PHous!AE130</f>
        <v>0</v>
      </c>
      <c r="AD90" s="7">
        <f ca="1">Whous!AD130</f>
        <v>0</v>
      </c>
      <c r="AE90" s="8">
        <f ca="1">Whous!AE130</f>
        <v>0</v>
      </c>
      <c r="AF90" s="7">
        <f ca="1">Plat!AD130</f>
        <v>0</v>
      </c>
      <c r="AG90" s="8">
        <f ca="1">Plat!AE130</f>
        <v>0</v>
      </c>
      <c r="AH90" s="7">
        <f ca="1">Control!AD130</f>
        <v>0</v>
      </c>
      <c r="AI90" s="8">
        <f ca="1">Control!AE130</f>
        <v>0</v>
      </c>
    </row>
    <row r="91" spans="1:35">
      <c r="A91" t="str">
        <f ca="1">Seq!A91</f>
        <v>Reagent A</v>
      </c>
      <c r="D91" s="7">
        <f ca="1">Seq!AD131</f>
        <v>0</v>
      </c>
      <c r="E91" s="8">
        <f ca="1">Seq!AE131</f>
        <v>0</v>
      </c>
      <c r="F91" s="7">
        <f ca="1">Iso!AD131</f>
        <v>0</v>
      </c>
      <c r="G91" s="8">
        <f ca="1">Iso!AE131</f>
        <v>0</v>
      </c>
      <c r="H91" s="7">
        <f ca="1">Fil!AD131</f>
        <v>0</v>
      </c>
      <c r="I91" s="8">
        <f ca="1">Fil!AE131</f>
        <v>0</v>
      </c>
      <c r="J91" s="7">
        <f ca="1">FPump!AD131</f>
        <v>0</v>
      </c>
      <c r="K91" s="8">
        <f ca="1">FPump!AE131</f>
        <v>0</v>
      </c>
      <c r="L91" s="7">
        <f ca="1">Lyse!AD131</f>
        <v>0</v>
      </c>
      <c r="M91" s="8">
        <f ca="1">Lyse!AE131</f>
        <v>0</v>
      </c>
      <c r="N91" s="7">
        <f ca="1">RStor!AD131</f>
        <v>0</v>
      </c>
      <c r="O91" s="8">
        <f ca="1">RStor!AE131</f>
        <v>0</v>
      </c>
      <c r="P91" s="7">
        <f ca="1">RDose!AD131</f>
        <v>0</v>
      </c>
      <c r="Q91" s="8">
        <f ca="1">RDose!AE131</f>
        <v>0</v>
      </c>
      <c r="R91" s="7">
        <f ca="1">Trans!AD131</f>
        <v>0</v>
      </c>
      <c r="S91" s="8">
        <f ca="1">Trans!AE131</f>
        <v>0</v>
      </c>
      <c r="T91" s="7">
        <f ca="1">ArchF!AD131</f>
        <v>0</v>
      </c>
      <c r="U91" s="8">
        <f ca="1">ArchF!AE131</f>
        <v>0</v>
      </c>
      <c r="V91" s="7">
        <f ca="1">APres!AD131</f>
        <v>0</v>
      </c>
      <c r="W91" s="8">
        <f ca="1">APres!AE131</f>
        <v>0</v>
      </c>
      <c r="X91" s="7">
        <f ca="1">ArcSt!AD131</f>
        <v>0</v>
      </c>
      <c r="Y91" s="8">
        <f ca="1">ArcSt!AE131</f>
        <v>0</v>
      </c>
      <c r="Z91" s="7">
        <f ca="1">Rep!AD131</f>
        <v>0</v>
      </c>
      <c r="AA91" s="8">
        <f ca="1">Rep!AE131</f>
        <v>0</v>
      </c>
      <c r="AB91" s="7">
        <f ca="1">PHous!AD131</f>
        <v>0</v>
      </c>
      <c r="AC91" s="8">
        <f ca="1">PHous!AE131</f>
        <v>0</v>
      </c>
      <c r="AD91" s="7">
        <f ca="1">Whous!AD131</f>
        <v>0</v>
      </c>
      <c r="AE91" s="8">
        <f ca="1">Whous!AE131</f>
        <v>0</v>
      </c>
      <c r="AF91" s="7">
        <f ca="1">Plat!AD131</f>
        <v>0</v>
      </c>
      <c r="AG91" s="8">
        <f ca="1">Plat!AE131</f>
        <v>0</v>
      </c>
      <c r="AH91" s="7">
        <f ca="1">Control!AD131</f>
        <v>0</v>
      </c>
      <c r="AI91" s="8">
        <f ca="1">Control!AE131</f>
        <v>0</v>
      </c>
    </row>
    <row r="92" spans="1:35">
      <c r="A92" t="str">
        <f ca="1">Seq!A92</f>
        <v>Reagent B</v>
      </c>
      <c r="D92" s="7">
        <f ca="1">Seq!AD132</f>
        <v>0</v>
      </c>
      <c r="E92" s="8">
        <f ca="1">Seq!AE132</f>
        <v>0</v>
      </c>
      <c r="F92" s="7">
        <f ca="1">Iso!AD132</f>
        <v>0</v>
      </c>
      <c r="G92" s="8">
        <f ca="1">Iso!AE132</f>
        <v>0</v>
      </c>
      <c r="H92" s="7">
        <f ca="1">Fil!AD132</f>
        <v>0</v>
      </c>
      <c r="I92" s="8">
        <f ca="1">Fil!AE132</f>
        <v>0</v>
      </c>
      <c r="J92" s="7">
        <f ca="1">FPump!AD132</f>
        <v>0</v>
      </c>
      <c r="K92" s="8">
        <f ca="1">FPump!AE132</f>
        <v>0</v>
      </c>
      <c r="L92" s="7">
        <f ca="1">Lyse!AD132</f>
        <v>0</v>
      </c>
      <c r="M92" s="8">
        <f ca="1">Lyse!AE132</f>
        <v>0</v>
      </c>
      <c r="N92" s="7">
        <f ca="1">RStor!AD132</f>
        <v>0</v>
      </c>
      <c r="O92" s="8">
        <f ca="1">RStor!AE132</f>
        <v>0</v>
      </c>
      <c r="P92" s="7">
        <f ca="1">RDose!AD132</f>
        <v>0</v>
      </c>
      <c r="Q92" s="8">
        <f ca="1">RDose!AE132</f>
        <v>0</v>
      </c>
      <c r="R92" s="7">
        <f ca="1">Trans!AD132</f>
        <v>0</v>
      </c>
      <c r="S92" s="8">
        <f ca="1">Trans!AE132</f>
        <v>0</v>
      </c>
      <c r="T92" s="7">
        <f ca="1">ArchF!AD132</f>
        <v>0</v>
      </c>
      <c r="U92" s="8">
        <f ca="1">ArchF!AE132</f>
        <v>0</v>
      </c>
      <c r="V92" s="7">
        <f ca="1">APres!AD132</f>
        <v>0</v>
      </c>
      <c r="W92" s="8">
        <f ca="1">APres!AE132</f>
        <v>0</v>
      </c>
      <c r="X92" s="7">
        <f ca="1">ArcSt!AD132</f>
        <v>0</v>
      </c>
      <c r="Y92" s="8">
        <f ca="1">ArcSt!AE132</f>
        <v>0</v>
      </c>
      <c r="Z92" s="7">
        <f ca="1">Rep!AD132</f>
        <v>0</v>
      </c>
      <c r="AA92" s="8">
        <f ca="1">Rep!AE132</f>
        <v>0</v>
      </c>
      <c r="AB92" s="7">
        <f ca="1">PHous!AD132</f>
        <v>0</v>
      </c>
      <c r="AC92" s="8">
        <f ca="1">PHous!AE132</f>
        <v>0</v>
      </c>
      <c r="AD92" s="7">
        <f ca="1">Whous!AD132</f>
        <v>0</v>
      </c>
      <c r="AE92" s="8">
        <f ca="1">Whous!AE132</f>
        <v>0</v>
      </c>
      <c r="AF92" s="7">
        <f ca="1">Plat!AD132</f>
        <v>0</v>
      </c>
      <c r="AG92" s="8">
        <f ca="1">Plat!AE132</f>
        <v>0</v>
      </c>
      <c r="AH92" s="7">
        <f ca="1">Control!AD132</f>
        <v>0</v>
      </c>
      <c r="AI92" s="8">
        <f ca="1">Control!AE132</f>
        <v>0</v>
      </c>
    </row>
    <row r="93" spans="1:35">
      <c r="A93" t="str">
        <f ca="1">Seq!A93</f>
        <v>Reagent C</v>
      </c>
      <c r="D93" s="7">
        <f ca="1">Seq!AD133</f>
        <v>0</v>
      </c>
      <c r="E93" s="8">
        <f ca="1">Seq!AE133</f>
        <v>0</v>
      </c>
      <c r="F93" s="7">
        <f ca="1">Iso!AD133</f>
        <v>0</v>
      </c>
      <c r="G93" s="8">
        <f ca="1">Iso!AE133</f>
        <v>0</v>
      </c>
      <c r="H93" s="7">
        <f ca="1">Fil!AD133</f>
        <v>0</v>
      </c>
      <c r="I93" s="8">
        <f ca="1">Fil!AE133</f>
        <v>0</v>
      </c>
      <c r="J93" s="7">
        <f ca="1">FPump!AD133</f>
        <v>0</v>
      </c>
      <c r="K93" s="8">
        <f ca="1">FPump!AE133</f>
        <v>0</v>
      </c>
      <c r="L93" s="7">
        <f ca="1">Lyse!AD133</f>
        <v>0</v>
      </c>
      <c r="M93" s="8">
        <f ca="1">Lyse!AE133</f>
        <v>0</v>
      </c>
      <c r="N93" s="7">
        <f ca="1">RStor!AD133</f>
        <v>0</v>
      </c>
      <c r="O93" s="8">
        <f ca="1">RStor!AE133</f>
        <v>0</v>
      </c>
      <c r="P93" s="7">
        <f ca="1">RDose!AD133</f>
        <v>0</v>
      </c>
      <c r="Q93" s="8">
        <f ca="1">RDose!AE133</f>
        <v>0</v>
      </c>
      <c r="R93" s="7">
        <f ca="1">Trans!AD133</f>
        <v>0</v>
      </c>
      <c r="S93" s="8">
        <f ca="1">Trans!AE133</f>
        <v>0</v>
      </c>
      <c r="T93" s="7">
        <f ca="1">ArchF!AD133</f>
        <v>0</v>
      </c>
      <c r="U93" s="8">
        <f ca="1">ArchF!AE133</f>
        <v>0</v>
      </c>
      <c r="V93" s="7">
        <f ca="1">APres!AD133</f>
        <v>0</v>
      </c>
      <c r="W93" s="8">
        <f ca="1">APres!AE133</f>
        <v>0</v>
      </c>
      <c r="X93" s="7">
        <f ca="1">ArcSt!AD133</f>
        <v>0</v>
      </c>
      <c r="Y93" s="8">
        <f ca="1">ArcSt!AE133</f>
        <v>0</v>
      </c>
      <c r="Z93" s="7">
        <f ca="1">Rep!AD133</f>
        <v>0</v>
      </c>
      <c r="AA93" s="8">
        <f ca="1">Rep!AE133</f>
        <v>0</v>
      </c>
      <c r="AB93" s="7">
        <f ca="1">PHous!AD133</f>
        <v>0</v>
      </c>
      <c r="AC93" s="8">
        <f ca="1">PHous!AE133</f>
        <v>0</v>
      </c>
      <c r="AD93" s="7">
        <f ca="1">Whous!AD133</f>
        <v>0</v>
      </c>
      <c r="AE93" s="8">
        <f ca="1">Whous!AE133</f>
        <v>0</v>
      </c>
      <c r="AF93" s="7">
        <f ca="1">Plat!AD133</f>
        <v>0</v>
      </c>
      <c r="AG93" s="8">
        <f ca="1">Plat!AE133</f>
        <v>0</v>
      </c>
      <c r="AH93" s="7">
        <f ca="1">Control!AD133</f>
        <v>0</v>
      </c>
      <c r="AI93" s="8">
        <f ca="1">Control!AE133</f>
        <v>0</v>
      </c>
    </row>
    <row r="94" spans="1:35">
      <c r="A94" t="str">
        <f ca="1">Seq!A94</f>
        <v>Reagent D</v>
      </c>
      <c r="D94" s="7">
        <f ca="1">Seq!AD134</f>
        <v>0</v>
      </c>
      <c r="E94" s="8">
        <f ca="1">Seq!AE134</f>
        <v>0</v>
      </c>
      <c r="F94" s="7">
        <f ca="1">Iso!AD134</f>
        <v>0</v>
      </c>
      <c r="G94" s="8">
        <f ca="1">Iso!AE134</f>
        <v>0</v>
      </c>
      <c r="H94" s="7">
        <f ca="1">Fil!AD134</f>
        <v>0</v>
      </c>
      <c r="I94" s="8">
        <f ca="1">Fil!AE134</f>
        <v>0</v>
      </c>
      <c r="J94" s="7">
        <f ca="1">FPump!AD134</f>
        <v>0</v>
      </c>
      <c r="K94" s="8">
        <f ca="1">FPump!AE134</f>
        <v>0</v>
      </c>
      <c r="L94" s="7">
        <f ca="1">Lyse!AD134</f>
        <v>0</v>
      </c>
      <c r="M94" s="8">
        <f ca="1">Lyse!AE134</f>
        <v>0</v>
      </c>
      <c r="N94" s="7">
        <f ca="1">RStor!AD134</f>
        <v>0</v>
      </c>
      <c r="O94" s="8">
        <f ca="1">RStor!AE134</f>
        <v>0</v>
      </c>
      <c r="P94" s="7">
        <f ca="1">RDose!AD134</f>
        <v>0</v>
      </c>
      <c r="Q94" s="8">
        <f ca="1">RDose!AE134</f>
        <v>0</v>
      </c>
      <c r="R94" s="7">
        <f ca="1">Trans!AD134</f>
        <v>0</v>
      </c>
      <c r="S94" s="8">
        <f ca="1">Trans!AE134</f>
        <v>0</v>
      </c>
      <c r="T94" s="7">
        <f ca="1">ArchF!AD134</f>
        <v>0</v>
      </c>
      <c r="U94" s="8">
        <f ca="1">ArchF!AE134</f>
        <v>0</v>
      </c>
      <c r="V94" s="7">
        <f ca="1">APres!AD134</f>
        <v>0</v>
      </c>
      <c r="W94" s="8">
        <f ca="1">APres!AE134</f>
        <v>0</v>
      </c>
      <c r="X94" s="7">
        <f ca="1">ArcSt!AD134</f>
        <v>0</v>
      </c>
      <c r="Y94" s="8">
        <f ca="1">ArcSt!AE134</f>
        <v>0</v>
      </c>
      <c r="Z94" s="7">
        <f ca="1">Rep!AD134</f>
        <v>0</v>
      </c>
      <c r="AA94" s="8">
        <f ca="1">Rep!AE134</f>
        <v>0</v>
      </c>
      <c r="AB94" s="7">
        <f ca="1">PHous!AD134</f>
        <v>0</v>
      </c>
      <c r="AC94" s="8">
        <f ca="1">PHous!AE134</f>
        <v>0</v>
      </c>
      <c r="AD94" s="7">
        <f ca="1">Whous!AD134</f>
        <v>0</v>
      </c>
      <c r="AE94" s="8">
        <f ca="1">Whous!AE134</f>
        <v>0</v>
      </c>
      <c r="AF94" s="7">
        <f ca="1">Plat!AD134</f>
        <v>0</v>
      </c>
      <c r="AG94" s="8">
        <f ca="1">Plat!AE134</f>
        <v>0</v>
      </c>
      <c r="AH94" s="7">
        <f ca="1">Control!AD134</f>
        <v>0</v>
      </c>
      <c r="AI94" s="8">
        <f ca="1">Control!AE134</f>
        <v>0</v>
      </c>
    </row>
    <row r="95" spans="1:35">
      <c r="A95" t="str">
        <f ca="1">Seq!A95</f>
        <v>Reagent E</v>
      </c>
      <c r="D95" s="7">
        <f ca="1">Seq!AD135</f>
        <v>0</v>
      </c>
      <c r="E95" s="8">
        <f ca="1">Seq!AE135</f>
        <v>0</v>
      </c>
      <c r="F95" s="7">
        <f ca="1">Iso!AD135</f>
        <v>0</v>
      </c>
      <c r="G95" s="8">
        <f ca="1">Iso!AE135</f>
        <v>0</v>
      </c>
      <c r="H95" s="7">
        <f ca="1">Fil!AD135</f>
        <v>0</v>
      </c>
      <c r="I95" s="8">
        <f ca="1">Fil!AE135</f>
        <v>0</v>
      </c>
      <c r="J95" s="7">
        <f ca="1">FPump!AD135</f>
        <v>0</v>
      </c>
      <c r="K95" s="8">
        <f ca="1">FPump!AE135</f>
        <v>0</v>
      </c>
      <c r="L95" s="7">
        <f ca="1">Lyse!AD135</f>
        <v>0</v>
      </c>
      <c r="M95" s="8">
        <f ca="1">Lyse!AE135</f>
        <v>0</v>
      </c>
      <c r="N95" s="7">
        <f ca="1">RStor!AD135</f>
        <v>0</v>
      </c>
      <c r="O95" s="8">
        <f ca="1">RStor!AE135</f>
        <v>0</v>
      </c>
      <c r="P95" s="7">
        <f ca="1">RDose!AD135</f>
        <v>0</v>
      </c>
      <c r="Q95" s="8">
        <f ca="1">RDose!AE135</f>
        <v>0</v>
      </c>
      <c r="R95" s="7">
        <f ca="1">Trans!AD135</f>
        <v>0</v>
      </c>
      <c r="S95" s="8">
        <f ca="1">Trans!AE135</f>
        <v>0</v>
      </c>
      <c r="T95" s="7">
        <f ca="1">ArchF!AD135</f>
        <v>0</v>
      </c>
      <c r="U95" s="8">
        <f ca="1">ArchF!AE135</f>
        <v>0</v>
      </c>
      <c r="V95" s="7">
        <f ca="1">APres!AD135</f>
        <v>0</v>
      </c>
      <c r="W95" s="8">
        <f ca="1">APres!AE135</f>
        <v>0</v>
      </c>
      <c r="X95" s="7">
        <f ca="1">ArcSt!AD135</f>
        <v>0</v>
      </c>
      <c r="Y95" s="8">
        <f ca="1">ArcSt!AE135</f>
        <v>0</v>
      </c>
      <c r="Z95" s="7">
        <f ca="1">Rep!AD135</f>
        <v>0</v>
      </c>
      <c r="AA95" s="8">
        <f ca="1">Rep!AE135</f>
        <v>0</v>
      </c>
      <c r="AB95" s="7">
        <f ca="1">PHous!AD135</f>
        <v>0</v>
      </c>
      <c r="AC95" s="8">
        <f ca="1">PHous!AE135</f>
        <v>0</v>
      </c>
      <c r="AD95" s="7">
        <f ca="1">Whous!AD135</f>
        <v>0</v>
      </c>
      <c r="AE95" s="8">
        <f ca="1">Whous!AE135</f>
        <v>0</v>
      </c>
      <c r="AF95" s="7">
        <f ca="1">Plat!AD135</f>
        <v>0</v>
      </c>
      <c r="AG95" s="8">
        <f ca="1">Plat!AE135</f>
        <v>0</v>
      </c>
      <c r="AH95" s="7">
        <f ca="1">Control!AD135</f>
        <v>0</v>
      </c>
      <c r="AI95" s="8">
        <f ca="1">Control!AE135</f>
        <v>0</v>
      </c>
    </row>
    <row r="96" spans="1:35">
      <c r="A96" t="str">
        <f ca="1">Seq!A96</f>
        <v>Reagent F</v>
      </c>
      <c r="D96" s="7">
        <f ca="1">Seq!AD136</f>
        <v>0</v>
      </c>
      <c r="E96" s="8">
        <f ca="1">Seq!AE136</f>
        <v>0</v>
      </c>
      <c r="F96" s="7">
        <f ca="1">Iso!AD136</f>
        <v>0</v>
      </c>
      <c r="G96" s="8">
        <f ca="1">Iso!AE136</f>
        <v>0</v>
      </c>
      <c r="H96" s="7">
        <f ca="1">Fil!AD136</f>
        <v>0</v>
      </c>
      <c r="I96" s="8">
        <f ca="1">Fil!AE136</f>
        <v>0</v>
      </c>
      <c r="J96" s="7">
        <f ca="1">FPump!AD136</f>
        <v>0</v>
      </c>
      <c r="K96" s="8">
        <f ca="1">FPump!AE136</f>
        <v>0</v>
      </c>
      <c r="L96" s="7">
        <f ca="1">Lyse!AD136</f>
        <v>0</v>
      </c>
      <c r="M96" s="8">
        <f ca="1">Lyse!AE136</f>
        <v>0</v>
      </c>
      <c r="N96" s="7">
        <f ca="1">RStor!AD136</f>
        <v>0</v>
      </c>
      <c r="O96" s="8">
        <f ca="1">RStor!AE136</f>
        <v>0</v>
      </c>
      <c r="P96" s="7">
        <f ca="1">RDose!AD136</f>
        <v>0</v>
      </c>
      <c r="Q96" s="8">
        <f ca="1">RDose!AE136</f>
        <v>0</v>
      </c>
      <c r="R96" s="7">
        <f ca="1">Trans!AD136</f>
        <v>0</v>
      </c>
      <c r="S96" s="8">
        <f ca="1">Trans!AE136</f>
        <v>0</v>
      </c>
      <c r="T96" s="7">
        <f ca="1">ArchF!AD136</f>
        <v>0</v>
      </c>
      <c r="U96" s="8">
        <f ca="1">ArchF!AE136</f>
        <v>0</v>
      </c>
      <c r="V96" s="7">
        <f ca="1">APres!AD136</f>
        <v>0</v>
      </c>
      <c r="W96" s="8">
        <f ca="1">APres!AE136</f>
        <v>0</v>
      </c>
      <c r="X96" s="7">
        <f ca="1">ArcSt!AD136</f>
        <v>0</v>
      </c>
      <c r="Y96" s="8">
        <f ca="1">ArcSt!AE136</f>
        <v>0</v>
      </c>
      <c r="Z96" s="7">
        <f ca="1">Rep!AD136</f>
        <v>0</v>
      </c>
      <c r="AA96" s="8">
        <f ca="1">Rep!AE136</f>
        <v>0</v>
      </c>
      <c r="AB96" s="7">
        <f ca="1">PHous!AD136</f>
        <v>0</v>
      </c>
      <c r="AC96" s="8">
        <f ca="1">PHous!AE136</f>
        <v>0</v>
      </c>
      <c r="AD96" s="7">
        <f ca="1">Whous!AD136</f>
        <v>0</v>
      </c>
      <c r="AE96" s="8">
        <f ca="1">Whous!AE136</f>
        <v>0</v>
      </c>
      <c r="AF96" s="7">
        <f ca="1">Plat!AD136</f>
        <v>0</v>
      </c>
      <c r="AG96" s="8">
        <f ca="1">Plat!AE136</f>
        <v>0</v>
      </c>
      <c r="AH96" s="7">
        <f ca="1">Control!AD136</f>
        <v>0</v>
      </c>
      <c r="AI96" s="8">
        <f ca="1">Control!AE136</f>
        <v>0</v>
      </c>
    </row>
    <row r="97" spans="1:35">
      <c r="A97" t="str">
        <f ca="1">Seq!A97</f>
        <v>Reagent G</v>
      </c>
      <c r="D97" s="7">
        <f ca="1">Seq!AD137</f>
        <v>0</v>
      </c>
      <c r="E97" s="8">
        <f ca="1">Seq!AE137</f>
        <v>0</v>
      </c>
      <c r="F97" s="7">
        <f ca="1">Iso!AD137</f>
        <v>0</v>
      </c>
      <c r="G97" s="8">
        <f ca="1">Iso!AE137</f>
        <v>0</v>
      </c>
      <c r="H97" s="7">
        <f ca="1">Fil!AD137</f>
        <v>0</v>
      </c>
      <c r="I97" s="8">
        <f ca="1">Fil!AE137</f>
        <v>0</v>
      </c>
      <c r="J97" s="7">
        <f ca="1">FPump!AD137</f>
        <v>0</v>
      </c>
      <c r="K97" s="8">
        <f ca="1">FPump!AE137</f>
        <v>0</v>
      </c>
      <c r="L97" s="7">
        <f ca="1">Lyse!AD137</f>
        <v>0</v>
      </c>
      <c r="M97" s="8">
        <f ca="1">Lyse!AE137</f>
        <v>0</v>
      </c>
      <c r="N97" s="7">
        <f ca="1">RStor!AD137</f>
        <v>0</v>
      </c>
      <c r="O97" s="8">
        <f ca="1">RStor!AE137</f>
        <v>0</v>
      </c>
      <c r="P97" s="7">
        <f ca="1">RDose!AD137</f>
        <v>0</v>
      </c>
      <c r="Q97" s="8">
        <f ca="1">RDose!AE137</f>
        <v>0</v>
      </c>
      <c r="R97" s="7">
        <f ca="1">Trans!AD137</f>
        <v>0</v>
      </c>
      <c r="S97" s="8">
        <f ca="1">Trans!AE137</f>
        <v>0</v>
      </c>
      <c r="T97" s="7">
        <f ca="1">ArchF!AD137</f>
        <v>0</v>
      </c>
      <c r="U97" s="8">
        <f ca="1">ArchF!AE137</f>
        <v>0</v>
      </c>
      <c r="V97" s="7">
        <f ca="1">APres!AD137</f>
        <v>0</v>
      </c>
      <c r="W97" s="8">
        <f ca="1">APres!AE137</f>
        <v>0</v>
      </c>
      <c r="X97" s="7">
        <f ca="1">ArcSt!AD137</f>
        <v>0</v>
      </c>
      <c r="Y97" s="8">
        <f ca="1">ArcSt!AE137</f>
        <v>0</v>
      </c>
      <c r="Z97" s="7">
        <f ca="1">Rep!AD137</f>
        <v>0</v>
      </c>
      <c r="AA97" s="8">
        <f ca="1">Rep!AE137</f>
        <v>0</v>
      </c>
      <c r="AB97" s="7">
        <f ca="1">PHous!AD137</f>
        <v>0</v>
      </c>
      <c r="AC97" s="8">
        <f ca="1">PHous!AE137</f>
        <v>0</v>
      </c>
      <c r="AD97" s="7">
        <f ca="1">Whous!AD137</f>
        <v>0</v>
      </c>
      <c r="AE97" s="8">
        <f ca="1">Whous!AE137</f>
        <v>0</v>
      </c>
      <c r="AF97" s="7">
        <f ca="1">Plat!AD137</f>
        <v>0</v>
      </c>
      <c r="AG97" s="8">
        <f ca="1">Plat!AE137</f>
        <v>0</v>
      </c>
      <c r="AH97" s="7">
        <f ca="1">Control!AD137</f>
        <v>0</v>
      </c>
      <c r="AI97" s="8">
        <f ca="1">Control!AE137</f>
        <v>0</v>
      </c>
    </row>
    <row r="98" spans="1:35">
      <c r="A98" t="str">
        <f ca="1">Seq!A98</f>
        <v>Reagent H</v>
      </c>
      <c r="D98" s="7">
        <f ca="1">Seq!AD138</f>
        <v>0</v>
      </c>
      <c r="E98" s="8">
        <f ca="1">Seq!AE138</f>
        <v>0</v>
      </c>
      <c r="F98" s="7">
        <f ca="1">Iso!AD138</f>
        <v>0</v>
      </c>
      <c r="G98" s="8">
        <f ca="1">Iso!AE138</f>
        <v>0</v>
      </c>
      <c r="H98" s="7">
        <f ca="1">Fil!AD138</f>
        <v>0</v>
      </c>
      <c r="I98" s="8">
        <f ca="1">Fil!AE138</f>
        <v>0</v>
      </c>
      <c r="J98" s="7">
        <f ca="1">FPump!AD138</f>
        <v>0</v>
      </c>
      <c r="K98" s="8">
        <f ca="1">FPump!AE138</f>
        <v>0</v>
      </c>
      <c r="L98" s="7">
        <f ca="1">Lyse!AD138</f>
        <v>0</v>
      </c>
      <c r="M98" s="8">
        <f ca="1">Lyse!AE138</f>
        <v>0</v>
      </c>
      <c r="N98" s="7">
        <f ca="1">RStor!AD138</f>
        <v>0</v>
      </c>
      <c r="O98" s="8">
        <f ca="1">RStor!AE138</f>
        <v>0</v>
      </c>
      <c r="P98" s="7">
        <f ca="1">RDose!AD138</f>
        <v>0</v>
      </c>
      <c r="Q98" s="8">
        <f ca="1">RDose!AE138</f>
        <v>0</v>
      </c>
      <c r="R98" s="7">
        <f ca="1">Trans!AD138</f>
        <v>0</v>
      </c>
      <c r="S98" s="8">
        <f ca="1">Trans!AE138</f>
        <v>0</v>
      </c>
      <c r="T98" s="7">
        <f ca="1">ArchF!AD138</f>
        <v>0</v>
      </c>
      <c r="U98" s="8">
        <f ca="1">ArchF!AE138</f>
        <v>0</v>
      </c>
      <c r="V98" s="7">
        <f ca="1">APres!AD138</f>
        <v>0</v>
      </c>
      <c r="W98" s="8">
        <f ca="1">APres!AE138</f>
        <v>0</v>
      </c>
      <c r="X98" s="7">
        <f ca="1">ArcSt!AD138</f>
        <v>0</v>
      </c>
      <c r="Y98" s="8">
        <f ca="1">ArcSt!AE138</f>
        <v>0</v>
      </c>
      <c r="Z98" s="7">
        <f ca="1">Rep!AD138</f>
        <v>0</v>
      </c>
      <c r="AA98" s="8">
        <f ca="1">Rep!AE138</f>
        <v>0</v>
      </c>
      <c r="AB98" s="7">
        <f ca="1">PHous!AD138</f>
        <v>0</v>
      </c>
      <c r="AC98" s="8">
        <f ca="1">PHous!AE138</f>
        <v>0</v>
      </c>
      <c r="AD98" s="7">
        <f ca="1">Whous!AD138</f>
        <v>0</v>
      </c>
      <c r="AE98" s="8">
        <f ca="1">Whous!AE138</f>
        <v>0</v>
      </c>
      <c r="AF98" s="7">
        <f ca="1">Plat!AD138</f>
        <v>0</v>
      </c>
      <c r="AG98" s="8">
        <f ca="1">Plat!AE138</f>
        <v>0</v>
      </c>
      <c r="AH98" s="7">
        <f ca="1">Control!AD138</f>
        <v>0</v>
      </c>
      <c r="AI98" s="8">
        <f ca="1">Control!AE138</f>
        <v>0</v>
      </c>
    </row>
    <row r="99" spans="1:35">
      <c r="A99" t="str">
        <f ca="1">Seq!A99</f>
        <v>Reagent I</v>
      </c>
      <c r="D99" s="7">
        <f ca="1">Seq!AD139</f>
        <v>0</v>
      </c>
      <c r="E99" s="8">
        <f ca="1">Seq!AE139</f>
        <v>0</v>
      </c>
      <c r="F99" s="7">
        <f ca="1">Iso!AD139</f>
        <v>0</v>
      </c>
      <c r="G99" s="8">
        <f ca="1">Iso!AE139</f>
        <v>0</v>
      </c>
      <c r="H99" s="7">
        <f ca="1">Fil!AD139</f>
        <v>0</v>
      </c>
      <c r="I99" s="8">
        <f ca="1">Fil!AE139</f>
        <v>0</v>
      </c>
      <c r="J99" s="7">
        <f ca="1">FPump!AD139</f>
        <v>0</v>
      </c>
      <c r="K99" s="8">
        <f ca="1">FPump!AE139</f>
        <v>0</v>
      </c>
      <c r="L99" s="7">
        <f ca="1">Lyse!AD139</f>
        <v>0</v>
      </c>
      <c r="M99" s="8">
        <f ca="1">Lyse!AE139</f>
        <v>0</v>
      </c>
      <c r="N99" s="7">
        <f ca="1">RStor!AD139</f>
        <v>0</v>
      </c>
      <c r="O99" s="8">
        <f ca="1">RStor!AE139</f>
        <v>0</v>
      </c>
      <c r="P99" s="7">
        <f ca="1">RDose!AD139</f>
        <v>0</v>
      </c>
      <c r="Q99" s="8">
        <f ca="1">RDose!AE139</f>
        <v>0</v>
      </c>
      <c r="R99" s="7">
        <f ca="1">Trans!AD139</f>
        <v>0</v>
      </c>
      <c r="S99" s="8">
        <f ca="1">Trans!AE139</f>
        <v>0</v>
      </c>
      <c r="T99" s="7">
        <f ca="1">ArchF!AD139</f>
        <v>0</v>
      </c>
      <c r="U99" s="8">
        <f ca="1">ArchF!AE139</f>
        <v>0</v>
      </c>
      <c r="V99" s="7">
        <f ca="1">APres!AD139</f>
        <v>0</v>
      </c>
      <c r="W99" s="8">
        <f ca="1">APres!AE139</f>
        <v>0</v>
      </c>
      <c r="X99" s="7">
        <f ca="1">ArcSt!AD139</f>
        <v>0</v>
      </c>
      <c r="Y99" s="8">
        <f ca="1">ArcSt!AE139</f>
        <v>0</v>
      </c>
      <c r="Z99" s="7">
        <f ca="1">Rep!AD139</f>
        <v>0</v>
      </c>
      <c r="AA99" s="8">
        <f ca="1">Rep!AE139</f>
        <v>0</v>
      </c>
      <c r="AB99" s="7">
        <f ca="1">PHous!AD139</f>
        <v>0</v>
      </c>
      <c r="AC99" s="8">
        <f ca="1">PHous!AE139</f>
        <v>0</v>
      </c>
      <c r="AD99" s="7">
        <f ca="1">Whous!AD139</f>
        <v>0</v>
      </c>
      <c r="AE99" s="8">
        <f ca="1">Whous!AE139</f>
        <v>0</v>
      </c>
      <c r="AF99" s="7">
        <f ca="1">Plat!AD139</f>
        <v>0</v>
      </c>
      <c r="AG99" s="8">
        <f ca="1">Plat!AE139</f>
        <v>0</v>
      </c>
      <c r="AH99" s="7">
        <f ca="1">Control!AD139</f>
        <v>0</v>
      </c>
      <c r="AI99" s="8">
        <f ca="1">Control!AE139</f>
        <v>0</v>
      </c>
    </row>
    <row r="100" spans="1:35">
      <c r="A100" t="str">
        <f ca="1">Seq!A100</f>
        <v>Reagent J</v>
      </c>
      <c r="D100" s="7">
        <f ca="1">Seq!AD140</f>
        <v>0</v>
      </c>
      <c r="E100" s="8">
        <f ca="1">Seq!AE140</f>
        <v>0</v>
      </c>
      <c r="F100" s="7">
        <f ca="1">Iso!AD140</f>
        <v>0</v>
      </c>
      <c r="G100" s="8">
        <f ca="1">Iso!AE140</f>
        <v>0</v>
      </c>
      <c r="H100" s="7">
        <f ca="1">Fil!AD140</f>
        <v>0</v>
      </c>
      <c r="I100" s="8">
        <f ca="1">Fil!AE140</f>
        <v>0</v>
      </c>
      <c r="J100" s="7">
        <f ca="1">FPump!AD140</f>
        <v>0</v>
      </c>
      <c r="K100" s="8">
        <f ca="1">FPump!AE140</f>
        <v>0</v>
      </c>
      <c r="L100" s="7">
        <f ca="1">Lyse!AD140</f>
        <v>0</v>
      </c>
      <c r="M100" s="8">
        <f ca="1">Lyse!AE140</f>
        <v>0</v>
      </c>
      <c r="N100" s="7">
        <f ca="1">RStor!AD140</f>
        <v>0</v>
      </c>
      <c r="O100" s="8">
        <f ca="1">RStor!AE140</f>
        <v>0</v>
      </c>
      <c r="P100" s="7">
        <f ca="1">RDose!AD140</f>
        <v>0</v>
      </c>
      <c r="Q100" s="8">
        <f ca="1">RDose!AE140</f>
        <v>0</v>
      </c>
      <c r="R100" s="7">
        <f ca="1">Trans!AD140</f>
        <v>0</v>
      </c>
      <c r="S100" s="8">
        <f ca="1">Trans!AE140</f>
        <v>0</v>
      </c>
      <c r="T100" s="7">
        <f ca="1">ArchF!AD140</f>
        <v>0</v>
      </c>
      <c r="U100" s="8">
        <f ca="1">ArchF!AE140</f>
        <v>0</v>
      </c>
      <c r="V100" s="7">
        <f ca="1">APres!AD140</f>
        <v>0</v>
      </c>
      <c r="W100" s="8">
        <f ca="1">APres!AE140</f>
        <v>0</v>
      </c>
      <c r="X100" s="7">
        <f ca="1">ArcSt!AD140</f>
        <v>0</v>
      </c>
      <c r="Y100" s="8">
        <f ca="1">ArcSt!AE140</f>
        <v>0</v>
      </c>
      <c r="Z100" s="7">
        <f ca="1">Rep!AD140</f>
        <v>0</v>
      </c>
      <c r="AA100" s="8">
        <f ca="1">Rep!AE140</f>
        <v>0</v>
      </c>
      <c r="AB100" s="7">
        <f ca="1">PHous!AD140</f>
        <v>0</v>
      </c>
      <c r="AC100" s="8">
        <f ca="1">PHous!AE140</f>
        <v>0</v>
      </c>
      <c r="AD100" s="7">
        <f ca="1">Whous!AD140</f>
        <v>0</v>
      </c>
      <c r="AE100" s="8">
        <f ca="1">Whous!AE140</f>
        <v>0</v>
      </c>
      <c r="AF100" s="7">
        <f ca="1">Plat!AD140</f>
        <v>0</v>
      </c>
      <c r="AG100" s="8">
        <f ca="1">Plat!AE140</f>
        <v>0</v>
      </c>
      <c r="AH100" s="7">
        <f ca="1">Control!AD140</f>
        <v>0</v>
      </c>
      <c r="AI100" s="8">
        <f ca="1">Control!AE140</f>
        <v>0</v>
      </c>
    </row>
    <row r="101" spans="1:35">
      <c r="A101">
        <f ca="1">Seq!A101</f>
        <v>0</v>
      </c>
      <c r="D101" s="7">
        <f ca="1">Seq!AD141</f>
        <v>0</v>
      </c>
      <c r="E101" s="8">
        <f ca="1">Seq!AE141</f>
        <v>0</v>
      </c>
      <c r="F101" s="7">
        <f ca="1">Iso!AD141</f>
        <v>0</v>
      </c>
      <c r="G101" s="8">
        <f ca="1">Iso!AE141</f>
        <v>0</v>
      </c>
      <c r="H101" s="7">
        <f ca="1">Fil!AD141</f>
        <v>0</v>
      </c>
      <c r="I101" s="8">
        <f ca="1">Fil!AE141</f>
        <v>0</v>
      </c>
      <c r="J101" s="7">
        <f ca="1">FPump!AD141</f>
        <v>0</v>
      </c>
      <c r="K101" s="8">
        <f ca="1">FPump!AE141</f>
        <v>0</v>
      </c>
      <c r="L101" s="7">
        <f ca="1">Lyse!AD141</f>
        <v>0</v>
      </c>
      <c r="M101" s="8">
        <f ca="1">Lyse!AE141</f>
        <v>0</v>
      </c>
      <c r="N101" s="7">
        <f ca="1">RStor!AD141</f>
        <v>0</v>
      </c>
      <c r="O101" s="8">
        <f ca="1">RStor!AE141</f>
        <v>0</v>
      </c>
      <c r="P101" s="7">
        <f ca="1">RDose!AD141</f>
        <v>0</v>
      </c>
      <c r="Q101" s="8">
        <f ca="1">RDose!AE141</f>
        <v>0</v>
      </c>
      <c r="R101" s="7">
        <f ca="1">Trans!AD141</f>
        <v>0</v>
      </c>
      <c r="S101" s="8">
        <f ca="1">Trans!AE141</f>
        <v>0</v>
      </c>
      <c r="T101" s="7">
        <f ca="1">ArchF!AD141</f>
        <v>0</v>
      </c>
      <c r="U101" s="8">
        <f ca="1">ArchF!AE141</f>
        <v>0</v>
      </c>
      <c r="V101" s="7">
        <f ca="1">APres!AD141</f>
        <v>0</v>
      </c>
      <c r="W101" s="8">
        <f ca="1">APres!AE141</f>
        <v>0</v>
      </c>
      <c r="X101" s="7">
        <f ca="1">ArcSt!AD141</f>
        <v>0</v>
      </c>
      <c r="Y101" s="8">
        <f ca="1">ArcSt!AE141</f>
        <v>0</v>
      </c>
      <c r="Z101" s="7">
        <f ca="1">Rep!AD141</f>
        <v>0</v>
      </c>
      <c r="AA101" s="8">
        <f ca="1">Rep!AE141</f>
        <v>0</v>
      </c>
      <c r="AB101" s="7">
        <f ca="1">PHous!AD141</f>
        <v>0</v>
      </c>
      <c r="AC101" s="8">
        <f ca="1">PHous!AE141</f>
        <v>0</v>
      </c>
      <c r="AD101" s="7">
        <f ca="1">Whous!AD141</f>
        <v>0</v>
      </c>
      <c r="AE101" s="8">
        <f ca="1">Whous!AE141</f>
        <v>0</v>
      </c>
      <c r="AF101" s="7">
        <f ca="1">Plat!AD141</f>
        <v>0</v>
      </c>
      <c r="AG101" s="8">
        <f ca="1">Plat!AE141</f>
        <v>0</v>
      </c>
      <c r="AH101" s="7">
        <f ca="1">Control!AD141</f>
        <v>0</v>
      </c>
      <c r="AI101" s="8">
        <f ca="1">Control!AE141</f>
        <v>0</v>
      </c>
    </row>
    <row r="102" spans="1:35">
      <c r="A102">
        <f ca="1">Seq!A102</f>
        <v>0</v>
      </c>
      <c r="D102" s="7">
        <f ca="1">Seq!AD142</f>
        <v>0</v>
      </c>
      <c r="E102" s="8">
        <f ca="1">Seq!AE142</f>
        <v>0</v>
      </c>
      <c r="F102" s="7">
        <f ca="1">Iso!AD142</f>
        <v>0</v>
      </c>
      <c r="G102" s="8">
        <f ca="1">Iso!AE142</f>
        <v>0</v>
      </c>
      <c r="H102" s="7">
        <f ca="1">Fil!AD142</f>
        <v>0</v>
      </c>
      <c r="I102" s="8">
        <f ca="1">Fil!AE142</f>
        <v>0</v>
      </c>
      <c r="J102" s="7">
        <f ca="1">FPump!AD142</f>
        <v>0</v>
      </c>
      <c r="K102" s="8">
        <f ca="1">FPump!AE142</f>
        <v>0</v>
      </c>
      <c r="L102" s="7">
        <f ca="1">Lyse!AD142</f>
        <v>0</v>
      </c>
      <c r="M102" s="8">
        <f ca="1">Lyse!AE142</f>
        <v>0</v>
      </c>
      <c r="N102" s="7">
        <f ca="1">RStor!AD142</f>
        <v>0</v>
      </c>
      <c r="O102" s="8">
        <f ca="1">RStor!AE142</f>
        <v>0</v>
      </c>
      <c r="P102" s="7">
        <f ca="1">RDose!AD142</f>
        <v>0</v>
      </c>
      <c r="Q102" s="8">
        <f ca="1">RDose!AE142</f>
        <v>0</v>
      </c>
      <c r="R102" s="7">
        <f ca="1">Trans!AD142</f>
        <v>0</v>
      </c>
      <c r="S102" s="8">
        <f ca="1">Trans!AE142</f>
        <v>0</v>
      </c>
      <c r="T102" s="7">
        <f ca="1">ArchF!AD142</f>
        <v>0</v>
      </c>
      <c r="U102" s="8">
        <f ca="1">ArchF!AE142</f>
        <v>0</v>
      </c>
      <c r="V102" s="7">
        <f ca="1">APres!AD142</f>
        <v>0</v>
      </c>
      <c r="W102" s="8">
        <f ca="1">APres!AE142</f>
        <v>0</v>
      </c>
      <c r="X102" s="7">
        <f ca="1">ArcSt!AD142</f>
        <v>0</v>
      </c>
      <c r="Y102" s="8">
        <f ca="1">ArcSt!AE142</f>
        <v>0</v>
      </c>
      <c r="Z102" s="7">
        <f ca="1">Rep!AD142</f>
        <v>0</v>
      </c>
      <c r="AA102" s="8">
        <f ca="1">Rep!AE142</f>
        <v>0</v>
      </c>
      <c r="AB102" s="7">
        <f ca="1">PHous!AD142</f>
        <v>0</v>
      </c>
      <c r="AC102" s="8">
        <f ca="1">PHous!AE142</f>
        <v>0</v>
      </c>
      <c r="AD102" s="7">
        <f ca="1">Whous!AD142</f>
        <v>0</v>
      </c>
      <c r="AE102" s="8">
        <f ca="1">Whous!AE142</f>
        <v>0</v>
      </c>
      <c r="AF102" s="7">
        <f ca="1">Plat!AD142</f>
        <v>0</v>
      </c>
      <c r="AG102" s="8">
        <f ca="1">Plat!AE142</f>
        <v>0</v>
      </c>
      <c r="AH102" s="7">
        <f ca="1">Control!AD142</f>
        <v>0</v>
      </c>
      <c r="AI102" s="8">
        <f ca="1">Control!AE142</f>
        <v>0</v>
      </c>
    </row>
    <row r="103" spans="1:35">
      <c r="A103">
        <f ca="1">Seq!A103</f>
        <v>0</v>
      </c>
      <c r="D103" s="7">
        <f ca="1">Seq!AD143</f>
        <v>0</v>
      </c>
      <c r="E103" s="8">
        <f ca="1">Seq!AE143</f>
        <v>0</v>
      </c>
      <c r="F103" s="7">
        <f ca="1">Iso!AD143</f>
        <v>0</v>
      </c>
      <c r="G103" s="8">
        <f ca="1">Iso!AE143</f>
        <v>0</v>
      </c>
      <c r="H103" s="7">
        <f ca="1">Fil!AD143</f>
        <v>0</v>
      </c>
      <c r="I103" s="8">
        <f ca="1">Fil!AE143</f>
        <v>0</v>
      </c>
      <c r="J103" s="7">
        <f ca="1">FPump!AD143</f>
        <v>0</v>
      </c>
      <c r="K103" s="8">
        <f ca="1">FPump!AE143</f>
        <v>0</v>
      </c>
      <c r="L103" s="7">
        <f ca="1">Lyse!AD143</f>
        <v>0</v>
      </c>
      <c r="M103" s="8">
        <f ca="1">Lyse!AE143</f>
        <v>0</v>
      </c>
      <c r="N103" s="7">
        <f ca="1">RStor!AD143</f>
        <v>0</v>
      </c>
      <c r="O103" s="8">
        <f ca="1">RStor!AE143</f>
        <v>0</v>
      </c>
      <c r="P103" s="7">
        <f ca="1">RDose!AD143</f>
        <v>0</v>
      </c>
      <c r="Q103" s="8">
        <f ca="1">RDose!AE143</f>
        <v>0</v>
      </c>
      <c r="R103" s="7">
        <f ca="1">Trans!AD143</f>
        <v>0</v>
      </c>
      <c r="S103" s="8">
        <f ca="1">Trans!AE143</f>
        <v>0</v>
      </c>
      <c r="T103" s="7">
        <f ca="1">ArchF!AD143</f>
        <v>0</v>
      </c>
      <c r="U103" s="8">
        <f ca="1">ArchF!AE143</f>
        <v>0</v>
      </c>
      <c r="V103" s="7">
        <f ca="1">APres!AD143</f>
        <v>0</v>
      </c>
      <c r="W103" s="8">
        <f ca="1">APres!AE143</f>
        <v>0</v>
      </c>
      <c r="X103" s="7">
        <f ca="1">ArcSt!AD143</f>
        <v>0</v>
      </c>
      <c r="Y103" s="8">
        <f ca="1">ArcSt!AE143</f>
        <v>0</v>
      </c>
      <c r="Z103" s="7">
        <f ca="1">Rep!AD143</f>
        <v>0</v>
      </c>
      <c r="AA103" s="8">
        <f ca="1">Rep!AE143</f>
        <v>0</v>
      </c>
      <c r="AB103" s="7">
        <f ca="1">PHous!AD143</f>
        <v>0</v>
      </c>
      <c r="AC103" s="8">
        <f ca="1">PHous!AE143</f>
        <v>0</v>
      </c>
      <c r="AD103" s="7">
        <f ca="1">Whous!AD143</f>
        <v>0</v>
      </c>
      <c r="AE103" s="8">
        <f ca="1">Whous!AE143</f>
        <v>0</v>
      </c>
      <c r="AF103" s="7">
        <f ca="1">Plat!AD143</f>
        <v>0</v>
      </c>
      <c r="AG103" s="8">
        <f ca="1">Plat!AE143</f>
        <v>0</v>
      </c>
      <c r="AH103" s="7">
        <f ca="1">Control!AD143</f>
        <v>0</v>
      </c>
      <c r="AI103" s="8">
        <f ca="1">Control!AE143</f>
        <v>0</v>
      </c>
    </row>
    <row r="104" spans="1:35">
      <c r="A104">
        <f ca="1">Seq!A104</f>
        <v>0</v>
      </c>
      <c r="D104" s="7">
        <f ca="1">Seq!AD144</f>
        <v>0</v>
      </c>
      <c r="E104" s="8">
        <f ca="1">Seq!AE144</f>
        <v>0</v>
      </c>
      <c r="F104" s="7">
        <f ca="1">Iso!AD144</f>
        <v>0</v>
      </c>
      <c r="G104" s="8">
        <f ca="1">Iso!AE144</f>
        <v>0</v>
      </c>
      <c r="H104" s="7">
        <f ca="1">Fil!AD144</f>
        <v>0</v>
      </c>
      <c r="I104" s="8">
        <f ca="1">Fil!AE144</f>
        <v>0</v>
      </c>
      <c r="J104" s="7">
        <f ca="1">FPump!AD144</f>
        <v>0</v>
      </c>
      <c r="K104" s="8">
        <f ca="1">FPump!AE144</f>
        <v>0</v>
      </c>
      <c r="L104" s="7">
        <f ca="1">Lyse!AD144</f>
        <v>0</v>
      </c>
      <c r="M104" s="8">
        <f ca="1">Lyse!AE144</f>
        <v>0</v>
      </c>
      <c r="N104" s="7">
        <f ca="1">RStor!AD144</f>
        <v>0</v>
      </c>
      <c r="O104" s="8">
        <f ca="1">RStor!AE144</f>
        <v>0</v>
      </c>
      <c r="P104" s="7">
        <f ca="1">RDose!AD144</f>
        <v>0</v>
      </c>
      <c r="Q104" s="8">
        <f ca="1">RDose!AE144</f>
        <v>0</v>
      </c>
      <c r="R104" s="7">
        <f ca="1">Trans!AD144</f>
        <v>0</v>
      </c>
      <c r="S104" s="8">
        <f ca="1">Trans!AE144</f>
        <v>0</v>
      </c>
      <c r="T104" s="7">
        <f ca="1">ArchF!AD144</f>
        <v>0</v>
      </c>
      <c r="U104" s="8">
        <f ca="1">ArchF!AE144</f>
        <v>0</v>
      </c>
      <c r="V104" s="7">
        <f ca="1">APres!AD144</f>
        <v>0</v>
      </c>
      <c r="W104" s="8">
        <f ca="1">APres!AE144</f>
        <v>0</v>
      </c>
      <c r="X104" s="7">
        <f ca="1">ArcSt!AD144</f>
        <v>0</v>
      </c>
      <c r="Y104" s="8">
        <f ca="1">ArcSt!AE144</f>
        <v>0</v>
      </c>
      <c r="Z104" s="7">
        <f ca="1">Rep!AD144</f>
        <v>0</v>
      </c>
      <c r="AA104" s="8">
        <f ca="1">Rep!AE144</f>
        <v>0</v>
      </c>
      <c r="AB104" s="7">
        <f ca="1">PHous!AD144</f>
        <v>0</v>
      </c>
      <c r="AC104" s="8">
        <f ca="1">PHous!AE144</f>
        <v>0</v>
      </c>
      <c r="AD104" s="7">
        <f ca="1">Whous!AD144</f>
        <v>0</v>
      </c>
      <c r="AE104" s="8">
        <f ca="1">Whous!AE144</f>
        <v>0</v>
      </c>
      <c r="AF104" s="7">
        <f ca="1">Plat!AD144</f>
        <v>0</v>
      </c>
      <c r="AG104" s="8">
        <f ca="1">Plat!AE144</f>
        <v>0</v>
      </c>
      <c r="AH104" s="7">
        <f ca="1">Control!AD144</f>
        <v>0</v>
      </c>
      <c r="AI104" s="8">
        <f ca="1">Control!AE144</f>
        <v>0</v>
      </c>
    </row>
    <row r="105" spans="1:35">
      <c r="A105" t="str">
        <f ca="1">Seq!A105</f>
        <v>Waste 1</v>
      </c>
      <c r="D105" s="7">
        <f ca="1">Seq!AD145</f>
        <v>0</v>
      </c>
      <c r="E105" s="8">
        <f ca="1">Seq!AE145</f>
        <v>0</v>
      </c>
      <c r="F105" s="7">
        <f ca="1">Iso!AD145</f>
        <v>0</v>
      </c>
      <c r="G105" s="8">
        <f ca="1">Iso!AE145</f>
        <v>0</v>
      </c>
      <c r="H105" s="7">
        <f ca="1">Fil!AD145</f>
        <v>0</v>
      </c>
      <c r="I105" s="8">
        <f ca="1">Fil!AE145</f>
        <v>0</v>
      </c>
      <c r="J105" s="7">
        <f ca="1">FPump!AD145</f>
        <v>0</v>
      </c>
      <c r="K105" s="8">
        <f ca="1">FPump!AE145</f>
        <v>0</v>
      </c>
      <c r="L105" s="7">
        <f ca="1">Lyse!AD145</f>
        <v>0</v>
      </c>
      <c r="M105" s="8">
        <f ca="1">Lyse!AE145</f>
        <v>0</v>
      </c>
      <c r="N105" s="7">
        <f ca="1">RStor!AD145</f>
        <v>0</v>
      </c>
      <c r="O105" s="8">
        <f ca="1">RStor!AE145</f>
        <v>0</v>
      </c>
      <c r="P105" s="7">
        <f ca="1">RDose!AD145</f>
        <v>0</v>
      </c>
      <c r="Q105" s="8">
        <f ca="1">RDose!AE145</f>
        <v>0</v>
      </c>
      <c r="R105" s="7">
        <f ca="1">Trans!AD145</f>
        <v>0</v>
      </c>
      <c r="S105" s="8">
        <f ca="1">Trans!AE145</f>
        <v>0</v>
      </c>
      <c r="T105" s="7">
        <f ca="1">ArchF!AD145</f>
        <v>0</v>
      </c>
      <c r="U105" s="8">
        <f ca="1">ArchF!AE145</f>
        <v>0</v>
      </c>
      <c r="V105" s="7">
        <f ca="1">APres!AD145</f>
        <v>0</v>
      </c>
      <c r="W105" s="8">
        <f ca="1">APres!AE145</f>
        <v>0</v>
      </c>
      <c r="X105" s="7">
        <f ca="1">ArcSt!AD145</f>
        <v>0</v>
      </c>
      <c r="Y105" s="8">
        <f ca="1">ArcSt!AE145</f>
        <v>0</v>
      </c>
      <c r="Z105" s="7">
        <f ca="1">Rep!AD145</f>
        <v>0</v>
      </c>
      <c r="AA105" s="8">
        <f ca="1">Rep!AE145</f>
        <v>0</v>
      </c>
      <c r="AB105" s="7">
        <f ca="1">PHous!AD145</f>
        <v>0</v>
      </c>
      <c r="AC105" s="8">
        <f ca="1">PHous!AE145</f>
        <v>0</v>
      </c>
      <c r="AD105" s="7">
        <f ca="1">Whous!AD145</f>
        <v>0</v>
      </c>
      <c r="AE105" s="8">
        <f ca="1">Whous!AE145</f>
        <v>0</v>
      </c>
      <c r="AF105" s="7">
        <f ca="1">Plat!AD145</f>
        <v>0</v>
      </c>
      <c r="AG105" s="8">
        <f ca="1">Plat!AE145</f>
        <v>0</v>
      </c>
      <c r="AH105" s="7">
        <f ca="1">Control!AD145</f>
        <v>0</v>
      </c>
      <c r="AI105" s="8">
        <f ca="1">Control!AE145</f>
        <v>0</v>
      </c>
    </row>
    <row r="106" spans="1:35">
      <c r="A106" t="str">
        <f ca="1">Seq!A106</f>
        <v>Waste 2</v>
      </c>
      <c r="D106" s="7">
        <f ca="1">Seq!AD146</f>
        <v>0</v>
      </c>
      <c r="E106" s="8">
        <f ca="1">Seq!AE146</f>
        <v>0</v>
      </c>
      <c r="F106" s="7">
        <f ca="1">Iso!AD146</f>
        <v>0</v>
      </c>
      <c r="G106" s="8">
        <f ca="1">Iso!AE146</f>
        <v>0</v>
      </c>
      <c r="H106" s="7">
        <f ca="1">Fil!AD146</f>
        <v>0</v>
      </c>
      <c r="I106" s="8">
        <f ca="1">Fil!AE146</f>
        <v>0</v>
      </c>
      <c r="J106" s="7">
        <f ca="1">FPump!AD146</f>
        <v>0</v>
      </c>
      <c r="K106" s="8">
        <f ca="1">FPump!AE146</f>
        <v>0</v>
      </c>
      <c r="L106" s="7">
        <f ca="1">Lyse!AD146</f>
        <v>0</v>
      </c>
      <c r="M106" s="8">
        <f ca="1">Lyse!AE146</f>
        <v>0</v>
      </c>
      <c r="N106" s="7">
        <f ca="1">RStor!AD146</f>
        <v>0</v>
      </c>
      <c r="O106" s="8">
        <f ca="1">RStor!AE146</f>
        <v>0</v>
      </c>
      <c r="P106" s="7">
        <f ca="1">RDose!AD146</f>
        <v>0</v>
      </c>
      <c r="Q106" s="8">
        <f ca="1">RDose!AE146</f>
        <v>0</v>
      </c>
      <c r="R106" s="7">
        <f ca="1">Trans!AD146</f>
        <v>0</v>
      </c>
      <c r="S106" s="8">
        <f ca="1">Trans!AE146</f>
        <v>0</v>
      </c>
      <c r="T106" s="7">
        <f ca="1">ArchF!AD146</f>
        <v>0</v>
      </c>
      <c r="U106" s="8">
        <f ca="1">ArchF!AE146</f>
        <v>0</v>
      </c>
      <c r="V106" s="7">
        <f ca="1">APres!AD146</f>
        <v>0</v>
      </c>
      <c r="W106" s="8">
        <f ca="1">APres!AE146</f>
        <v>0</v>
      </c>
      <c r="X106" s="7">
        <f ca="1">ArcSt!AD146</f>
        <v>0</v>
      </c>
      <c r="Y106" s="8">
        <f ca="1">ArcSt!AE146</f>
        <v>0</v>
      </c>
      <c r="Z106" s="7">
        <f ca="1">Rep!AD146</f>
        <v>0</v>
      </c>
      <c r="AA106" s="8">
        <f ca="1">Rep!AE146</f>
        <v>0</v>
      </c>
      <c r="AB106" s="7">
        <f ca="1">PHous!AD146</f>
        <v>0</v>
      </c>
      <c r="AC106" s="8">
        <f ca="1">PHous!AE146</f>
        <v>0</v>
      </c>
      <c r="AD106" s="7">
        <f ca="1">Whous!AD146</f>
        <v>0</v>
      </c>
      <c r="AE106" s="8">
        <f ca="1">Whous!AE146</f>
        <v>0</v>
      </c>
      <c r="AF106" s="7">
        <f ca="1">Plat!AD146</f>
        <v>0</v>
      </c>
      <c r="AG106" s="8">
        <f ca="1">Plat!AE146</f>
        <v>0</v>
      </c>
      <c r="AH106" s="7">
        <f ca="1">Control!AD146</f>
        <v>0</v>
      </c>
      <c r="AI106" s="8">
        <f ca="1">Control!AE146</f>
        <v>0</v>
      </c>
    </row>
    <row r="107" spans="1:35">
      <c r="A107" t="str">
        <f ca="1">Seq!A107</f>
        <v>Waste 3</v>
      </c>
      <c r="D107" s="7">
        <f ca="1">Seq!AD147</f>
        <v>0</v>
      </c>
      <c r="E107" s="8">
        <f ca="1">Seq!AE147</f>
        <v>0</v>
      </c>
      <c r="F107" s="7">
        <f ca="1">Iso!AD147</f>
        <v>0</v>
      </c>
      <c r="G107" s="8">
        <f ca="1">Iso!AE147</f>
        <v>0</v>
      </c>
      <c r="H107" s="7">
        <f ca="1">Fil!AD147</f>
        <v>0</v>
      </c>
      <c r="I107" s="8">
        <f ca="1">Fil!AE147</f>
        <v>0</v>
      </c>
      <c r="J107" s="7">
        <f ca="1">FPump!AD147</f>
        <v>0</v>
      </c>
      <c r="K107" s="8">
        <f ca="1">FPump!AE147</f>
        <v>0</v>
      </c>
      <c r="L107" s="7">
        <f ca="1">Lyse!AD147</f>
        <v>0</v>
      </c>
      <c r="M107" s="8">
        <f ca="1">Lyse!AE147</f>
        <v>0</v>
      </c>
      <c r="N107" s="7">
        <f ca="1">RStor!AD147</f>
        <v>0</v>
      </c>
      <c r="O107" s="8">
        <f ca="1">RStor!AE147</f>
        <v>0</v>
      </c>
      <c r="P107" s="7">
        <f ca="1">RDose!AD147</f>
        <v>0</v>
      </c>
      <c r="Q107" s="8">
        <f ca="1">RDose!AE147</f>
        <v>0</v>
      </c>
      <c r="R107" s="7">
        <f ca="1">Trans!AD147</f>
        <v>0</v>
      </c>
      <c r="S107" s="8">
        <f ca="1">Trans!AE147</f>
        <v>0</v>
      </c>
      <c r="T107" s="7">
        <f ca="1">ArchF!AD147</f>
        <v>0</v>
      </c>
      <c r="U107" s="8">
        <f ca="1">ArchF!AE147</f>
        <v>0</v>
      </c>
      <c r="V107" s="7">
        <f ca="1">APres!AD147</f>
        <v>0</v>
      </c>
      <c r="W107" s="8">
        <f ca="1">APres!AE147</f>
        <v>0</v>
      </c>
      <c r="X107" s="7">
        <f ca="1">ArcSt!AD147</f>
        <v>0</v>
      </c>
      <c r="Y107" s="8">
        <f ca="1">ArcSt!AE147</f>
        <v>0</v>
      </c>
      <c r="Z107" s="7">
        <f ca="1">Rep!AD147</f>
        <v>0</v>
      </c>
      <c r="AA107" s="8">
        <f ca="1">Rep!AE147</f>
        <v>0</v>
      </c>
      <c r="AB107" s="7">
        <f ca="1">PHous!AD147</f>
        <v>0</v>
      </c>
      <c r="AC107" s="8">
        <f ca="1">PHous!AE147</f>
        <v>0</v>
      </c>
      <c r="AD107" s="7">
        <f ca="1">Whous!AD147</f>
        <v>0</v>
      </c>
      <c r="AE107" s="8">
        <f ca="1">Whous!AE147</f>
        <v>0</v>
      </c>
      <c r="AF107" s="7">
        <f ca="1">Plat!AD147</f>
        <v>0</v>
      </c>
      <c r="AG107" s="8">
        <f ca="1">Plat!AE147</f>
        <v>0</v>
      </c>
      <c r="AH107" s="7">
        <f ca="1">Control!AD147</f>
        <v>0</v>
      </c>
      <c r="AI107" s="8">
        <f ca="1">Control!AE147</f>
        <v>0</v>
      </c>
    </row>
    <row r="108" spans="1:35">
      <c r="A108">
        <f ca="1">Seq!A108</f>
        <v>0</v>
      </c>
      <c r="D108" s="7">
        <f ca="1">Seq!AD148</f>
        <v>0</v>
      </c>
      <c r="E108" s="8">
        <f ca="1">Seq!AE148</f>
        <v>0</v>
      </c>
      <c r="F108" s="7">
        <f ca="1">Iso!AD148</f>
        <v>0</v>
      </c>
      <c r="G108" s="8">
        <f ca="1">Iso!AE148</f>
        <v>0</v>
      </c>
      <c r="H108" s="7">
        <f ca="1">Fil!AD148</f>
        <v>0</v>
      </c>
      <c r="I108" s="8">
        <f ca="1">Fil!AE148</f>
        <v>0</v>
      </c>
      <c r="J108" s="7">
        <f ca="1">FPump!AD148</f>
        <v>0</v>
      </c>
      <c r="K108" s="8">
        <f ca="1">FPump!AE148</f>
        <v>0</v>
      </c>
      <c r="L108" s="7">
        <f ca="1">Lyse!AD148</f>
        <v>0</v>
      </c>
      <c r="M108" s="8">
        <f ca="1">Lyse!AE148</f>
        <v>0</v>
      </c>
      <c r="N108" s="7">
        <f ca="1">RStor!AD148</f>
        <v>0</v>
      </c>
      <c r="O108" s="8">
        <f ca="1">RStor!AE148</f>
        <v>0</v>
      </c>
      <c r="P108" s="7">
        <f ca="1">RDose!AD148</f>
        <v>0</v>
      </c>
      <c r="Q108" s="8">
        <f ca="1">RDose!AE148</f>
        <v>0</v>
      </c>
      <c r="R108" s="7">
        <f ca="1">Trans!AD148</f>
        <v>0</v>
      </c>
      <c r="S108" s="8">
        <f ca="1">Trans!AE148</f>
        <v>0</v>
      </c>
      <c r="T108" s="7">
        <f ca="1">ArchF!AD148</f>
        <v>0</v>
      </c>
      <c r="U108" s="8">
        <f ca="1">ArchF!AE148</f>
        <v>0</v>
      </c>
      <c r="V108" s="7">
        <f ca="1">APres!AD148</f>
        <v>0</v>
      </c>
      <c r="W108" s="8">
        <f ca="1">APres!AE148</f>
        <v>0</v>
      </c>
      <c r="X108" s="7">
        <f ca="1">ArcSt!AD148</f>
        <v>0</v>
      </c>
      <c r="Y108" s="8">
        <f ca="1">ArcSt!AE148</f>
        <v>0</v>
      </c>
      <c r="Z108" s="7">
        <f ca="1">Rep!AD148</f>
        <v>0</v>
      </c>
      <c r="AA108" s="8">
        <f ca="1">Rep!AE148</f>
        <v>0</v>
      </c>
      <c r="AB108" s="7">
        <f ca="1">PHous!AD148</f>
        <v>0</v>
      </c>
      <c r="AC108" s="8">
        <f ca="1">PHous!AE148</f>
        <v>0</v>
      </c>
      <c r="AD108" s="7">
        <f ca="1">Whous!AD148</f>
        <v>0</v>
      </c>
      <c r="AE108" s="8">
        <f ca="1">Whous!AE148</f>
        <v>0</v>
      </c>
      <c r="AF108" s="7">
        <f ca="1">Plat!AD148</f>
        <v>0</v>
      </c>
      <c r="AG108" s="8">
        <f ca="1">Plat!AE148</f>
        <v>0</v>
      </c>
      <c r="AH108" s="7">
        <f ca="1">Control!AD148</f>
        <v>0</v>
      </c>
      <c r="AI108" s="8">
        <f ca="1">Control!AE148</f>
        <v>0</v>
      </c>
    </row>
    <row r="109" spans="1:35">
      <c r="A109">
        <f ca="1">Seq!A109</f>
        <v>0</v>
      </c>
      <c r="D109" s="7">
        <f ca="1">Seq!AD149</f>
        <v>27</v>
      </c>
      <c r="E109" s="8">
        <f ca="1">Seq!AE149</f>
        <v>28</v>
      </c>
      <c r="F109" s="7">
        <f ca="1">Iso!AD149</f>
        <v>29</v>
      </c>
      <c r="G109" s="8">
        <f ca="1">Iso!AE149</f>
        <v>30</v>
      </c>
      <c r="H109" s="7">
        <f ca="1">Fil!AD149</f>
        <v>31</v>
      </c>
      <c r="I109" s="8">
        <f ca="1">Fil!AE149</f>
        <v>32</v>
      </c>
      <c r="J109" s="7">
        <f ca="1">FPump!AD149</f>
        <v>33</v>
      </c>
      <c r="K109" s="8">
        <f ca="1">FPump!AE149</f>
        <v>34</v>
      </c>
      <c r="L109" s="7">
        <f ca="1">Lyse!AD149</f>
        <v>35</v>
      </c>
      <c r="M109" s="8">
        <f ca="1">Lyse!AE149</f>
        <v>36</v>
      </c>
      <c r="N109" s="7">
        <f ca="1">RStor!AD149</f>
        <v>37</v>
      </c>
      <c r="O109" s="8">
        <f ca="1">RStor!AE149</f>
        <v>38</v>
      </c>
      <c r="P109" s="7">
        <f ca="1">RDose!AD149</f>
        <v>39</v>
      </c>
      <c r="Q109" s="8">
        <f ca="1">RDose!AE149</f>
        <v>40</v>
      </c>
      <c r="R109" s="7">
        <f ca="1">Trans!AD149</f>
        <v>41</v>
      </c>
      <c r="S109" s="8">
        <f ca="1">Trans!AE149</f>
        <v>42</v>
      </c>
      <c r="T109" s="7">
        <f ca="1">ArchF!AD149</f>
        <v>43</v>
      </c>
      <c r="U109" s="8">
        <f ca="1">ArchF!AE149</f>
        <v>44</v>
      </c>
      <c r="V109" s="7">
        <f ca="1">APres!AD149</f>
        <v>45</v>
      </c>
      <c r="W109" s="8">
        <f ca="1">APres!AE149</f>
        <v>46</v>
      </c>
      <c r="X109" s="7">
        <f ca="1">ArcSt!AD149</f>
        <v>47</v>
      </c>
      <c r="Y109" s="8">
        <f ca="1">ArcSt!AE149</f>
        <v>48</v>
      </c>
      <c r="Z109" s="7">
        <f ca="1">Rep!AD149</f>
        <v>49</v>
      </c>
      <c r="AA109" s="8">
        <f ca="1">Rep!AE149</f>
        <v>50</v>
      </c>
      <c r="AB109" s="7">
        <f ca="1">PHous!AD149</f>
        <v>51</v>
      </c>
      <c r="AC109" s="8">
        <f ca="1">PHous!AE149</f>
        <v>52</v>
      </c>
      <c r="AD109" s="7">
        <f ca="1">Whous!AD149</f>
        <v>53</v>
      </c>
      <c r="AE109" s="8">
        <f ca="1">Whous!AE149</f>
        <v>54</v>
      </c>
      <c r="AF109" s="7">
        <f ca="1">Plat!AD149</f>
        <v>55</v>
      </c>
      <c r="AG109" s="8">
        <f ca="1">Plat!AE149</f>
        <v>56</v>
      </c>
      <c r="AH109" s="7">
        <f ca="1">Control!AD149</f>
        <v>57</v>
      </c>
      <c r="AI109" s="8">
        <f ca="1">Control!AE149</f>
        <v>58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27</v>
      </c>
      <c r="E149" s="10">
        <f ca="1">D149+1</f>
        <v>28</v>
      </c>
      <c r="F149" s="9">
        <f t="shared" ref="F149:AG149" si="0">E149+1</f>
        <v>29</v>
      </c>
      <c r="G149" s="10">
        <f t="shared" si="0"/>
        <v>30</v>
      </c>
      <c r="H149" s="9">
        <f t="shared" si="0"/>
        <v>31</v>
      </c>
      <c r="I149" s="10">
        <f t="shared" si="0"/>
        <v>32</v>
      </c>
      <c r="J149" s="9">
        <f t="shared" si="0"/>
        <v>33</v>
      </c>
      <c r="K149" s="10">
        <f t="shared" si="0"/>
        <v>34</v>
      </c>
      <c r="L149" s="9">
        <f t="shared" si="0"/>
        <v>35</v>
      </c>
      <c r="M149" s="10">
        <f t="shared" si="0"/>
        <v>36</v>
      </c>
      <c r="N149" s="9">
        <f t="shared" si="0"/>
        <v>37</v>
      </c>
      <c r="O149" s="10">
        <f t="shared" si="0"/>
        <v>38</v>
      </c>
      <c r="P149" s="9">
        <f t="shared" si="0"/>
        <v>39</v>
      </c>
      <c r="Q149" s="10">
        <f t="shared" si="0"/>
        <v>40</v>
      </c>
      <c r="R149" s="9">
        <f t="shared" si="0"/>
        <v>41</v>
      </c>
      <c r="S149" s="10">
        <f t="shared" si="0"/>
        <v>42</v>
      </c>
      <c r="T149" s="9">
        <f t="shared" si="0"/>
        <v>43</v>
      </c>
      <c r="U149" s="10">
        <f t="shared" si="0"/>
        <v>44</v>
      </c>
      <c r="V149" s="9">
        <f t="shared" si="0"/>
        <v>45</v>
      </c>
      <c r="W149" s="10">
        <f t="shared" si="0"/>
        <v>46</v>
      </c>
      <c r="X149" s="9">
        <f t="shared" si="0"/>
        <v>47</v>
      </c>
      <c r="Y149" s="10">
        <f t="shared" si="0"/>
        <v>48</v>
      </c>
      <c r="Z149" s="9">
        <f t="shared" si="0"/>
        <v>49</v>
      </c>
      <c r="AA149" s="10">
        <f t="shared" si="0"/>
        <v>50</v>
      </c>
      <c r="AB149" s="9">
        <f t="shared" si="0"/>
        <v>51</v>
      </c>
      <c r="AC149" s="10">
        <f t="shared" si="0"/>
        <v>52</v>
      </c>
      <c r="AD149" s="9">
        <f t="shared" si="0"/>
        <v>53</v>
      </c>
      <c r="AE149" s="10">
        <f t="shared" si="0"/>
        <v>54</v>
      </c>
      <c r="AF149" s="9">
        <f t="shared" si="0"/>
        <v>55</v>
      </c>
      <c r="AG149" s="10">
        <f t="shared" si="0"/>
        <v>56</v>
      </c>
      <c r="AH149" s="9">
        <f>AG149+1</f>
        <v>57</v>
      </c>
      <c r="AI149" s="10">
        <f>AH149+1</f>
        <v>58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16" zoomScale="50" zoomScaleNormal="50" workbookViewId="0">
      <selection activeCell="AK106" sqref="AK106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11" t="str">
        <f ca="1">Seq!AF38</f>
        <v>Platform</v>
      </c>
      <c r="AG38">
        <f ca="1">Seq!AG38</f>
        <v>0</v>
      </c>
      <c r="AH38" s="4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 t="s">
        <v>41</v>
      </c>
      <c r="AH54" s="7"/>
      <c r="AI54" s="8" t="s">
        <v>41</v>
      </c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Seq!AF111</f>
        <v>0</v>
      </c>
      <c r="E71" s="8">
        <f ca="1">Seq!AG111</f>
        <v>0</v>
      </c>
      <c r="F71" s="7">
        <f ca="1">Iso!AF111</f>
        <v>0</v>
      </c>
      <c r="G71" s="8">
        <f ca="1">Iso!AG111</f>
        <v>0</v>
      </c>
      <c r="H71" s="7">
        <f ca="1">Fil!AF111</f>
        <v>0</v>
      </c>
      <c r="I71" s="8">
        <f ca="1">Fil!AG111</f>
        <v>0</v>
      </c>
      <c r="J71" s="7">
        <f ca="1">FPump!AF111</f>
        <v>0</v>
      </c>
      <c r="K71" s="8">
        <f ca="1">FPump!AG111</f>
        <v>0</v>
      </c>
      <c r="L71" s="7">
        <f ca="1">Lyse!AF111</f>
        <v>0</v>
      </c>
      <c r="M71" s="8">
        <f ca="1">Lyse!AG111</f>
        <v>0</v>
      </c>
      <c r="N71" s="7">
        <f ca="1">RStor!AF111</f>
        <v>0</v>
      </c>
      <c r="O71" s="8">
        <f ca="1">RStor!AG111</f>
        <v>0</v>
      </c>
      <c r="P71" s="7">
        <f ca="1">RDose!AF111</f>
        <v>0</v>
      </c>
      <c r="Q71" s="8">
        <f ca="1">RDose!AG111</f>
        <v>0</v>
      </c>
      <c r="R71" s="7">
        <f ca="1">Trans!AF111</f>
        <v>0</v>
      </c>
      <c r="S71" s="8">
        <f ca="1">Trans!AG111</f>
        <v>0</v>
      </c>
      <c r="T71" s="7">
        <f ca="1">ArchF!AF111</f>
        <v>0</v>
      </c>
      <c r="U71" s="8">
        <f ca="1">ArchF!AG111</f>
        <v>0</v>
      </c>
      <c r="V71" s="7">
        <f ca="1">APres!AF111</f>
        <v>0</v>
      </c>
      <c r="W71" s="8">
        <f ca="1">APres!AG111</f>
        <v>0</v>
      </c>
      <c r="X71" s="7">
        <f ca="1">ArcSt!AF111</f>
        <v>0</v>
      </c>
      <c r="Y71" s="8">
        <f ca="1">ArcSt!AG111</f>
        <v>0</v>
      </c>
      <c r="Z71" s="7">
        <f ca="1">Rep!AF111</f>
        <v>0</v>
      </c>
      <c r="AA71" s="8">
        <f ca="1">Rep!AG111</f>
        <v>0</v>
      </c>
      <c r="AB71" s="7">
        <f ca="1">PHous!AF111</f>
        <v>0</v>
      </c>
      <c r="AC71" s="8">
        <f ca="1">PHous!AG111</f>
        <v>0</v>
      </c>
      <c r="AD71" s="7">
        <f ca="1">Whous!AF111</f>
        <v>0</v>
      </c>
      <c r="AE71" s="8">
        <f ca="1">Whous!AG111</f>
        <v>0</v>
      </c>
      <c r="AF71" s="7">
        <f ca="1">Plat!AF111</f>
        <v>0</v>
      </c>
      <c r="AG71" s="8">
        <f ca="1">Plat!AG111</f>
        <v>0</v>
      </c>
      <c r="AH71" s="7">
        <f ca="1">Control!AF111</f>
        <v>0</v>
      </c>
      <c r="AI71" s="8">
        <f ca="1">Control!AG111</f>
        <v>0</v>
      </c>
    </row>
    <row r="72" spans="1:35">
      <c r="A72" t="str">
        <f ca="1">Seq!A72</f>
        <v>Tubing</v>
      </c>
      <c r="D72" s="7">
        <f ca="1">Seq!AF112</f>
        <v>0</v>
      </c>
      <c r="E72" s="8">
        <f ca="1">Seq!AG112</f>
        <v>0</v>
      </c>
      <c r="F72" s="7">
        <f ca="1">Iso!AF112</f>
        <v>0</v>
      </c>
      <c r="G72" s="8">
        <f ca="1">Iso!AG112</f>
        <v>0</v>
      </c>
      <c r="H72" s="7">
        <f ca="1">Fil!AF112</f>
        <v>0</v>
      </c>
      <c r="I72" s="8">
        <f ca="1">Fil!AG112</f>
        <v>0</v>
      </c>
      <c r="J72" s="7">
        <f ca="1">FPump!AF112</f>
        <v>0</v>
      </c>
      <c r="K72" s="8">
        <f ca="1">FPump!AG112</f>
        <v>0</v>
      </c>
      <c r="L72" s="7">
        <f ca="1">Lyse!AF112</f>
        <v>0</v>
      </c>
      <c r="M72" s="8">
        <f ca="1">Lyse!AG112</f>
        <v>0</v>
      </c>
      <c r="N72" s="7">
        <f ca="1">RStor!AF112</f>
        <v>0</v>
      </c>
      <c r="O72" s="8">
        <f ca="1">RStor!AG112</f>
        <v>0</v>
      </c>
      <c r="P72" s="7">
        <f ca="1">RDose!AF112</f>
        <v>0</v>
      </c>
      <c r="Q72" s="8">
        <f ca="1">RDose!AG112</f>
        <v>0</v>
      </c>
      <c r="R72" s="7">
        <f ca="1">Trans!AF112</f>
        <v>0</v>
      </c>
      <c r="S72" s="8">
        <f ca="1">Trans!AG112</f>
        <v>0</v>
      </c>
      <c r="T72" s="7">
        <f ca="1">ArchF!AF112</f>
        <v>0</v>
      </c>
      <c r="U72" s="8">
        <f ca="1">ArchF!AG112</f>
        <v>0</v>
      </c>
      <c r="V72" s="7">
        <f ca="1">APres!AF112</f>
        <v>0</v>
      </c>
      <c r="W72" s="8">
        <f ca="1">APres!AG112</f>
        <v>0</v>
      </c>
      <c r="X72" s="7">
        <f ca="1">ArcSt!AF112</f>
        <v>0</v>
      </c>
      <c r="Y72" s="8">
        <f ca="1">ArcSt!AG112</f>
        <v>0</v>
      </c>
      <c r="Z72" s="7">
        <f ca="1">Rep!AF112</f>
        <v>0</v>
      </c>
      <c r="AA72" s="8">
        <f ca="1">Rep!AG112</f>
        <v>0</v>
      </c>
      <c r="AB72" s="7">
        <f ca="1">PHous!AF112</f>
        <v>0</v>
      </c>
      <c r="AC72" s="8">
        <f ca="1">PHous!AG112</f>
        <v>0</v>
      </c>
      <c r="AD72" s="7">
        <f ca="1">Whous!AF112</f>
        <v>0</v>
      </c>
      <c r="AE72" s="8">
        <f ca="1">Whous!AG112</f>
        <v>0</v>
      </c>
      <c r="AF72" s="7">
        <f ca="1">Plat!AF112</f>
        <v>0</v>
      </c>
      <c r="AG72" s="8">
        <f ca="1">Plat!AG112</f>
        <v>0</v>
      </c>
      <c r="AH72" s="7">
        <f ca="1">Control!AF112</f>
        <v>0</v>
      </c>
      <c r="AI72" s="8">
        <f ca="1">Control!AG112</f>
        <v>0</v>
      </c>
    </row>
    <row r="73" spans="1:35">
      <c r="A73" t="str">
        <f ca="1">Seq!A73</f>
        <v>Control</v>
      </c>
      <c r="D73" s="7">
        <f ca="1">Seq!AF113</f>
        <v>0</v>
      </c>
      <c r="E73" s="8">
        <f ca="1">Seq!AG113</f>
        <v>0</v>
      </c>
      <c r="F73" s="7">
        <f ca="1">Iso!AF113</f>
        <v>0</v>
      </c>
      <c r="G73" s="8">
        <f ca="1">Iso!AG113</f>
        <v>0</v>
      </c>
      <c r="H73" s="7">
        <f ca="1">Fil!AF113</f>
        <v>0</v>
      </c>
      <c r="I73" s="8">
        <f ca="1">Fil!AG113</f>
        <v>0</v>
      </c>
      <c r="J73" s="7">
        <f ca="1">FPump!AF113</f>
        <v>0</v>
      </c>
      <c r="K73" s="8">
        <f ca="1">FPump!AG113</f>
        <v>0</v>
      </c>
      <c r="L73" s="7">
        <f ca="1">Lyse!AF113</f>
        <v>0</v>
      </c>
      <c r="M73" s="8">
        <f ca="1">Lyse!AG113</f>
        <v>0</v>
      </c>
      <c r="N73" s="7">
        <f ca="1">RStor!AF113</f>
        <v>0</v>
      </c>
      <c r="O73" s="8">
        <f ca="1">RStor!AG113</f>
        <v>0</v>
      </c>
      <c r="P73" s="7">
        <f ca="1">RDose!AF113</f>
        <v>0</v>
      </c>
      <c r="Q73" s="8">
        <f ca="1">RDose!AG113</f>
        <v>0</v>
      </c>
      <c r="R73" s="7">
        <f ca="1">Trans!AF113</f>
        <v>0</v>
      </c>
      <c r="S73" s="8">
        <f ca="1">Trans!AG113</f>
        <v>0</v>
      </c>
      <c r="T73" s="7">
        <f ca="1">ArchF!AF113</f>
        <v>0</v>
      </c>
      <c r="U73" s="8">
        <f ca="1">ArchF!AG113</f>
        <v>0</v>
      </c>
      <c r="V73" s="7">
        <f ca="1">APres!AF113</f>
        <v>0</v>
      </c>
      <c r="W73" s="8">
        <f ca="1">APres!AG113</f>
        <v>0</v>
      </c>
      <c r="X73" s="7">
        <f ca="1">ArcSt!AF113</f>
        <v>0</v>
      </c>
      <c r="Y73" s="8">
        <f ca="1">ArcSt!AG113</f>
        <v>0</v>
      </c>
      <c r="Z73" s="7">
        <f ca="1">Rep!AF113</f>
        <v>0</v>
      </c>
      <c r="AA73" s="8">
        <f ca="1">Rep!AG113</f>
        <v>0</v>
      </c>
      <c r="AB73" s="7">
        <f ca="1">PHous!AF113</f>
        <v>0</v>
      </c>
      <c r="AC73" s="8">
        <f ca="1">PHous!AG113</f>
        <v>0</v>
      </c>
      <c r="AD73" s="7">
        <f ca="1">Whous!AF113</f>
        <v>0</v>
      </c>
      <c r="AE73" s="8">
        <f ca="1">Whous!AG113</f>
        <v>0</v>
      </c>
      <c r="AF73" s="7">
        <f ca="1">Plat!AF113</f>
        <v>0</v>
      </c>
      <c r="AG73" s="8">
        <f ca="1">Plat!AG113</f>
        <v>0</v>
      </c>
      <c r="AH73" s="7">
        <f ca="1">Control!AF113</f>
        <v>0</v>
      </c>
      <c r="AI73" s="8">
        <f ca="1">Control!AG113</f>
        <v>0</v>
      </c>
    </row>
    <row r="74" spans="1:35">
      <c r="A74" t="str">
        <f ca="1">Seq!A74</f>
        <v>Pumping</v>
      </c>
      <c r="D74" s="7">
        <f ca="1">Seq!AF114</f>
        <v>0</v>
      </c>
      <c r="E74" s="8">
        <f ca="1">Seq!AG114</f>
        <v>0</v>
      </c>
      <c r="F74" s="7">
        <f ca="1">Iso!AF114</f>
        <v>0</v>
      </c>
      <c r="G74" s="8">
        <f ca="1">Iso!AG114</f>
        <v>0</v>
      </c>
      <c r="H74" s="7">
        <f ca="1">Fil!AF114</f>
        <v>0</v>
      </c>
      <c r="I74" s="8">
        <f ca="1">Fil!AG114</f>
        <v>0</v>
      </c>
      <c r="J74" s="7">
        <f ca="1">FPump!AF114</f>
        <v>0</v>
      </c>
      <c r="K74" s="8">
        <f ca="1">FPump!AG114</f>
        <v>0</v>
      </c>
      <c r="L74" s="7">
        <f ca="1">Lyse!AF114</f>
        <v>0</v>
      </c>
      <c r="M74" s="8">
        <f ca="1">Lyse!AG114</f>
        <v>0</v>
      </c>
      <c r="N74" s="7">
        <f ca="1">RStor!AF114</f>
        <v>0</v>
      </c>
      <c r="O74" s="8">
        <f ca="1">RStor!AG114</f>
        <v>0</v>
      </c>
      <c r="P74" s="7">
        <f ca="1">RDose!AF114</f>
        <v>0</v>
      </c>
      <c r="Q74" s="8">
        <f ca="1">RDose!AG114</f>
        <v>0</v>
      </c>
      <c r="R74" s="7">
        <f ca="1">Trans!AF114</f>
        <v>0</v>
      </c>
      <c r="S74" s="8">
        <f ca="1">Trans!AG114</f>
        <v>0</v>
      </c>
      <c r="T74" s="7">
        <f ca="1">ArchF!AF114</f>
        <v>0</v>
      </c>
      <c r="U74" s="8">
        <f ca="1">ArchF!AG114</f>
        <v>0</v>
      </c>
      <c r="V74" s="7">
        <f ca="1">APres!AF114</f>
        <v>0</v>
      </c>
      <c r="W74" s="8">
        <f ca="1">APres!AG114</f>
        <v>0</v>
      </c>
      <c r="X74" s="7">
        <f ca="1">ArcSt!AF114</f>
        <v>0</v>
      </c>
      <c r="Y74" s="8">
        <f ca="1">ArcSt!AG114</f>
        <v>0</v>
      </c>
      <c r="Z74" s="7">
        <f ca="1">Rep!AF114</f>
        <v>0</v>
      </c>
      <c r="AA74" s="8">
        <f ca="1">Rep!AG114</f>
        <v>0</v>
      </c>
      <c r="AB74" s="7">
        <f ca="1">PHous!AF114</f>
        <v>0</v>
      </c>
      <c r="AC74" s="8">
        <f ca="1">PHous!AG114</f>
        <v>0</v>
      </c>
      <c r="AD74" s="7">
        <f ca="1">Whous!AF114</f>
        <v>0</v>
      </c>
      <c r="AE74" s="8">
        <f ca="1">Whous!AG114</f>
        <v>0</v>
      </c>
      <c r="AF74" s="7">
        <f ca="1">Plat!AF114</f>
        <v>0</v>
      </c>
      <c r="AG74" s="8">
        <f ca="1">Plat!AG114</f>
        <v>0</v>
      </c>
      <c r="AH74" s="7">
        <f ca="1">Control!AF114</f>
        <v>0</v>
      </c>
      <c r="AI74" s="8">
        <f ca="1">Control!AG114</f>
        <v>0</v>
      </c>
    </row>
    <row r="75" spans="1:35">
      <c r="A75" t="str">
        <f ca="1">Seq!A75</f>
        <v>Valving</v>
      </c>
      <c r="D75" s="7">
        <f ca="1">Seq!AF115</f>
        <v>0</v>
      </c>
      <c r="E75" s="8">
        <f ca="1">Seq!AG115</f>
        <v>0</v>
      </c>
      <c r="F75" s="7">
        <f ca="1">Iso!AF115</f>
        <v>0</v>
      </c>
      <c r="G75" s="8">
        <f ca="1">Iso!AG115</f>
        <v>0</v>
      </c>
      <c r="H75" s="7">
        <f ca="1">Fil!AF115</f>
        <v>0</v>
      </c>
      <c r="I75" s="8">
        <f ca="1">Fil!AG115</f>
        <v>0</v>
      </c>
      <c r="J75" s="7">
        <f ca="1">FPump!AF115</f>
        <v>0</v>
      </c>
      <c r="K75" s="8">
        <f ca="1">FPump!AG115</f>
        <v>0</v>
      </c>
      <c r="L75" s="7">
        <f ca="1">Lyse!AF115</f>
        <v>0</v>
      </c>
      <c r="M75" s="8">
        <f ca="1">Lyse!AG115</f>
        <v>0</v>
      </c>
      <c r="N75" s="7">
        <f ca="1">RStor!AF115</f>
        <v>0</v>
      </c>
      <c r="O75" s="8">
        <f ca="1">RStor!AG115</f>
        <v>0</v>
      </c>
      <c r="P75" s="7">
        <f ca="1">RDose!AF115</f>
        <v>0</v>
      </c>
      <c r="Q75" s="8">
        <f ca="1">RDose!AG115</f>
        <v>0</v>
      </c>
      <c r="R75" s="7">
        <f ca="1">Trans!AF115</f>
        <v>0</v>
      </c>
      <c r="S75" s="8">
        <f ca="1">Trans!AG115</f>
        <v>0</v>
      </c>
      <c r="T75" s="7">
        <f ca="1">ArchF!AF115</f>
        <v>0</v>
      </c>
      <c r="U75" s="8">
        <f ca="1">ArchF!AG115</f>
        <v>0</v>
      </c>
      <c r="V75" s="7">
        <f ca="1">APres!AF115</f>
        <v>0</v>
      </c>
      <c r="W75" s="8">
        <f ca="1">APres!AG115</f>
        <v>0</v>
      </c>
      <c r="X75" s="7">
        <f ca="1">ArcSt!AF115</f>
        <v>0</v>
      </c>
      <c r="Y75" s="8">
        <f ca="1">ArcSt!AG115</f>
        <v>0</v>
      </c>
      <c r="Z75" s="7">
        <f ca="1">Rep!AF115</f>
        <v>0</v>
      </c>
      <c r="AA75" s="8">
        <f ca="1">Rep!AG115</f>
        <v>0</v>
      </c>
      <c r="AB75" s="7">
        <f ca="1">PHous!AF115</f>
        <v>0</v>
      </c>
      <c r="AC75" s="8">
        <f ca="1">PHous!AG115</f>
        <v>0</v>
      </c>
      <c r="AD75" s="7">
        <f ca="1">Whous!AF115</f>
        <v>0</v>
      </c>
      <c r="AE75" s="8">
        <f ca="1">Whous!AG115</f>
        <v>0</v>
      </c>
      <c r="AF75" s="7">
        <f ca="1">Plat!AF115</f>
        <v>0</v>
      </c>
      <c r="AG75" s="8">
        <f ca="1">Plat!AG115</f>
        <v>0</v>
      </c>
      <c r="AH75" s="7">
        <f ca="1">Control!AF115</f>
        <v>0</v>
      </c>
      <c r="AI75" s="8">
        <f ca="1">Control!AG115</f>
        <v>0</v>
      </c>
    </row>
    <row r="76" spans="1:35">
      <c r="A76" t="str">
        <f ca="1">Seq!A76</f>
        <v>Space</v>
      </c>
      <c r="D76" s="7">
        <f ca="1">Seq!AF116</f>
        <v>0</v>
      </c>
      <c r="E76" s="8">
        <f ca="1">Seq!AG116</f>
        <v>0</v>
      </c>
      <c r="F76" s="7">
        <f ca="1">Iso!AF116</f>
        <v>0</v>
      </c>
      <c r="G76" s="8">
        <f ca="1">Iso!AG116</f>
        <v>0</v>
      </c>
      <c r="H76" s="7">
        <f ca="1">Fil!AF116</f>
        <v>0</v>
      </c>
      <c r="I76" s="8">
        <f ca="1">Fil!AG116</f>
        <v>0</v>
      </c>
      <c r="J76" s="7">
        <f ca="1">FPump!AF116</f>
        <v>0</v>
      </c>
      <c r="K76" s="8">
        <f ca="1">FPump!AG116</f>
        <v>0</v>
      </c>
      <c r="L76" s="7">
        <f ca="1">Lyse!AF116</f>
        <v>0</v>
      </c>
      <c r="M76" s="8">
        <f ca="1">Lyse!AG116</f>
        <v>0</v>
      </c>
      <c r="N76" s="7">
        <f ca="1">RStor!AF116</f>
        <v>0</v>
      </c>
      <c r="O76" s="8">
        <f ca="1">RStor!AG116</f>
        <v>0</v>
      </c>
      <c r="P76" s="7">
        <f ca="1">RDose!AF116</f>
        <v>0</v>
      </c>
      <c r="Q76" s="8">
        <f ca="1">RDose!AG116</f>
        <v>0</v>
      </c>
      <c r="R76" s="7">
        <f ca="1">Trans!AF116</f>
        <v>0</v>
      </c>
      <c r="S76" s="8">
        <f ca="1">Trans!AG116</f>
        <v>0</v>
      </c>
      <c r="T76" s="7">
        <f ca="1">ArchF!AF116</f>
        <v>0</v>
      </c>
      <c r="U76" s="8">
        <f ca="1">ArchF!AG116</f>
        <v>0</v>
      </c>
      <c r="V76" s="7">
        <f ca="1">APres!AF116</f>
        <v>0</v>
      </c>
      <c r="W76" s="8">
        <f ca="1">APres!AG116</f>
        <v>0</v>
      </c>
      <c r="X76" s="7">
        <f ca="1">ArcSt!AF116</f>
        <v>0</v>
      </c>
      <c r="Y76" s="8">
        <f ca="1">ArcSt!AG116</f>
        <v>0</v>
      </c>
      <c r="Z76" s="7">
        <f ca="1">Rep!AF116</f>
        <v>0</v>
      </c>
      <c r="AA76" s="8">
        <f ca="1">Rep!AG116</f>
        <v>0</v>
      </c>
      <c r="AB76" s="7">
        <f ca="1">PHous!AF116</f>
        <v>0</v>
      </c>
      <c r="AC76" s="8">
        <f ca="1">PHous!AG116</f>
        <v>0</v>
      </c>
      <c r="AD76" s="7">
        <f ca="1">Whous!AF116</f>
        <v>0</v>
      </c>
      <c r="AE76" s="8">
        <f ca="1">Whous!AG116</f>
        <v>0</v>
      </c>
      <c r="AF76" s="7">
        <f ca="1">Plat!AF116</f>
        <v>0</v>
      </c>
      <c r="AG76" s="8">
        <f ca="1">Plat!AG116</f>
        <v>0</v>
      </c>
      <c r="AH76" s="7">
        <f ca="1">Control!AF116</f>
        <v>0</v>
      </c>
      <c r="AI76" s="8">
        <f ca="1">Control!AG116</f>
        <v>0</v>
      </c>
    </row>
    <row r="77" spans="1:35">
      <c r="A77" t="str">
        <f ca="1">Seq!A77</f>
        <v>Mass</v>
      </c>
      <c r="D77" s="7">
        <f ca="1">Seq!AF117</f>
        <v>0</v>
      </c>
      <c r="E77" s="8">
        <f ca="1">Seq!AG117</f>
        <v>0</v>
      </c>
      <c r="F77" s="7">
        <f ca="1">Iso!AF117</f>
        <v>0</v>
      </c>
      <c r="G77" s="8">
        <f ca="1">Iso!AG117</f>
        <v>0</v>
      </c>
      <c r="H77" s="7">
        <f ca="1">Fil!AF117</f>
        <v>0</v>
      </c>
      <c r="I77" s="8">
        <f ca="1">Fil!AG117</f>
        <v>0</v>
      </c>
      <c r="J77" s="7">
        <f ca="1">FPump!AF117</f>
        <v>0</v>
      </c>
      <c r="K77" s="8">
        <f ca="1">FPump!AG117</f>
        <v>0</v>
      </c>
      <c r="L77" s="7">
        <f ca="1">Lyse!AF117</f>
        <v>0</v>
      </c>
      <c r="M77" s="8">
        <f ca="1">Lyse!AG117</f>
        <v>0</v>
      </c>
      <c r="N77" s="7">
        <f ca="1">RStor!AF117</f>
        <v>0</v>
      </c>
      <c r="O77" s="8">
        <f ca="1">RStor!AG117</f>
        <v>0</v>
      </c>
      <c r="P77" s="7">
        <f ca="1">RDose!AF117</f>
        <v>0</v>
      </c>
      <c r="Q77" s="8">
        <f ca="1">RDose!AG117</f>
        <v>0</v>
      </c>
      <c r="R77" s="7">
        <f ca="1">Trans!AF117</f>
        <v>0</v>
      </c>
      <c r="S77" s="8">
        <f ca="1">Trans!AG117</f>
        <v>0</v>
      </c>
      <c r="T77" s="7">
        <f ca="1">ArchF!AF117</f>
        <v>0</v>
      </c>
      <c r="U77" s="8">
        <f ca="1">ArchF!AG117</f>
        <v>0</v>
      </c>
      <c r="V77" s="7">
        <f ca="1">APres!AF117</f>
        <v>0</v>
      </c>
      <c r="W77" s="8">
        <f ca="1">APres!AG117</f>
        <v>0</v>
      </c>
      <c r="X77" s="7">
        <f ca="1">ArcSt!AF117</f>
        <v>0</v>
      </c>
      <c r="Y77" s="8">
        <f ca="1">ArcSt!AG117</f>
        <v>0</v>
      </c>
      <c r="Z77" s="7">
        <f ca="1">Rep!AF117</f>
        <v>0</v>
      </c>
      <c r="AA77" s="8">
        <f ca="1">Rep!AG117</f>
        <v>0</v>
      </c>
      <c r="AB77" s="7">
        <f ca="1">PHous!AF117</f>
        <v>0</v>
      </c>
      <c r="AC77" s="8">
        <f ca="1">PHous!AG117</f>
        <v>0</v>
      </c>
      <c r="AD77" s="7">
        <f ca="1">Whous!AF117</f>
        <v>0</v>
      </c>
      <c r="AE77" s="8">
        <f ca="1">Whous!AG117</f>
        <v>0</v>
      </c>
      <c r="AF77" s="7">
        <f ca="1">Plat!AF117</f>
        <v>0</v>
      </c>
      <c r="AG77" s="8">
        <f ca="1">Plat!AG117</f>
        <v>0</v>
      </c>
      <c r="AH77" s="7">
        <f ca="1">Control!AF117</f>
        <v>0</v>
      </c>
      <c r="AI77" s="8">
        <f ca="1">Control!AG117</f>
        <v>0</v>
      </c>
    </row>
    <row r="78" spans="1:35">
      <c r="A78" t="str">
        <f ca="1">Seq!A78</f>
        <v>Max dP</v>
      </c>
      <c r="D78" s="7">
        <f ca="1">Seq!AF118</f>
        <v>0</v>
      </c>
      <c r="E78" s="8">
        <f ca="1">Seq!AG118</f>
        <v>0</v>
      </c>
      <c r="F78" s="7">
        <f ca="1">Iso!AF118</f>
        <v>0</v>
      </c>
      <c r="G78" s="8">
        <f ca="1">Iso!AG118</f>
        <v>0</v>
      </c>
      <c r="H78" s="7">
        <f ca="1">Fil!AF118</f>
        <v>0</v>
      </c>
      <c r="I78" s="8">
        <f ca="1">Fil!AG118</f>
        <v>0</v>
      </c>
      <c r="J78" s="7">
        <f ca="1">FPump!AF118</f>
        <v>0</v>
      </c>
      <c r="K78" s="8">
        <f ca="1">FPump!AG118</f>
        <v>0</v>
      </c>
      <c r="L78" s="7">
        <f ca="1">Lyse!AF118</f>
        <v>0</v>
      </c>
      <c r="M78" s="8">
        <f ca="1">Lyse!AG118</f>
        <v>0</v>
      </c>
      <c r="N78" s="7">
        <f ca="1">RStor!AF118</f>
        <v>0</v>
      </c>
      <c r="O78" s="8">
        <f ca="1">RStor!AG118</f>
        <v>0</v>
      </c>
      <c r="P78" s="7">
        <f ca="1">RDose!AF118</f>
        <v>0</v>
      </c>
      <c r="Q78" s="8">
        <f ca="1">RDose!AG118</f>
        <v>0</v>
      </c>
      <c r="R78" s="7">
        <f ca="1">Trans!AF118</f>
        <v>0</v>
      </c>
      <c r="S78" s="8">
        <f ca="1">Trans!AG118</f>
        <v>0</v>
      </c>
      <c r="T78" s="7">
        <f ca="1">ArchF!AF118</f>
        <v>0</v>
      </c>
      <c r="U78" s="8">
        <f ca="1">ArchF!AG118</f>
        <v>0</v>
      </c>
      <c r="V78" s="7">
        <f ca="1">APres!AF118</f>
        <v>0</v>
      </c>
      <c r="W78" s="8">
        <f ca="1">APres!AG118</f>
        <v>0</v>
      </c>
      <c r="X78" s="7">
        <f ca="1">ArcSt!AF118</f>
        <v>0</v>
      </c>
      <c r="Y78" s="8">
        <f ca="1">ArcSt!AG118</f>
        <v>0</v>
      </c>
      <c r="Z78" s="7">
        <f ca="1">Rep!AF118</f>
        <v>0</v>
      </c>
      <c r="AA78" s="8">
        <f ca="1">Rep!AG118</f>
        <v>0</v>
      </c>
      <c r="AB78" s="7">
        <f ca="1">PHous!AF118</f>
        <v>0</v>
      </c>
      <c r="AC78" s="8">
        <f ca="1">PHous!AG118</f>
        <v>0</v>
      </c>
      <c r="AD78" s="7">
        <f ca="1">Whous!AF118</f>
        <v>0</v>
      </c>
      <c r="AE78" s="8">
        <f ca="1">Whous!AG118</f>
        <v>0</v>
      </c>
      <c r="AF78" s="7">
        <f ca="1">Plat!AF118</f>
        <v>0</v>
      </c>
      <c r="AG78" s="8">
        <f ca="1">Plat!AG118</f>
        <v>0</v>
      </c>
      <c r="AH78" s="7">
        <f ca="1">Control!AF118</f>
        <v>0</v>
      </c>
      <c r="AI78" s="8">
        <f ca="1">Control!AG118</f>
        <v>0</v>
      </c>
    </row>
    <row r="79" spans="1:35">
      <c r="A79" t="str">
        <f ca="1">Seq!A79</f>
        <v>Lysate Vol</v>
      </c>
      <c r="D79" s="7">
        <f ca="1">Seq!AF119</f>
        <v>0</v>
      </c>
      <c r="E79" s="8">
        <f ca="1">Seq!AG119</f>
        <v>0</v>
      </c>
      <c r="F79" s="7">
        <f ca="1">Iso!AF119</f>
        <v>0</v>
      </c>
      <c r="G79" s="8">
        <f ca="1">Iso!AG119</f>
        <v>0</v>
      </c>
      <c r="H79" s="7">
        <f ca="1">Fil!AF119</f>
        <v>0</v>
      </c>
      <c r="I79" s="8">
        <f ca="1">Fil!AG119</f>
        <v>0</v>
      </c>
      <c r="J79" s="7">
        <f ca="1">FPump!AF119</f>
        <v>0</v>
      </c>
      <c r="K79" s="8">
        <f ca="1">FPump!AG119</f>
        <v>0</v>
      </c>
      <c r="L79" s="7">
        <f ca="1">Lyse!AF119</f>
        <v>0</v>
      </c>
      <c r="M79" s="8">
        <f ca="1">Lyse!AG119</f>
        <v>0</v>
      </c>
      <c r="N79" s="7">
        <f ca="1">RStor!AF119</f>
        <v>0</v>
      </c>
      <c r="O79" s="8">
        <f ca="1">RStor!AG119</f>
        <v>0</v>
      </c>
      <c r="P79" s="7">
        <f ca="1">RDose!AF119</f>
        <v>0</v>
      </c>
      <c r="Q79" s="8">
        <f ca="1">RDose!AG119</f>
        <v>0</v>
      </c>
      <c r="R79" s="7">
        <f ca="1">Trans!AF119</f>
        <v>0</v>
      </c>
      <c r="S79" s="8">
        <f ca="1">Trans!AG119</f>
        <v>0</v>
      </c>
      <c r="T79" s="7">
        <f ca="1">ArchF!AF119</f>
        <v>0</v>
      </c>
      <c r="U79" s="8">
        <f ca="1">ArchF!AG119</f>
        <v>0</v>
      </c>
      <c r="V79" s="7">
        <f ca="1">APres!AF119</f>
        <v>0</v>
      </c>
      <c r="W79" s="8">
        <f ca="1">APres!AG119</f>
        <v>0</v>
      </c>
      <c r="X79" s="7">
        <f ca="1">ArcSt!AF119</f>
        <v>0</v>
      </c>
      <c r="Y79" s="8">
        <f ca="1">ArcSt!AG119</f>
        <v>0</v>
      </c>
      <c r="Z79" s="7">
        <f ca="1">Rep!AF119</f>
        <v>0</v>
      </c>
      <c r="AA79" s="8">
        <f ca="1">Rep!AG119</f>
        <v>0</v>
      </c>
      <c r="AB79" s="7">
        <f ca="1">PHous!AF119</f>
        <v>0</v>
      </c>
      <c r="AC79" s="8">
        <f ca="1">PHous!AG119</f>
        <v>0</v>
      </c>
      <c r="AD79" s="7">
        <f ca="1">Whous!AF119</f>
        <v>0</v>
      </c>
      <c r="AE79" s="8">
        <f ca="1">Whous!AG119</f>
        <v>0</v>
      </c>
      <c r="AF79" s="7">
        <f ca="1">Plat!AF119</f>
        <v>0</v>
      </c>
      <c r="AG79" s="8">
        <f ca="1">Plat!AG119</f>
        <v>0</v>
      </c>
      <c r="AH79" s="7">
        <f ca="1">Control!AF119</f>
        <v>0</v>
      </c>
      <c r="AI79" s="8">
        <f ca="1">Control!AG119</f>
        <v>0</v>
      </c>
    </row>
    <row r="80" spans="1:35">
      <c r="A80">
        <f ca="1">Seq!A80</f>
        <v>0</v>
      </c>
      <c r="D80" s="7">
        <f ca="1">Seq!AF120</f>
        <v>0</v>
      </c>
      <c r="E80" s="8">
        <f ca="1">Seq!AG120</f>
        <v>0</v>
      </c>
      <c r="F80" s="7">
        <f ca="1">Iso!AF120</f>
        <v>0</v>
      </c>
      <c r="G80" s="8">
        <f ca="1">Iso!AG120</f>
        <v>0</v>
      </c>
      <c r="H80" s="7">
        <f ca="1">Fil!AF120</f>
        <v>0</v>
      </c>
      <c r="I80" s="8">
        <f ca="1">Fil!AG120</f>
        <v>0</v>
      </c>
      <c r="J80" s="7">
        <f ca="1">FPump!AF120</f>
        <v>0</v>
      </c>
      <c r="K80" s="8">
        <f ca="1">FPump!AG120</f>
        <v>0</v>
      </c>
      <c r="L80" s="7">
        <f ca="1">Lyse!AF120</f>
        <v>0</v>
      </c>
      <c r="M80" s="8">
        <f ca="1">Lyse!AG120</f>
        <v>0</v>
      </c>
      <c r="N80" s="7">
        <f ca="1">RStor!AF120</f>
        <v>0</v>
      </c>
      <c r="O80" s="8">
        <f ca="1">RStor!AG120</f>
        <v>0</v>
      </c>
      <c r="P80" s="7">
        <f ca="1">RDose!AF120</f>
        <v>0</v>
      </c>
      <c r="Q80" s="8">
        <f ca="1">RDose!AG120</f>
        <v>0</v>
      </c>
      <c r="R80" s="7">
        <f ca="1">Trans!AF120</f>
        <v>0</v>
      </c>
      <c r="S80" s="8">
        <f ca="1">Trans!AG120</f>
        <v>0</v>
      </c>
      <c r="T80" s="7">
        <f ca="1">ArchF!AF120</f>
        <v>0</v>
      </c>
      <c r="U80" s="8">
        <f ca="1">ArchF!AG120</f>
        <v>0</v>
      </c>
      <c r="V80" s="7">
        <f ca="1">APres!AF120</f>
        <v>0</v>
      </c>
      <c r="W80" s="8">
        <f ca="1">APres!AG120</f>
        <v>0</v>
      </c>
      <c r="X80" s="7">
        <f ca="1">ArcSt!AF120</f>
        <v>0</v>
      </c>
      <c r="Y80" s="8">
        <f ca="1">ArcSt!AG120</f>
        <v>0</v>
      </c>
      <c r="Z80" s="7">
        <f ca="1">Rep!AF120</f>
        <v>0</v>
      </c>
      <c r="AA80" s="8">
        <f ca="1">Rep!AG120</f>
        <v>0</v>
      </c>
      <c r="AB80" s="7">
        <f ca="1">PHous!AF120</f>
        <v>0</v>
      </c>
      <c r="AC80" s="8">
        <f ca="1">PHous!AG120</f>
        <v>0</v>
      </c>
      <c r="AD80" s="7">
        <f ca="1">Whous!AF120</f>
        <v>0</v>
      </c>
      <c r="AE80" s="8">
        <f ca="1">Whous!AG120</f>
        <v>0</v>
      </c>
      <c r="AF80" s="7">
        <f ca="1">Plat!AF120</f>
        <v>0</v>
      </c>
      <c r="AG80" s="8">
        <f ca="1">Plat!AG120</f>
        <v>0</v>
      </c>
      <c r="AH80" s="7">
        <f ca="1">Control!AF120</f>
        <v>0</v>
      </c>
      <c r="AI80" s="8">
        <f ca="1">Control!AG120</f>
        <v>0</v>
      </c>
    </row>
    <row r="81" spans="1:35">
      <c r="A81" t="str">
        <f ca="1">Seq!A81</f>
        <v>Arch Type A</v>
      </c>
      <c r="D81" s="7">
        <f ca="1">Seq!AF121</f>
        <v>0</v>
      </c>
      <c r="E81" s="8">
        <f ca="1">Seq!AG121</f>
        <v>0</v>
      </c>
      <c r="F81" s="7">
        <f ca="1">Iso!AF121</f>
        <v>0</v>
      </c>
      <c r="G81" s="8">
        <f ca="1">Iso!AG121</f>
        <v>0</v>
      </c>
      <c r="H81" s="7">
        <f ca="1">Fil!AF121</f>
        <v>0</v>
      </c>
      <c r="I81" s="8">
        <f ca="1">Fil!AG121</f>
        <v>0</v>
      </c>
      <c r="J81" s="7">
        <f ca="1">FPump!AF121</f>
        <v>0</v>
      </c>
      <c r="K81" s="8">
        <f ca="1">FPump!AG121</f>
        <v>0</v>
      </c>
      <c r="L81" s="7">
        <f ca="1">Lyse!AF121</f>
        <v>0</v>
      </c>
      <c r="M81" s="8">
        <f ca="1">Lyse!AG121</f>
        <v>0</v>
      </c>
      <c r="N81" s="7">
        <f ca="1">RStor!AF121</f>
        <v>0</v>
      </c>
      <c r="O81" s="8">
        <f ca="1">RStor!AG121</f>
        <v>0</v>
      </c>
      <c r="P81" s="7">
        <f ca="1">RDose!AF121</f>
        <v>0</v>
      </c>
      <c r="Q81" s="8">
        <f ca="1">RDose!AG121</f>
        <v>0</v>
      </c>
      <c r="R81" s="7">
        <f ca="1">Trans!AF121</f>
        <v>0</v>
      </c>
      <c r="S81" s="8">
        <f ca="1">Trans!AG121</f>
        <v>0</v>
      </c>
      <c r="T81" s="7">
        <f ca="1">ArchF!AF121</f>
        <v>0</v>
      </c>
      <c r="U81" s="8">
        <f ca="1">ArchF!AG121</f>
        <v>0</v>
      </c>
      <c r="V81" s="7">
        <f ca="1">APres!AF121</f>
        <v>0</v>
      </c>
      <c r="W81" s="8">
        <f ca="1">APres!AG121</f>
        <v>0</v>
      </c>
      <c r="X81" s="7">
        <f ca="1">ArcSt!AF121</f>
        <v>0</v>
      </c>
      <c r="Y81" s="8">
        <f ca="1">ArcSt!AG121</f>
        <v>0</v>
      </c>
      <c r="Z81" s="7">
        <f ca="1">Rep!AF121</f>
        <v>0</v>
      </c>
      <c r="AA81" s="8">
        <f ca="1">Rep!AG121</f>
        <v>0</v>
      </c>
      <c r="AB81" s="7">
        <f ca="1">PHous!AF121</f>
        <v>0</v>
      </c>
      <c r="AC81" s="8">
        <f ca="1">PHous!AG121</f>
        <v>0</v>
      </c>
      <c r="AD81" s="7">
        <f ca="1">Whous!AF121</f>
        <v>0</v>
      </c>
      <c r="AE81" s="8">
        <f ca="1">Whous!AG121</f>
        <v>0</v>
      </c>
      <c r="AF81" s="7">
        <f ca="1">Plat!AF121</f>
        <v>0</v>
      </c>
      <c r="AG81" s="8">
        <f ca="1">Plat!AG121</f>
        <v>0</v>
      </c>
      <c r="AH81" s="7">
        <f ca="1">Control!AF121</f>
        <v>0</v>
      </c>
      <c r="AI81" s="8">
        <f ca="1">Control!AG121</f>
        <v>0</v>
      </c>
    </row>
    <row r="82" spans="1:35">
      <c r="A82" t="str">
        <f ca="1">Seq!A82</f>
        <v>Arch Type B</v>
      </c>
      <c r="D82" s="7">
        <f ca="1">Seq!AF122</f>
        <v>0</v>
      </c>
      <c r="E82" s="8">
        <f ca="1">Seq!AG122</f>
        <v>0</v>
      </c>
      <c r="F82" s="7">
        <f ca="1">Iso!AF122</f>
        <v>0</v>
      </c>
      <c r="G82" s="8">
        <f ca="1">Iso!AG122</f>
        <v>0</v>
      </c>
      <c r="H82" s="7">
        <f ca="1">Fil!AF122</f>
        <v>0</v>
      </c>
      <c r="I82" s="8">
        <f ca="1">Fil!AG122</f>
        <v>0</v>
      </c>
      <c r="J82" s="7">
        <f ca="1">FPump!AF122</f>
        <v>0</v>
      </c>
      <c r="K82" s="8">
        <f ca="1">FPump!AG122</f>
        <v>0</v>
      </c>
      <c r="L82" s="7">
        <f ca="1">Lyse!AF122</f>
        <v>0</v>
      </c>
      <c r="M82" s="8">
        <f ca="1">Lyse!AG122</f>
        <v>0</v>
      </c>
      <c r="N82" s="7">
        <f ca="1">RStor!AF122</f>
        <v>0</v>
      </c>
      <c r="O82" s="8">
        <f ca="1">RStor!AG122</f>
        <v>0</v>
      </c>
      <c r="P82" s="7">
        <f ca="1">RDose!AF122</f>
        <v>0</v>
      </c>
      <c r="Q82" s="8">
        <f ca="1">RDose!AG122</f>
        <v>0</v>
      </c>
      <c r="R82" s="7">
        <f ca="1">Trans!AF122</f>
        <v>0</v>
      </c>
      <c r="S82" s="8">
        <f ca="1">Trans!AG122</f>
        <v>0</v>
      </c>
      <c r="T82" s="7">
        <f ca="1">ArchF!AF122</f>
        <v>0</v>
      </c>
      <c r="U82" s="8">
        <f ca="1">ArchF!AG122</f>
        <v>0</v>
      </c>
      <c r="V82" s="7">
        <f ca="1">APres!AF122</f>
        <v>0</v>
      </c>
      <c r="W82" s="8">
        <f ca="1">APres!AG122</f>
        <v>0</v>
      </c>
      <c r="X82" s="7">
        <f ca="1">ArcSt!AF122</f>
        <v>0</v>
      </c>
      <c r="Y82" s="8">
        <f ca="1">ArcSt!AG122</f>
        <v>0</v>
      </c>
      <c r="Z82" s="7">
        <f ca="1">Rep!AF122</f>
        <v>0</v>
      </c>
      <c r="AA82" s="8">
        <f ca="1">Rep!AG122</f>
        <v>0</v>
      </c>
      <c r="AB82" s="7">
        <f ca="1">PHous!AF122</f>
        <v>0</v>
      </c>
      <c r="AC82" s="8">
        <f ca="1">PHous!AG122</f>
        <v>0</v>
      </c>
      <c r="AD82" s="7">
        <f ca="1">Whous!AF122</f>
        <v>0</v>
      </c>
      <c r="AE82" s="8">
        <f ca="1">Whous!AG122</f>
        <v>0</v>
      </c>
      <c r="AF82" s="7">
        <f ca="1">Plat!AF122</f>
        <v>0</v>
      </c>
      <c r="AG82" s="8">
        <f ca="1">Plat!AG122</f>
        <v>0</v>
      </c>
      <c r="AH82" s="7">
        <f ca="1">Control!AF122</f>
        <v>0</v>
      </c>
      <c r="AI82" s="8">
        <f ca="1">Control!AG122</f>
        <v>0</v>
      </c>
    </row>
    <row r="83" spans="1:35">
      <c r="A83" t="str">
        <f ca="1">Seq!A83</f>
        <v>Arch Type C</v>
      </c>
      <c r="D83" s="7">
        <f ca="1">Seq!AF123</f>
        <v>0</v>
      </c>
      <c r="E83" s="8">
        <f ca="1">Seq!AG123</f>
        <v>0</v>
      </c>
      <c r="F83" s="7">
        <f ca="1">Iso!AF123</f>
        <v>0</v>
      </c>
      <c r="G83" s="8">
        <f ca="1">Iso!AG123</f>
        <v>0</v>
      </c>
      <c r="H83" s="7">
        <f ca="1">Fil!AF123</f>
        <v>0</v>
      </c>
      <c r="I83" s="8">
        <f ca="1">Fil!AG123</f>
        <v>0</v>
      </c>
      <c r="J83" s="7">
        <f ca="1">FPump!AF123</f>
        <v>0</v>
      </c>
      <c r="K83" s="8">
        <f ca="1">FPump!AG123</f>
        <v>0</v>
      </c>
      <c r="L83" s="7">
        <f ca="1">Lyse!AF123</f>
        <v>0</v>
      </c>
      <c r="M83" s="8">
        <f ca="1">Lyse!AG123</f>
        <v>0</v>
      </c>
      <c r="N83" s="7">
        <f ca="1">RStor!AF123</f>
        <v>0</v>
      </c>
      <c r="O83" s="8">
        <f ca="1">RStor!AG123</f>
        <v>0</v>
      </c>
      <c r="P83" s="7">
        <f ca="1">RDose!AF123</f>
        <v>0</v>
      </c>
      <c r="Q83" s="8">
        <f ca="1">RDose!AG123</f>
        <v>0</v>
      </c>
      <c r="R83" s="7">
        <f ca="1">Trans!AF123</f>
        <v>0</v>
      </c>
      <c r="S83" s="8">
        <f ca="1">Trans!AG123</f>
        <v>0</v>
      </c>
      <c r="T83" s="7">
        <f ca="1">ArchF!AF123</f>
        <v>0</v>
      </c>
      <c r="U83" s="8">
        <f ca="1">ArchF!AG123</f>
        <v>0</v>
      </c>
      <c r="V83" s="7">
        <f ca="1">APres!AF123</f>
        <v>0</v>
      </c>
      <c r="W83" s="8">
        <f ca="1">APres!AG123</f>
        <v>0</v>
      </c>
      <c r="X83" s="7">
        <f ca="1">ArcSt!AF123</f>
        <v>0</v>
      </c>
      <c r="Y83" s="8">
        <f ca="1">ArcSt!AG123</f>
        <v>0</v>
      </c>
      <c r="Z83" s="7">
        <f ca="1">Rep!AF123</f>
        <v>0</v>
      </c>
      <c r="AA83" s="8">
        <f ca="1">Rep!AG123</f>
        <v>0</v>
      </c>
      <c r="AB83" s="7">
        <f ca="1">PHous!AF123</f>
        <v>0</v>
      </c>
      <c r="AC83" s="8">
        <f ca="1">PHous!AG123</f>
        <v>0</v>
      </c>
      <c r="AD83" s="7">
        <f ca="1">Whous!AF123</f>
        <v>0</v>
      </c>
      <c r="AE83" s="8">
        <f ca="1">Whous!AG123</f>
        <v>0</v>
      </c>
      <c r="AF83" s="7">
        <f ca="1">Plat!AF123</f>
        <v>0</v>
      </c>
      <c r="AG83" s="8">
        <f ca="1">Plat!AG123</f>
        <v>0</v>
      </c>
      <c r="AH83" s="7">
        <f ca="1">Control!AF123</f>
        <v>0</v>
      </c>
      <c r="AI83" s="8">
        <f ca="1">Control!AG123</f>
        <v>0</v>
      </c>
    </row>
    <row r="84" spans="1:35">
      <c r="A84">
        <f ca="1">Seq!A84</f>
        <v>0</v>
      </c>
      <c r="D84" s="7">
        <f ca="1">Seq!AF124</f>
        <v>0</v>
      </c>
      <c r="E84" s="8">
        <f ca="1">Seq!AG124</f>
        <v>0</v>
      </c>
      <c r="F84" s="7">
        <f ca="1">Iso!AF124</f>
        <v>0</v>
      </c>
      <c r="G84" s="8">
        <f ca="1">Iso!AG124</f>
        <v>0</v>
      </c>
      <c r="H84" s="7">
        <f ca="1">Fil!AF124</f>
        <v>0</v>
      </c>
      <c r="I84" s="8">
        <f ca="1">Fil!AG124</f>
        <v>0</v>
      </c>
      <c r="J84" s="7">
        <f ca="1">FPump!AF124</f>
        <v>0</v>
      </c>
      <c r="K84" s="8">
        <f ca="1">FPump!AG124</f>
        <v>0</v>
      </c>
      <c r="L84" s="7">
        <f ca="1">Lyse!AF124</f>
        <v>0</v>
      </c>
      <c r="M84" s="8">
        <f ca="1">Lyse!AG124</f>
        <v>0</v>
      </c>
      <c r="N84" s="7">
        <f ca="1">RStor!AF124</f>
        <v>0</v>
      </c>
      <c r="O84" s="8">
        <f ca="1">RStor!AG124</f>
        <v>0</v>
      </c>
      <c r="P84" s="7">
        <f ca="1">RDose!AF124</f>
        <v>0</v>
      </c>
      <c r="Q84" s="8">
        <f ca="1">RDose!AG124</f>
        <v>0</v>
      </c>
      <c r="R84" s="7">
        <f ca="1">Trans!AF124</f>
        <v>0</v>
      </c>
      <c r="S84" s="8">
        <f ca="1">Trans!AG124</f>
        <v>0</v>
      </c>
      <c r="T84" s="7">
        <f ca="1">ArchF!AF124</f>
        <v>0</v>
      </c>
      <c r="U84" s="8">
        <f ca="1">ArchF!AG124</f>
        <v>0</v>
      </c>
      <c r="V84" s="7">
        <f ca="1">APres!AF124</f>
        <v>0</v>
      </c>
      <c r="W84" s="8">
        <f ca="1">APres!AG124</f>
        <v>0</v>
      </c>
      <c r="X84" s="7">
        <f ca="1">ArcSt!AF124</f>
        <v>0</v>
      </c>
      <c r="Y84" s="8">
        <f ca="1">ArcSt!AG124</f>
        <v>0</v>
      </c>
      <c r="Z84" s="7">
        <f ca="1">Rep!AF124</f>
        <v>0</v>
      </c>
      <c r="AA84" s="8">
        <f ca="1">Rep!AG124</f>
        <v>0</v>
      </c>
      <c r="AB84" s="7">
        <f ca="1">PHous!AF124</f>
        <v>0</v>
      </c>
      <c r="AC84" s="8">
        <f ca="1">PHous!AG124</f>
        <v>0</v>
      </c>
      <c r="AD84" s="7">
        <f ca="1">Whous!AF124</f>
        <v>0</v>
      </c>
      <c r="AE84" s="8">
        <f ca="1">Whous!AG124</f>
        <v>0</v>
      </c>
      <c r="AF84" s="7">
        <f ca="1">Plat!AF124</f>
        <v>0</v>
      </c>
      <c r="AG84" s="8">
        <f ca="1">Plat!AG124</f>
        <v>0</v>
      </c>
      <c r="AH84" s="7">
        <f ca="1">Control!AF124</f>
        <v>0</v>
      </c>
      <c r="AI84" s="8">
        <f ca="1">Control!AG124</f>
        <v>0</v>
      </c>
    </row>
    <row r="85" spans="1:35">
      <c r="A85" t="str">
        <f ca="1">Seq!A85</f>
        <v>Reuse</v>
      </c>
      <c r="D85" s="7">
        <f ca="1">Seq!AF125</f>
        <v>0</v>
      </c>
      <c r="E85" s="8">
        <f ca="1">Seq!AG125</f>
        <v>0</v>
      </c>
      <c r="F85" s="7">
        <f ca="1">Iso!AF125</f>
        <v>0</v>
      </c>
      <c r="G85" s="8">
        <f ca="1">Iso!AG125</f>
        <v>0</v>
      </c>
      <c r="H85" s="7">
        <f ca="1">Fil!AF125</f>
        <v>0</v>
      </c>
      <c r="I85" s="8">
        <f ca="1">Fil!AG125</f>
        <v>0</v>
      </c>
      <c r="J85" s="7">
        <f ca="1">FPump!AF125</f>
        <v>0</v>
      </c>
      <c r="K85" s="8">
        <f ca="1">FPump!AG125</f>
        <v>0</v>
      </c>
      <c r="L85" s="7">
        <f ca="1">Lyse!AF125</f>
        <v>0</v>
      </c>
      <c r="M85" s="8">
        <f ca="1">Lyse!AG125</f>
        <v>0</v>
      </c>
      <c r="N85" s="7">
        <f ca="1">RStor!AF125</f>
        <v>0</v>
      </c>
      <c r="O85" s="8">
        <f ca="1">RStor!AG125</f>
        <v>0</v>
      </c>
      <c r="P85" s="7">
        <f ca="1">RDose!AF125</f>
        <v>0</v>
      </c>
      <c r="Q85" s="8">
        <f ca="1">RDose!AG125</f>
        <v>0</v>
      </c>
      <c r="R85" s="7">
        <f ca="1">Trans!AF125</f>
        <v>0</v>
      </c>
      <c r="S85" s="8">
        <f ca="1">Trans!AG125</f>
        <v>0</v>
      </c>
      <c r="T85" s="7">
        <f ca="1">ArchF!AF125</f>
        <v>0</v>
      </c>
      <c r="U85" s="8">
        <f ca="1">ArchF!AG125</f>
        <v>0</v>
      </c>
      <c r="V85" s="7">
        <f ca="1">APres!AF125</f>
        <v>0</v>
      </c>
      <c r="W85" s="8">
        <f ca="1">APres!AG125</f>
        <v>0</v>
      </c>
      <c r="X85" s="7">
        <f ca="1">ArcSt!AF125</f>
        <v>0</v>
      </c>
      <c r="Y85" s="8">
        <f ca="1">ArcSt!AG125</f>
        <v>0</v>
      </c>
      <c r="Z85" s="7">
        <f ca="1">Rep!AF125</f>
        <v>0</v>
      </c>
      <c r="AA85" s="8">
        <f ca="1">Rep!AG125</f>
        <v>0</v>
      </c>
      <c r="AB85" s="7">
        <f ca="1">PHous!AF125</f>
        <v>0</v>
      </c>
      <c r="AC85" s="8">
        <f ca="1">PHous!AG125</f>
        <v>0</v>
      </c>
      <c r="AD85" s="7">
        <f ca="1">Whous!AF125</f>
        <v>0</v>
      </c>
      <c r="AE85" s="8">
        <f ca="1">Whous!AG125</f>
        <v>0</v>
      </c>
      <c r="AF85" s="7">
        <f ca="1">Plat!AF125</f>
        <v>0</v>
      </c>
      <c r="AG85" s="8">
        <f ca="1">Plat!AG125</f>
        <v>0</v>
      </c>
      <c r="AH85" s="7">
        <f ca="1">Control!AF125</f>
        <v>0</v>
      </c>
      <c r="AI85" s="8">
        <f ca="1">Control!AG125</f>
        <v>0</v>
      </c>
    </row>
    <row r="86" spans="1:35">
      <c r="A86" t="str">
        <f ca="1">Seq!A86</f>
        <v>Clean</v>
      </c>
      <c r="D86" s="7">
        <f ca="1">Seq!AF126</f>
        <v>0</v>
      </c>
      <c r="E86" s="8">
        <f ca="1">Seq!AG126</f>
        <v>0</v>
      </c>
      <c r="F86" s="7">
        <f ca="1">Iso!AF126</f>
        <v>0</v>
      </c>
      <c r="G86" s="8">
        <f ca="1">Iso!AG126</f>
        <v>0</v>
      </c>
      <c r="H86" s="7">
        <f ca="1">Fil!AF126</f>
        <v>0</v>
      </c>
      <c r="I86" s="8">
        <f ca="1">Fil!AG126</f>
        <v>0</v>
      </c>
      <c r="J86" s="7">
        <f ca="1">FPump!AF126</f>
        <v>0</v>
      </c>
      <c r="K86" s="8">
        <f ca="1">FPump!AG126</f>
        <v>0</v>
      </c>
      <c r="L86" s="7">
        <f ca="1">Lyse!AF126</f>
        <v>0</v>
      </c>
      <c r="M86" s="8">
        <f ca="1">Lyse!AG126</f>
        <v>0</v>
      </c>
      <c r="N86" s="7">
        <f ca="1">RStor!AF126</f>
        <v>0</v>
      </c>
      <c r="O86" s="8">
        <f ca="1">RStor!AG126</f>
        <v>0</v>
      </c>
      <c r="P86" s="7">
        <f ca="1">RDose!AF126</f>
        <v>0</v>
      </c>
      <c r="Q86" s="8">
        <f ca="1">RDose!AG126</f>
        <v>0</v>
      </c>
      <c r="R86" s="7">
        <f ca="1">Trans!AF126</f>
        <v>0</v>
      </c>
      <c r="S86" s="8">
        <f ca="1">Trans!AG126</f>
        <v>0</v>
      </c>
      <c r="T86" s="7">
        <f ca="1">ArchF!AF126</f>
        <v>0</v>
      </c>
      <c r="U86" s="8">
        <f ca="1">ArchF!AG126</f>
        <v>0</v>
      </c>
      <c r="V86" s="7">
        <f ca="1">APres!AF126</f>
        <v>0</v>
      </c>
      <c r="W86" s="8">
        <f ca="1">APres!AG126</f>
        <v>0</v>
      </c>
      <c r="X86" s="7">
        <f ca="1">ArcSt!AF126</f>
        <v>0</v>
      </c>
      <c r="Y86" s="8">
        <f ca="1">ArcSt!AG126</f>
        <v>0</v>
      </c>
      <c r="Z86" s="7">
        <f ca="1">Rep!AF126</f>
        <v>0</v>
      </c>
      <c r="AA86" s="8">
        <f ca="1">Rep!AG126</f>
        <v>0</v>
      </c>
      <c r="AB86" s="7">
        <f ca="1">PHous!AF126</f>
        <v>0</v>
      </c>
      <c r="AC86" s="8">
        <f ca="1">PHous!AG126</f>
        <v>0</v>
      </c>
      <c r="AD86" s="7">
        <f ca="1">Whous!AF126</f>
        <v>0</v>
      </c>
      <c r="AE86" s="8">
        <f ca="1">Whous!AG126</f>
        <v>0</v>
      </c>
      <c r="AF86" s="7">
        <f ca="1">Plat!AF126</f>
        <v>0</v>
      </c>
      <c r="AG86" s="8">
        <f ca="1">Plat!AG126</f>
        <v>0</v>
      </c>
      <c r="AH86" s="7">
        <f ca="1">Control!AF126</f>
        <v>0</v>
      </c>
      <c r="AI86" s="8">
        <f ca="1">Control!AG126</f>
        <v>0</v>
      </c>
    </row>
    <row r="87" spans="1:35">
      <c r="A87" t="str">
        <f ca="1">Seq!A87</f>
        <v>Replace</v>
      </c>
      <c r="D87" s="7">
        <f ca="1">Seq!AF127</f>
        <v>0</v>
      </c>
      <c r="E87" s="8">
        <f ca="1">Seq!AG127</f>
        <v>0</v>
      </c>
      <c r="F87" s="7">
        <f ca="1">Iso!AF127</f>
        <v>0</v>
      </c>
      <c r="G87" s="8">
        <f ca="1">Iso!AG127</f>
        <v>0</v>
      </c>
      <c r="H87" s="7">
        <f ca="1">Fil!AF127</f>
        <v>0</v>
      </c>
      <c r="I87" s="8">
        <f ca="1">Fil!AG127</f>
        <v>0</v>
      </c>
      <c r="J87" s="7">
        <f ca="1">FPump!AF127</f>
        <v>0</v>
      </c>
      <c r="K87" s="8">
        <f ca="1">FPump!AG127</f>
        <v>0</v>
      </c>
      <c r="L87" s="7">
        <f ca="1">Lyse!AF127</f>
        <v>0</v>
      </c>
      <c r="M87" s="8">
        <f ca="1">Lyse!AG127</f>
        <v>0</v>
      </c>
      <c r="N87" s="7">
        <f ca="1">RStor!AF127</f>
        <v>0</v>
      </c>
      <c r="O87" s="8">
        <f ca="1">RStor!AG127</f>
        <v>0</v>
      </c>
      <c r="P87" s="7">
        <f ca="1">RDose!AF127</f>
        <v>0</v>
      </c>
      <c r="Q87" s="8">
        <f ca="1">RDose!AG127</f>
        <v>0</v>
      </c>
      <c r="R87" s="7">
        <f ca="1">Trans!AF127</f>
        <v>0</v>
      </c>
      <c r="S87" s="8">
        <f ca="1">Trans!AG127</f>
        <v>0</v>
      </c>
      <c r="T87" s="7">
        <f ca="1">ArchF!AF127</f>
        <v>0</v>
      </c>
      <c r="U87" s="8">
        <f ca="1">ArchF!AG127</f>
        <v>0</v>
      </c>
      <c r="V87" s="7">
        <f ca="1">APres!AF127</f>
        <v>0</v>
      </c>
      <c r="W87" s="8">
        <f ca="1">APres!AG127</f>
        <v>0</v>
      </c>
      <c r="X87" s="7">
        <f ca="1">ArcSt!AF127</f>
        <v>0</v>
      </c>
      <c r="Y87" s="8">
        <f ca="1">ArcSt!AG127</f>
        <v>0</v>
      </c>
      <c r="Z87" s="7">
        <f ca="1">Rep!AF127</f>
        <v>0</v>
      </c>
      <c r="AA87" s="8">
        <f ca="1">Rep!AG127</f>
        <v>0</v>
      </c>
      <c r="AB87" s="7">
        <f ca="1">PHous!AF127</f>
        <v>0</v>
      </c>
      <c r="AC87" s="8">
        <f ca="1">PHous!AG127</f>
        <v>0</v>
      </c>
      <c r="AD87" s="7">
        <f ca="1">Whous!AF127</f>
        <v>0</v>
      </c>
      <c r="AE87" s="8">
        <f ca="1">Whous!AG127</f>
        <v>0</v>
      </c>
      <c r="AF87" s="7">
        <f ca="1">Plat!AF127</f>
        <v>0</v>
      </c>
      <c r="AG87" s="8">
        <f ca="1">Plat!AG127</f>
        <v>0</v>
      </c>
      <c r="AH87" s="7">
        <f ca="1">Control!AF127</f>
        <v>0</v>
      </c>
      <c r="AI87" s="8">
        <f ca="1">Control!AG127</f>
        <v>0</v>
      </c>
    </row>
    <row r="88" spans="1:35">
      <c r="A88" t="str">
        <f ca="1">Seq!A88</f>
        <v>Duplicate</v>
      </c>
      <c r="D88" s="7">
        <f ca="1">Seq!AF128</f>
        <v>0</v>
      </c>
      <c r="E88" s="8">
        <f ca="1">Seq!AG128</f>
        <v>0</v>
      </c>
      <c r="F88" s="7">
        <f ca="1">Iso!AF128</f>
        <v>0</v>
      </c>
      <c r="G88" s="8">
        <f ca="1">Iso!AG128</f>
        <v>0</v>
      </c>
      <c r="H88" s="7">
        <f ca="1">Fil!AF128</f>
        <v>0</v>
      </c>
      <c r="I88" s="8">
        <f ca="1">Fil!AG128</f>
        <v>0</v>
      </c>
      <c r="J88" s="7">
        <f ca="1">FPump!AF128</f>
        <v>0</v>
      </c>
      <c r="K88" s="8">
        <f ca="1">FPump!AG128</f>
        <v>0</v>
      </c>
      <c r="L88" s="7">
        <f ca="1">Lyse!AF128</f>
        <v>0</v>
      </c>
      <c r="M88" s="8">
        <f ca="1">Lyse!AG128</f>
        <v>0</v>
      </c>
      <c r="N88" s="7">
        <f ca="1">RStor!AF128</f>
        <v>0</v>
      </c>
      <c r="O88" s="8">
        <f ca="1">RStor!AG128</f>
        <v>0</v>
      </c>
      <c r="P88" s="7">
        <f ca="1">RDose!AF128</f>
        <v>0</v>
      </c>
      <c r="Q88" s="8">
        <f ca="1">RDose!AG128</f>
        <v>0</v>
      </c>
      <c r="R88" s="7">
        <f ca="1">Trans!AF128</f>
        <v>0</v>
      </c>
      <c r="S88" s="8">
        <f ca="1">Trans!AG128</f>
        <v>0</v>
      </c>
      <c r="T88" s="7">
        <f ca="1">ArchF!AF128</f>
        <v>0</v>
      </c>
      <c r="U88" s="8">
        <f ca="1">ArchF!AG128</f>
        <v>0</v>
      </c>
      <c r="V88" s="7">
        <f ca="1">APres!AF128</f>
        <v>0</v>
      </c>
      <c r="W88" s="8">
        <f ca="1">APres!AG128</f>
        <v>0</v>
      </c>
      <c r="X88" s="7">
        <f ca="1">ArcSt!AF128</f>
        <v>0</v>
      </c>
      <c r="Y88" s="8">
        <f ca="1">ArcSt!AG128</f>
        <v>0</v>
      </c>
      <c r="Z88" s="7">
        <f ca="1">Rep!AF128</f>
        <v>0</v>
      </c>
      <c r="AA88" s="8">
        <f ca="1">Rep!AG128</f>
        <v>0</v>
      </c>
      <c r="AB88" s="7">
        <f ca="1">PHous!AF128</f>
        <v>0</v>
      </c>
      <c r="AC88" s="8">
        <f ca="1">PHous!AG128</f>
        <v>0</v>
      </c>
      <c r="AD88" s="7">
        <f ca="1">Whous!AF128</f>
        <v>0</v>
      </c>
      <c r="AE88" s="8">
        <f ca="1">Whous!AG128</f>
        <v>0</v>
      </c>
      <c r="AF88" s="7">
        <f ca="1">Plat!AF128</f>
        <v>0</v>
      </c>
      <c r="AG88" s="8">
        <f ca="1">Plat!AG128</f>
        <v>0</v>
      </c>
      <c r="AH88" s="7">
        <f ca="1">Control!AF128</f>
        <v>0</v>
      </c>
      <c r="AI88" s="8">
        <f ca="1">Control!AG128</f>
        <v>0</v>
      </c>
    </row>
    <row r="89" spans="1:35">
      <c r="A89">
        <f ca="1">Seq!A89</f>
        <v>0</v>
      </c>
      <c r="D89" s="7">
        <f ca="1">Seq!AF129</f>
        <v>0</v>
      </c>
      <c r="E89" s="8">
        <f ca="1">Seq!AG129</f>
        <v>0</v>
      </c>
      <c r="F89" s="7">
        <f ca="1">Iso!AF129</f>
        <v>0</v>
      </c>
      <c r="G89" s="8">
        <f ca="1">Iso!AG129</f>
        <v>0</v>
      </c>
      <c r="H89" s="7">
        <f ca="1">Fil!AF129</f>
        <v>0</v>
      </c>
      <c r="I89" s="8">
        <f ca="1">Fil!AG129</f>
        <v>0</v>
      </c>
      <c r="J89" s="7">
        <f ca="1">FPump!AF129</f>
        <v>0</v>
      </c>
      <c r="K89" s="8">
        <f ca="1">FPump!AG129</f>
        <v>0</v>
      </c>
      <c r="L89" s="7">
        <f ca="1">Lyse!AF129</f>
        <v>0</v>
      </c>
      <c r="M89" s="8">
        <f ca="1">Lyse!AG129</f>
        <v>0</v>
      </c>
      <c r="N89" s="7">
        <f ca="1">RStor!AF129</f>
        <v>0</v>
      </c>
      <c r="O89" s="8">
        <f ca="1">RStor!AG129</f>
        <v>0</v>
      </c>
      <c r="P89" s="7">
        <f ca="1">RDose!AF129</f>
        <v>0</v>
      </c>
      <c r="Q89" s="8">
        <f ca="1">RDose!AG129</f>
        <v>0</v>
      </c>
      <c r="R89" s="7">
        <f ca="1">Trans!AF129</f>
        <v>0</v>
      </c>
      <c r="S89" s="8">
        <f ca="1">Trans!AG129</f>
        <v>0</v>
      </c>
      <c r="T89" s="7">
        <f ca="1">ArchF!AF129</f>
        <v>0</v>
      </c>
      <c r="U89" s="8">
        <f ca="1">ArchF!AG129</f>
        <v>0</v>
      </c>
      <c r="V89" s="7">
        <f ca="1">APres!AF129</f>
        <v>0</v>
      </c>
      <c r="W89" s="8">
        <f ca="1">APres!AG129</f>
        <v>0</v>
      </c>
      <c r="X89" s="7">
        <f ca="1">ArcSt!AF129</f>
        <v>0</v>
      </c>
      <c r="Y89" s="8">
        <f ca="1">ArcSt!AG129</f>
        <v>0</v>
      </c>
      <c r="Z89" s="7">
        <f ca="1">Rep!AF129</f>
        <v>0</v>
      </c>
      <c r="AA89" s="8">
        <f ca="1">Rep!AG129</f>
        <v>0</v>
      </c>
      <c r="AB89" s="7">
        <f ca="1">PHous!AF129</f>
        <v>0</v>
      </c>
      <c r="AC89" s="8">
        <f ca="1">PHous!AG129</f>
        <v>0</v>
      </c>
      <c r="AD89" s="7">
        <f ca="1">Whous!AF129</f>
        <v>0</v>
      </c>
      <c r="AE89" s="8">
        <f ca="1">Whous!AG129</f>
        <v>0</v>
      </c>
      <c r="AF89" s="7">
        <f ca="1">Plat!AF129</f>
        <v>0</v>
      </c>
      <c r="AG89" s="8">
        <f ca="1">Plat!AG129</f>
        <v>0</v>
      </c>
      <c r="AH89" s="7">
        <f ca="1">Control!AF129</f>
        <v>0</v>
      </c>
      <c r="AI89" s="8">
        <f ca="1">Control!AG129</f>
        <v>0</v>
      </c>
    </row>
    <row r="90" spans="1:35">
      <c r="A90">
        <f ca="1">Seq!A90</f>
        <v>0</v>
      </c>
      <c r="D90" s="7">
        <f ca="1">Seq!AF130</f>
        <v>0</v>
      </c>
      <c r="E90" s="8">
        <f ca="1">Seq!AG130</f>
        <v>0</v>
      </c>
      <c r="F90" s="7">
        <f ca="1">Iso!AF130</f>
        <v>0</v>
      </c>
      <c r="G90" s="8">
        <f ca="1">Iso!AG130</f>
        <v>0</v>
      </c>
      <c r="H90" s="7">
        <f ca="1">Fil!AF130</f>
        <v>0</v>
      </c>
      <c r="I90" s="8">
        <f ca="1">Fil!AG130</f>
        <v>0</v>
      </c>
      <c r="J90" s="7">
        <f ca="1">FPump!AF130</f>
        <v>0</v>
      </c>
      <c r="K90" s="8">
        <f ca="1">FPump!AG130</f>
        <v>0</v>
      </c>
      <c r="L90" s="7">
        <f ca="1">Lyse!AF130</f>
        <v>0</v>
      </c>
      <c r="M90" s="8">
        <f ca="1">Lyse!AG130</f>
        <v>0</v>
      </c>
      <c r="N90" s="7">
        <f ca="1">RStor!AF130</f>
        <v>0</v>
      </c>
      <c r="O90" s="8">
        <f ca="1">RStor!AG130</f>
        <v>0</v>
      </c>
      <c r="P90" s="7">
        <f ca="1">RDose!AF130</f>
        <v>0</v>
      </c>
      <c r="Q90" s="8">
        <f ca="1">RDose!AG130</f>
        <v>0</v>
      </c>
      <c r="R90" s="7">
        <f ca="1">Trans!AF130</f>
        <v>0</v>
      </c>
      <c r="S90" s="8">
        <f ca="1">Trans!AG130</f>
        <v>0</v>
      </c>
      <c r="T90" s="7">
        <f ca="1">ArchF!AF130</f>
        <v>0</v>
      </c>
      <c r="U90" s="8">
        <f ca="1">ArchF!AG130</f>
        <v>0</v>
      </c>
      <c r="V90" s="7">
        <f ca="1">APres!AF130</f>
        <v>0</v>
      </c>
      <c r="W90" s="8">
        <f ca="1">APres!AG130</f>
        <v>0</v>
      </c>
      <c r="X90" s="7">
        <f ca="1">ArcSt!AF130</f>
        <v>0</v>
      </c>
      <c r="Y90" s="8">
        <f ca="1">ArcSt!AG130</f>
        <v>0</v>
      </c>
      <c r="Z90" s="7">
        <f ca="1">Rep!AF130</f>
        <v>0</v>
      </c>
      <c r="AA90" s="8">
        <f ca="1">Rep!AG130</f>
        <v>0</v>
      </c>
      <c r="AB90" s="7">
        <f ca="1">PHous!AF130</f>
        <v>0</v>
      </c>
      <c r="AC90" s="8">
        <f ca="1">PHous!AG130</f>
        <v>0</v>
      </c>
      <c r="AD90" s="7">
        <f ca="1">Whous!AF130</f>
        <v>0</v>
      </c>
      <c r="AE90" s="8">
        <f ca="1">Whous!AG130</f>
        <v>0</v>
      </c>
      <c r="AF90" s="7">
        <f ca="1">Plat!AF130</f>
        <v>0</v>
      </c>
      <c r="AG90" s="8">
        <f ca="1">Plat!AG130</f>
        <v>0</v>
      </c>
      <c r="AH90" s="7">
        <f ca="1">Control!AF130</f>
        <v>0</v>
      </c>
      <c r="AI90" s="8">
        <f ca="1">Control!AG130</f>
        <v>0</v>
      </c>
    </row>
    <row r="91" spans="1:35">
      <c r="A91" t="str">
        <f ca="1">Seq!A91</f>
        <v>Reagent A</v>
      </c>
      <c r="D91" s="7">
        <f ca="1">Seq!AF131</f>
        <v>0</v>
      </c>
      <c r="E91" s="8">
        <f ca="1">Seq!AG131</f>
        <v>0</v>
      </c>
      <c r="F91" s="7">
        <f ca="1">Iso!AF131</f>
        <v>0</v>
      </c>
      <c r="G91" s="8">
        <f ca="1">Iso!AG131</f>
        <v>0</v>
      </c>
      <c r="H91" s="7">
        <f ca="1">Fil!AF131</f>
        <v>0</v>
      </c>
      <c r="I91" s="8">
        <f ca="1">Fil!AG131</f>
        <v>0</v>
      </c>
      <c r="J91" s="7">
        <f ca="1">FPump!AF131</f>
        <v>0</v>
      </c>
      <c r="K91" s="8">
        <f ca="1">FPump!AG131</f>
        <v>0</v>
      </c>
      <c r="L91" s="7">
        <f ca="1">Lyse!AF131</f>
        <v>0</v>
      </c>
      <c r="M91" s="8">
        <f ca="1">Lyse!AG131</f>
        <v>0</v>
      </c>
      <c r="N91" s="7">
        <f ca="1">RStor!AF131</f>
        <v>0</v>
      </c>
      <c r="O91" s="8">
        <f ca="1">RStor!AG131</f>
        <v>0</v>
      </c>
      <c r="P91" s="7">
        <f ca="1">RDose!AF131</f>
        <v>0</v>
      </c>
      <c r="Q91" s="8">
        <f ca="1">RDose!AG131</f>
        <v>0</v>
      </c>
      <c r="R91" s="7">
        <f ca="1">Trans!AF131</f>
        <v>0</v>
      </c>
      <c r="S91" s="8">
        <f ca="1">Trans!AG131</f>
        <v>0</v>
      </c>
      <c r="T91" s="7">
        <f ca="1">ArchF!AF131</f>
        <v>0</v>
      </c>
      <c r="U91" s="8">
        <f ca="1">ArchF!AG131</f>
        <v>0</v>
      </c>
      <c r="V91" s="7">
        <f ca="1">APres!AF131</f>
        <v>0</v>
      </c>
      <c r="W91" s="8">
        <f ca="1">APres!AG131</f>
        <v>0</v>
      </c>
      <c r="X91" s="7">
        <f ca="1">ArcSt!AF131</f>
        <v>0</v>
      </c>
      <c r="Y91" s="8">
        <f ca="1">ArcSt!AG131</f>
        <v>0</v>
      </c>
      <c r="Z91" s="7">
        <f ca="1">Rep!AF131</f>
        <v>0</v>
      </c>
      <c r="AA91" s="8">
        <f ca="1">Rep!AG131</f>
        <v>0</v>
      </c>
      <c r="AB91" s="7">
        <f ca="1">PHous!AF131</f>
        <v>0</v>
      </c>
      <c r="AC91" s="8">
        <f ca="1">PHous!AG131</f>
        <v>0</v>
      </c>
      <c r="AD91" s="7">
        <f ca="1">Whous!AF131</f>
        <v>0</v>
      </c>
      <c r="AE91" s="8">
        <f ca="1">Whous!AG131</f>
        <v>0</v>
      </c>
      <c r="AF91" s="7">
        <f ca="1">Plat!AF131</f>
        <v>0</v>
      </c>
      <c r="AG91" s="8">
        <f ca="1">Plat!AG131</f>
        <v>0</v>
      </c>
      <c r="AH91" s="7">
        <f ca="1">Control!AF131</f>
        <v>0</v>
      </c>
      <c r="AI91" s="8">
        <f ca="1">Control!AG131</f>
        <v>0</v>
      </c>
    </row>
    <row r="92" spans="1:35">
      <c r="A92" t="str">
        <f ca="1">Seq!A92</f>
        <v>Reagent B</v>
      </c>
      <c r="D92" s="7">
        <f ca="1">Seq!AF132</f>
        <v>0</v>
      </c>
      <c r="E92" s="8">
        <f ca="1">Seq!AG132</f>
        <v>0</v>
      </c>
      <c r="F92" s="7">
        <f ca="1">Iso!AF132</f>
        <v>0</v>
      </c>
      <c r="G92" s="8">
        <f ca="1">Iso!AG132</f>
        <v>0</v>
      </c>
      <c r="H92" s="7">
        <f ca="1">Fil!AF132</f>
        <v>0</v>
      </c>
      <c r="I92" s="8">
        <f ca="1">Fil!AG132</f>
        <v>0</v>
      </c>
      <c r="J92" s="7">
        <f ca="1">FPump!AF132</f>
        <v>0</v>
      </c>
      <c r="K92" s="8">
        <f ca="1">FPump!AG132</f>
        <v>0</v>
      </c>
      <c r="L92" s="7">
        <f ca="1">Lyse!AF132</f>
        <v>0</v>
      </c>
      <c r="M92" s="8">
        <f ca="1">Lyse!AG132</f>
        <v>0</v>
      </c>
      <c r="N92" s="7">
        <f ca="1">RStor!AF132</f>
        <v>0</v>
      </c>
      <c r="O92" s="8">
        <f ca="1">RStor!AG132</f>
        <v>0</v>
      </c>
      <c r="P92" s="7">
        <f ca="1">RDose!AF132</f>
        <v>0</v>
      </c>
      <c r="Q92" s="8">
        <f ca="1">RDose!AG132</f>
        <v>0</v>
      </c>
      <c r="R92" s="7">
        <f ca="1">Trans!AF132</f>
        <v>0</v>
      </c>
      <c r="S92" s="8">
        <f ca="1">Trans!AG132</f>
        <v>0</v>
      </c>
      <c r="T92" s="7">
        <f ca="1">ArchF!AF132</f>
        <v>0</v>
      </c>
      <c r="U92" s="8">
        <f ca="1">ArchF!AG132</f>
        <v>0</v>
      </c>
      <c r="V92" s="7">
        <f ca="1">APres!AF132</f>
        <v>0</v>
      </c>
      <c r="W92" s="8">
        <f ca="1">APres!AG132</f>
        <v>0</v>
      </c>
      <c r="X92" s="7">
        <f ca="1">ArcSt!AF132</f>
        <v>0</v>
      </c>
      <c r="Y92" s="8">
        <f ca="1">ArcSt!AG132</f>
        <v>0</v>
      </c>
      <c r="Z92" s="7">
        <f ca="1">Rep!AF132</f>
        <v>0</v>
      </c>
      <c r="AA92" s="8">
        <f ca="1">Rep!AG132</f>
        <v>0</v>
      </c>
      <c r="AB92" s="7">
        <f ca="1">PHous!AF132</f>
        <v>0</v>
      </c>
      <c r="AC92" s="8">
        <f ca="1">PHous!AG132</f>
        <v>0</v>
      </c>
      <c r="AD92" s="7">
        <f ca="1">Whous!AF132</f>
        <v>0</v>
      </c>
      <c r="AE92" s="8">
        <f ca="1">Whous!AG132</f>
        <v>0</v>
      </c>
      <c r="AF92" s="7">
        <f ca="1">Plat!AF132</f>
        <v>0</v>
      </c>
      <c r="AG92" s="8">
        <f ca="1">Plat!AG132</f>
        <v>0</v>
      </c>
      <c r="AH92" s="7">
        <f ca="1">Control!AF132</f>
        <v>0</v>
      </c>
      <c r="AI92" s="8">
        <f ca="1">Control!AG132</f>
        <v>0</v>
      </c>
    </row>
    <row r="93" spans="1:35">
      <c r="A93" t="str">
        <f ca="1">Seq!A93</f>
        <v>Reagent C</v>
      </c>
      <c r="D93" s="7">
        <f ca="1">Seq!AF133</f>
        <v>0</v>
      </c>
      <c r="E93" s="8">
        <f ca="1">Seq!AG133</f>
        <v>0</v>
      </c>
      <c r="F93" s="7">
        <f ca="1">Iso!AF133</f>
        <v>0</v>
      </c>
      <c r="G93" s="8">
        <f ca="1">Iso!AG133</f>
        <v>0</v>
      </c>
      <c r="H93" s="7">
        <f ca="1">Fil!AF133</f>
        <v>0</v>
      </c>
      <c r="I93" s="8">
        <f ca="1">Fil!AG133</f>
        <v>0</v>
      </c>
      <c r="J93" s="7">
        <f ca="1">FPump!AF133</f>
        <v>0</v>
      </c>
      <c r="K93" s="8">
        <f ca="1">FPump!AG133</f>
        <v>0</v>
      </c>
      <c r="L93" s="7">
        <f ca="1">Lyse!AF133</f>
        <v>0</v>
      </c>
      <c r="M93" s="8">
        <f ca="1">Lyse!AG133</f>
        <v>0</v>
      </c>
      <c r="N93" s="7">
        <f ca="1">RStor!AF133</f>
        <v>0</v>
      </c>
      <c r="O93" s="8">
        <f ca="1">RStor!AG133</f>
        <v>0</v>
      </c>
      <c r="P93" s="7">
        <f ca="1">RDose!AF133</f>
        <v>0</v>
      </c>
      <c r="Q93" s="8">
        <f ca="1">RDose!AG133</f>
        <v>0</v>
      </c>
      <c r="R93" s="7">
        <f ca="1">Trans!AF133</f>
        <v>0</v>
      </c>
      <c r="S93" s="8">
        <f ca="1">Trans!AG133</f>
        <v>0</v>
      </c>
      <c r="T93" s="7">
        <f ca="1">ArchF!AF133</f>
        <v>0</v>
      </c>
      <c r="U93" s="8">
        <f ca="1">ArchF!AG133</f>
        <v>0</v>
      </c>
      <c r="V93" s="7">
        <f ca="1">APres!AF133</f>
        <v>0</v>
      </c>
      <c r="W93" s="8">
        <f ca="1">APres!AG133</f>
        <v>0</v>
      </c>
      <c r="X93" s="7">
        <f ca="1">ArcSt!AF133</f>
        <v>0</v>
      </c>
      <c r="Y93" s="8">
        <f ca="1">ArcSt!AG133</f>
        <v>0</v>
      </c>
      <c r="Z93" s="7">
        <f ca="1">Rep!AF133</f>
        <v>0</v>
      </c>
      <c r="AA93" s="8">
        <f ca="1">Rep!AG133</f>
        <v>0</v>
      </c>
      <c r="AB93" s="7">
        <f ca="1">PHous!AF133</f>
        <v>0</v>
      </c>
      <c r="AC93" s="8">
        <f ca="1">PHous!AG133</f>
        <v>0</v>
      </c>
      <c r="AD93" s="7">
        <f ca="1">Whous!AF133</f>
        <v>0</v>
      </c>
      <c r="AE93" s="8">
        <f ca="1">Whous!AG133</f>
        <v>0</v>
      </c>
      <c r="AF93" s="7">
        <f ca="1">Plat!AF133</f>
        <v>0</v>
      </c>
      <c r="AG93" s="8">
        <f ca="1">Plat!AG133</f>
        <v>0</v>
      </c>
      <c r="AH93" s="7">
        <f ca="1">Control!AF133</f>
        <v>0</v>
      </c>
      <c r="AI93" s="8">
        <f ca="1">Control!AG133</f>
        <v>0</v>
      </c>
    </row>
    <row r="94" spans="1:35">
      <c r="A94" t="str">
        <f ca="1">Seq!A94</f>
        <v>Reagent D</v>
      </c>
      <c r="D94" s="7">
        <f ca="1">Seq!AF134</f>
        <v>0</v>
      </c>
      <c r="E94" s="8">
        <f ca="1">Seq!AG134</f>
        <v>0</v>
      </c>
      <c r="F94" s="7">
        <f ca="1">Iso!AF134</f>
        <v>0</v>
      </c>
      <c r="G94" s="8">
        <f ca="1">Iso!AG134</f>
        <v>0</v>
      </c>
      <c r="H94" s="7">
        <f ca="1">Fil!AF134</f>
        <v>0</v>
      </c>
      <c r="I94" s="8">
        <f ca="1">Fil!AG134</f>
        <v>0</v>
      </c>
      <c r="J94" s="7">
        <f ca="1">FPump!AF134</f>
        <v>0</v>
      </c>
      <c r="K94" s="8">
        <f ca="1">FPump!AG134</f>
        <v>0</v>
      </c>
      <c r="L94" s="7">
        <f ca="1">Lyse!AF134</f>
        <v>0</v>
      </c>
      <c r="M94" s="8">
        <f ca="1">Lyse!AG134</f>
        <v>0</v>
      </c>
      <c r="N94" s="7">
        <f ca="1">RStor!AF134</f>
        <v>0</v>
      </c>
      <c r="O94" s="8">
        <f ca="1">RStor!AG134</f>
        <v>0</v>
      </c>
      <c r="P94" s="7">
        <f ca="1">RDose!AF134</f>
        <v>0</v>
      </c>
      <c r="Q94" s="8">
        <f ca="1">RDose!AG134</f>
        <v>0</v>
      </c>
      <c r="R94" s="7">
        <f ca="1">Trans!AF134</f>
        <v>0</v>
      </c>
      <c r="S94" s="8">
        <f ca="1">Trans!AG134</f>
        <v>0</v>
      </c>
      <c r="T94" s="7">
        <f ca="1">ArchF!AF134</f>
        <v>0</v>
      </c>
      <c r="U94" s="8">
        <f ca="1">ArchF!AG134</f>
        <v>0</v>
      </c>
      <c r="V94" s="7">
        <f ca="1">APres!AF134</f>
        <v>0</v>
      </c>
      <c r="W94" s="8">
        <f ca="1">APres!AG134</f>
        <v>0</v>
      </c>
      <c r="X94" s="7">
        <f ca="1">ArcSt!AF134</f>
        <v>0</v>
      </c>
      <c r="Y94" s="8">
        <f ca="1">ArcSt!AG134</f>
        <v>0</v>
      </c>
      <c r="Z94" s="7">
        <f ca="1">Rep!AF134</f>
        <v>0</v>
      </c>
      <c r="AA94" s="8">
        <f ca="1">Rep!AG134</f>
        <v>0</v>
      </c>
      <c r="AB94" s="7">
        <f ca="1">PHous!AF134</f>
        <v>0</v>
      </c>
      <c r="AC94" s="8">
        <f ca="1">PHous!AG134</f>
        <v>0</v>
      </c>
      <c r="AD94" s="7">
        <f ca="1">Whous!AF134</f>
        <v>0</v>
      </c>
      <c r="AE94" s="8">
        <f ca="1">Whous!AG134</f>
        <v>0</v>
      </c>
      <c r="AF94" s="7">
        <f ca="1">Plat!AF134</f>
        <v>0</v>
      </c>
      <c r="AG94" s="8">
        <f ca="1">Plat!AG134</f>
        <v>0</v>
      </c>
      <c r="AH94" s="7">
        <f ca="1">Control!AF134</f>
        <v>0</v>
      </c>
      <c r="AI94" s="8">
        <f ca="1">Control!AG134</f>
        <v>0</v>
      </c>
    </row>
    <row r="95" spans="1:35">
      <c r="A95" t="str">
        <f ca="1">Seq!A95</f>
        <v>Reagent E</v>
      </c>
      <c r="D95" s="7">
        <f ca="1">Seq!AF135</f>
        <v>0</v>
      </c>
      <c r="E95" s="8">
        <f ca="1">Seq!AG135</f>
        <v>0</v>
      </c>
      <c r="F95" s="7">
        <f ca="1">Iso!AF135</f>
        <v>0</v>
      </c>
      <c r="G95" s="8">
        <f ca="1">Iso!AG135</f>
        <v>0</v>
      </c>
      <c r="H95" s="7">
        <f ca="1">Fil!AF135</f>
        <v>0</v>
      </c>
      <c r="I95" s="8">
        <f ca="1">Fil!AG135</f>
        <v>0</v>
      </c>
      <c r="J95" s="7">
        <f ca="1">FPump!AF135</f>
        <v>0</v>
      </c>
      <c r="K95" s="8">
        <f ca="1">FPump!AG135</f>
        <v>0</v>
      </c>
      <c r="L95" s="7">
        <f ca="1">Lyse!AF135</f>
        <v>0</v>
      </c>
      <c r="M95" s="8">
        <f ca="1">Lyse!AG135</f>
        <v>0</v>
      </c>
      <c r="N95" s="7">
        <f ca="1">RStor!AF135</f>
        <v>0</v>
      </c>
      <c r="O95" s="8">
        <f ca="1">RStor!AG135</f>
        <v>0</v>
      </c>
      <c r="P95" s="7">
        <f ca="1">RDose!AF135</f>
        <v>0</v>
      </c>
      <c r="Q95" s="8">
        <f ca="1">RDose!AG135</f>
        <v>0</v>
      </c>
      <c r="R95" s="7">
        <f ca="1">Trans!AF135</f>
        <v>0</v>
      </c>
      <c r="S95" s="8">
        <f ca="1">Trans!AG135</f>
        <v>0</v>
      </c>
      <c r="T95" s="7">
        <f ca="1">ArchF!AF135</f>
        <v>0</v>
      </c>
      <c r="U95" s="8">
        <f ca="1">ArchF!AG135</f>
        <v>0</v>
      </c>
      <c r="V95" s="7">
        <f ca="1">APres!AF135</f>
        <v>0</v>
      </c>
      <c r="W95" s="8">
        <f ca="1">APres!AG135</f>
        <v>0</v>
      </c>
      <c r="X95" s="7">
        <f ca="1">ArcSt!AF135</f>
        <v>0</v>
      </c>
      <c r="Y95" s="8">
        <f ca="1">ArcSt!AG135</f>
        <v>0</v>
      </c>
      <c r="Z95" s="7">
        <f ca="1">Rep!AF135</f>
        <v>0</v>
      </c>
      <c r="AA95" s="8">
        <f ca="1">Rep!AG135</f>
        <v>0</v>
      </c>
      <c r="AB95" s="7">
        <f ca="1">PHous!AF135</f>
        <v>0</v>
      </c>
      <c r="AC95" s="8">
        <f ca="1">PHous!AG135</f>
        <v>0</v>
      </c>
      <c r="AD95" s="7">
        <f ca="1">Whous!AF135</f>
        <v>0</v>
      </c>
      <c r="AE95" s="8">
        <f ca="1">Whous!AG135</f>
        <v>0</v>
      </c>
      <c r="AF95" s="7">
        <f ca="1">Plat!AF135</f>
        <v>0</v>
      </c>
      <c r="AG95" s="8">
        <f ca="1">Plat!AG135</f>
        <v>0</v>
      </c>
      <c r="AH95" s="7">
        <f ca="1">Control!AF135</f>
        <v>0</v>
      </c>
      <c r="AI95" s="8">
        <f ca="1">Control!AG135</f>
        <v>0</v>
      </c>
    </row>
    <row r="96" spans="1:35">
      <c r="A96" t="str">
        <f ca="1">Seq!A96</f>
        <v>Reagent F</v>
      </c>
      <c r="D96" s="7">
        <f ca="1">Seq!AF136</f>
        <v>0</v>
      </c>
      <c r="E96" s="8">
        <f ca="1">Seq!AG136</f>
        <v>0</v>
      </c>
      <c r="F96" s="7">
        <f ca="1">Iso!AF136</f>
        <v>0</v>
      </c>
      <c r="G96" s="8">
        <f ca="1">Iso!AG136</f>
        <v>0</v>
      </c>
      <c r="H96" s="7">
        <f ca="1">Fil!AF136</f>
        <v>0</v>
      </c>
      <c r="I96" s="8">
        <f ca="1">Fil!AG136</f>
        <v>0</v>
      </c>
      <c r="J96" s="7">
        <f ca="1">FPump!AF136</f>
        <v>0</v>
      </c>
      <c r="K96" s="8">
        <f ca="1">FPump!AG136</f>
        <v>0</v>
      </c>
      <c r="L96" s="7">
        <f ca="1">Lyse!AF136</f>
        <v>0</v>
      </c>
      <c r="M96" s="8">
        <f ca="1">Lyse!AG136</f>
        <v>0</v>
      </c>
      <c r="N96" s="7">
        <f ca="1">RStor!AF136</f>
        <v>0</v>
      </c>
      <c r="O96" s="8">
        <f ca="1">RStor!AG136</f>
        <v>0</v>
      </c>
      <c r="P96" s="7">
        <f ca="1">RDose!AF136</f>
        <v>0</v>
      </c>
      <c r="Q96" s="8">
        <f ca="1">RDose!AG136</f>
        <v>0</v>
      </c>
      <c r="R96" s="7">
        <f ca="1">Trans!AF136</f>
        <v>0</v>
      </c>
      <c r="S96" s="8">
        <f ca="1">Trans!AG136</f>
        <v>0</v>
      </c>
      <c r="T96" s="7">
        <f ca="1">ArchF!AF136</f>
        <v>0</v>
      </c>
      <c r="U96" s="8">
        <f ca="1">ArchF!AG136</f>
        <v>0</v>
      </c>
      <c r="V96" s="7">
        <f ca="1">APres!AF136</f>
        <v>0</v>
      </c>
      <c r="W96" s="8">
        <f ca="1">APres!AG136</f>
        <v>0</v>
      </c>
      <c r="X96" s="7">
        <f ca="1">ArcSt!AF136</f>
        <v>0</v>
      </c>
      <c r="Y96" s="8">
        <f ca="1">ArcSt!AG136</f>
        <v>0</v>
      </c>
      <c r="Z96" s="7">
        <f ca="1">Rep!AF136</f>
        <v>0</v>
      </c>
      <c r="AA96" s="8">
        <f ca="1">Rep!AG136</f>
        <v>0</v>
      </c>
      <c r="AB96" s="7">
        <f ca="1">PHous!AF136</f>
        <v>0</v>
      </c>
      <c r="AC96" s="8">
        <f ca="1">PHous!AG136</f>
        <v>0</v>
      </c>
      <c r="AD96" s="7">
        <f ca="1">Whous!AF136</f>
        <v>0</v>
      </c>
      <c r="AE96" s="8">
        <f ca="1">Whous!AG136</f>
        <v>0</v>
      </c>
      <c r="AF96" s="7">
        <f ca="1">Plat!AF136</f>
        <v>0</v>
      </c>
      <c r="AG96" s="8">
        <f ca="1">Plat!AG136</f>
        <v>0</v>
      </c>
      <c r="AH96" s="7">
        <f ca="1">Control!AF136</f>
        <v>0</v>
      </c>
      <c r="AI96" s="8">
        <f ca="1">Control!AG136</f>
        <v>0</v>
      </c>
    </row>
    <row r="97" spans="1:35">
      <c r="A97" t="str">
        <f ca="1">Seq!A97</f>
        <v>Reagent G</v>
      </c>
      <c r="D97" s="7">
        <f ca="1">Seq!AF137</f>
        <v>0</v>
      </c>
      <c r="E97" s="8">
        <f ca="1">Seq!AG137</f>
        <v>0</v>
      </c>
      <c r="F97" s="7">
        <f ca="1">Iso!AF137</f>
        <v>0</v>
      </c>
      <c r="G97" s="8">
        <f ca="1">Iso!AG137</f>
        <v>0</v>
      </c>
      <c r="H97" s="7">
        <f ca="1">Fil!AF137</f>
        <v>0</v>
      </c>
      <c r="I97" s="8">
        <f ca="1">Fil!AG137</f>
        <v>0</v>
      </c>
      <c r="J97" s="7">
        <f ca="1">FPump!AF137</f>
        <v>0</v>
      </c>
      <c r="K97" s="8">
        <f ca="1">FPump!AG137</f>
        <v>0</v>
      </c>
      <c r="L97" s="7">
        <f ca="1">Lyse!AF137</f>
        <v>0</v>
      </c>
      <c r="M97" s="8">
        <f ca="1">Lyse!AG137</f>
        <v>0</v>
      </c>
      <c r="N97" s="7">
        <f ca="1">RStor!AF137</f>
        <v>0</v>
      </c>
      <c r="O97" s="8">
        <f ca="1">RStor!AG137</f>
        <v>0</v>
      </c>
      <c r="P97" s="7">
        <f ca="1">RDose!AF137</f>
        <v>0</v>
      </c>
      <c r="Q97" s="8">
        <f ca="1">RDose!AG137</f>
        <v>0</v>
      </c>
      <c r="R97" s="7">
        <f ca="1">Trans!AF137</f>
        <v>0</v>
      </c>
      <c r="S97" s="8">
        <f ca="1">Trans!AG137</f>
        <v>0</v>
      </c>
      <c r="T97" s="7">
        <f ca="1">ArchF!AF137</f>
        <v>0</v>
      </c>
      <c r="U97" s="8">
        <f ca="1">ArchF!AG137</f>
        <v>0</v>
      </c>
      <c r="V97" s="7">
        <f ca="1">APres!AF137</f>
        <v>0</v>
      </c>
      <c r="W97" s="8">
        <f ca="1">APres!AG137</f>
        <v>0</v>
      </c>
      <c r="X97" s="7">
        <f ca="1">ArcSt!AF137</f>
        <v>0</v>
      </c>
      <c r="Y97" s="8">
        <f ca="1">ArcSt!AG137</f>
        <v>0</v>
      </c>
      <c r="Z97" s="7">
        <f ca="1">Rep!AF137</f>
        <v>0</v>
      </c>
      <c r="AA97" s="8">
        <f ca="1">Rep!AG137</f>
        <v>0</v>
      </c>
      <c r="AB97" s="7">
        <f ca="1">PHous!AF137</f>
        <v>0</v>
      </c>
      <c r="AC97" s="8">
        <f ca="1">PHous!AG137</f>
        <v>0</v>
      </c>
      <c r="AD97" s="7">
        <f ca="1">Whous!AF137</f>
        <v>0</v>
      </c>
      <c r="AE97" s="8">
        <f ca="1">Whous!AG137</f>
        <v>0</v>
      </c>
      <c r="AF97" s="7">
        <f ca="1">Plat!AF137</f>
        <v>0</v>
      </c>
      <c r="AG97" s="8">
        <f ca="1">Plat!AG137</f>
        <v>0</v>
      </c>
      <c r="AH97" s="7">
        <f ca="1">Control!AF137</f>
        <v>0</v>
      </c>
      <c r="AI97" s="8">
        <f ca="1">Control!AG137</f>
        <v>0</v>
      </c>
    </row>
    <row r="98" spans="1:35">
      <c r="A98" t="str">
        <f ca="1">Seq!A98</f>
        <v>Reagent H</v>
      </c>
      <c r="D98" s="7">
        <f ca="1">Seq!AF138</f>
        <v>0</v>
      </c>
      <c r="E98" s="8">
        <f ca="1">Seq!AG138</f>
        <v>0</v>
      </c>
      <c r="F98" s="7">
        <f ca="1">Iso!AF138</f>
        <v>0</v>
      </c>
      <c r="G98" s="8">
        <f ca="1">Iso!AG138</f>
        <v>0</v>
      </c>
      <c r="H98" s="7">
        <f ca="1">Fil!AF138</f>
        <v>0</v>
      </c>
      <c r="I98" s="8">
        <f ca="1">Fil!AG138</f>
        <v>0</v>
      </c>
      <c r="J98" s="7">
        <f ca="1">FPump!AF138</f>
        <v>0</v>
      </c>
      <c r="K98" s="8">
        <f ca="1">FPump!AG138</f>
        <v>0</v>
      </c>
      <c r="L98" s="7">
        <f ca="1">Lyse!AF138</f>
        <v>0</v>
      </c>
      <c r="M98" s="8">
        <f ca="1">Lyse!AG138</f>
        <v>0</v>
      </c>
      <c r="N98" s="7">
        <f ca="1">RStor!AF138</f>
        <v>0</v>
      </c>
      <c r="O98" s="8">
        <f ca="1">RStor!AG138</f>
        <v>0</v>
      </c>
      <c r="P98" s="7">
        <f ca="1">RDose!AF138</f>
        <v>0</v>
      </c>
      <c r="Q98" s="8">
        <f ca="1">RDose!AG138</f>
        <v>0</v>
      </c>
      <c r="R98" s="7">
        <f ca="1">Trans!AF138</f>
        <v>0</v>
      </c>
      <c r="S98" s="8">
        <f ca="1">Trans!AG138</f>
        <v>0</v>
      </c>
      <c r="T98" s="7">
        <f ca="1">ArchF!AF138</f>
        <v>0</v>
      </c>
      <c r="U98" s="8">
        <f ca="1">ArchF!AG138</f>
        <v>0</v>
      </c>
      <c r="V98" s="7">
        <f ca="1">APres!AF138</f>
        <v>0</v>
      </c>
      <c r="W98" s="8">
        <f ca="1">APres!AG138</f>
        <v>0</v>
      </c>
      <c r="X98" s="7">
        <f ca="1">ArcSt!AF138</f>
        <v>0</v>
      </c>
      <c r="Y98" s="8">
        <f ca="1">ArcSt!AG138</f>
        <v>0</v>
      </c>
      <c r="Z98" s="7">
        <f ca="1">Rep!AF138</f>
        <v>0</v>
      </c>
      <c r="AA98" s="8">
        <f ca="1">Rep!AG138</f>
        <v>0</v>
      </c>
      <c r="AB98" s="7">
        <f ca="1">PHous!AF138</f>
        <v>0</v>
      </c>
      <c r="AC98" s="8">
        <f ca="1">PHous!AG138</f>
        <v>0</v>
      </c>
      <c r="AD98" s="7">
        <f ca="1">Whous!AF138</f>
        <v>0</v>
      </c>
      <c r="AE98" s="8">
        <f ca="1">Whous!AG138</f>
        <v>0</v>
      </c>
      <c r="AF98" s="7">
        <f ca="1">Plat!AF138</f>
        <v>0</v>
      </c>
      <c r="AG98" s="8">
        <f ca="1">Plat!AG138</f>
        <v>0</v>
      </c>
      <c r="AH98" s="7">
        <f ca="1">Control!AF138</f>
        <v>0</v>
      </c>
      <c r="AI98" s="8">
        <f ca="1">Control!AG138</f>
        <v>0</v>
      </c>
    </row>
    <row r="99" spans="1:35">
      <c r="A99" t="str">
        <f ca="1">Seq!A99</f>
        <v>Reagent I</v>
      </c>
      <c r="D99" s="7">
        <f ca="1">Seq!AF139</f>
        <v>0</v>
      </c>
      <c r="E99" s="8">
        <f ca="1">Seq!AG139</f>
        <v>0</v>
      </c>
      <c r="F99" s="7">
        <f ca="1">Iso!AF139</f>
        <v>0</v>
      </c>
      <c r="G99" s="8">
        <f ca="1">Iso!AG139</f>
        <v>0</v>
      </c>
      <c r="H99" s="7">
        <f ca="1">Fil!AF139</f>
        <v>0</v>
      </c>
      <c r="I99" s="8">
        <f ca="1">Fil!AG139</f>
        <v>0</v>
      </c>
      <c r="J99" s="7">
        <f ca="1">FPump!AF139</f>
        <v>0</v>
      </c>
      <c r="K99" s="8">
        <f ca="1">FPump!AG139</f>
        <v>0</v>
      </c>
      <c r="L99" s="7">
        <f ca="1">Lyse!AF139</f>
        <v>0</v>
      </c>
      <c r="M99" s="8">
        <f ca="1">Lyse!AG139</f>
        <v>0</v>
      </c>
      <c r="N99" s="7">
        <f ca="1">RStor!AF139</f>
        <v>0</v>
      </c>
      <c r="O99" s="8">
        <f ca="1">RStor!AG139</f>
        <v>0</v>
      </c>
      <c r="P99" s="7">
        <f ca="1">RDose!AF139</f>
        <v>0</v>
      </c>
      <c r="Q99" s="8">
        <f ca="1">RDose!AG139</f>
        <v>0</v>
      </c>
      <c r="R99" s="7">
        <f ca="1">Trans!AF139</f>
        <v>0</v>
      </c>
      <c r="S99" s="8">
        <f ca="1">Trans!AG139</f>
        <v>0</v>
      </c>
      <c r="T99" s="7">
        <f ca="1">ArchF!AF139</f>
        <v>0</v>
      </c>
      <c r="U99" s="8">
        <f ca="1">ArchF!AG139</f>
        <v>0</v>
      </c>
      <c r="V99" s="7">
        <f ca="1">APres!AF139</f>
        <v>0</v>
      </c>
      <c r="W99" s="8">
        <f ca="1">APres!AG139</f>
        <v>0</v>
      </c>
      <c r="X99" s="7">
        <f ca="1">ArcSt!AF139</f>
        <v>0</v>
      </c>
      <c r="Y99" s="8">
        <f ca="1">ArcSt!AG139</f>
        <v>0</v>
      </c>
      <c r="Z99" s="7">
        <f ca="1">Rep!AF139</f>
        <v>0</v>
      </c>
      <c r="AA99" s="8">
        <f ca="1">Rep!AG139</f>
        <v>0</v>
      </c>
      <c r="AB99" s="7">
        <f ca="1">PHous!AF139</f>
        <v>0</v>
      </c>
      <c r="AC99" s="8">
        <f ca="1">PHous!AG139</f>
        <v>0</v>
      </c>
      <c r="AD99" s="7">
        <f ca="1">Whous!AF139</f>
        <v>0</v>
      </c>
      <c r="AE99" s="8">
        <f ca="1">Whous!AG139</f>
        <v>0</v>
      </c>
      <c r="AF99" s="7">
        <f ca="1">Plat!AF139</f>
        <v>0</v>
      </c>
      <c r="AG99" s="8">
        <f ca="1">Plat!AG139</f>
        <v>0</v>
      </c>
      <c r="AH99" s="7">
        <f ca="1">Control!AF139</f>
        <v>0</v>
      </c>
      <c r="AI99" s="8">
        <f ca="1">Control!AG139</f>
        <v>0</v>
      </c>
    </row>
    <row r="100" spans="1:35">
      <c r="A100" t="str">
        <f ca="1">Seq!A100</f>
        <v>Reagent J</v>
      </c>
      <c r="D100" s="7">
        <f ca="1">Seq!AF140</f>
        <v>0</v>
      </c>
      <c r="E100" s="8">
        <f ca="1">Seq!AG140</f>
        <v>0</v>
      </c>
      <c r="F100" s="7">
        <f ca="1">Iso!AF140</f>
        <v>0</v>
      </c>
      <c r="G100" s="8">
        <f ca="1">Iso!AG140</f>
        <v>0</v>
      </c>
      <c r="H100" s="7">
        <f ca="1">Fil!AF140</f>
        <v>0</v>
      </c>
      <c r="I100" s="8">
        <f ca="1">Fil!AG140</f>
        <v>0</v>
      </c>
      <c r="J100" s="7">
        <f ca="1">FPump!AF140</f>
        <v>0</v>
      </c>
      <c r="K100" s="8">
        <f ca="1">FPump!AG140</f>
        <v>0</v>
      </c>
      <c r="L100" s="7">
        <f ca="1">Lyse!AF140</f>
        <v>0</v>
      </c>
      <c r="M100" s="8">
        <f ca="1">Lyse!AG140</f>
        <v>0</v>
      </c>
      <c r="N100" s="7">
        <f ca="1">RStor!AF140</f>
        <v>0</v>
      </c>
      <c r="O100" s="8">
        <f ca="1">RStor!AG140</f>
        <v>0</v>
      </c>
      <c r="P100" s="7">
        <f ca="1">RDose!AF140</f>
        <v>0</v>
      </c>
      <c r="Q100" s="8">
        <f ca="1">RDose!AG140</f>
        <v>0</v>
      </c>
      <c r="R100" s="7">
        <f ca="1">Trans!AF140</f>
        <v>0</v>
      </c>
      <c r="S100" s="8">
        <f ca="1">Trans!AG140</f>
        <v>0</v>
      </c>
      <c r="T100" s="7">
        <f ca="1">ArchF!AF140</f>
        <v>0</v>
      </c>
      <c r="U100" s="8">
        <f ca="1">ArchF!AG140</f>
        <v>0</v>
      </c>
      <c r="V100" s="7">
        <f ca="1">APres!AF140</f>
        <v>0</v>
      </c>
      <c r="W100" s="8">
        <f ca="1">APres!AG140</f>
        <v>0</v>
      </c>
      <c r="X100" s="7">
        <f ca="1">ArcSt!AF140</f>
        <v>0</v>
      </c>
      <c r="Y100" s="8">
        <f ca="1">ArcSt!AG140</f>
        <v>0</v>
      </c>
      <c r="Z100" s="7">
        <f ca="1">Rep!AF140</f>
        <v>0</v>
      </c>
      <c r="AA100" s="8">
        <f ca="1">Rep!AG140</f>
        <v>0</v>
      </c>
      <c r="AB100" s="7">
        <f ca="1">PHous!AF140</f>
        <v>0</v>
      </c>
      <c r="AC100" s="8">
        <f ca="1">PHous!AG140</f>
        <v>0</v>
      </c>
      <c r="AD100" s="7">
        <f ca="1">Whous!AF140</f>
        <v>0</v>
      </c>
      <c r="AE100" s="8">
        <f ca="1">Whous!AG140</f>
        <v>0</v>
      </c>
      <c r="AF100" s="7">
        <f ca="1">Plat!AF140</f>
        <v>0</v>
      </c>
      <c r="AG100" s="8">
        <f ca="1">Plat!AG140</f>
        <v>0</v>
      </c>
      <c r="AH100" s="7">
        <f ca="1">Control!AF140</f>
        <v>0</v>
      </c>
      <c r="AI100" s="8">
        <f ca="1">Control!AG140</f>
        <v>0</v>
      </c>
    </row>
    <row r="101" spans="1:35">
      <c r="A101">
        <f ca="1">Seq!A101</f>
        <v>0</v>
      </c>
      <c r="D101" s="7">
        <f ca="1">Seq!AF141</f>
        <v>0</v>
      </c>
      <c r="E101" s="8">
        <f ca="1">Seq!AG141</f>
        <v>0</v>
      </c>
      <c r="F101" s="7">
        <f ca="1">Iso!AF141</f>
        <v>0</v>
      </c>
      <c r="G101" s="8">
        <f ca="1">Iso!AG141</f>
        <v>0</v>
      </c>
      <c r="H101" s="7">
        <f ca="1">Fil!AF141</f>
        <v>0</v>
      </c>
      <c r="I101" s="8">
        <f ca="1">Fil!AG141</f>
        <v>0</v>
      </c>
      <c r="J101" s="7">
        <f ca="1">FPump!AF141</f>
        <v>0</v>
      </c>
      <c r="K101" s="8">
        <f ca="1">FPump!AG141</f>
        <v>0</v>
      </c>
      <c r="L101" s="7">
        <f ca="1">Lyse!AF141</f>
        <v>0</v>
      </c>
      <c r="M101" s="8">
        <f ca="1">Lyse!AG141</f>
        <v>0</v>
      </c>
      <c r="N101" s="7">
        <f ca="1">RStor!AF141</f>
        <v>0</v>
      </c>
      <c r="O101" s="8">
        <f ca="1">RStor!AG141</f>
        <v>0</v>
      </c>
      <c r="P101" s="7">
        <f ca="1">RDose!AF141</f>
        <v>0</v>
      </c>
      <c r="Q101" s="8">
        <f ca="1">RDose!AG141</f>
        <v>0</v>
      </c>
      <c r="R101" s="7">
        <f ca="1">Trans!AF141</f>
        <v>0</v>
      </c>
      <c r="S101" s="8">
        <f ca="1">Trans!AG141</f>
        <v>0</v>
      </c>
      <c r="T101" s="7">
        <f ca="1">ArchF!AF141</f>
        <v>0</v>
      </c>
      <c r="U101" s="8">
        <f ca="1">ArchF!AG141</f>
        <v>0</v>
      </c>
      <c r="V101" s="7">
        <f ca="1">APres!AF141</f>
        <v>0</v>
      </c>
      <c r="W101" s="8">
        <f ca="1">APres!AG141</f>
        <v>0</v>
      </c>
      <c r="X101" s="7">
        <f ca="1">ArcSt!AF141</f>
        <v>0</v>
      </c>
      <c r="Y101" s="8">
        <f ca="1">ArcSt!AG141</f>
        <v>0</v>
      </c>
      <c r="Z101" s="7">
        <f ca="1">Rep!AF141</f>
        <v>0</v>
      </c>
      <c r="AA101" s="8">
        <f ca="1">Rep!AG141</f>
        <v>0</v>
      </c>
      <c r="AB101" s="7">
        <f ca="1">PHous!AF141</f>
        <v>0</v>
      </c>
      <c r="AC101" s="8">
        <f ca="1">PHous!AG141</f>
        <v>0</v>
      </c>
      <c r="AD101" s="7">
        <f ca="1">Whous!AF141</f>
        <v>0</v>
      </c>
      <c r="AE101" s="8">
        <f ca="1">Whous!AG141</f>
        <v>0</v>
      </c>
      <c r="AF101" s="7">
        <f ca="1">Plat!AF141</f>
        <v>0</v>
      </c>
      <c r="AG101" s="8">
        <f ca="1">Plat!AG141</f>
        <v>0</v>
      </c>
      <c r="AH101" s="7">
        <f ca="1">Control!AF141</f>
        <v>0</v>
      </c>
      <c r="AI101" s="8">
        <f ca="1">Control!AG141</f>
        <v>0</v>
      </c>
    </row>
    <row r="102" spans="1:35">
      <c r="A102">
        <f ca="1">Seq!A102</f>
        <v>0</v>
      </c>
      <c r="D102" s="7">
        <f ca="1">Seq!AF142</f>
        <v>0</v>
      </c>
      <c r="E102" s="8">
        <f ca="1">Seq!AG142</f>
        <v>0</v>
      </c>
      <c r="F102" s="7">
        <f ca="1">Iso!AF142</f>
        <v>0</v>
      </c>
      <c r="G102" s="8">
        <f ca="1">Iso!AG142</f>
        <v>0</v>
      </c>
      <c r="H102" s="7">
        <f ca="1">Fil!AF142</f>
        <v>0</v>
      </c>
      <c r="I102" s="8">
        <f ca="1">Fil!AG142</f>
        <v>0</v>
      </c>
      <c r="J102" s="7">
        <f ca="1">FPump!AF142</f>
        <v>0</v>
      </c>
      <c r="K102" s="8">
        <f ca="1">FPump!AG142</f>
        <v>0</v>
      </c>
      <c r="L102" s="7">
        <f ca="1">Lyse!AF142</f>
        <v>0</v>
      </c>
      <c r="M102" s="8">
        <f ca="1">Lyse!AG142</f>
        <v>0</v>
      </c>
      <c r="N102" s="7">
        <f ca="1">RStor!AF142</f>
        <v>0</v>
      </c>
      <c r="O102" s="8">
        <f ca="1">RStor!AG142</f>
        <v>0</v>
      </c>
      <c r="P102" s="7">
        <f ca="1">RDose!AF142</f>
        <v>0</v>
      </c>
      <c r="Q102" s="8">
        <f ca="1">RDose!AG142</f>
        <v>0</v>
      </c>
      <c r="R102" s="7">
        <f ca="1">Trans!AF142</f>
        <v>0</v>
      </c>
      <c r="S102" s="8">
        <f ca="1">Trans!AG142</f>
        <v>0</v>
      </c>
      <c r="T102" s="7">
        <f ca="1">ArchF!AF142</f>
        <v>0</v>
      </c>
      <c r="U102" s="8">
        <f ca="1">ArchF!AG142</f>
        <v>0</v>
      </c>
      <c r="V102" s="7">
        <f ca="1">APres!AF142</f>
        <v>0</v>
      </c>
      <c r="W102" s="8">
        <f ca="1">APres!AG142</f>
        <v>0</v>
      </c>
      <c r="X102" s="7">
        <f ca="1">ArcSt!AF142</f>
        <v>0</v>
      </c>
      <c r="Y102" s="8">
        <f ca="1">ArcSt!AG142</f>
        <v>0</v>
      </c>
      <c r="Z102" s="7">
        <f ca="1">Rep!AF142</f>
        <v>0</v>
      </c>
      <c r="AA102" s="8">
        <f ca="1">Rep!AG142</f>
        <v>0</v>
      </c>
      <c r="AB102" s="7">
        <f ca="1">PHous!AF142</f>
        <v>0</v>
      </c>
      <c r="AC102" s="8">
        <f ca="1">PHous!AG142</f>
        <v>0</v>
      </c>
      <c r="AD102" s="7">
        <f ca="1">Whous!AF142</f>
        <v>0</v>
      </c>
      <c r="AE102" s="8">
        <f ca="1">Whous!AG142</f>
        <v>0</v>
      </c>
      <c r="AF102" s="7">
        <f ca="1">Plat!AF142</f>
        <v>0</v>
      </c>
      <c r="AG102" s="8">
        <f ca="1">Plat!AG142</f>
        <v>0</v>
      </c>
      <c r="AH102" s="7">
        <f ca="1">Control!AF142</f>
        <v>0</v>
      </c>
      <c r="AI102" s="8">
        <f ca="1">Control!AG142</f>
        <v>0</v>
      </c>
    </row>
    <row r="103" spans="1:35">
      <c r="A103">
        <f ca="1">Seq!A103</f>
        <v>0</v>
      </c>
      <c r="D103" s="7">
        <f ca="1">Seq!AF143</f>
        <v>0</v>
      </c>
      <c r="E103" s="8">
        <f ca="1">Seq!AG143</f>
        <v>0</v>
      </c>
      <c r="F103" s="7">
        <f ca="1">Iso!AF143</f>
        <v>0</v>
      </c>
      <c r="G103" s="8">
        <f ca="1">Iso!AG143</f>
        <v>0</v>
      </c>
      <c r="H103" s="7">
        <f ca="1">Fil!AF143</f>
        <v>0</v>
      </c>
      <c r="I103" s="8">
        <f ca="1">Fil!AG143</f>
        <v>0</v>
      </c>
      <c r="J103" s="7">
        <f ca="1">FPump!AF143</f>
        <v>0</v>
      </c>
      <c r="K103" s="8">
        <f ca="1">FPump!AG143</f>
        <v>0</v>
      </c>
      <c r="L103" s="7">
        <f ca="1">Lyse!AF143</f>
        <v>0</v>
      </c>
      <c r="M103" s="8">
        <f ca="1">Lyse!AG143</f>
        <v>0</v>
      </c>
      <c r="N103" s="7">
        <f ca="1">RStor!AF143</f>
        <v>0</v>
      </c>
      <c r="O103" s="8">
        <f ca="1">RStor!AG143</f>
        <v>0</v>
      </c>
      <c r="P103" s="7">
        <f ca="1">RDose!AF143</f>
        <v>0</v>
      </c>
      <c r="Q103" s="8">
        <f ca="1">RDose!AG143</f>
        <v>0</v>
      </c>
      <c r="R103" s="7">
        <f ca="1">Trans!AF143</f>
        <v>0</v>
      </c>
      <c r="S103" s="8">
        <f ca="1">Trans!AG143</f>
        <v>0</v>
      </c>
      <c r="T103" s="7">
        <f ca="1">ArchF!AF143</f>
        <v>0</v>
      </c>
      <c r="U103" s="8">
        <f ca="1">ArchF!AG143</f>
        <v>0</v>
      </c>
      <c r="V103" s="7">
        <f ca="1">APres!AF143</f>
        <v>0</v>
      </c>
      <c r="W103" s="8">
        <f ca="1">APres!AG143</f>
        <v>0</v>
      </c>
      <c r="X103" s="7">
        <f ca="1">ArcSt!AF143</f>
        <v>0</v>
      </c>
      <c r="Y103" s="8">
        <f ca="1">ArcSt!AG143</f>
        <v>0</v>
      </c>
      <c r="Z103" s="7">
        <f ca="1">Rep!AF143</f>
        <v>0</v>
      </c>
      <c r="AA103" s="8">
        <f ca="1">Rep!AG143</f>
        <v>0</v>
      </c>
      <c r="AB103" s="7">
        <f ca="1">PHous!AF143</f>
        <v>0</v>
      </c>
      <c r="AC103" s="8">
        <f ca="1">PHous!AG143</f>
        <v>0</v>
      </c>
      <c r="AD103" s="7">
        <f ca="1">Whous!AF143</f>
        <v>0</v>
      </c>
      <c r="AE103" s="8">
        <f ca="1">Whous!AG143</f>
        <v>0</v>
      </c>
      <c r="AF103" s="7">
        <f ca="1">Plat!AF143</f>
        <v>0</v>
      </c>
      <c r="AG103" s="8">
        <f ca="1">Plat!AG143</f>
        <v>0</v>
      </c>
      <c r="AH103" s="7">
        <f ca="1">Control!AF143</f>
        <v>0</v>
      </c>
      <c r="AI103" s="8">
        <f ca="1">Control!AG143</f>
        <v>0</v>
      </c>
    </row>
    <row r="104" spans="1:35">
      <c r="A104">
        <f ca="1">Seq!A104</f>
        <v>0</v>
      </c>
      <c r="D104" s="7">
        <f ca="1">Seq!AF144</f>
        <v>0</v>
      </c>
      <c r="E104" s="8">
        <f ca="1">Seq!AG144</f>
        <v>0</v>
      </c>
      <c r="F104" s="7">
        <f ca="1">Iso!AF144</f>
        <v>0</v>
      </c>
      <c r="G104" s="8">
        <f ca="1">Iso!AG144</f>
        <v>0</v>
      </c>
      <c r="H104" s="7">
        <f ca="1">Fil!AF144</f>
        <v>0</v>
      </c>
      <c r="I104" s="8">
        <f ca="1">Fil!AG144</f>
        <v>0</v>
      </c>
      <c r="J104" s="7">
        <f ca="1">FPump!AF144</f>
        <v>0</v>
      </c>
      <c r="K104" s="8">
        <f ca="1">FPump!AG144</f>
        <v>0</v>
      </c>
      <c r="L104" s="7">
        <f ca="1">Lyse!AF144</f>
        <v>0</v>
      </c>
      <c r="M104" s="8">
        <f ca="1">Lyse!AG144</f>
        <v>0</v>
      </c>
      <c r="N104" s="7">
        <f ca="1">RStor!AF144</f>
        <v>0</v>
      </c>
      <c r="O104" s="8">
        <f ca="1">RStor!AG144</f>
        <v>0</v>
      </c>
      <c r="P104" s="7">
        <f ca="1">RDose!AF144</f>
        <v>0</v>
      </c>
      <c r="Q104" s="8">
        <f ca="1">RDose!AG144</f>
        <v>0</v>
      </c>
      <c r="R104" s="7">
        <f ca="1">Trans!AF144</f>
        <v>0</v>
      </c>
      <c r="S104" s="8">
        <f ca="1">Trans!AG144</f>
        <v>0</v>
      </c>
      <c r="T104" s="7">
        <f ca="1">ArchF!AF144</f>
        <v>0</v>
      </c>
      <c r="U104" s="8">
        <f ca="1">ArchF!AG144</f>
        <v>0</v>
      </c>
      <c r="V104" s="7">
        <f ca="1">APres!AF144</f>
        <v>0</v>
      </c>
      <c r="W104" s="8">
        <f ca="1">APres!AG144</f>
        <v>0</v>
      </c>
      <c r="X104" s="7">
        <f ca="1">ArcSt!AF144</f>
        <v>0</v>
      </c>
      <c r="Y104" s="8">
        <f ca="1">ArcSt!AG144</f>
        <v>0</v>
      </c>
      <c r="Z104" s="7">
        <f ca="1">Rep!AF144</f>
        <v>0</v>
      </c>
      <c r="AA104" s="8">
        <f ca="1">Rep!AG144</f>
        <v>0</v>
      </c>
      <c r="AB104" s="7">
        <f ca="1">PHous!AF144</f>
        <v>0</v>
      </c>
      <c r="AC104" s="8">
        <f ca="1">PHous!AG144</f>
        <v>0</v>
      </c>
      <c r="AD104" s="7">
        <f ca="1">Whous!AF144</f>
        <v>0</v>
      </c>
      <c r="AE104" s="8">
        <f ca="1">Whous!AG144</f>
        <v>0</v>
      </c>
      <c r="AF104" s="7">
        <f ca="1">Plat!AF144</f>
        <v>0</v>
      </c>
      <c r="AG104" s="8">
        <f ca="1">Plat!AG144</f>
        <v>0</v>
      </c>
      <c r="AH104" s="7">
        <f ca="1">Control!AF144</f>
        <v>0</v>
      </c>
      <c r="AI104" s="8">
        <f ca="1">Control!AG144</f>
        <v>0</v>
      </c>
    </row>
    <row r="105" spans="1:35">
      <c r="A105" t="str">
        <f ca="1">Seq!A105</f>
        <v>Waste 1</v>
      </c>
      <c r="D105" s="7">
        <f ca="1">Seq!AF145</f>
        <v>0</v>
      </c>
      <c r="E105" s="8">
        <f ca="1">Seq!AG145</f>
        <v>0</v>
      </c>
      <c r="F105" s="7">
        <f ca="1">Iso!AF145</f>
        <v>0</v>
      </c>
      <c r="G105" s="8">
        <f ca="1">Iso!AG145</f>
        <v>0</v>
      </c>
      <c r="H105" s="7">
        <f ca="1">Fil!AF145</f>
        <v>0</v>
      </c>
      <c r="I105" s="8">
        <f ca="1">Fil!AG145</f>
        <v>0</v>
      </c>
      <c r="J105" s="7">
        <f ca="1">FPump!AF145</f>
        <v>0</v>
      </c>
      <c r="K105" s="8">
        <f ca="1">FPump!AG145</f>
        <v>0</v>
      </c>
      <c r="L105" s="7">
        <f ca="1">Lyse!AF145</f>
        <v>0</v>
      </c>
      <c r="M105" s="8">
        <f ca="1">Lyse!AG145</f>
        <v>0</v>
      </c>
      <c r="N105" s="7">
        <f ca="1">RStor!AF145</f>
        <v>0</v>
      </c>
      <c r="O105" s="8">
        <f ca="1">RStor!AG145</f>
        <v>0</v>
      </c>
      <c r="P105" s="7">
        <f ca="1">RDose!AF145</f>
        <v>0</v>
      </c>
      <c r="Q105" s="8">
        <f ca="1">RDose!AG145</f>
        <v>0</v>
      </c>
      <c r="R105" s="7">
        <f ca="1">Trans!AF145</f>
        <v>0</v>
      </c>
      <c r="S105" s="8">
        <f ca="1">Trans!AG145</f>
        <v>0</v>
      </c>
      <c r="T105" s="7">
        <f ca="1">ArchF!AF145</f>
        <v>0</v>
      </c>
      <c r="U105" s="8">
        <f ca="1">ArchF!AG145</f>
        <v>0</v>
      </c>
      <c r="V105" s="7">
        <f ca="1">APres!AF145</f>
        <v>0</v>
      </c>
      <c r="W105" s="8">
        <f ca="1">APres!AG145</f>
        <v>0</v>
      </c>
      <c r="X105" s="7">
        <f ca="1">ArcSt!AF145</f>
        <v>0</v>
      </c>
      <c r="Y105" s="8">
        <f ca="1">ArcSt!AG145</f>
        <v>0</v>
      </c>
      <c r="Z105" s="7">
        <f ca="1">Rep!AF145</f>
        <v>0</v>
      </c>
      <c r="AA105" s="8">
        <f ca="1">Rep!AG145</f>
        <v>0</v>
      </c>
      <c r="AB105" s="7">
        <f ca="1">PHous!AF145</f>
        <v>0</v>
      </c>
      <c r="AC105" s="8">
        <f ca="1">PHous!AG145</f>
        <v>0</v>
      </c>
      <c r="AD105" s="7">
        <f ca="1">Whous!AF145</f>
        <v>0</v>
      </c>
      <c r="AE105" s="8">
        <f ca="1">Whous!AG145</f>
        <v>0</v>
      </c>
      <c r="AF105" s="7">
        <f ca="1">Plat!AF145</f>
        <v>0</v>
      </c>
      <c r="AG105" s="8">
        <f ca="1">Plat!AG145</f>
        <v>0</v>
      </c>
      <c r="AH105" s="7">
        <f ca="1">Control!AF145</f>
        <v>0</v>
      </c>
      <c r="AI105" s="8">
        <f ca="1">Control!AG145</f>
        <v>0</v>
      </c>
    </row>
    <row r="106" spans="1:35">
      <c r="A106" t="str">
        <f ca="1">Seq!A106</f>
        <v>Waste 2</v>
      </c>
      <c r="D106" s="7">
        <f ca="1">Seq!AF146</f>
        <v>0</v>
      </c>
      <c r="E106" s="8">
        <f ca="1">Seq!AG146</f>
        <v>0</v>
      </c>
      <c r="F106" s="7">
        <f ca="1">Iso!AF146</f>
        <v>0</v>
      </c>
      <c r="G106" s="8">
        <f ca="1">Iso!AG146</f>
        <v>0</v>
      </c>
      <c r="H106" s="7">
        <f ca="1">Fil!AF146</f>
        <v>0</v>
      </c>
      <c r="I106" s="8">
        <f ca="1">Fil!AG146</f>
        <v>0</v>
      </c>
      <c r="J106" s="7">
        <f ca="1">FPump!AF146</f>
        <v>0</v>
      </c>
      <c r="K106" s="8">
        <f ca="1">FPump!AG146</f>
        <v>0</v>
      </c>
      <c r="L106" s="7">
        <f ca="1">Lyse!AF146</f>
        <v>0</v>
      </c>
      <c r="M106" s="8">
        <f ca="1">Lyse!AG146</f>
        <v>0</v>
      </c>
      <c r="N106" s="7">
        <f ca="1">RStor!AF146</f>
        <v>0</v>
      </c>
      <c r="O106" s="8">
        <f ca="1">RStor!AG146</f>
        <v>0</v>
      </c>
      <c r="P106" s="7">
        <f ca="1">RDose!AF146</f>
        <v>0</v>
      </c>
      <c r="Q106" s="8">
        <f ca="1">RDose!AG146</f>
        <v>0</v>
      </c>
      <c r="R106" s="7">
        <f ca="1">Trans!AF146</f>
        <v>0</v>
      </c>
      <c r="S106" s="8">
        <f ca="1">Trans!AG146</f>
        <v>0</v>
      </c>
      <c r="T106" s="7">
        <f ca="1">ArchF!AF146</f>
        <v>0</v>
      </c>
      <c r="U106" s="8">
        <f ca="1">ArchF!AG146</f>
        <v>0</v>
      </c>
      <c r="V106" s="7">
        <f ca="1">APres!AF146</f>
        <v>0</v>
      </c>
      <c r="W106" s="8">
        <f ca="1">APres!AG146</f>
        <v>0</v>
      </c>
      <c r="X106" s="7">
        <f ca="1">ArcSt!AF146</f>
        <v>0</v>
      </c>
      <c r="Y106" s="8">
        <f ca="1">ArcSt!AG146</f>
        <v>0</v>
      </c>
      <c r="Z106" s="7">
        <f ca="1">Rep!AF146</f>
        <v>0</v>
      </c>
      <c r="AA106" s="8">
        <f ca="1">Rep!AG146</f>
        <v>0</v>
      </c>
      <c r="AB106" s="7">
        <f ca="1">PHous!AF146</f>
        <v>0</v>
      </c>
      <c r="AC106" s="8">
        <f ca="1">PHous!AG146</f>
        <v>0</v>
      </c>
      <c r="AD106" s="7">
        <f ca="1">Whous!AF146</f>
        <v>0</v>
      </c>
      <c r="AE106" s="8">
        <f ca="1">Whous!AG146</f>
        <v>0</v>
      </c>
      <c r="AF106" s="7">
        <f ca="1">Plat!AF146</f>
        <v>0</v>
      </c>
      <c r="AG106" s="8">
        <f ca="1">Plat!AG146</f>
        <v>0</v>
      </c>
      <c r="AH106" s="7">
        <f ca="1">Control!AF146</f>
        <v>0</v>
      </c>
      <c r="AI106" s="8">
        <f ca="1">Control!AG146</f>
        <v>0</v>
      </c>
    </row>
    <row r="107" spans="1:35">
      <c r="A107" t="str">
        <f ca="1">Seq!A107</f>
        <v>Waste 3</v>
      </c>
      <c r="D107" s="7">
        <f ca="1">Seq!AF147</f>
        <v>0</v>
      </c>
      <c r="E107" s="8">
        <f ca="1">Seq!AG147</f>
        <v>0</v>
      </c>
      <c r="F107" s="7">
        <f ca="1">Iso!AF147</f>
        <v>0</v>
      </c>
      <c r="G107" s="8">
        <f ca="1">Iso!AG147</f>
        <v>0</v>
      </c>
      <c r="H107" s="7">
        <f ca="1">Fil!AF147</f>
        <v>0</v>
      </c>
      <c r="I107" s="8">
        <f ca="1">Fil!AG147</f>
        <v>0</v>
      </c>
      <c r="J107" s="7">
        <f ca="1">FPump!AF147</f>
        <v>0</v>
      </c>
      <c r="K107" s="8">
        <f ca="1">FPump!AG147</f>
        <v>0</v>
      </c>
      <c r="L107" s="7">
        <f ca="1">Lyse!AF147</f>
        <v>0</v>
      </c>
      <c r="M107" s="8">
        <f ca="1">Lyse!AG147</f>
        <v>0</v>
      </c>
      <c r="N107" s="7">
        <f ca="1">RStor!AF147</f>
        <v>0</v>
      </c>
      <c r="O107" s="8">
        <f ca="1">RStor!AG147</f>
        <v>0</v>
      </c>
      <c r="P107" s="7">
        <f ca="1">RDose!AF147</f>
        <v>0</v>
      </c>
      <c r="Q107" s="8">
        <f ca="1">RDose!AG147</f>
        <v>0</v>
      </c>
      <c r="R107" s="7">
        <f ca="1">Trans!AF147</f>
        <v>0</v>
      </c>
      <c r="S107" s="8">
        <f ca="1">Trans!AG147</f>
        <v>0</v>
      </c>
      <c r="T107" s="7">
        <f ca="1">ArchF!AF147</f>
        <v>0</v>
      </c>
      <c r="U107" s="8">
        <f ca="1">ArchF!AG147</f>
        <v>0</v>
      </c>
      <c r="V107" s="7">
        <f ca="1">APres!AF147</f>
        <v>0</v>
      </c>
      <c r="W107" s="8">
        <f ca="1">APres!AG147</f>
        <v>0</v>
      </c>
      <c r="X107" s="7">
        <f ca="1">ArcSt!AF147</f>
        <v>0</v>
      </c>
      <c r="Y107" s="8">
        <f ca="1">ArcSt!AG147</f>
        <v>0</v>
      </c>
      <c r="Z107" s="7">
        <f ca="1">Rep!AF147</f>
        <v>0</v>
      </c>
      <c r="AA107" s="8">
        <f ca="1">Rep!AG147</f>
        <v>0</v>
      </c>
      <c r="AB107" s="7">
        <f ca="1">PHous!AF147</f>
        <v>0</v>
      </c>
      <c r="AC107" s="8">
        <f ca="1">PHous!AG147</f>
        <v>0</v>
      </c>
      <c r="AD107" s="7">
        <f ca="1">Whous!AF147</f>
        <v>0</v>
      </c>
      <c r="AE107" s="8">
        <f ca="1">Whous!AG147</f>
        <v>0</v>
      </c>
      <c r="AF107" s="7">
        <f ca="1">Plat!AF147</f>
        <v>0</v>
      </c>
      <c r="AG107" s="8">
        <f ca="1">Plat!AG147</f>
        <v>0</v>
      </c>
      <c r="AH107" s="7">
        <f ca="1">Control!AF147</f>
        <v>0</v>
      </c>
      <c r="AI107" s="8">
        <f ca="1">Control!AG147</f>
        <v>0</v>
      </c>
    </row>
    <row r="108" spans="1:35">
      <c r="A108">
        <f ca="1">Seq!A108</f>
        <v>0</v>
      </c>
      <c r="D108" s="7">
        <f ca="1">Seq!AF148</f>
        <v>0</v>
      </c>
      <c r="E108" s="8">
        <f ca="1">Seq!AG148</f>
        <v>0</v>
      </c>
      <c r="F108" s="7">
        <f ca="1">Iso!AF148</f>
        <v>0</v>
      </c>
      <c r="G108" s="8">
        <f ca="1">Iso!AG148</f>
        <v>0</v>
      </c>
      <c r="H108" s="7">
        <f ca="1">Fil!AF148</f>
        <v>0</v>
      </c>
      <c r="I108" s="8">
        <f ca="1">Fil!AG148</f>
        <v>0</v>
      </c>
      <c r="J108" s="7">
        <f ca="1">FPump!AF148</f>
        <v>0</v>
      </c>
      <c r="K108" s="8">
        <f ca="1">FPump!AG148</f>
        <v>0</v>
      </c>
      <c r="L108" s="7">
        <f ca="1">Lyse!AF148</f>
        <v>0</v>
      </c>
      <c r="M108" s="8">
        <f ca="1">Lyse!AG148</f>
        <v>0</v>
      </c>
      <c r="N108" s="7">
        <f ca="1">RStor!AF148</f>
        <v>0</v>
      </c>
      <c r="O108" s="8">
        <f ca="1">RStor!AG148</f>
        <v>0</v>
      </c>
      <c r="P108" s="7">
        <f ca="1">RDose!AF148</f>
        <v>0</v>
      </c>
      <c r="Q108" s="8">
        <f ca="1">RDose!AG148</f>
        <v>0</v>
      </c>
      <c r="R108" s="7">
        <f ca="1">Trans!AF148</f>
        <v>0</v>
      </c>
      <c r="S108" s="8">
        <f ca="1">Trans!AG148</f>
        <v>0</v>
      </c>
      <c r="T108" s="7">
        <f ca="1">ArchF!AF148</f>
        <v>0</v>
      </c>
      <c r="U108" s="8">
        <f ca="1">ArchF!AG148</f>
        <v>0</v>
      </c>
      <c r="V108" s="7">
        <f ca="1">APres!AF148</f>
        <v>0</v>
      </c>
      <c r="W108" s="8">
        <f ca="1">APres!AG148</f>
        <v>0</v>
      </c>
      <c r="X108" s="7">
        <f ca="1">ArcSt!AF148</f>
        <v>0</v>
      </c>
      <c r="Y108" s="8">
        <f ca="1">ArcSt!AG148</f>
        <v>0</v>
      </c>
      <c r="Z108" s="7">
        <f ca="1">Rep!AF148</f>
        <v>0</v>
      </c>
      <c r="AA108" s="8">
        <f ca="1">Rep!AG148</f>
        <v>0</v>
      </c>
      <c r="AB108" s="7">
        <f ca="1">PHous!AF148</f>
        <v>0</v>
      </c>
      <c r="AC108" s="8">
        <f ca="1">PHous!AG148</f>
        <v>0</v>
      </c>
      <c r="AD108" s="7">
        <f ca="1">Whous!AF148</f>
        <v>0</v>
      </c>
      <c r="AE108" s="8">
        <f ca="1">Whous!AG148</f>
        <v>0</v>
      </c>
      <c r="AF108" s="7">
        <f ca="1">Plat!AF148</f>
        <v>0</v>
      </c>
      <c r="AG108" s="8">
        <f ca="1">Plat!AG148</f>
        <v>0</v>
      </c>
      <c r="AH108" s="7">
        <f ca="1">Control!AF148</f>
        <v>0</v>
      </c>
      <c r="AI108" s="8">
        <f ca="1">Control!AG148</f>
        <v>0</v>
      </c>
    </row>
    <row r="109" spans="1:35">
      <c r="A109">
        <f ca="1">Seq!A109</f>
        <v>0</v>
      </c>
      <c r="D109" s="7">
        <f ca="1">Seq!AF149</f>
        <v>29</v>
      </c>
      <c r="E109" s="8">
        <f ca="1">Seq!AG149</f>
        <v>30</v>
      </c>
      <c r="F109" s="7">
        <f ca="1">Iso!AF149</f>
        <v>31</v>
      </c>
      <c r="G109" s="8">
        <f ca="1">Iso!AG149</f>
        <v>32</v>
      </c>
      <c r="H109" s="7">
        <f ca="1">Fil!AF149</f>
        <v>33</v>
      </c>
      <c r="I109" s="8">
        <f ca="1">Fil!AG149</f>
        <v>34</v>
      </c>
      <c r="J109" s="7">
        <f ca="1">FPump!AF149</f>
        <v>35</v>
      </c>
      <c r="K109" s="8">
        <f ca="1">FPump!AG149</f>
        <v>36</v>
      </c>
      <c r="L109" s="7">
        <f ca="1">Lyse!AF149</f>
        <v>37</v>
      </c>
      <c r="M109" s="8">
        <f ca="1">Lyse!AG149</f>
        <v>38</v>
      </c>
      <c r="N109" s="7">
        <f ca="1">RStor!AF149</f>
        <v>39</v>
      </c>
      <c r="O109" s="8">
        <f ca="1">RStor!AG149</f>
        <v>40</v>
      </c>
      <c r="P109" s="7">
        <f ca="1">RDose!AF149</f>
        <v>41</v>
      </c>
      <c r="Q109" s="8">
        <f ca="1">RDose!AG149</f>
        <v>42</v>
      </c>
      <c r="R109" s="7">
        <f ca="1">Trans!AF149</f>
        <v>43</v>
      </c>
      <c r="S109" s="8">
        <f ca="1">Trans!AG149</f>
        <v>44</v>
      </c>
      <c r="T109" s="7">
        <f ca="1">ArchF!AF149</f>
        <v>45</v>
      </c>
      <c r="U109" s="8">
        <f ca="1">ArchF!AG149</f>
        <v>46</v>
      </c>
      <c r="V109" s="7">
        <f ca="1">APres!AF149</f>
        <v>47</v>
      </c>
      <c r="W109" s="8">
        <f ca="1">APres!AG149</f>
        <v>48</v>
      </c>
      <c r="X109" s="7">
        <f ca="1">ArcSt!AF149</f>
        <v>49</v>
      </c>
      <c r="Y109" s="8">
        <f ca="1">ArcSt!AG149</f>
        <v>50</v>
      </c>
      <c r="Z109" s="7">
        <f ca="1">Rep!AF149</f>
        <v>51</v>
      </c>
      <c r="AA109" s="8">
        <f ca="1">Rep!AG149</f>
        <v>52</v>
      </c>
      <c r="AB109" s="7">
        <f ca="1">PHous!AF149</f>
        <v>53</v>
      </c>
      <c r="AC109" s="8">
        <f ca="1">PHous!AG149</f>
        <v>54</v>
      </c>
      <c r="AD109" s="7">
        <f ca="1">Whous!AF149</f>
        <v>55</v>
      </c>
      <c r="AE109" s="8">
        <f ca="1">Whous!AG149</f>
        <v>56</v>
      </c>
      <c r="AF109" s="7">
        <f ca="1">Plat!AF149</f>
        <v>57</v>
      </c>
      <c r="AG109" s="8">
        <f ca="1">Plat!AG149</f>
        <v>58</v>
      </c>
      <c r="AH109" s="7">
        <f ca="1">Control!AF149</f>
        <v>59</v>
      </c>
      <c r="AI109" s="8">
        <f ca="1">Control!AG149</f>
        <v>60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29</v>
      </c>
      <c r="E149" s="10">
        <f ca="1">D149+1</f>
        <v>30</v>
      </c>
      <c r="F149" s="9">
        <f t="shared" ref="F149:AG149" si="0">E149+1</f>
        <v>31</v>
      </c>
      <c r="G149" s="10">
        <f t="shared" si="0"/>
        <v>32</v>
      </c>
      <c r="H149" s="9">
        <f t="shared" si="0"/>
        <v>33</v>
      </c>
      <c r="I149" s="10">
        <f t="shared" si="0"/>
        <v>34</v>
      </c>
      <c r="J149" s="9">
        <f t="shared" si="0"/>
        <v>35</v>
      </c>
      <c r="K149" s="10">
        <f t="shared" si="0"/>
        <v>36</v>
      </c>
      <c r="L149" s="9">
        <f t="shared" si="0"/>
        <v>37</v>
      </c>
      <c r="M149" s="10">
        <f t="shared" si="0"/>
        <v>38</v>
      </c>
      <c r="N149" s="9">
        <f t="shared" si="0"/>
        <v>39</v>
      </c>
      <c r="O149" s="10">
        <f t="shared" si="0"/>
        <v>40</v>
      </c>
      <c r="P149" s="9">
        <f t="shared" si="0"/>
        <v>41</v>
      </c>
      <c r="Q149" s="10">
        <f t="shared" si="0"/>
        <v>42</v>
      </c>
      <c r="R149" s="9">
        <f t="shared" si="0"/>
        <v>43</v>
      </c>
      <c r="S149" s="10">
        <f t="shared" si="0"/>
        <v>44</v>
      </c>
      <c r="T149" s="9">
        <f t="shared" si="0"/>
        <v>45</v>
      </c>
      <c r="U149" s="10">
        <f t="shared" si="0"/>
        <v>46</v>
      </c>
      <c r="V149" s="9">
        <f t="shared" si="0"/>
        <v>47</v>
      </c>
      <c r="W149" s="10">
        <f t="shared" si="0"/>
        <v>48</v>
      </c>
      <c r="X149" s="9">
        <f t="shared" si="0"/>
        <v>49</v>
      </c>
      <c r="Y149" s="10">
        <f t="shared" si="0"/>
        <v>50</v>
      </c>
      <c r="Z149" s="9">
        <f t="shared" si="0"/>
        <v>51</v>
      </c>
      <c r="AA149" s="10">
        <f t="shared" si="0"/>
        <v>52</v>
      </c>
      <c r="AB149" s="9">
        <f t="shared" si="0"/>
        <v>53</v>
      </c>
      <c r="AC149" s="10">
        <f t="shared" si="0"/>
        <v>54</v>
      </c>
      <c r="AD149" s="9">
        <f t="shared" si="0"/>
        <v>55</v>
      </c>
      <c r="AE149" s="10">
        <f t="shared" si="0"/>
        <v>56</v>
      </c>
      <c r="AF149" s="9">
        <f t="shared" si="0"/>
        <v>57</v>
      </c>
      <c r="AG149" s="10">
        <f t="shared" si="0"/>
        <v>58</v>
      </c>
      <c r="AH149" s="9">
        <f>AG149+1</f>
        <v>59</v>
      </c>
      <c r="AI149" s="10">
        <f>AH149+1</f>
        <v>60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0:AI151"/>
  <sheetViews>
    <sheetView showZeros="0" zoomScale="50" zoomScaleNormal="50" workbookViewId="0">
      <selection activeCell="X154" sqref="X154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4" t="str">
        <f ca="1">Seq!AF38</f>
        <v>Platform</v>
      </c>
      <c r="AG38">
        <f ca="1">Seq!AG38</f>
        <v>0</v>
      </c>
      <c r="AH38" s="11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 t="s">
        <v>41</v>
      </c>
      <c r="AH54" s="7"/>
      <c r="AI54" s="8" t="s">
        <v>41</v>
      </c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Seq!AH111</f>
        <v>0</v>
      </c>
      <c r="E71" s="8">
        <f ca="1">Seq!AI111</f>
        <v>0</v>
      </c>
      <c r="F71" s="7">
        <f ca="1">Iso!AH111</f>
        <v>0</v>
      </c>
      <c r="G71" s="8">
        <f ca="1">Iso!AI111</f>
        <v>0</v>
      </c>
      <c r="H71" s="7">
        <f ca="1">Fil!AH111</f>
        <v>0</v>
      </c>
      <c r="I71" s="8">
        <f ca="1">Fil!AI111</f>
        <v>0</v>
      </c>
      <c r="J71" s="7">
        <f ca="1">FPump!AH111</f>
        <v>0</v>
      </c>
      <c r="K71" s="8">
        <f ca="1">FPump!AI111</f>
        <v>0</v>
      </c>
      <c r="L71" s="7">
        <f ca="1">Lyse!AH111</f>
        <v>0</v>
      </c>
      <c r="M71" s="8">
        <f ca="1">Lyse!AI111</f>
        <v>0</v>
      </c>
      <c r="N71" s="7">
        <f ca="1">RStor!AH111</f>
        <v>0</v>
      </c>
      <c r="O71" s="8">
        <f ca="1">RStor!AI111</f>
        <v>0</v>
      </c>
      <c r="P71" s="7">
        <f ca="1">RDose!AH111</f>
        <v>0</v>
      </c>
      <c r="Q71" s="8">
        <f ca="1">RDose!AI111</f>
        <v>0</v>
      </c>
      <c r="R71" s="7">
        <f ca="1">Trans!AH111</f>
        <v>0</v>
      </c>
      <c r="S71" s="8">
        <f ca="1">Trans!AI111</f>
        <v>0</v>
      </c>
      <c r="T71" s="7">
        <f ca="1">ArchF!AH111</f>
        <v>0</v>
      </c>
      <c r="U71" s="8">
        <f ca="1">ArchF!AI111</f>
        <v>0</v>
      </c>
      <c r="V71" s="7">
        <f ca="1">APres!AH111</f>
        <v>0</v>
      </c>
      <c r="W71" s="8">
        <f ca="1">APres!AI111</f>
        <v>0</v>
      </c>
      <c r="X71" s="7">
        <f ca="1">ArcSt!AH111</f>
        <v>0</v>
      </c>
      <c r="Y71" s="8">
        <f ca="1">ArcSt!AI111</f>
        <v>0</v>
      </c>
      <c r="Z71" s="7">
        <f ca="1">Rep!AH111</f>
        <v>0</v>
      </c>
      <c r="AA71" s="8">
        <f ca="1">Rep!AI111</f>
        <v>0</v>
      </c>
      <c r="AB71" s="7">
        <f ca="1">PHous!AH111</f>
        <v>0</v>
      </c>
      <c r="AC71" s="8">
        <f ca="1">PHous!AI111</f>
        <v>0</v>
      </c>
      <c r="AD71" s="7">
        <f ca="1">Whous!AH111</f>
        <v>0</v>
      </c>
      <c r="AE71" s="8">
        <f ca="1">Whous!AI111</f>
        <v>0</v>
      </c>
      <c r="AF71" s="7">
        <f ca="1">Plat!AH111</f>
        <v>0</v>
      </c>
      <c r="AG71" s="8">
        <f ca="1">Plat!AI111</f>
        <v>0</v>
      </c>
      <c r="AH71" s="7">
        <f ca="1">Control!AH111</f>
        <v>0</v>
      </c>
      <c r="AI71" s="8">
        <f ca="1">Control!AI111</f>
        <v>0</v>
      </c>
    </row>
    <row r="72" spans="1:35">
      <c r="A72" t="str">
        <f ca="1">Seq!A72</f>
        <v>Tubing</v>
      </c>
      <c r="D72" s="7">
        <f ca="1">Seq!AH112</f>
        <v>0</v>
      </c>
      <c r="E72" s="8">
        <f ca="1">Seq!AI112</f>
        <v>0</v>
      </c>
      <c r="F72" s="7">
        <f ca="1">Iso!AH112</f>
        <v>0</v>
      </c>
      <c r="G72" s="8">
        <f ca="1">Iso!AI112</f>
        <v>0</v>
      </c>
      <c r="H72" s="7">
        <f ca="1">Fil!AH112</f>
        <v>0</v>
      </c>
      <c r="I72" s="8">
        <f ca="1">Fil!AI112</f>
        <v>0</v>
      </c>
      <c r="J72" s="7">
        <f ca="1">FPump!AH112</f>
        <v>0</v>
      </c>
      <c r="K72" s="8">
        <f ca="1">FPump!AI112</f>
        <v>0</v>
      </c>
      <c r="L72" s="7">
        <f ca="1">Lyse!AH112</f>
        <v>0</v>
      </c>
      <c r="M72" s="8">
        <f ca="1">Lyse!AI112</f>
        <v>0</v>
      </c>
      <c r="N72" s="7">
        <f ca="1">RStor!AH112</f>
        <v>0</v>
      </c>
      <c r="O72" s="8">
        <f ca="1">RStor!AI112</f>
        <v>0</v>
      </c>
      <c r="P72" s="7">
        <f ca="1">RDose!AH112</f>
        <v>0</v>
      </c>
      <c r="Q72" s="8">
        <f ca="1">RDose!AI112</f>
        <v>0</v>
      </c>
      <c r="R72" s="7">
        <f ca="1">Trans!AH112</f>
        <v>0</v>
      </c>
      <c r="S72" s="8">
        <f ca="1">Trans!AI112</f>
        <v>0</v>
      </c>
      <c r="T72" s="7">
        <f ca="1">ArchF!AH112</f>
        <v>0</v>
      </c>
      <c r="U72" s="8">
        <f ca="1">ArchF!AI112</f>
        <v>0</v>
      </c>
      <c r="V72" s="7">
        <f ca="1">APres!AH112</f>
        <v>0</v>
      </c>
      <c r="W72" s="8">
        <f ca="1">APres!AI112</f>
        <v>0</v>
      </c>
      <c r="X72" s="7">
        <f ca="1">ArcSt!AH112</f>
        <v>0</v>
      </c>
      <c r="Y72" s="8">
        <f ca="1">ArcSt!AI112</f>
        <v>0</v>
      </c>
      <c r="Z72" s="7">
        <f ca="1">Rep!AH112</f>
        <v>0</v>
      </c>
      <c r="AA72" s="8">
        <f ca="1">Rep!AI112</f>
        <v>0</v>
      </c>
      <c r="AB72" s="7">
        <f ca="1">PHous!AH112</f>
        <v>0</v>
      </c>
      <c r="AC72" s="8">
        <f ca="1">PHous!AI112</f>
        <v>0</v>
      </c>
      <c r="AD72" s="7">
        <f ca="1">Whous!AH112</f>
        <v>0</v>
      </c>
      <c r="AE72" s="8">
        <f ca="1">Whous!AI112</f>
        <v>0</v>
      </c>
      <c r="AF72" s="7">
        <f ca="1">Plat!AH112</f>
        <v>0</v>
      </c>
      <c r="AG72" s="8">
        <f ca="1">Plat!AI112</f>
        <v>0</v>
      </c>
      <c r="AH72" s="7">
        <f ca="1">Control!AH112</f>
        <v>0</v>
      </c>
      <c r="AI72" s="8">
        <f ca="1">Control!AI112</f>
        <v>0</v>
      </c>
    </row>
    <row r="73" spans="1:35">
      <c r="A73" t="str">
        <f ca="1">Seq!A73</f>
        <v>Control</v>
      </c>
      <c r="D73" s="7">
        <f ca="1">Seq!AH113</f>
        <v>0</v>
      </c>
      <c r="E73" s="8">
        <f ca="1">Seq!AI113</f>
        <v>0</v>
      </c>
      <c r="F73" s="7">
        <f ca="1">Iso!AH113</f>
        <v>0</v>
      </c>
      <c r="G73" s="8">
        <f ca="1">Iso!AI113</f>
        <v>0</v>
      </c>
      <c r="H73" s="7">
        <f ca="1">Fil!AH113</f>
        <v>0</v>
      </c>
      <c r="I73" s="8">
        <f ca="1">Fil!AI113</f>
        <v>0</v>
      </c>
      <c r="J73" s="7">
        <f ca="1">FPump!AH113</f>
        <v>0</v>
      </c>
      <c r="K73" s="8">
        <f ca="1">FPump!AI113</f>
        <v>0</v>
      </c>
      <c r="L73" s="7">
        <f ca="1">Lyse!AH113</f>
        <v>0</v>
      </c>
      <c r="M73" s="8">
        <f ca="1">Lyse!AI113</f>
        <v>0</v>
      </c>
      <c r="N73" s="7">
        <f ca="1">RStor!AH113</f>
        <v>0</v>
      </c>
      <c r="O73" s="8">
        <f ca="1">RStor!AI113</f>
        <v>0</v>
      </c>
      <c r="P73" s="7">
        <f ca="1">RDose!AH113</f>
        <v>0</v>
      </c>
      <c r="Q73" s="8">
        <f ca="1">RDose!AI113</f>
        <v>0</v>
      </c>
      <c r="R73" s="7">
        <f ca="1">Trans!AH113</f>
        <v>0</v>
      </c>
      <c r="S73" s="8">
        <f ca="1">Trans!AI113</f>
        <v>0</v>
      </c>
      <c r="T73" s="7">
        <f ca="1">ArchF!AH113</f>
        <v>0</v>
      </c>
      <c r="U73" s="8">
        <f ca="1">ArchF!AI113</f>
        <v>0</v>
      </c>
      <c r="V73" s="7">
        <f ca="1">APres!AH113</f>
        <v>0</v>
      </c>
      <c r="W73" s="8">
        <f ca="1">APres!AI113</f>
        <v>0</v>
      </c>
      <c r="X73" s="7">
        <f ca="1">ArcSt!AH113</f>
        <v>0</v>
      </c>
      <c r="Y73" s="8">
        <f ca="1">ArcSt!AI113</f>
        <v>0</v>
      </c>
      <c r="Z73" s="7">
        <f ca="1">Rep!AH113</f>
        <v>0</v>
      </c>
      <c r="AA73" s="8">
        <f ca="1">Rep!AI113</f>
        <v>0</v>
      </c>
      <c r="AB73" s="7">
        <f ca="1">PHous!AH113</f>
        <v>0</v>
      </c>
      <c r="AC73" s="8">
        <f ca="1">PHous!AI113</f>
        <v>0</v>
      </c>
      <c r="AD73" s="7">
        <f ca="1">Whous!AH113</f>
        <v>0</v>
      </c>
      <c r="AE73" s="8">
        <f ca="1">Whous!AI113</f>
        <v>0</v>
      </c>
      <c r="AF73" s="7">
        <f ca="1">Plat!AH113</f>
        <v>0</v>
      </c>
      <c r="AG73" s="8">
        <f ca="1">Plat!AI113</f>
        <v>0</v>
      </c>
      <c r="AH73" s="7">
        <f ca="1">Control!AH113</f>
        <v>0</v>
      </c>
      <c r="AI73" s="8">
        <f ca="1">Control!AI113</f>
        <v>0</v>
      </c>
    </row>
    <row r="74" spans="1:35">
      <c r="A74" t="str">
        <f ca="1">Seq!A74</f>
        <v>Pumping</v>
      </c>
      <c r="D74" s="7">
        <f ca="1">Seq!AH114</f>
        <v>0</v>
      </c>
      <c r="E74" s="8">
        <f ca="1">Seq!AI114</f>
        <v>0</v>
      </c>
      <c r="F74" s="7">
        <f ca="1">Iso!AH114</f>
        <v>0</v>
      </c>
      <c r="G74" s="8">
        <f ca="1">Iso!AI114</f>
        <v>0</v>
      </c>
      <c r="H74" s="7">
        <f ca="1">Fil!AH114</f>
        <v>0</v>
      </c>
      <c r="I74" s="8">
        <f ca="1">Fil!AI114</f>
        <v>0</v>
      </c>
      <c r="J74" s="7">
        <f ca="1">FPump!AH114</f>
        <v>0</v>
      </c>
      <c r="K74" s="8">
        <f ca="1">FPump!AI114</f>
        <v>0</v>
      </c>
      <c r="L74" s="7">
        <f ca="1">Lyse!AH114</f>
        <v>0</v>
      </c>
      <c r="M74" s="8">
        <f ca="1">Lyse!AI114</f>
        <v>0</v>
      </c>
      <c r="N74" s="7">
        <f ca="1">RStor!AH114</f>
        <v>0</v>
      </c>
      <c r="O74" s="8">
        <f ca="1">RStor!AI114</f>
        <v>0</v>
      </c>
      <c r="P74" s="7">
        <f ca="1">RDose!AH114</f>
        <v>0</v>
      </c>
      <c r="Q74" s="8">
        <f ca="1">RDose!AI114</f>
        <v>0</v>
      </c>
      <c r="R74" s="7">
        <f ca="1">Trans!AH114</f>
        <v>0</v>
      </c>
      <c r="S74" s="8">
        <f ca="1">Trans!AI114</f>
        <v>0</v>
      </c>
      <c r="T74" s="7">
        <f ca="1">ArchF!AH114</f>
        <v>0</v>
      </c>
      <c r="U74" s="8">
        <f ca="1">ArchF!AI114</f>
        <v>0</v>
      </c>
      <c r="V74" s="7">
        <f ca="1">APres!AH114</f>
        <v>0</v>
      </c>
      <c r="W74" s="8">
        <f ca="1">APres!AI114</f>
        <v>0</v>
      </c>
      <c r="X74" s="7">
        <f ca="1">ArcSt!AH114</f>
        <v>0</v>
      </c>
      <c r="Y74" s="8">
        <f ca="1">ArcSt!AI114</f>
        <v>0</v>
      </c>
      <c r="Z74" s="7">
        <f ca="1">Rep!AH114</f>
        <v>0</v>
      </c>
      <c r="AA74" s="8">
        <f ca="1">Rep!AI114</f>
        <v>0</v>
      </c>
      <c r="AB74" s="7">
        <f ca="1">PHous!AH114</f>
        <v>0</v>
      </c>
      <c r="AC74" s="8">
        <f ca="1">PHous!AI114</f>
        <v>0</v>
      </c>
      <c r="AD74" s="7">
        <f ca="1">Whous!AH114</f>
        <v>0</v>
      </c>
      <c r="AE74" s="8">
        <f ca="1">Whous!AI114</f>
        <v>0</v>
      </c>
      <c r="AF74" s="7">
        <f ca="1">Plat!AH114</f>
        <v>0</v>
      </c>
      <c r="AG74" s="8">
        <f ca="1">Plat!AI114</f>
        <v>0</v>
      </c>
      <c r="AH74" s="7">
        <f ca="1">Control!AH114</f>
        <v>0</v>
      </c>
      <c r="AI74" s="8">
        <f ca="1">Control!AI114</f>
        <v>0</v>
      </c>
    </row>
    <row r="75" spans="1:35">
      <c r="A75" t="str">
        <f ca="1">Seq!A75</f>
        <v>Valving</v>
      </c>
      <c r="D75" s="7">
        <f ca="1">Seq!AH115</f>
        <v>0</v>
      </c>
      <c r="E75" s="8">
        <f ca="1">Seq!AI115</f>
        <v>0</v>
      </c>
      <c r="F75" s="7">
        <f ca="1">Iso!AH115</f>
        <v>0</v>
      </c>
      <c r="G75" s="8">
        <f ca="1">Iso!AI115</f>
        <v>0</v>
      </c>
      <c r="H75" s="7">
        <f ca="1">Fil!AH115</f>
        <v>0</v>
      </c>
      <c r="I75" s="8">
        <f ca="1">Fil!AI115</f>
        <v>0</v>
      </c>
      <c r="J75" s="7">
        <f ca="1">FPump!AH115</f>
        <v>0</v>
      </c>
      <c r="K75" s="8">
        <f ca="1">FPump!AI115</f>
        <v>0</v>
      </c>
      <c r="L75" s="7">
        <f ca="1">Lyse!AH115</f>
        <v>0</v>
      </c>
      <c r="M75" s="8">
        <f ca="1">Lyse!AI115</f>
        <v>0</v>
      </c>
      <c r="N75" s="7">
        <f ca="1">RStor!AH115</f>
        <v>0</v>
      </c>
      <c r="O75" s="8">
        <f ca="1">RStor!AI115</f>
        <v>0</v>
      </c>
      <c r="P75" s="7">
        <f ca="1">RDose!AH115</f>
        <v>0</v>
      </c>
      <c r="Q75" s="8">
        <f ca="1">RDose!AI115</f>
        <v>0</v>
      </c>
      <c r="R75" s="7">
        <f ca="1">Trans!AH115</f>
        <v>0</v>
      </c>
      <c r="S75" s="8">
        <f ca="1">Trans!AI115</f>
        <v>0</v>
      </c>
      <c r="T75" s="7">
        <f ca="1">ArchF!AH115</f>
        <v>0</v>
      </c>
      <c r="U75" s="8">
        <f ca="1">ArchF!AI115</f>
        <v>0</v>
      </c>
      <c r="V75" s="7">
        <f ca="1">APres!AH115</f>
        <v>0</v>
      </c>
      <c r="W75" s="8">
        <f ca="1">APres!AI115</f>
        <v>0</v>
      </c>
      <c r="X75" s="7">
        <f ca="1">ArcSt!AH115</f>
        <v>0</v>
      </c>
      <c r="Y75" s="8">
        <f ca="1">ArcSt!AI115</f>
        <v>0</v>
      </c>
      <c r="Z75" s="7">
        <f ca="1">Rep!AH115</f>
        <v>0</v>
      </c>
      <c r="AA75" s="8">
        <f ca="1">Rep!AI115</f>
        <v>0</v>
      </c>
      <c r="AB75" s="7">
        <f ca="1">PHous!AH115</f>
        <v>0</v>
      </c>
      <c r="AC75" s="8">
        <f ca="1">PHous!AI115</f>
        <v>0</v>
      </c>
      <c r="AD75" s="7">
        <f ca="1">Whous!AH115</f>
        <v>0</v>
      </c>
      <c r="AE75" s="8">
        <f ca="1">Whous!AI115</f>
        <v>0</v>
      </c>
      <c r="AF75" s="7">
        <f ca="1">Plat!AH115</f>
        <v>0</v>
      </c>
      <c r="AG75" s="8">
        <f ca="1">Plat!AI115</f>
        <v>0</v>
      </c>
      <c r="AH75" s="7">
        <f ca="1">Control!AH115</f>
        <v>0</v>
      </c>
      <c r="AI75" s="8">
        <f ca="1">Control!AI115</f>
        <v>0</v>
      </c>
    </row>
    <row r="76" spans="1:35">
      <c r="A76" t="str">
        <f ca="1">Seq!A76</f>
        <v>Space</v>
      </c>
      <c r="D76" s="7">
        <f ca="1">Seq!AH116</f>
        <v>0</v>
      </c>
      <c r="E76" s="8">
        <f ca="1">Seq!AI116</f>
        <v>0</v>
      </c>
      <c r="F76" s="7">
        <f ca="1">Iso!AH116</f>
        <v>0</v>
      </c>
      <c r="G76" s="8">
        <f ca="1">Iso!AI116</f>
        <v>0</v>
      </c>
      <c r="H76" s="7">
        <f ca="1">Fil!AH116</f>
        <v>0</v>
      </c>
      <c r="I76" s="8">
        <f ca="1">Fil!AI116</f>
        <v>0</v>
      </c>
      <c r="J76" s="7">
        <f ca="1">FPump!AH116</f>
        <v>0</v>
      </c>
      <c r="K76" s="8">
        <f ca="1">FPump!AI116</f>
        <v>0</v>
      </c>
      <c r="L76" s="7">
        <f ca="1">Lyse!AH116</f>
        <v>0</v>
      </c>
      <c r="M76" s="8">
        <f ca="1">Lyse!AI116</f>
        <v>0</v>
      </c>
      <c r="N76" s="7">
        <f ca="1">RStor!AH116</f>
        <v>0</v>
      </c>
      <c r="O76" s="8">
        <f ca="1">RStor!AI116</f>
        <v>0</v>
      </c>
      <c r="P76" s="7">
        <f ca="1">RDose!AH116</f>
        <v>0</v>
      </c>
      <c r="Q76" s="8">
        <f ca="1">RDose!AI116</f>
        <v>0</v>
      </c>
      <c r="R76" s="7">
        <f ca="1">Trans!AH116</f>
        <v>0</v>
      </c>
      <c r="S76" s="8">
        <f ca="1">Trans!AI116</f>
        <v>0</v>
      </c>
      <c r="T76" s="7">
        <f ca="1">ArchF!AH116</f>
        <v>0</v>
      </c>
      <c r="U76" s="8">
        <f ca="1">ArchF!AI116</f>
        <v>0</v>
      </c>
      <c r="V76" s="7">
        <f ca="1">APres!AH116</f>
        <v>0</v>
      </c>
      <c r="W76" s="8">
        <f ca="1">APres!AI116</f>
        <v>0</v>
      </c>
      <c r="X76" s="7">
        <f ca="1">ArcSt!AH116</f>
        <v>0</v>
      </c>
      <c r="Y76" s="8">
        <f ca="1">ArcSt!AI116</f>
        <v>0</v>
      </c>
      <c r="Z76" s="7">
        <f ca="1">Rep!AH116</f>
        <v>0</v>
      </c>
      <c r="AA76" s="8">
        <f ca="1">Rep!AI116</f>
        <v>0</v>
      </c>
      <c r="AB76" s="7">
        <f ca="1">PHous!AH116</f>
        <v>0</v>
      </c>
      <c r="AC76" s="8">
        <f ca="1">PHous!AI116</f>
        <v>0</v>
      </c>
      <c r="AD76" s="7">
        <f ca="1">Whous!AH116</f>
        <v>0</v>
      </c>
      <c r="AE76" s="8">
        <f ca="1">Whous!AI116</f>
        <v>0</v>
      </c>
      <c r="AF76" s="7">
        <f ca="1">Plat!AH116</f>
        <v>0</v>
      </c>
      <c r="AG76" s="8">
        <f ca="1">Plat!AI116</f>
        <v>0</v>
      </c>
      <c r="AH76" s="7">
        <f ca="1">Control!AH116</f>
        <v>0</v>
      </c>
      <c r="AI76" s="8">
        <f ca="1">Control!AI116</f>
        <v>0</v>
      </c>
    </row>
    <row r="77" spans="1:35">
      <c r="A77" t="str">
        <f ca="1">Seq!A77</f>
        <v>Mass</v>
      </c>
      <c r="D77" s="7">
        <f ca="1">Seq!AH117</f>
        <v>0</v>
      </c>
      <c r="E77" s="8">
        <f ca="1">Seq!AI117</f>
        <v>0</v>
      </c>
      <c r="F77" s="7">
        <f ca="1">Iso!AH117</f>
        <v>0</v>
      </c>
      <c r="G77" s="8">
        <f ca="1">Iso!AI117</f>
        <v>0</v>
      </c>
      <c r="H77" s="7">
        <f ca="1">Fil!AH117</f>
        <v>0</v>
      </c>
      <c r="I77" s="8">
        <f ca="1">Fil!AI117</f>
        <v>0</v>
      </c>
      <c r="J77" s="7">
        <f ca="1">FPump!AH117</f>
        <v>0</v>
      </c>
      <c r="K77" s="8">
        <f ca="1">FPump!AI117</f>
        <v>0</v>
      </c>
      <c r="L77" s="7">
        <f ca="1">Lyse!AH117</f>
        <v>0</v>
      </c>
      <c r="M77" s="8">
        <f ca="1">Lyse!AI117</f>
        <v>0</v>
      </c>
      <c r="N77" s="7">
        <f ca="1">RStor!AH117</f>
        <v>0</v>
      </c>
      <c r="O77" s="8">
        <f ca="1">RStor!AI117</f>
        <v>0</v>
      </c>
      <c r="P77" s="7">
        <f ca="1">RDose!AH117</f>
        <v>0</v>
      </c>
      <c r="Q77" s="8">
        <f ca="1">RDose!AI117</f>
        <v>0</v>
      </c>
      <c r="R77" s="7">
        <f ca="1">Trans!AH117</f>
        <v>0</v>
      </c>
      <c r="S77" s="8">
        <f ca="1">Trans!AI117</f>
        <v>0</v>
      </c>
      <c r="T77" s="7">
        <f ca="1">ArchF!AH117</f>
        <v>0</v>
      </c>
      <c r="U77" s="8">
        <f ca="1">ArchF!AI117</f>
        <v>0</v>
      </c>
      <c r="V77" s="7">
        <f ca="1">APres!AH117</f>
        <v>0</v>
      </c>
      <c r="W77" s="8">
        <f ca="1">APres!AI117</f>
        <v>0</v>
      </c>
      <c r="X77" s="7">
        <f ca="1">ArcSt!AH117</f>
        <v>0</v>
      </c>
      <c r="Y77" s="8">
        <f ca="1">ArcSt!AI117</f>
        <v>0</v>
      </c>
      <c r="Z77" s="7">
        <f ca="1">Rep!AH117</f>
        <v>0</v>
      </c>
      <c r="AA77" s="8">
        <f ca="1">Rep!AI117</f>
        <v>0</v>
      </c>
      <c r="AB77" s="7">
        <f ca="1">PHous!AH117</f>
        <v>0</v>
      </c>
      <c r="AC77" s="8">
        <f ca="1">PHous!AI117</f>
        <v>0</v>
      </c>
      <c r="AD77" s="7">
        <f ca="1">Whous!AH117</f>
        <v>0</v>
      </c>
      <c r="AE77" s="8">
        <f ca="1">Whous!AI117</f>
        <v>0</v>
      </c>
      <c r="AF77" s="7">
        <f ca="1">Plat!AH117</f>
        <v>0</v>
      </c>
      <c r="AG77" s="8">
        <f ca="1">Plat!AI117</f>
        <v>0</v>
      </c>
      <c r="AH77" s="7">
        <f ca="1">Control!AH117</f>
        <v>0</v>
      </c>
      <c r="AI77" s="8">
        <f ca="1">Control!AI117</f>
        <v>0</v>
      </c>
    </row>
    <row r="78" spans="1:35">
      <c r="A78" t="str">
        <f ca="1">Seq!A78</f>
        <v>Max dP</v>
      </c>
      <c r="D78" s="7">
        <f ca="1">Seq!AH118</f>
        <v>0</v>
      </c>
      <c r="E78" s="8">
        <f ca="1">Seq!AI118</f>
        <v>0</v>
      </c>
      <c r="F78" s="7">
        <f ca="1">Iso!AH118</f>
        <v>0</v>
      </c>
      <c r="G78" s="8">
        <f ca="1">Iso!AI118</f>
        <v>0</v>
      </c>
      <c r="H78" s="7">
        <f ca="1">Fil!AH118</f>
        <v>0</v>
      </c>
      <c r="I78" s="8">
        <f ca="1">Fil!AI118</f>
        <v>0</v>
      </c>
      <c r="J78" s="7">
        <f ca="1">FPump!AH118</f>
        <v>0</v>
      </c>
      <c r="K78" s="8">
        <f ca="1">FPump!AI118</f>
        <v>0</v>
      </c>
      <c r="L78" s="7">
        <f ca="1">Lyse!AH118</f>
        <v>0</v>
      </c>
      <c r="M78" s="8">
        <f ca="1">Lyse!AI118</f>
        <v>0</v>
      </c>
      <c r="N78" s="7">
        <f ca="1">RStor!AH118</f>
        <v>0</v>
      </c>
      <c r="O78" s="8">
        <f ca="1">RStor!AI118</f>
        <v>0</v>
      </c>
      <c r="P78" s="7">
        <f ca="1">RDose!AH118</f>
        <v>0</v>
      </c>
      <c r="Q78" s="8">
        <f ca="1">RDose!AI118</f>
        <v>0</v>
      </c>
      <c r="R78" s="7">
        <f ca="1">Trans!AH118</f>
        <v>0</v>
      </c>
      <c r="S78" s="8">
        <f ca="1">Trans!AI118</f>
        <v>0</v>
      </c>
      <c r="T78" s="7">
        <f ca="1">ArchF!AH118</f>
        <v>0</v>
      </c>
      <c r="U78" s="8">
        <f ca="1">ArchF!AI118</f>
        <v>0</v>
      </c>
      <c r="V78" s="7">
        <f ca="1">APres!AH118</f>
        <v>0</v>
      </c>
      <c r="W78" s="8">
        <f ca="1">APres!AI118</f>
        <v>0</v>
      </c>
      <c r="X78" s="7">
        <f ca="1">ArcSt!AH118</f>
        <v>0</v>
      </c>
      <c r="Y78" s="8">
        <f ca="1">ArcSt!AI118</f>
        <v>0</v>
      </c>
      <c r="Z78" s="7">
        <f ca="1">Rep!AH118</f>
        <v>0</v>
      </c>
      <c r="AA78" s="8">
        <f ca="1">Rep!AI118</f>
        <v>0</v>
      </c>
      <c r="AB78" s="7">
        <f ca="1">PHous!AH118</f>
        <v>0</v>
      </c>
      <c r="AC78" s="8">
        <f ca="1">PHous!AI118</f>
        <v>0</v>
      </c>
      <c r="AD78" s="7">
        <f ca="1">Whous!AH118</f>
        <v>0</v>
      </c>
      <c r="AE78" s="8">
        <f ca="1">Whous!AI118</f>
        <v>0</v>
      </c>
      <c r="AF78" s="7">
        <f ca="1">Plat!AH118</f>
        <v>0</v>
      </c>
      <c r="AG78" s="8">
        <f ca="1">Plat!AI118</f>
        <v>0</v>
      </c>
      <c r="AH78" s="7">
        <f ca="1">Control!AH118</f>
        <v>0</v>
      </c>
      <c r="AI78" s="8">
        <f ca="1">Control!AI118</f>
        <v>0</v>
      </c>
    </row>
    <row r="79" spans="1:35">
      <c r="A79" t="str">
        <f ca="1">Seq!A79</f>
        <v>Lysate Vol</v>
      </c>
      <c r="D79" s="7">
        <f ca="1">Seq!AH119</f>
        <v>0</v>
      </c>
      <c r="E79" s="8">
        <f ca="1">Seq!AI119</f>
        <v>0</v>
      </c>
      <c r="F79" s="7">
        <f ca="1">Iso!AH119</f>
        <v>0</v>
      </c>
      <c r="G79" s="8">
        <f ca="1">Iso!AI119</f>
        <v>0</v>
      </c>
      <c r="H79" s="7">
        <f ca="1">Fil!AH119</f>
        <v>0</v>
      </c>
      <c r="I79" s="8">
        <f ca="1">Fil!AI119</f>
        <v>0</v>
      </c>
      <c r="J79" s="7">
        <f ca="1">FPump!AH119</f>
        <v>0</v>
      </c>
      <c r="K79" s="8">
        <f ca="1">FPump!AI119</f>
        <v>0</v>
      </c>
      <c r="L79" s="7">
        <f ca="1">Lyse!AH119</f>
        <v>0</v>
      </c>
      <c r="M79" s="8">
        <f ca="1">Lyse!AI119</f>
        <v>0</v>
      </c>
      <c r="N79" s="7">
        <f ca="1">RStor!AH119</f>
        <v>0</v>
      </c>
      <c r="O79" s="8">
        <f ca="1">RStor!AI119</f>
        <v>0</v>
      </c>
      <c r="P79" s="7">
        <f ca="1">RDose!AH119</f>
        <v>0</v>
      </c>
      <c r="Q79" s="8">
        <f ca="1">RDose!AI119</f>
        <v>0</v>
      </c>
      <c r="R79" s="7">
        <f ca="1">Trans!AH119</f>
        <v>0</v>
      </c>
      <c r="S79" s="8">
        <f ca="1">Trans!AI119</f>
        <v>0</v>
      </c>
      <c r="T79" s="7">
        <f ca="1">ArchF!AH119</f>
        <v>0</v>
      </c>
      <c r="U79" s="8">
        <f ca="1">ArchF!AI119</f>
        <v>0</v>
      </c>
      <c r="V79" s="7">
        <f ca="1">APres!AH119</f>
        <v>0</v>
      </c>
      <c r="W79" s="8">
        <f ca="1">APres!AI119</f>
        <v>0</v>
      </c>
      <c r="X79" s="7">
        <f ca="1">ArcSt!AH119</f>
        <v>0</v>
      </c>
      <c r="Y79" s="8">
        <f ca="1">ArcSt!AI119</f>
        <v>0</v>
      </c>
      <c r="Z79" s="7">
        <f ca="1">Rep!AH119</f>
        <v>0</v>
      </c>
      <c r="AA79" s="8">
        <f ca="1">Rep!AI119</f>
        <v>0</v>
      </c>
      <c r="AB79" s="7">
        <f ca="1">PHous!AH119</f>
        <v>0</v>
      </c>
      <c r="AC79" s="8">
        <f ca="1">PHous!AI119</f>
        <v>0</v>
      </c>
      <c r="AD79" s="7">
        <f ca="1">Whous!AH119</f>
        <v>0</v>
      </c>
      <c r="AE79" s="8">
        <f ca="1">Whous!AI119</f>
        <v>0</v>
      </c>
      <c r="AF79" s="7">
        <f ca="1">Plat!AH119</f>
        <v>0</v>
      </c>
      <c r="AG79" s="8">
        <f ca="1">Plat!AI119</f>
        <v>0</v>
      </c>
      <c r="AH79" s="7">
        <f ca="1">Control!AH119</f>
        <v>0</v>
      </c>
      <c r="AI79" s="8">
        <f ca="1">Control!AI119</f>
        <v>0</v>
      </c>
    </row>
    <row r="80" spans="1:35">
      <c r="A80">
        <f ca="1">Seq!A80</f>
        <v>0</v>
      </c>
      <c r="D80" s="7">
        <f ca="1">Seq!AH120</f>
        <v>0</v>
      </c>
      <c r="E80" s="8">
        <f ca="1">Seq!AI120</f>
        <v>0</v>
      </c>
      <c r="F80" s="7">
        <f ca="1">Iso!AH120</f>
        <v>0</v>
      </c>
      <c r="G80" s="8">
        <f ca="1">Iso!AI120</f>
        <v>0</v>
      </c>
      <c r="H80" s="7">
        <f ca="1">Fil!AH120</f>
        <v>0</v>
      </c>
      <c r="I80" s="8">
        <f ca="1">Fil!AI120</f>
        <v>0</v>
      </c>
      <c r="J80" s="7">
        <f ca="1">FPump!AH120</f>
        <v>0</v>
      </c>
      <c r="K80" s="8">
        <f ca="1">FPump!AI120</f>
        <v>0</v>
      </c>
      <c r="L80" s="7">
        <f ca="1">Lyse!AH120</f>
        <v>0</v>
      </c>
      <c r="M80" s="8">
        <f ca="1">Lyse!AI120</f>
        <v>0</v>
      </c>
      <c r="N80" s="7">
        <f ca="1">RStor!AH120</f>
        <v>0</v>
      </c>
      <c r="O80" s="8">
        <f ca="1">RStor!AI120</f>
        <v>0</v>
      </c>
      <c r="P80" s="7">
        <f ca="1">RDose!AH120</f>
        <v>0</v>
      </c>
      <c r="Q80" s="8">
        <f ca="1">RDose!AI120</f>
        <v>0</v>
      </c>
      <c r="R80" s="7">
        <f ca="1">Trans!AH120</f>
        <v>0</v>
      </c>
      <c r="S80" s="8">
        <f ca="1">Trans!AI120</f>
        <v>0</v>
      </c>
      <c r="T80" s="7">
        <f ca="1">ArchF!AH120</f>
        <v>0</v>
      </c>
      <c r="U80" s="8">
        <f ca="1">ArchF!AI120</f>
        <v>0</v>
      </c>
      <c r="V80" s="7">
        <f ca="1">APres!AH120</f>
        <v>0</v>
      </c>
      <c r="W80" s="8">
        <f ca="1">APres!AI120</f>
        <v>0</v>
      </c>
      <c r="X80" s="7">
        <f ca="1">ArcSt!AH120</f>
        <v>0</v>
      </c>
      <c r="Y80" s="8">
        <f ca="1">ArcSt!AI120</f>
        <v>0</v>
      </c>
      <c r="Z80" s="7">
        <f ca="1">Rep!AH120</f>
        <v>0</v>
      </c>
      <c r="AA80" s="8">
        <f ca="1">Rep!AI120</f>
        <v>0</v>
      </c>
      <c r="AB80" s="7">
        <f ca="1">PHous!AH120</f>
        <v>0</v>
      </c>
      <c r="AC80" s="8">
        <f ca="1">PHous!AI120</f>
        <v>0</v>
      </c>
      <c r="AD80" s="7">
        <f ca="1">Whous!AH120</f>
        <v>0</v>
      </c>
      <c r="AE80" s="8">
        <f ca="1">Whous!AI120</f>
        <v>0</v>
      </c>
      <c r="AF80" s="7">
        <f ca="1">Plat!AH120</f>
        <v>0</v>
      </c>
      <c r="AG80" s="8">
        <f ca="1">Plat!AI120</f>
        <v>0</v>
      </c>
      <c r="AH80" s="7">
        <f ca="1">Control!AH120</f>
        <v>0</v>
      </c>
      <c r="AI80" s="8">
        <f ca="1">Control!AI120</f>
        <v>0</v>
      </c>
    </row>
    <row r="81" spans="1:35">
      <c r="A81" t="str">
        <f ca="1">Seq!A81</f>
        <v>Arch Type A</v>
      </c>
      <c r="D81" s="7">
        <f ca="1">Seq!AH121</f>
        <v>0</v>
      </c>
      <c r="E81" s="8">
        <f ca="1">Seq!AI121</f>
        <v>0</v>
      </c>
      <c r="F81" s="7">
        <f ca="1">Iso!AH121</f>
        <v>0</v>
      </c>
      <c r="G81" s="8">
        <f ca="1">Iso!AI121</f>
        <v>0</v>
      </c>
      <c r="H81" s="7">
        <f ca="1">Fil!AH121</f>
        <v>0</v>
      </c>
      <c r="I81" s="8">
        <f ca="1">Fil!AI121</f>
        <v>0</v>
      </c>
      <c r="J81" s="7">
        <f ca="1">FPump!AH121</f>
        <v>0</v>
      </c>
      <c r="K81" s="8">
        <f ca="1">FPump!AI121</f>
        <v>0</v>
      </c>
      <c r="L81" s="7">
        <f ca="1">Lyse!AH121</f>
        <v>0</v>
      </c>
      <c r="M81" s="8">
        <f ca="1">Lyse!AI121</f>
        <v>0</v>
      </c>
      <c r="N81" s="7">
        <f ca="1">RStor!AH121</f>
        <v>0</v>
      </c>
      <c r="O81" s="8">
        <f ca="1">RStor!AI121</f>
        <v>0</v>
      </c>
      <c r="P81" s="7">
        <f ca="1">RDose!AH121</f>
        <v>0</v>
      </c>
      <c r="Q81" s="8">
        <f ca="1">RDose!AI121</f>
        <v>0</v>
      </c>
      <c r="R81" s="7">
        <f ca="1">Trans!AH121</f>
        <v>0</v>
      </c>
      <c r="S81" s="8">
        <f ca="1">Trans!AI121</f>
        <v>0</v>
      </c>
      <c r="T81" s="7">
        <f ca="1">ArchF!AH121</f>
        <v>0</v>
      </c>
      <c r="U81" s="8">
        <f ca="1">ArchF!AI121</f>
        <v>0</v>
      </c>
      <c r="V81" s="7">
        <f ca="1">APres!AH121</f>
        <v>0</v>
      </c>
      <c r="W81" s="8">
        <f ca="1">APres!AI121</f>
        <v>0</v>
      </c>
      <c r="X81" s="7">
        <f ca="1">ArcSt!AH121</f>
        <v>0</v>
      </c>
      <c r="Y81" s="8">
        <f ca="1">ArcSt!AI121</f>
        <v>0</v>
      </c>
      <c r="Z81" s="7">
        <f ca="1">Rep!AH121</f>
        <v>0</v>
      </c>
      <c r="AA81" s="8">
        <f ca="1">Rep!AI121</f>
        <v>0</v>
      </c>
      <c r="AB81" s="7">
        <f ca="1">PHous!AH121</f>
        <v>0</v>
      </c>
      <c r="AC81" s="8">
        <f ca="1">PHous!AI121</f>
        <v>0</v>
      </c>
      <c r="AD81" s="7">
        <f ca="1">Whous!AH121</f>
        <v>0</v>
      </c>
      <c r="AE81" s="8">
        <f ca="1">Whous!AI121</f>
        <v>0</v>
      </c>
      <c r="AF81" s="7">
        <f ca="1">Plat!AH121</f>
        <v>0</v>
      </c>
      <c r="AG81" s="8">
        <f ca="1">Plat!AI121</f>
        <v>0</v>
      </c>
      <c r="AH81" s="7">
        <f ca="1">Control!AH121</f>
        <v>0</v>
      </c>
      <c r="AI81" s="8">
        <f ca="1">Control!AI121</f>
        <v>0</v>
      </c>
    </row>
    <row r="82" spans="1:35">
      <c r="A82" t="str">
        <f ca="1">Seq!A82</f>
        <v>Arch Type B</v>
      </c>
      <c r="D82" s="7">
        <f ca="1">Seq!AH122</f>
        <v>0</v>
      </c>
      <c r="E82" s="8">
        <f ca="1">Seq!AI122</f>
        <v>0</v>
      </c>
      <c r="F82" s="7">
        <f ca="1">Iso!AH122</f>
        <v>0</v>
      </c>
      <c r="G82" s="8">
        <f ca="1">Iso!AI122</f>
        <v>0</v>
      </c>
      <c r="H82" s="7">
        <f ca="1">Fil!AH122</f>
        <v>0</v>
      </c>
      <c r="I82" s="8">
        <f ca="1">Fil!AI122</f>
        <v>0</v>
      </c>
      <c r="J82" s="7">
        <f ca="1">FPump!AH122</f>
        <v>0</v>
      </c>
      <c r="K82" s="8">
        <f ca="1">FPump!AI122</f>
        <v>0</v>
      </c>
      <c r="L82" s="7">
        <f ca="1">Lyse!AH122</f>
        <v>0</v>
      </c>
      <c r="M82" s="8">
        <f ca="1">Lyse!AI122</f>
        <v>0</v>
      </c>
      <c r="N82" s="7">
        <f ca="1">RStor!AH122</f>
        <v>0</v>
      </c>
      <c r="O82" s="8">
        <f ca="1">RStor!AI122</f>
        <v>0</v>
      </c>
      <c r="P82" s="7">
        <f ca="1">RDose!AH122</f>
        <v>0</v>
      </c>
      <c r="Q82" s="8">
        <f ca="1">RDose!AI122</f>
        <v>0</v>
      </c>
      <c r="R82" s="7">
        <f ca="1">Trans!AH122</f>
        <v>0</v>
      </c>
      <c r="S82" s="8">
        <f ca="1">Trans!AI122</f>
        <v>0</v>
      </c>
      <c r="T82" s="7">
        <f ca="1">ArchF!AH122</f>
        <v>0</v>
      </c>
      <c r="U82" s="8">
        <f ca="1">ArchF!AI122</f>
        <v>0</v>
      </c>
      <c r="V82" s="7">
        <f ca="1">APres!AH122</f>
        <v>0</v>
      </c>
      <c r="W82" s="8">
        <f ca="1">APres!AI122</f>
        <v>0</v>
      </c>
      <c r="X82" s="7">
        <f ca="1">ArcSt!AH122</f>
        <v>0</v>
      </c>
      <c r="Y82" s="8">
        <f ca="1">ArcSt!AI122</f>
        <v>0</v>
      </c>
      <c r="Z82" s="7">
        <f ca="1">Rep!AH122</f>
        <v>0</v>
      </c>
      <c r="AA82" s="8">
        <f ca="1">Rep!AI122</f>
        <v>0</v>
      </c>
      <c r="AB82" s="7">
        <f ca="1">PHous!AH122</f>
        <v>0</v>
      </c>
      <c r="AC82" s="8">
        <f ca="1">PHous!AI122</f>
        <v>0</v>
      </c>
      <c r="AD82" s="7">
        <f ca="1">Whous!AH122</f>
        <v>0</v>
      </c>
      <c r="AE82" s="8">
        <f ca="1">Whous!AI122</f>
        <v>0</v>
      </c>
      <c r="AF82" s="7">
        <f ca="1">Plat!AH122</f>
        <v>0</v>
      </c>
      <c r="AG82" s="8">
        <f ca="1">Plat!AI122</f>
        <v>0</v>
      </c>
      <c r="AH82" s="7">
        <f ca="1">Control!AH122</f>
        <v>0</v>
      </c>
      <c r="AI82" s="8">
        <f ca="1">Control!AI122</f>
        <v>0</v>
      </c>
    </row>
    <row r="83" spans="1:35">
      <c r="A83" t="str">
        <f ca="1">Seq!A83</f>
        <v>Arch Type C</v>
      </c>
      <c r="D83" s="7">
        <f ca="1">Seq!AH123</f>
        <v>0</v>
      </c>
      <c r="E83" s="8">
        <f ca="1">Seq!AI123</f>
        <v>0</v>
      </c>
      <c r="F83" s="7">
        <f ca="1">Iso!AH123</f>
        <v>0</v>
      </c>
      <c r="G83" s="8">
        <f ca="1">Iso!AI123</f>
        <v>0</v>
      </c>
      <c r="H83" s="7">
        <f ca="1">Fil!AH123</f>
        <v>0</v>
      </c>
      <c r="I83" s="8">
        <f ca="1">Fil!AI123</f>
        <v>0</v>
      </c>
      <c r="J83" s="7">
        <f ca="1">FPump!AH123</f>
        <v>0</v>
      </c>
      <c r="K83" s="8">
        <f ca="1">FPump!AI123</f>
        <v>0</v>
      </c>
      <c r="L83" s="7">
        <f ca="1">Lyse!AH123</f>
        <v>0</v>
      </c>
      <c r="M83" s="8">
        <f ca="1">Lyse!AI123</f>
        <v>0</v>
      </c>
      <c r="N83" s="7">
        <f ca="1">RStor!AH123</f>
        <v>0</v>
      </c>
      <c r="O83" s="8">
        <f ca="1">RStor!AI123</f>
        <v>0</v>
      </c>
      <c r="P83" s="7">
        <f ca="1">RDose!AH123</f>
        <v>0</v>
      </c>
      <c r="Q83" s="8">
        <f ca="1">RDose!AI123</f>
        <v>0</v>
      </c>
      <c r="R83" s="7">
        <f ca="1">Trans!AH123</f>
        <v>0</v>
      </c>
      <c r="S83" s="8">
        <f ca="1">Trans!AI123</f>
        <v>0</v>
      </c>
      <c r="T83" s="7">
        <f ca="1">ArchF!AH123</f>
        <v>0</v>
      </c>
      <c r="U83" s="8">
        <f ca="1">ArchF!AI123</f>
        <v>0</v>
      </c>
      <c r="V83" s="7">
        <f ca="1">APres!AH123</f>
        <v>0</v>
      </c>
      <c r="W83" s="8">
        <f ca="1">APres!AI123</f>
        <v>0</v>
      </c>
      <c r="X83" s="7">
        <f ca="1">ArcSt!AH123</f>
        <v>0</v>
      </c>
      <c r="Y83" s="8">
        <f ca="1">ArcSt!AI123</f>
        <v>0</v>
      </c>
      <c r="Z83" s="7">
        <f ca="1">Rep!AH123</f>
        <v>0</v>
      </c>
      <c r="AA83" s="8">
        <f ca="1">Rep!AI123</f>
        <v>0</v>
      </c>
      <c r="AB83" s="7">
        <f ca="1">PHous!AH123</f>
        <v>0</v>
      </c>
      <c r="AC83" s="8">
        <f ca="1">PHous!AI123</f>
        <v>0</v>
      </c>
      <c r="AD83" s="7">
        <f ca="1">Whous!AH123</f>
        <v>0</v>
      </c>
      <c r="AE83" s="8">
        <f ca="1">Whous!AI123</f>
        <v>0</v>
      </c>
      <c r="AF83" s="7">
        <f ca="1">Plat!AH123</f>
        <v>0</v>
      </c>
      <c r="AG83" s="8">
        <f ca="1">Plat!AI123</f>
        <v>0</v>
      </c>
      <c r="AH83" s="7">
        <f ca="1">Control!AH123</f>
        <v>0</v>
      </c>
      <c r="AI83" s="8">
        <f ca="1">Control!AI123</f>
        <v>0</v>
      </c>
    </row>
    <row r="84" spans="1:35">
      <c r="A84">
        <f ca="1">Seq!A84</f>
        <v>0</v>
      </c>
      <c r="D84" s="7">
        <f ca="1">Seq!AH124</f>
        <v>0</v>
      </c>
      <c r="E84" s="8">
        <f ca="1">Seq!AI124</f>
        <v>0</v>
      </c>
      <c r="F84" s="7">
        <f ca="1">Iso!AH124</f>
        <v>0</v>
      </c>
      <c r="G84" s="8">
        <f ca="1">Iso!AI124</f>
        <v>0</v>
      </c>
      <c r="H84" s="7">
        <f ca="1">Fil!AH124</f>
        <v>0</v>
      </c>
      <c r="I84" s="8">
        <f ca="1">Fil!AI124</f>
        <v>0</v>
      </c>
      <c r="J84" s="7">
        <f ca="1">FPump!AH124</f>
        <v>0</v>
      </c>
      <c r="K84" s="8">
        <f ca="1">FPump!AI124</f>
        <v>0</v>
      </c>
      <c r="L84" s="7">
        <f ca="1">Lyse!AH124</f>
        <v>0</v>
      </c>
      <c r="M84" s="8">
        <f ca="1">Lyse!AI124</f>
        <v>0</v>
      </c>
      <c r="N84" s="7">
        <f ca="1">RStor!AH124</f>
        <v>0</v>
      </c>
      <c r="O84" s="8">
        <f ca="1">RStor!AI124</f>
        <v>0</v>
      </c>
      <c r="P84" s="7">
        <f ca="1">RDose!AH124</f>
        <v>0</v>
      </c>
      <c r="Q84" s="8">
        <f ca="1">RDose!AI124</f>
        <v>0</v>
      </c>
      <c r="R84" s="7">
        <f ca="1">Trans!AH124</f>
        <v>0</v>
      </c>
      <c r="S84" s="8">
        <f ca="1">Trans!AI124</f>
        <v>0</v>
      </c>
      <c r="T84" s="7">
        <f ca="1">ArchF!AH124</f>
        <v>0</v>
      </c>
      <c r="U84" s="8">
        <f ca="1">ArchF!AI124</f>
        <v>0</v>
      </c>
      <c r="V84" s="7">
        <f ca="1">APres!AH124</f>
        <v>0</v>
      </c>
      <c r="W84" s="8">
        <f ca="1">APres!AI124</f>
        <v>0</v>
      </c>
      <c r="X84" s="7">
        <f ca="1">ArcSt!AH124</f>
        <v>0</v>
      </c>
      <c r="Y84" s="8">
        <f ca="1">ArcSt!AI124</f>
        <v>0</v>
      </c>
      <c r="Z84" s="7">
        <f ca="1">Rep!AH124</f>
        <v>0</v>
      </c>
      <c r="AA84" s="8">
        <f ca="1">Rep!AI124</f>
        <v>0</v>
      </c>
      <c r="AB84" s="7">
        <f ca="1">PHous!AH124</f>
        <v>0</v>
      </c>
      <c r="AC84" s="8">
        <f ca="1">PHous!AI124</f>
        <v>0</v>
      </c>
      <c r="AD84" s="7">
        <f ca="1">Whous!AH124</f>
        <v>0</v>
      </c>
      <c r="AE84" s="8">
        <f ca="1">Whous!AI124</f>
        <v>0</v>
      </c>
      <c r="AF84" s="7">
        <f ca="1">Plat!AH124</f>
        <v>0</v>
      </c>
      <c r="AG84" s="8">
        <f ca="1">Plat!AI124</f>
        <v>0</v>
      </c>
      <c r="AH84" s="7">
        <f ca="1">Control!AH124</f>
        <v>0</v>
      </c>
      <c r="AI84" s="8">
        <f ca="1">Control!AI124</f>
        <v>0</v>
      </c>
    </row>
    <row r="85" spans="1:35">
      <c r="A85" t="str">
        <f ca="1">Seq!A85</f>
        <v>Reuse</v>
      </c>
      <c r="D85" s="7">
        <f ca="1">Seq!AH125</f>
        <v>0</v>
      </c>
      <c r="E85" s="8">
        <f ca="1">Seq!AI125</f>
        <v>0</v>
      </c>
      <c r="F85" s="7">
        <f ca="1">Iso!AH125</f>
        <v>0</v>
      </c>
      <c r="G85" s="8">
        <f ca="1">Iso!AI125</f>
        <v>0</v>
      </c>
      <c r="H85" s="7">
        <f ca="1">Fil!AH125</f>
        <v>0</v>
      </c>
      <c r="I85" s="8">
        <f ca="1">Fil!AI125</f>
        <v>0</v>
      </c>
      <c r="J85" s="7">
        <f ca="1">FPump!AH125</f>
        <v>0</v>
      </c>
      <c r="K85" s="8">
        <f ca="1">FPump!AI125</f>
        <v>0</v>
      </c>
      <c r="L85" s="7">
        <f ca="1">Lyse!AH125</f>
        <v>0</v>
      </c>
      <c r="M85" s="8">
        <f ca="1">Lyse!AI125</f>
        <v>0</v>
      </c>
      <c r="N85" s="7">
        <f ca="1">RStor!AH125</f>
        <v>0</v>
      </c>
      <c r="O85" s="8">
        <f ca="1">RStor!AI125</f>
        <v>0</v>
      </c>
      <c r="P85" s="7">
        <f ca="1">RDose!AH125</f>
        <v>0</v>
      </c>
      <c r="Q85" s="8">
        <f ca="1">RDose!AI125</f>
        <v>0</v>
      </c>
      <c r="R85" s="7">
        <f ca="1">Trans!AH125</f>
        <v>0</v>
      </c>
      <c r="S85" s="8">
        <f ca="1">Trans!AI125</f>
        <v>0</v>
      </c>
      <c r="T85" s="7">
        <f ca="1">ArchF!AH125</f>
        <v>0</v>
      </c>
      <c r="U85" s="8">
        <f ca="1">ArchF!AI125</f>
        <v>0</v>
      </c>
      <c r="V85" s="7">
        <f ca="1">APres!AH125</f>
        <v>0</v>
      </c>
      <c r="W85" s="8">
        <f ca="1">APres!AI125</f>
        <v>0</v>
      </c>
      <c r="X85" s="7">
        <f ca="1">ArcSt!AH125</f>
        <v>0</v>
      </c>
      <c r="Y85" s="8">
        <f ca="1">ArcSt!AI125</f>
        <v>0</v>
      </c>
      <c r="Z85" s="7">
        <f ca="1">Rep!AH125</f>
        <v>0</v>
      </c>
      <c r="AA85" s="8">
        <f ca="1">Rep!AI125</f>
        <v>0</v>
      </c>
      <c r="AB85" s="7">
        <f ca="1">PHous!AH125</f>
        <v>0</v>
      </c>
      <c r="AC85" s="8">
        <f ca="1">PHous!AI125</f>
        <v>0</v>
      </c>
      <c r="AD85" s="7">
        <f ca="1">Whous!AH125</f>
        <v>0</v>
      </c>
      <c r="AE85" s="8">
        <f ca="1">Whous!AI125</f>
        <v>0</v>
      </c>
      <c r="AF85" s="7">
        <f ca="1">Plat!AH125</f>
        <v>0</v>
      </c>
      <c r="AG85" s="8">
        <f ca="1">Plat!AI125</f>
        <v>0</v>
      </c>
      <c r="AH85" s="7">
        <f ca="1">Control!AH125</f>
        <v>0</v>
      </c>
      <c r="AI85" s="8">
        <f ca="1">Control!AI125</f>
        <v>0</v>
      </c>
    </row>
    <row r="86" spans="1:35">
      <c r="A86" t="str">
        <f ca="1">Seq!A86</f>
        <v>Clean</v>
      </c>
      <c r="D86" s="7">
        <f ca="1">Seq!AH126</f>
        <v>0</v>
      </c>
      <c r="E86" s="8">
        <f ca="1">Seq!AI126</f>
        <v>0</v>
      </c>
      <c r="F86" s="7">
        <f ca="1">Iso!AH126</f>
        <v>0</v>
      </c>
      <c r="G86" s="8">
        <f ca="1">Iso!AI126</f>
        <v>0</v>
      </c>
      <c r="H86" s="7">
        <f ca="1">Fil!AH126</f>
        <v>0</v>
      </c>
      <c r="I86" s="8">
        <f ca="1">Fil!AI126</f>
        <v>0</v>
      </c>
      <c r="J86" s="7">
        <f ca="1">FPump!AH126</f>
        <v>0</v>
      </c>
      <c r="K86" s="8">
        <f ca="1">FPump!AI126</f>
        <v>0</v>
      </c>
      <c r="L86" s="7">
        <f ca="1">Lyse!AH126</f>
        <v>0</v>
      </c>
      <c r="M86" s="8">
        <f ca="1">Lyse!AI126</f>
        <v>0</v>
      </c>
      <c r="N86" s="7">
        <f ca="1">RStor!AH126</f>
        <v>0</v>
      </c>
      <c r="O86" s="8">
        <f ca="1">RStor!AI126</f>
        <v>0</v>
      </c>
      <c r="P86" s="7">
        <f ca="1">RDose!AH126</f>
        <v>0</v>
      </c>
      <c r="Q86" s="8">
        <f ca="1">RDose!AI126</f>
        <v>0</v>
      </c>
      <c r="R86" s="7">
        <f ca="1">Trans!AH126</f>
        <v>0</v>
      </c>
      <c r="S86" s="8">
        <f ca="1">Trans!AI126</f>
        <v>0</v>
      </c>
      <c r="T86" s="7">
        <f ca="1">ArchF!AH126</f>
        <v>0</v>
      </c>
      <c r="U86" s="8">
        <f ca="1">ArchF!AI126</f>
        <v>0</v>
      </c>
      <c r="V86" s="7">
        <f ca="1">APres!AH126</f>
        <v>0</v>
      </c>
      <c r="W86" s="8">
        <f ca="1">APres!AI126</f>
        <v>0</v>
      </c>
      <c r="X86" s="7">
        <f ca="1">ArcSt!AH126</f>
        <v>0</v>
      </c>
      <c r="Y86" s="8">
        <f ca="1">ArcSt!AI126</f>
        <v>0</v>
      </c>
      <c r="Z86" s="7">
        <f ca="1">Rep!AH126</f>
        <v>0</v>
      </c>
      <c r="AA86" s="8">
        <f ca="1">Rep!AI126</f>
        <v>0</v>
      </c>
      <c r="AB86" s="7">
        <f ca="1">PHous!AH126</f>
        <v>0</v>
      </c>
      <c r="AC86" s="8">
        <f ca="1">PHous!AI126</f>
        <v>0</v>
      </c>
      <c r="AD86" s="7">
        <f ca="1">Whous!AH126</f>
        <v>0</v>
      </c>
      <c r="AE86" s="8">
        <f ca="1">Whous!AI126</f>
        <v>0</v>
      </c>
      <c r="AF86" s="7">
        <f ca="1">Plat!AH126</f>
        <v>0</v>
      </c>
      <c r="AG86" s="8">
        <f ca="1">Plat!AI126</f>
        <v>0</v>
      </c>
      <c r="AH86" s="7">
        <f ca="1">Control!AH126</f>
        <v>0</v>
      </c>
      <c r="AI86" s="8">
        <f ca="1">Control!AI126</f>
        <v>0</v>
      </c>
    </row>
    <row r="87" spans="1:35">
      <c r="A87" t="str">
        <f ca="1">Seq!A87</f>
        <v>Replace</v>
      </c>
      <c r="D87" s="7">
        <f ca="1">Seq!AH127</f>
        <v>0</v>
      </c>
      <c r="E87" s="8">
        <f ca="1">Seq!AI127</f>
        <v>0</v>
      </c>
      <c r="F87" s="7">
        <f ca="1">Iso!AH127</f>
        <v>0</v>
      </c>
      <c r="G87" s="8">
        <f ca="1">Iso!AI127</f>
        <v>0</v>
      </c>
      <c r="H87" s="7">
        <f ca="1">Fil!AH127</f>
        <v>0</v>
      </c>
      <c r="I87" s="8">
        <f ca="1">Fil!AI127</f>
        <v>0</v>
      </c>
      <c r="J87" s="7">
        <f ca="1">FPump!AH127</f>
        <v>0</v>
      </c>
      <c r="K87" s="8">
        <f ca="1">FPump!AI127</f>
        <v>0</v>
      </c>
      <c r="L87" s="7">
        <f ca="1">Lyse!AH127</f>
        <v>0</v>
      </c>
      <c r="M87" s="8">
        <f ca="1">Lyse!AI127</f>
        <v>0</v>
      </c>
      <c r="N87" s="7">
        <f ca="1">RStor!AH127</f>
        <v>0</v>
      </c>
      <c r="O87" s="8">
        <f ca="1">RStor!AI127</f>
        <v>0</v>
      </c>
      <c r="P87" s="7">
        <f ca="1">RDose!AH127</f>
        <v>0</v>
      </c>
      <c r="Q87" s="8">
        <f ca="1">RDose!AI127</f>
        <v>0</v>
      </c>
      <c r="R87" s="7">
        <f ca="1">Trans!AH127</f>
        <v>0</v>
      </c>
      <c r="S87" s="8">
        <f ca="1">Trans!AI127</f>
        <v>0</v>
      </c>
      <c r="T87" s="7">
        <f ca="1">ArchF!AH127</f>
        <v>0</v>
      </c>
      <c r="U87" s="8">
        <f ca="1">ArchF!AI127</f>
        <v>0</v>
      </c>
      <c r="V87" s="7">
        <f ca="1">APres!AH127</f>
        <v>0</v>
      </c>
      <c r="W87" s="8">
        <f ca="1">APres!AI127</f>
        <v>0</v>
      </c>
      <c r="X87" s="7">
        <f ca="1">ArcSt!AH127</f>
        <v>0</v>
      </c>
      <c r="Y87" s="8">
        <f ca="1">ArcSt!AI127</f>
        <v>0</v>
      </c>
      <c r="Z87" s="7">
        <f ca="1">Rep!AH127</f>
        <v>0</v>
      </c>
      <c r="AA87" s="8">
        <f ca="1">Rep!AI127</f>
        <v>0</v>
      </c>
      <c r="AB87" s="7">
        <f ca="1">PHous!AH127</f>
        <v>0</v>
      </c>
      <c r="AC87" s="8">
        <f ca="1">PHous!AI127</f>
        <v>0</v>
      </c>
      <c r="AD87" s="7">
        <f ca="1">Whous!AH127</f>
        <v>0</v>
      </c>
      <c r="AE87" s="8">
        <f ca="1">Whous!AI127</f>
        <v>0</v>
      </c>
      <c r="AF87" s="7">
        <f ca="1">Plat!AH127</f>
        <v>0</v>
      </c>
      <c r="AG87" s="8">
        <f ca="1">Plat!AI127</f>
        <v>0</v>
      </c>
      <c r="AH87" s="7">
        <f ca="1">Control!AH127</f>
        <v>0</v>
      </c>
      <c r="AI87" s="8">
        <f ca="1">Control!AI127</f>
        <v>0</v>
      </c>
    </row>
    <row r="88" spans="1:35">
      <c r="A88" t="str">
        <f ca="1">Seq!A88</f>
        <v>Duplicate</v>
      </c>
      <c r="D88" s="7">
        <f ca="1">Seq!AH128</f>
        <v>0</v>
      </c>
      <c r="E88" s="8">
        <f ca="1">Seq!AI128</f>
        <v>0</v>
      </c>
      <c r="F88" s="7">
        <f ca="1">Iso!AH128</f>
        <v>0</v>
      </c>
      <c r="G88" s="8">
        <f ca="1">Iso!AI128</f>
        <v>0</v>
      </c>
      <c r="H88" s="7">
        <f ca="1">Fil!AH128</f>
        <v>0</v>
      </c>
      <c r="I88" s="8">
        <f ca="1">Fil!AI128</f>
        <v>0</v>
      </c>
      <c r="J88" s="7">
        <f ca="1">FPump!AH128</f>
        <v>0</v>
      </c>
      <c r="K88" s="8">
        <f ca="1">FPump!AI128</f>
        <v>0</v>
      </c>
      <c r="L88" s="7">
        <f ca="1">Lyse!AH128</f>
        <v>0</v>
      </c>
      <c r="M88" s="8">
        <f ca="1">Lyse!AI128</f>
        <v>0</v>
      </c>
      <c r="N88" s="7">
        <f ca="1">RStor!AH128</f>
        <v>0</v>
      </c>
      <c r="O88" s="8">
        <f ca="1">RStor!AI128</f>
        <v>0</v>
      </c>
      <c r="P88" s="7">
        <f ca="1">RDose!AH128</f>
        <v>0</v>
      </c>
      <c r="Q88" s="8">
        <f ca="1">RDose!AI128</f>
        <v>0</v>
      </c>
      <c r="R88" s="7">
        <f ca="1">Trans!AH128</f>
        <v>0</v>
      </c>
      <c r="S88" s="8">
        <f ca="1">Trans!AI128</f>
        <v>0</v>
      </c>
      <c r="T88" s="7">
        <f ca="1">ArchF!AH128</f>
        <v>0</v>
      </c>
      <c r="U88" s="8">
        <f ca="1">ArchF!AI128</f>
        <v>0</v>
      </c>
      <c r="V88" s="7">
        <f ca="1">APres!AH128</f>
        <v>0</v>
      </c>
      <c r="W88" s="8">
        <f ca="1">APres!AI128</f>
        <v>0</v>
      </c>
      <c r="X88" s="7">
        <f ca="1">ArcSt!AH128</f>
        <v>0</v>
      </c>
      <c r="Y88" s="8">
        <f ca="1">ArcSt!AI128</f>
        <v>0</v>
      </c>
      <c r="Z88" s="7">
        <f ca="1">Rep!AH128</f>
        <v>0</v>
      </c>
      <c r="AA88" s="8">
        <f ca="1">Rep!AI128</f>
        <v>0</v>
      </c>
      <c r="AB88" s="7">
        <f ca="1">PHous!AH128</f>
        <v>0</v>
      </c>
      <c r="AC88" s="8">
        <f ca="1">PHous!AI128</f>
        <v>0</v>
      </c>
      <c r="AD88" s="7">
        <f ca="1">Whous!AH128</f>
        <v>0</v>
      </c>
      <c r="AE88" s="8">
        <f ca="1">Whous!AI128</f>
        <v>0</v>
      </c>
      <c r="AF88" s="7">
        <f ca="1">Plat!AH128</f>
        <v>0</v>
      </c>
      <c r="AG88" s="8">
        <f ca="1">Plat!AI128</f>
        <v>0</v>
      </c>
      <c r="AH88" s="7">
        <f ca="1">Control!AH128</f>
        <v>0</v>
      </c>
      <c r="AI88" s="8">
        <f ca="1">Control!AI128</f>
        <v>0</v>
      </c>
    </row>
    <row r="89" spans="1:35">
      <c r="A89">
        <f ca="1">Seq!A89</f>
        <v>0</v>
      </c>
      <c r="D89" s="7">
        <f ca="1">Seq!AH129</f>
        <v>0</v>
      </c>
      <c r="E89" s="8">
        <f ca="1">Seq!AI129</f>
        <v>0</v>
      </c>
      <c r="F89" s="7">
        <f ca="1">Iso!AH129</f>
        <v>0</v>
      </c>
      <c r="G89" s="8">
        <f ca="1">Iso!AI129</f>
        <v>0</v>
      </c>
      <c r="H89" s="7">
        <f ca="1">Fil!AH129</f>
        <v>0</v>
      </c>
      <c r="I89" s="8">
        <f ca="1">Fil!AI129</f>
        <v>0</v>
      </c>
      <c r="J89" s="7">
        <f ca="1">FPump!AH129</f>
        <v>0</v>
      </c>
      <c r="K89" s="8">
        <f ca="1">FPump!AI129</f>
        <v>0</v>
      </c>
      <c r="L89" s="7">
        <f ca="1">Lyse!AH129</f>
        <v>0</v>
      </c>
      <c r="M89" s="8">
        <f ca="1">Lyse!AI129</f>
        <v>0</v>
      </c>
      <c r="N89" s="7">
        <f ca="1">RStor!AH129</f>
        <v>0</v>
      </c>
      <c r="O89" s="8">
        <f ca="1">RStor!AI129</f>
        <v>0</v>
      </c>
      <c r="P89" s="7">
        <f ca="1">RDose!AH129</f>
        <v>0</v>
      </c>
      <c r="Q89" s="8">
        <f ca="1">RDose!AI129</f>
        <v>0</v>
      </c>
      <c r="R89" s="7">
        <f ca="1">Trans!AH129</f>
        <v>0</v>
      </c>
      <c r="S89" s="8">
        <f ca="1">Trans!AI129</f>
        <v>0</v>
      </c>
      <c r="T89" s="7">
        <f ca="1">ArchF!AH129</f>
        <v>0</v>
      </c>
      <c r="U89" s="8">
        <f ca="1">ArchF!AI129</f>
        <v>0</v>
      </c>
      <c r="V89" s="7">
        <f ca="1">APres!AH129</f>
        <v>0</v>
      </c>
      <c r="W89" s="8">
        <f ca="1">APres!AI129</f>
        <v>0</v>
      </c>
      <c r="X89" s="7">
        <f ca="1">ArcSt!AH129</f>
        <v>0</v>
      </c>
      <c r="Y89" s="8">
        <f ca="1">ArcSt!AI129</f>
        <v>0</v>
      </c>
      <c r="Z89" s="7">
        <f ca="1">Rep!AH129</f>
        <v>0</v>
      </c>
      <c r="AA89" s="8">
        <f ca="1">Rep!AI129</f>
        <v>0</v>
      </c>
      <c r="AB89" s="7">
        <f ca="1">PHous!AH129</f>
        <v>0</v>
      </c>
      <c r="AC89" s="8">
        <f ca="1">PHous!AI129</f>
        <v>0</v>
      </c>
      <c r="AD89" s="7">
        <f ca="1">Whous!AH129</f>
        <v>0</v>
      </c>
      <c r="AE89" s="8">
        <f ca="1">Whous!AI129</f>
        <v>0</v>
      </c>
      <c r="AF89" s="7">
        <f ca="1">Plat!AH129</f>
        <v>0</v>
      </c>
      <c r="AG89" s="8">
        <f ca="1">Plat!AI129</f>
        <v>0</v>
      </c>
      <c r="AH89" s="7">
        <f ca="1">Control!AH129</f>
        <v>0</v>
      </c>
      <c r="AI89" s="8">
        <f ca="1">Control!AI129</f>
        <v>0</v>
      </c>
    </row>
    <row r="90" spans="1:35">
      <c r="A90">
        <f ca="1">Seq!A90</f>
        <v>0</v>
      </c>
      <c r="D90" s="7">
        <f ca="1">Seq!AH130</f>
        <v>0</v>
      </c>
      <c r="E90" s="8">
        <f ca="1">Seq!AI130</f>
        <v>0</v>
      </c>
      <c r="F90" s="7">
        <f ca="1">Iso!AH130</f>
        <v>0</v>
      </c>
      <c r="G90" s="8">
        <f ca="1">Iso!AI130</f>
        <v>0</v>
      </c>
      <c r="H90" s="7">
        <f ca="1">Fil!AH130</f>
        <v>0</v>
      </c>
      <c r="I90" s="8">
        <f ca="1">Fil!AI130</f>
        <v>0</v>
      </c>
      <c r="J90" s="7">
        <f ca="1">FPump!AH130</f>
        <v>0</v>
      </c>
      <c r="K90" s="8">
        <f ca="1">FPump!AI130</f>
        <v>0</v>
      </c>
      <c r="L90" s="7">
        <f ca="1">Lyse!AH130</f>
        <v>0</v>
      </c>
      <c r="M90" s="8">
        <f ca="1">Lyse!AI130</f>
        <v>0</v>
      </c>
      <c r="N90" s="7">
        <f ca="1">RStor!AH130</f>
        <v>0</v>
      </c>
      <c r="O90" s="8">
        <f ca="1">RStor!AI130</f>
        <v>0</v>
      </c>
      <c r="P90" s="7">
        <f ca="1">RDose!AH130</f>
        <v>0</v>
      </c>
      <c r="Q90" s="8">
        <f ca="1">RDose!AI130</f>
        <v>0</v>
      </c>
      <c r="R90" s="7">
        <f ca="1">Trans!AH130</f>
        <v>0</v>
      </c>
      <c r="S90" s="8">
        <f ca="1">Trans!AI130</f>
        <v>0</v>
      </c>
      <c r="T90" s="7">
        <f ca="1">ArchF!AH130</f>
        <v>0</v>
      </c>
      <c r="U90" s="8">
        <f ca="1">ArchF!AI130</f>
        <v>0</v>
      </c>
      <c r="V90" s="7">
        <f ca="1">APres!AH130</f>
        <v>0</v>
      </c>
      <c r="W90" s="8">
        <f ca="1">APres!AI130</f>
        <v>0</v>
      </c>
      <c r="X90" s="7">
        <f ca="1">ArcSt!AH130</f>
        <v>0</v>
      </c>
      <c r="Y90" s="8">
        <f ca="1">ArcSt!AI130</f>
        <v>0</v>
      </c>
      <c r="Z90" s="7">
        <f ca="1">Rep!AH130</f>
        <v>0</v>
      </c>
      <c r="AA90" s="8">
        <f ca="1">Rep!AI130</f>
        <v>0</v>
      </c>
      <c r="AB90" s="7">
        <f ca="1">PHous!AH130</f>
        <v>0</v>
      </c>
      <c r="AC90" s="8">
        <f ca="1">PHous!AI130</f>
        <v>0</v>
      </c>
      <c r="AD90" s="7">
        <f ca="1">Whous!AH130</f>
        <v>0</v>
      </c>
      <c r="AE90" s="8">
        <f ca="1">Whous!AI130</f>
        <v>0</v>
      </c>
      <c r="AF90" s="7">
        <f ca="1">Plat!AH130</f>
        <v>0</v>
      </c>
      <c r="AG90" s="8">
        <f ca="1">Plat!AI130</f>
        <v>0</v>
      </c>
      <c r="AH90" s="7">
        <f ca="1">Control!AH130</f>
        <v>0</v>
      </c>
      <c r="AI90" s="8">
        <f ca="1">Control!AI130</f>
        <v>0</v>
      </c>
    </row>
    <row r="91" spans="1:35">
      <c r="A91" t="str">
        <f ca="1">Seq!A91</f>
        <v>Reagent A</v>
      </c>
      <c r="D91" s="7">
        <f ca="1">Seq!AH131</f>
        <v>0</v>
      </c>
      <c r="E91" s="8">
        <f ca="1">Seq!AI131</f>
        <v>0</v>
      </c>
      <c r="F91" s="7">
        <f ca="1">Iso!AH131</f>
        <v>0</v>
      </c>
      <c r="G91" s="8">
        <f ca="1">Iso!AI131</f>
        <v>0</v>
      </c>
      <c r="H91" s="7">
        <f ca="1">Fil!AH131</f>
        <v>0</v>
      </c>
      <c r="I91" s="8">
        <f ca="1">Fil!AI131</f>
        <v>0</v>
      </c>
      <c r="J91" s="7">
        <f ca="1">FPump!AH131</f>
        <v>0</v>
      </c>
      <c r="K91" s="8">
        <f ca="1">FPump!AI131</f>
        <v>0</v>
      </c>
      <c r="L91" s="7">
        <f ca="1">Lyse!AH131</f>
        <v>0</v>
      </c>
      <c r="M91" s="8">
        <f ca="1">Lyse!AI131</f>
        <v>0</v>
      </c>
      <c r="N91" s="7">
        <f ca="1">RStor!AH131</f>
        <v>0</v>
      </c>
      <c r="O91" s="8">
        <f ca="1">RStor!AI131</f>
        <v>0</v>
      </c>
      <c r="P91" s="7">
        <f ca="1">RDose!AH131</f>
        <v>0</v>
      </c>
      <c r="Q91" s="8">
        <f ca="1">RDose!AI131</f>
        <v>0</v>
      </c>
      <c r="R91" s="7">
        <f ca="1">Trans!AH131</f>
        <v>0</v>
      </c>
      <c r="S91" s="8">
        <f ca="1">Trans!AI131</f>
        <v>0</v>
      </c>
      <c r="T91" s="7">
        <f ca="1">ArchF!AH131</f>
        <v>0</v>
      </c>
      <c r="U91" s="8">
        <f ca="1">ArchF!AI131</f>
        <v>0</v>
      </c>
      <c r="V91" s="7">
        <f ca="1">APres!AH131</f>
        <v>0</v>
      </c>
      <c r="W91" s="8">
        <f ca="1">APres!AI131</f>
        <v>0</v>
      </c>
      <c r="X91" s="7">
        <f ca="1">ArcSt!AH131</f>
        <v>0</v>
      </c>
      <c r="Y91" s="8">
        <f ca="1">ArcSt!AI131</f>
        <v>0</v>
      </c>
      <c r="Z91" s="7">
        <f ca="1">Rep!AH131</f>
        <v>0</v>
      </c>
      <c r="AA91" s="8">
        <f ca="1">Rep!AI131</f>
        <v>0</v>
      </c>
      <c r="AB91" s="7">
        <f ca="1">PHous!AH131</f>
        <v>0</v>
      </c>
      <c r="AC91" s="8">
        <f ca="1">PHous!AI131</f>
        <v>0</v>
      </c>
      <c r="AD91" s="7">
        <f ca="1">Whous!AH131</f>
        <v>0</v>
      </c>
      <c r="AE91" s="8">
        <f ca="1">Whous!AI131</f>
        <v>0</v>
      </c>
      <c r="AF91" s="7">
        <f ca="1">Plat!AH131</f>
        <v>0</v>
      </c>
      <c r="AG91" s="8">
        <f ca="1">Plat!AI131</f>
        <v>0</v>
      </c>
      <c r="AH91" s="7">
        <f ca="1">Control!AH131</f>
        <v>0</v>
      </c>
      <c r="AI91" s="8">
        <f ca="1">Control!AI131</f>
        <v>0</v>
      </c>
    </row>
    <row r="92" spans="1:35">
      <c r="A92" t="str">
        <f ca="1">Seq!A92</f>
        <v>Reagent B</v>
      </c>
      <c r="D92" s="7">
        <f ca="1">Seq!AH132</f>
        <v>0</v>
      </c>
      <c r="E92" s="8">
        <f ca="1">Seq!AI132</f>
        <v>0</v>
      </c>
      <c r="F92" s="7">
        <f ca="1">Iso!AH132</f>
        <v>0</v>
      </c>
      <c r="G92" s="8">
        <f ca="1">Iso!AI132</f>
        <v>0</v>
      </c>
      <c r="H92" s="7">
        <f ca="1">Fil!AH132</f>
        <v>0</v>
      </c>
      <c r="I92" s="8">
        <f ca="1">Fil!AI132</f>
        <v>0</v>
      </c>
      <c r="J92" s="7">
        <f ca="1">FPump!AH132</f>
        <v>0</v>
      </c>
      <c r="K92" s="8">
        <f ca="1">FPump!AI132</f>
        <v>0</v>
      </c>
      <c r="L92" s="7">
        <f ca="1">Lyse!AH132</f>
        <v>0</v>
      </c>
      <c r="M92" s="8">
        <f ca="1">Lyse!AI132</f>
        <v>0</v>
      </c>
      <c r="N92" s="7">
        <f ca="1">RStor!AH132</f>
        <v>0</v>
      </c>
      <c r="O92" s="8">
        <f ca="1">RStor!AI132</f>
        <v>0</v>
      </c>
      <c r="P92" s="7">
        <f ca="1">RDose!AH132</f>
        <v>0</v>
      </c>
      <c r="Q92" s="8">
        <f ca="1">RDose!AI132</f>
        <v>0</v>
      </c>
      <c r="R92" s="7">
        <f ca="1">Trans!AH132</f>
        <v>0</v>
      </c>
      <c r="S92" s="8">
        <f ca="1">Trans!AI132</f>
        <v>0</v>
      </c>
      <c r="T92" s="7">
        <f ca="1">ArchF!AH132</f>
        <v>0</v>
      </c>
      <c r="U92" s="8">
        <f ca="1">ArchF!AI132</f>
        <v>0</v>
      </c>
      <c r="V92" s="7">
        <f ca="1">APres!AH132</f>
        <v>0</v>
      </c>
      <c r="W92" s="8">
        <f ca="1">APres!AI132</f>
        <v>0</v>
      </c>
      <c r="X92" s="7">
        <f ca="1">ArcSt!AH132</f>
        <v>0</v>
      </c>
      <c r="Y92" s="8">
        <f ca="1">ArcSt!AI132</f>
        <v>0</v>
      </c>
      <c r="Z92" s="7">
        <f ca="1">Rep!AH132</f>
        <v>0</v>
      </c>
      <c r="AA92" s="8">
        <f ca="1">Rep!AI132</f>
        <v>0</v>
      </c>
      <c r="AB92" s="7">
        <f ca="1">PHous!AH132</f>
        <v>0</v>
      </c>
      <c r="AC92" s="8">
        <f ca="1">PHous!AI132</f>
        <v>0</v>
      </c>
      <c r="AD92" s="7">
        <f ca="1">Whous!AH132</f>
        <v>0</v>
      </c>
      <c r="AE92" s="8">
        <f ca="1">Whous!AI132</f>
        <v>0</v>
      </c>
      <c r="AF92" s="7">
        <f ca="1">Plat!AH132</f>
        <v>0</v>
      </c>
      <c r="AG92" s="8">
        <f ca="1">Plat!AI132</f>
        <v>0</v>
      </c>
      <c r="AH92" s="7">
        <f ca="1">Control!AH132</f>
        <v>0</v>
      </c>
      <c r="AI92" s="8">
        <f ca="1">Control!AI132</f>
        <v>0</v>
      </c>
    </row>
    <row r="93" spans="1:35">
      <c r="A93" t="str">
        <f ca="1">Seq!A93</f>
        <v>Reagent C</v>
      </c>
      <c r="D93" s="7">
        <f ca="1">Seq!AH133</f>
        <v>0</v>
      </c>
      <c r="E93" s="8">
        <f ca="1">Seq!AI133</f>
        <v>0</v>
      </c>
      <c r="F93" s="7">
        <f ca="1">Iso!AH133</f>
        <v>0</v>
      </c>
      <c r="G93" s="8">
        <f ca="1">Iso!AI133</f>
        <v>0</v>
      </c>
      <c r="H93" s="7">
        <f ca="1">Fil!AH133</f>
        <v>0</v>
      </c>
      <c r="I93" s="8">
        <f ca="1">Fil!AI133</f>
        <v>0</v>
      </c>
      <c r="J93" s="7">
        <f ca="1">FPump!AH133</f>
        <v>0</v>
      </c>
      <c r="K93" s="8">
        <f ca="1">FPump!AI133</f>
        <v>0</v>
      </c>
      <c r="L93" s="7">
        <f ca="1">Lyse!AH133</f>
        <v>0</v>
      </c>
      <c r="M93" s="8">
        <f ca="1">Lyse!AI133</f>
        <v>0</v>
      </c>
      <c r="N93" s="7">
        <f ca="1">RStor!AH133</f>
        <v>0</v>
      </c>
      <c r="O93" s="8">
        <f ca="1">RStor!AI133</f>
        <v>0</v>
      </c>
      <c r="P93" s="7">
        <f ca="1">RDose!AH133</f>
        <v>0</v>
      </c>
      <c r="Q93" s="8">
        <f ca="1">RDose!AI133</f>
        <v>0</v>
      </c>
      <c r="R93" s="7">
        <f ca="1">Trans!AH133</f>
        <v>0</v>
      </c>
      <c r="S93" s="8">
        <f ca="1">Trans!AI133</f>
        <v>0</v>
      </c>
      <c r="T93" s="7">
        <f ca="1">ArchF!AH133</f>
        <v>0</v>
      </c>
      <c r="U93" s="8">
        <f ca="1">ArchF!AI133</f>
        <v>0</v>
      </c>
      <c r="V93" s="7">
        <f ca="1">APres!AH133</f>
        <v>0</v>
      </c>
      <c r="W93" s="8">
        <f ca="1">APres!AI133</f>
        <v>0</v>
      </c>
      <c r="X93" s="7">
        <f ca="1">ArcSt!AH133</f>
        <v>0</v>
      </c>
      <c r="Y93" s="8">
        <f ca="1">ArcSt!AI133</f>
        <v>0</v>
      </c>
      <c r="Z93" s="7">
        <f ca="1">Rep!AH133</f>
        <v>0</v>
      </c>
      <c r="AA93" s="8">
        <f ca="1">Rep!AI133</f>
        <v>0</v>
      </c>
      <c r="AB93" s="7">
        <f ca="1">PHous!AH133</f>
        <v>0</v>
      </c>
      <c r="AC93" s="8">
        <f ca="1">PHous!AI133</f>
        <v>0</v>
      </c>
      <c r="AD93" s="7">
        <f ca="1">Whous!AH133</f>
        <v>0</v>
      </c>
      <c r="AE93" s="8">
        <f ca="1">Whous!AI133</f>
        <v>0</v>
      </c>
      <c r="AF93" s="7">
        <f ca="1">Plat!AH133</f>
        <v>0</v>
      </c>
      <c r="AG93" s="8">
        <f ca="1">Plat!AI133</f>
        <v>0</v>
      </c>
      <c r="AH93" s="7">
        <f ca="1">Control!AH133</f>
        <v>0</v>
      </c>
      <c r="AI93" s="8">
        <f ca="1">Control!AI133</f>
        <v>0</v>
      </c>
    </row>
    <row r="94" spans="1:35">
      <c r="A94" t="str">
        <f ca="1">Seq!A94</f>
        <v>Reagent D</v>
      </c>
      <c r="D94" s="7">
        <f ca="1">Seq!AH134</f>
        <v>0</v>
      </c>
      <c r="E94" s="8">
        <f ca="1">Seq!AI134</f>
        <v>0</v>
      </c>
      <c r="F94" s="7">
        <f ca="1">Iso!AH134</f>
        <v>0</v>
      </c>
      <c r="G94" s="8">
        <f ca="1">Iso!AI134</f>
        <v>0</v>
      </c>
      <c r="H94" s="7">
        <f ca="1">Fil!AH134</f>
        <v>0</v>
      </c>
      <c r="I94" s="8">
        <f ca="1">Fil!AI134</f>
        <v>0</v>
      </c>
      <c r="J94" s="7">
        <f ca="1">FPump!AH134</f>
        <v>0</v>
      </c>
      <c r="K94" s="8">
        <f ca="1">FPump!AI134</f>
        <v>0</v>
      </c>
      <c r="L94" s="7">
        <f ca="1">Lyse!AH134</f>
        <v>0</v>
      </c>
      <c r="M94" s="8">
        <f ca="1">Lyse!AI134</f>
        <v>0</v>
      </c>
      <c r="N94" s="7">
        <f ca="1">RStor!AH134</f>
        <v>0</v>
      </c>
      <c r="O94" s="8">
        <f ca="1">RStor!AI134</f>
        <v>0</v>
      </c>
      <c r="P94" s="7">
        <f ca="1">RDose!AH134</f>
        <v>0</v>
      </c>
      <c r="Q94" s="8">
        <f ca="1">RDose!AI134</f>
        <v>0</v>
      </c>
      <c r="R94" s="7">
        <f ca="1">Trans!AH134</f>
        <v>0</v>
      </c>
      <c r="S94" s="8">
        <f ca="1">Trans!AI134</f>
        <v>0</v>
      </c>
      <c r="T94" s="7">
        <f ca="1">ArchF!AH134</f>
        <v>0</v>
      </c>
      <c r="U94" s="8">
        <f ca="1">ArchF!AI134</f>
        <v>0</v>
      </c>
      <c r="V94" s="7">
        <f ca="1">APres!AH134</f>
        <v>0</v>
      </c>
      <c r="W94" s="8">
        <f ca="1">APres!AI134</f>
        <v>0</v>
      </c>
      <c r="X94" s="7">
        <f ca="1">ArcSt!AH134</f>
        <v>0</v>
      </c>
      <c r="Y94" s="8">
        <f ca="1">ArcSt!AI134</f>
        <v>0</v>
      </c>
      <c r="Z94" s="7">
        <f ca="1">Rep!AH134</f>
        <v>0</v>
      </c>
      <c r="AA94" s="8">
        <f ca="1">Rep!AI134</f>
        <v>0</v>
      </c>
      <c r="AB94" s="7">
        <f ca="1">PHous!AH134</f>
        <v>0</v>
      </c>
      <c r="AC94" s="8">
        <f ca="1">PHous!AI134</f>
        <v>0</v>
      </c>
      <c r="AD94" s="7">
        <f ca="1">Whous!AH134</f>
        <v>0</v>
      </c>
      <c r="AE94" s="8">
        <f ca="1">Whous!AI134</f>
        <v>0</v>
      </c>
      <c r="AF94" s="7">
        <f ca="1">Plat!AH134</f>
        <v>0</v>
      </c>
      <c r="AG94" s="8">
        <f ca="1">Plat!AI134</f>
        <v>0</v>
      </c>
      <c r="AH94" s="7">
        <f ca="1">Control!AH134</f>
        <v>0</v>
      </c>
      <c r="AI94" s="8">
        <f ca="1">Control!AI134</f>
        <v>0</v>
      </c>
    </row>
    <row r="95" spans="1:35">
      <c r="A95" t="str">
        <f ca="1">Seq!A95</f>
        <v>Reagent E</v>
      </c>
      <c r="D95" s="7">
        <f ca="1">Seq!AH135</f>
        <v>0</v>
      </c>
      <c r="E95" s="8">
        <f ca="1">Seq!AI135</f>
        <v>0</v>
      </c>
      <c r="F95" s="7">
        <f ca="1">Iso!AH135</f>
        <v>0</v>
      </c>
      <c r="G95" s="8">
        <f ca="1">Iso!AI135</f>
        <v>0</v>
      </c>
      <c r="H95" s="7">
        <f ca="1">Fil!AH135</f>
        <v>0</v>
      </c>
      <c r="I95" s="8">
        <f ca="1">Fil!AI135</f>
        <v>0</v>
      </c>
      <c r="J95" s="7">
        <f ca="1">FPump!AH135</f>
        <v>0</v>
      </c>
      <c r="K95" s="8">
        <f ca="1">FPump!AI135</f>
        <v>0</v>
      </c>
      <c r="L95" s="7">
        <f ca="1">Lyse!AH135</f>
        <v>0</v>
      </c>
      <c r="M95" s="8">
        <f ca="1">Lyse!AI135</f>
        <v>0</v>
      </c>
      <c r="N95" s="7">
        <f ca="1">RStor!AH135</f>
        <v>0</v>
      </c>
      <c r="O95" s="8">
        <f ca="1">RStor!AI135</f>
        <v>0</v>
      </c>
      <c r="P95" s="7">
        <f ca="1">RDose!AH135</f>
        <v>0</v>
      </c>
      <c r="Q95" s="8">
        <f ca="1">RDose!AI135</f>
        <v>0</v>
      </c>
      <c r="R95" s="7">
        <f ca="1">Trans!AH135</f>
        <v>0</v>
      </c>
      <c r="S95" s="8">
        <f ca="1">Trans!AI135</f>
        <v>0</v>
      </c>
      <c r="T95" s="7">
        <f ca="1">ArchF!AH135</f>
        <v>0</v>
      </c>
      <c r="U95" s="8">
        <f ca="1">ArchF!AI135</f>
        <v>0</v>
      </c>
      <c r="V95" s="7">
        <f ca="1">APres!AH135</f>
        <v>0</v>
      </c>
      <c r="W95" s="8">
        <f ca="1">APres!AI135</f>
        <v>0</v>
      </c>
      <c r="X95" s="7">
        <f ca="1">ArcSt!AH135</f>
        <v>0</v>
      </c>
      <c r="Y95" s="8">
        <f ca="1">ArcSt!AI135</f>
        <v>0</v>
      </c>
      <c r="Z95" s="7">
        <f ca="1">Rep!AH135</f>
        <v>0</v>
      </c>
      <c r="AA95" s="8">
        <f ca="1">Rep!AI135</f>
        <v>0</v>
      </c>
      <c r="AB95" s="7">
        <f ca="1">PHous!AH135</f>
        <v>0</v>
      </c>
      <c r="AC95" s="8">
        <f ca="1">PHous!AI135</f>
        <v>0</v>
      </c>
      <c r="AD95" s="7">
        <f ca="1">Whous!AH135</f>
        <v>0</v>
      </c>
      <c r="AE95" s="8">
        <f ca="1">Whous!AI135</f>
        <v>0</v>
      </c>
      <c r="AF95" s="7">
        <f ca="1">Plat!AH135</f>
        <v>0</v>
      </c>
      <c r="AG95" s="8">
        <f ca="1">Plat!AI135</f>
        <v>0</v>
      </c>
      <c r="AH95" s="7">
        <f ca="1">Control!AH135</f>
        <v>0</v>
      </c>
      <c r="AI95" s="8">
        <f ca="1">Control!AI135</f>
        <v>0</v>
      </c>
    </row>
    <row r="96" spans="1:35">
      <c r="A96" t="str">
        <f ca="1">Seq!A96</f>
        <v>Reagent F</v>
      </c>
      <c r="D96" s="7">
        <f ca="1">Seq!AH136</f>
        <v>0</v>
      </c>
      <c r="E96" s="8">
        <f ca="1">Seq!AI136</f>
        <v>0</v>
      </c>
      <c r="F96" s="7">
        <f ca="1">Iso!AH136</f>
        <v>0</v>
      </c>
      <c r="G96" s="8">
        <f ca="1">Iso!AI136</f>
        <v>0</v>
      </c>
      <c r="H96" s="7">
        <f ca="1">Fil!AH136</f>
        <v>0</v>
      </c>
      <c r="I96" s="8">
        <f ca="1">Fil!AI136</f>
        <v>0</v>
      </c>
      <c r="J96" s="7">
        <f ca="1">FPump!AH136</f>
        <v>0</v>
      </c>
      <c r="K96" s="8">
        <f ca="1">FPump!AI136</f>
        <v>0</v>
      </c>
      <c r="L96" s="7">
        <f ca="1">Lyse!AH136</f>
        <v>0</v>
      </c>
      <c r="M96" s="8">
        <f ca="1">Lyse!AI136</f>
        <v>0</v>
      </c>
      <c r="N96" s="7">
        <f ca="1">RStor!AH136</f>
        <v>0</v>
      </c>
      <c r="O96" s="8">
        <f ca="1">RStor!AI136</f>
        <v>0</v>
      </c>
      <c r="P96" s="7">
        <f ca="1">RDose!AH136</f>
        <v>0</v>
      </c>
      <c r="Q96" s="8">
        <f ca="1">RDose!AI136</f>
        <v>0</v>
      </c>
      <c r="R96" s="7">
        <f ca="1">Trans!AH136</f>
        <v>0</v>
      </c>
      <c r="S96" s="8">
        <f ca="1">Trans!AI136</f>
        <v>0</v>
      </c>
      <c r="T96" s="7">
        <f ca="1">ArchF!AH136</f>
        <v>0</v>
      </c>
      <c r="U96" s="8">
        <f ca="1">ArchF!AI136</f>
        <v>0</v>
      </c>
      <c r="V96" s="7">
        <f ca="1">APres!AH136</f>
        <v>0</v>
      </c>
      <c r="W96" s="8">
        <f ca="1">APres!AI136</f>
        <v>0</v>
      </c>
      <c r="X96" s="7">
        <f ca="1">ArcSt!AH136</f>
        <v>0</v>
      </c>
      <c r="Y96" s="8">
        <f ca="1">ArcSt!AI136</f>
        <v>0</v>
      </c>
      <c r="Z96" s="7">
        <f ca="1">Rep!AH136</f>
        <v>0</v>
      </c>
      <c r="AA96" s="8">
        <f ca="1">Rep!AI136</f>
        <v>0</v>
      </c>
      <c r="AB96" s="7">
        <f ca="1">PHous!AH136</f>
        <v>0</v>
      </c>
      <c r="AC96" s="8">
        <f ca="1">PHous!AI136</f>
        <v>0</v>
      </c>
      <c r="AD96" s="7">
        <f ca="1">Whous!AH136</f>
        <v>0</v>
      </c>
      <c r="AE96" s="8">
        <f ca="1">Whous!AI136</f>
        <v>0</v>
      </c>
      <c r="AF96" s="7">
        <f ca="1">Plat!AH136</f>
        <v>0</v>
      </c>
      <c r="AG96" s="8">
        <f ca="1">Plat!AI136</f>
        <v>0</v>
      </c>
      <c r="AH96" s="7">
        <f ca="1">Control!AH136</f>
        <v>0</v>
      </c>
      <c r="AI96" s="8">
        <f ca="1">Control!AI136</f>
        <v>0</v>
      </c>
    </row>
    <row r="97" spans="1:35">
      <c r="A97" t="str">
        <f ca="1">Seq!A97</f>
        <v>Reagent G</v>
      </c>
      <c r="D97" s="7">
        <f ca="1">Seq!AH137</f>
        <v>0</v>
      </c>
      <c r="E97" s="8">
        <f ca="1">Seq!AI137</f>
        <v>0</v>
      </c>
      <c r="F97" s="7">
        <f ca="1">Iso!AH137</f>
        <v>0</v>
      </c>
      <c r="G97" s="8">
        <f ca="1">Iso!AI137</f>
        <v>0</v>
      </c>
      <c r="H97" s="7">
        <f ca="1">Fil!AH137</f>
        <v>0</v>
      </c>
      <c r="I97" s="8">
        <f ca="1">Fil!AI137</f>
        <v>0</v>
      </c>
      <c r="J97" s="7">
        <f ca="1">FPump!AH137</f>
        <v>0</v>
      </c>
      <c r="K97" s="8">
        <f ca="1">FPump!AI137</f>
        <v>0</v>
      </c>
      <c r="L97" s="7">
        <f ca="1">Lyse!AH137</f>
        <v>0</v>
      </c>
      <c r="M97" s="8">
        <f ca="1">Lyse!AI137</f>
        <v>0</v>
      </c>
      <c r="N97" s="7">
        <f ca="1">RStor!AH137</f>
        <v>0</v>
      </c>
      <c r="O97" s="8">
        <f ca="1">RStor!AI137</f>
        <v>0</v>
      </c>
      <c r="P97" s="7">
        <f ca="1">RDose!AH137</f>
        <v>0</v>
      </c>
      <c r="Q97" s="8">
        <f ca="1">RDose!AI137</f>
        <v>0</v>
      </c>
      <c r="R97" s="7">
        <f ca="1">Trans!AH137</f>
        <v>0</v>
      </c>
      <c r="S97" s="8">
        <f ca="1">Trans!AI137</f>
        <v>0</v>
      </c>
      <c r="T97" s="7">
        <f ca="1">ArchF!AH137</f>
        <v>0</v>
      </c>
      <c r="U97" s="8">
        <f ca="1">ArchF!AI137</f>
        <v>0</v>
      </c>
      <c r="V97" s="7">
        <f ca="1">APres!AH137</f>
        <v>0</v>
      </c>
      <c r="W97" s="8">
        <f ca="1">APres!AI137</f>
        <v>0</v>
      </c>
      <c r="X97" s="7">
        <f ca="1">ArcSt!AH137</f>
        <v>0</v>
      </c>
      <c r="Y97" s="8">
        <f ca="1">ArcSt!AI137</f>
        <v>0</v>
      </c>
      <c r="Z97" s="7">
        <f ca="1">Rep!AH137</f>
        <v>0</v>
      </c>
      <c r="AA97" s="8">
        <f ca="1">Rep!AI137</f>
        <v>0</v>
      </c>
      <c r="AB97" s="7">
        <f ca="1">PHous!AH137</f>
        <v>0</v>
      </c>
      <c r="AC97" s="8">
        <f ca="1">PHous!AI137</f>
        <v>0</v>
      </c>
      <c r="AD97" s="7">
        <f ca="1">Whous!AH137</f>
        <v>0</v>
      </c>
      <c r="AE97" s="8">
        <f ca="1">Whous!AI137</f>
        <v>0</v>
      </c>
      <c r="AF97" s="7">
        <f ca="1">Plat!AH137</f>
        <v>0</v>
      </c>
      <c r="AG97" s="8">
        <f ca="1">Plat!AI137</f>
        <v>0</v>
      </c>
      <c r="AH97" s="7">
        <f ca="1">Control!AH137</f>
        <v>0</v>
      </c>
      <c r="AI97" s="8">
        <f ca="1">Control!AI137</f>
        <v>0</v>
      </c>
    </row>
    <row r="98" spans="1:35">
      <c r="A98" t="str">
        <f ca="1">Seq!A98</f>
        <v>Reagent H</v>
      </c>
      <c r="D98" s="7">
        <f ca="1">Seq!AH138</f>
        <v>0</v>
      </c>
      <c r="E98" s="8">
        <f ca="1">Seq!AI138</f>
        <v>0</v>
      </c>
      <c r="F98" s="7">
        <f ca="1">Iso!AH138</f>
        <v>0</v>
      </c>
      <c r="G98" s="8">
        <f ca="1">Iso!AI138</f>
        <v>0</v>
      </c>
      <c r="H98" s="7">
        <f ca="1">Fil!AH138</f>
        <v>0</v>
      </c>
      <c r="I98" s="8">
        <f ca="1">Fil!AI138</f>
        <v>0</v>
      </c>
      <c r="J98" s="7">
        <f ca="1">FPump!AH138</f>
        <v>0</v>
      </c>
      <c r="K98" s="8">
        <f ca="1">FPump!AI138</f>
        <v>0</v>
      </c>
      <c r="L98" s="7">
        <f ca="1">Lyse!AH138</f>
        <v>0</v>
      </c>
      <c r="M98" s="8">
        <f ca="1">Lyse!AI138</f>
        <v>0</v>
      </c>
      <c r="N98" s="7">
        <f ca="1">RStor!AH138</f>
        <v>0</v>
      </c>
      <c r="O98" s="8">
        <f ca="1">RStor!AI138</f>
        <v>0</v>
      </c>
      <c r="P98" s="7">
        <f ca="1">RDose!AH138</f>
        <v>0</v>
      </c>
      <c r="Q98" s="8">
        <f ca="1">RDose!AI138</f>
        <v>0</v>
      </c>
      <c r="R98" s="7">
        <f ca="1">Trans!AH138</f>
        <v>0</v>
      </c>
      <c r="S98" s="8">
        <f ca="1">Trans!AI138</f>
        <v>0</v>
      </c>
      <c r="T98" s="7">
        <f ca="1">ArchF!AH138</f>
        <v>0</v>
      </c>
      <c r="U98" s="8">
        <f ca="1">ArchF!AI138</f>
        <v>0</v>
      </c>
      <c r="V98" s="7">
        <f ca="1">APres!AH138</f>
        <v>0</v>
      </c>
      <c r="W98" s="8">
        <f ca="1">APres!AI138</f>
        <v>0</v>
      </c>
      <c r="X98" s="7">
        <f ca="1">ArcSt!AH138</f>
        <v>0</v>
      </c>
      <c r="Y98" s="8">
        <f ca="1">ArcSt!AI138</f>
        <v>0</v>
      </c>
      <c r="Z98" s="7">
        <f ca="1">Rep!AH138</f>
        <v>0</v>
      </c>
      <c r="AA98" s="8">
        <f ca="1">Rep!AI138</f>
        <v>0</v>
      </c>
      <c r="AB98" s="7">
        <f ca="1">PHous!AH138</f>
        <v>0</v>
      </c>
      <c r="AC98" s="8">
        <f ca="1">PHous!AI138</f>
        <v>0</v>
      </c>
      <c r="AD98" s="7">
        <f ca="1">Whous!AH138</f>
        <v>0</v>
      </c>
      <c r="AE98" s="8">
        <f ca="1">Whous!AI138</f>
        <v>0</v>
      </c>
      <c r="AF98" s="7">
        <f ca="1">Plat!AH138</f>
        <v>0</v>
      </c>
      <c r="AG98" s="8">
        <f ca="1">Plat!AI138</f>
        <v>0</v>
      </c>
      <c r="AH98" s="7">
        <f ca="1">Control!AH138</f>
        <v>0</v>
      </c>
      <c r="AI98" s="8">
        <f ca="1">Control!AI138</f>
        <v>0</v>
      </c>
    </row>
    <row r="99" spans="1:35">
      <c r="A99" t="str">
        <f ca="1">Seq!A99</f>
        <v>Reagent I</v>
      </c>
      <c r="D99" s="7">
        <f ca="1">Seq!AH139</f>
        <v>0</v>
      </c>
      <c r="E99" s="8">
        <f ca="1">Seq!AI139</f>
        <v>0</v>
      </c>
      <c r="F99" s="7">
        <f ca="1">Iso!AH139</f>
        <v>0</v>
      </c>
      <c r="G99" s="8">
        <f ca="1">Iso!AI139</f>
        <v>0</v>
      </c>
      <c r="H99" s="7">
        <f ca="1">Fil!AH139</f>
        <v>0</v>
      </c>
      <c r="I99" s="8">
        <f ca="1">Fil!AI139</f>
        <v>0</v>
      </c>
      <c r="J99" s="7">
        <f ca="1">FPump!AH139</f>
        <v>0</v>
      </c>
      <c r="K99" s="8">
        <f ca="1">FPump!AI139</f>
        <v>0</v>
      </c>
      <c r="L99" s="7">
        <f ca="1">Lyse!AH139</f>
        <v>0</v>
      </c>
      <c r="M99" s="8">
        <f ca="1">Lyse!AI139</f>
        <v>0</v>
      </c>
      <c r="N99" s="7">
        <f ca="1">RStor!AH139</f>
        <v>0</v>
      </c>
      <c r="O99" s="8">
        <f ca="1">RStor!AI139</f>
        <v>0</v>
      </c>
      <c r="P99" s="7">
        <f ca="1">RDose!AH139</f>
        <v>0</v>
      </c>
      <c r="Q99" s="8">
        <f ca="1">RDose!AI139</f>
        <v>0</v>
      </c>
      <c r="R99" s="7">
        <f ca="1">Trans!AH139</f>
        <v>0</v>
      </c>
      <c r="S99" s="8">
        <f ca="1">Trans!AI139</f>
        <v>0</v>
      </c>
      <c r="T99" s="7">
        <f ca="1">ArchF!AH139</f>
        <v>0</v>
      </c>
      <c r="U99" s="8">
        <f ca="1">ArchF!AI139</f>
        <v>0</v>
      </c>
      <c r="V99" s="7">
        <f ca="1">APres!AH139</f>
        <v>0</v>
      </c>
      <c r="W99" s="8">
        <f ca="1">APres!AI139</f>
        <v>0</v>
      </c>
      <c r="X99" s="7">
        <f ca="1">ArcSt!AH139</f>
        <v>0</v>
      </c>
      <c r="Y99" s="8">
        <f ca="1">ArcSt!AI139</f>
        <v>0</v>
      </c>
      <c r="Z99" s="7">
        <f ca="1">Rep!AH139</f>
        <v>0</v>
      </c>
      <c r="AA99" s="8">
        <f ca="1">Rep!AI139</f>
        <v>0</v>
      </c>
      <c r="AB99" s="7">
        <f ca="1">PHous!AH139</f>
        <v>0</v>
      </c>
      <c r="AC99" s="8">
        <f ca="1">PHous!AI139</f>
        <v>0</v>
      </c>
      <c r="AD99" s="7">
        <f ca="1">Whous!AH139</f>
        <v>0</v>
      </c>
      <c r="AE99" s="8">
        <f ca="1">Whous!AI139</f>
        <v>0</v>
      </c>
      <c r="AF99" s="7">
        <f ca="1">Plat!AH139</f>
        <v>0</v>
      </c>
      <c r="AG99" s="8">
        <f ca="1">Plat!AI139</f>
        <v>0</v>
      </c>
      <c r="AH99" s="7">
        <f ca="1">Control!AH139</f>
        <v>0</v>
      </c>
      <c r="AI99" s="8">
        <f ca="1">Control!AI139</f>
        <v>0</v>
      </c>
    </row>
    <row r="100" spans="1:35">
      <c r="A100" t="str">
        <f ca="1">Seq!A100</f>
        <v>Reagent J</v>
      </c>
      <c r="D100" s="7">
        <f ca="1">Seq!AH140</f>
        <v>0</v>
      </c>
      <c r="E100" s="8">
        <f ca="1">Seq!AI140</f>
        <v>0</v>
      </c>
      <c r="F100" s="7">
        <f ca="1">Iso!AH140</f>
        <v>0</v>
      </c>
      <c r="G100" s="8">
        <f ca="1">Iso!AI140</f>
        <v>0</v>
      </c>
      <c r="H100" s="7">
        <f ca="1">Fil!AH140</f>
        <v>0</v>
      </c>
      <c r="I100" s="8">
        <f ca="1">Fil!AI140</f>
        <v>0</v>
      </c>
      <c r="J100" s="7">
        <f ca="1">FPump!AH140</f>
        <v>0</v>
      </c>
      <c r="K100" s="8">
        <f ca="1">FPump!AI140</f>
        <v>0</v>
      </c>
      <c r="L100" s="7">
        <f ca="1">Lyse!AH140</f>
        <v>0</v>
      </c>
      <c r="M100" s="8">
        <f ca="1">Lyse!AI140</f>
        <v>0</v>
      </c>
      <c r="N100" s="7">
        <f ca="1">RStor!AH140</f>
        <v>0</v>
      </c>
      <c r="O100" s="8">
        <f ca="1">RStor!AI140</f>
        <v>0</v>
      </c>
      <c r="P100" s="7">
        <f ca="1">RDose!AH140</f>
        <v>0</v>
      </c>
      <c r="Q100" s="8">
        <f ca="1">RDose!AI140</f>
        <v>0</v>
      </c>
      <c r="R100" s="7">
        <f ca="1">Trans!AH140</f>
        <v>0</v>
      </c>
      <c r="S100" s="8">
        <f ca="1">Trans!AI140</f>
        <v>0</v>
      </c>
      <c r="T100" s="7">
        <f ca="1">ArchF!AH140</f>
        <v>0</v>
      </c>
      <c r="U100" s="8">
        <f ca="1">ArchF!AI140</f>
        <v>0</v>
      </c>
      <c r="V100" s="7">
        <f ca="1">APres!AH140</f>
        <v>0</v>
      </c>
      <c r="W100" s="8">
        <f ca="1">APres!AI140</f>
        <v>0</v>
      </c>
      <c r="X100" s="7">
        <f ca="1">ArcSt!AH140</f>
        <v>0</v>
      </c>
      <c r="Y100" s="8">
        <f ca="1">ArcSt!AI140</f>
        <v>0</v>
      </c>
      <c r="Z100" s="7">
        <f ca="1">Rep!AH140</f>
        <v>0</v>
      </c>
      <c r="AA100" s="8">
        <f ca="1">Rep!AI140</f>
        <v>0</v>
      </c>
      <c r="AB100" s="7">
        <f ca="1">PHous!AH140</f>
        <v>0</v>
      </c>
      <c r="AC100" s="8">
        <f ca="1">PHous!AI140</f>
        <v>0</v>
      </c>
      <c r="AD100" s="7">
        <f ca="1">Whous!AH140</f>
        <v>0</v>
      </c>
      <c r="AE100" s="8">
        <f ca="1">Whous!AI140</f>
        <v>0</v>
      </c>
      <c r="AF100" s="7">
        <f ca="1">Plat!AH140</f>
        <v>0</v>
      </c>
      <c r="AG100" s="8">
        <f ca="1">Plat!AI140</f>
        <v>0</v>
      </c>
      <c r="AH100" s="7">
        <f ca="1">Control!AH140</f>
        <v>0</v>
      </c>
      <c r="AI100" s="8">
        <f ca="1">Control!AI140</f>
        <v>0</v>
      </c>
    </row>
    <row r="101" spans="1:35">
      <c r="A101">
        <f ca="1">Seq!A101</f>
        <v>0</v>
      </c>
      <c r="D101" s="7">
        <f ca="1">Seq!AH141</f>
        <v>0</v>
      </c>
      <c r="E101" s="8">
        <f ca="1">Seq!AI141</f>
        <v>0</v>
      </c>
      <c r="F101" s="7">
        <f ca="1">Iso!AH141</f>
        <v>0</v>
      </c>
      <c r="G101" s="8">
        <f ca="1">Iso!AI141</f>
        <v>0</v>
      </c>
      <c r="H101" s="7">
        <f ca="1">Fil!AH141</f>
        <v>0</v>
      </c>
      <c r="I101" s="8">
        <f ca="1">Fil!AI141</f>
        <v>0</v>
      </c>
      <c r="J101" s="7">
        <f ca="1">FPump!AH141</f>
        <v>0</v>
      </c>
      <c r="K101" s="8">
        <f ca="1">FPump!AI141</f>
        <v>0</v>
      </c>
      <c r="L101" s="7">
        <f ca="1">Lyse!AH141</f>
        <v>0</v>
      </c>
      <c r="M101" s="8">
        <f ca="1">Lyse!AI141</f>
        <v>0</v>
      </c>
      <c r="N101" s="7">
        <f ca="1">RStor!AH141</f>
        <v>0</v>
      </c>
      <c r="O101" s="8">
        <f ca="1">RStor!AI141</f>
        <v>0</v>
      </c>
      <c r="P101" s="7">
        <f ca="1">RDose!AH141</f>
        <v>0</v>
      </c>
      <c r="Q101" s="8">
        <f ca="1">RDose!AI141</f>
        <v>0</v>
      </c>
      <c r="R101" s="7">
        <f ca="1">Trans!AH141</f>
        <v>0</v>
      </c>
      <c r="S101" s="8">
        <f ca="1">Trans!AI141</f>
        <v>0</v>
      </c>
      <c r="T101" s="7">
        <f ca="1">ArchF!AH141</f>
        <v>0</v>
      </c>
      <c r="U101" s="8">
        <f ca="1">ArchF!AI141</f>
        <v>0</v>
      </c>
      <c r="V101" s="7">
        <f ca="1">APres!AH141</f>
        <v>0</v>
      </c>
      <c r="W101" s="8">
        <f ca="1">APres!AI141</f>
        <v>0</v>
      </c>
      <c r="X101" s="7">
        <f ca="1">ArcSt!AH141</f>
        <v>0</v>
      </c>
      <c r="Y101" s="8">
        <f ca="1">ArcSt!AI141</f>
        <v>0</v>
      </c>
      <c r="Z101" s="7">
        <f ca="1">Rep!AH141</f>
        <v>0</v>
      </c>
      <c r="AA101" s="8">
        <f ca="1">Rep!AI141</f>
        <v>0</v>
      </c>
      <c r="AB101" s="7">
        <f ca="1">PHous!AH141</f>
        <v>0</v>
      </c>
      <c r="AC101" s="8">
        <f ca="1">PHous!AI141</f>
        <v>0</v>
      </c>
      <c r="AD101" s="7">
        <f ca="1">Whous!AH141</f>
        <v>0</v>
      </c>
      <c r="AE101" s="8">
        <f ca="1">Whous!AI141</f>
        <v>0</v>
      </c>
      <c r="AF101" s="7">
        <f ca="1">Plat!AH141</f>
        <v>0</v>
      </c>
      <c r="AG101" s="8">
        <f ca="1">Plat!AI141</f>
        <v>0</v>
      </c>
      <c r="AH101" s="7">
        <f ca="1">Control!AH141</f>
        <v>0</v>
      </c>
      <c r="AI101" s="8">
        <f ca="1">Control!AI141</f>
        <v>0</v>
      </c>
    </row>
    <row r="102" spans="1:35">
      <c r="A102">
        <f ca="1">Seq!A102</f>
        <v>0</v>
      </c>
      <c r="D102" s="7">
        <f ca="1">Seq!AH142</f>
        <v>0</v>
      </c>
      <c r="E102" s="8">
        <f ca="1">Seq!AI142</f>
        <v>0</v>
      </c>
      <c r="F102" s="7">
        <f ca="1">Iso!AH142</f>
        <v>0</v>
      </c>
      <c r="G102" s="8">
        <f ca="1">Iso!AI142</f>
        <v>0</v>
      </c>
      <c r="H102" s="7">
        <f ca="1">Fil!AH142</f>
        <v>0</v>
      </c>
      <c r="I102" s="8">
        <f ca="1">Fil!AI142</f>
        <v>0</v>
      </c>
      <c r="J102" s="7">
        <f ca="1">FPump!AH142</f>
        <v>0</v>
      </c>
      <c r="K102" s="8">
        <f ca="1">FPump!AI142</f>
        <v>0</v>
      </c>
      <c r="L102" s="7">
        <f ca="1">Lyse!AH142</f>
        <v>0</v>
      </c>
      <c r="M102" s="8">
        <f ca="1">Lyse!AI142</f>
        <v>0</v>
      </c>
      <c r="N102" s="7">
        <f ca="1">RStor!AH142</f>
        <v>0</v>
      </c>
      <c r="O102" s="8">
        <f ca="1">RStor!AI142</f>
        <v>0</v>
      </c>
      <c r="P102" s="7">
        <f ca="1">RDose!AH142</f>
        <v>0</v>
      </c>
      <c r="Q102" s="8">
        <f ca="1">RDose!AI142</f>
        <v>0</v>
      </c>
      <c r="R102" s="7">
        <f ca="1">Trans!AH142</f>
        <v>0</v>
      </c>
      <c r="S102" s="8">
        <f ca="1">Trans!AI142</f>
        <v>0</v>
      </c>
      <c r="T102" s="7">
        <f ca="1">ArchF!AH142</f>
        <v>0</v>
      </c>
      <c r="U102" s="8">
        <f ca="1">ArchF!AI142</f>
        <v>0</v>
      </c>
      <c r="V102" s="7">
        <f ca="1">APres!AH142</f>
        <v>0</v>
      </c>
      <c r="W102" s="8">
        <f ca="1">APres!AI142</f>
        <v>0</v>
      </c>
      <c r="X102" s="7">
        <f ca="1">ArcSt!AH142</f>
        <v>0</v>
      </c>
      <c r="Y102" s="8">
        <f ca="1">ArcSt!AI142</f>
        <v>0</v>
      </c>
      <c r="Z102" s="7">
        <f ca="1">Rep!AH142</f>
        <v>0</v>
      </c>
      <c r="AA102" s="8">
        <f ca="1">Rep!AI142</f>
        <v>0</v>
      </c>
      <c r="AB102" s="7">
        <f ca="1">PHous!AH142</f>
        <v>0</v>
      </c>
      <c r="AC102" s="8">
        <f ca="1">PHous!AI142</f>
        <v>0</v>
      </c>
      <c r="AD102" s="7">
        <f ca="1">Whous!AH142</f>
        <v>0</v>
      </c>
      <c r="AE102" s="8">
        <f ca="1">Whous!AI142</f>
        <v>0</v>
      </c>
      <c r="AF102" s="7">
        <f ca="1">Plat!AH142</f>
        <v>0</v>
      </c>
      <c r="AG102" s="8">
        <f ca="1">Plat!AI142</f>
        <v>0</v>
      </c>
      <c r="AH102" s="7">
        <f ca="1">Control!AH142</f>
        <v>0</v>
      </c>
      <c r="AI102" s="8">
        <f ca="1">Control!AI142</f>
        <v>0</v>
      </c>
    </row>
    <row r="103" spans="1:35">
      <c r="A103">
        <f ca="1">Seq!A103</f>
        <v>0</v>
      </c>
      <c r="D103" s="7">
        <f ca="1">Seq!AH143</f>
        <v>0</v>
      </c>
      <c r="E103" s="8">
        <f ca="1">Seq!AI143</f>
        <v>0</v>
      </c>
      <c r="F103" s="7">
        <f ca="1">Iso!AH143</f>
        <v>0</v>
      </c>
      <c r="G103" s="8">
        <f ca="1">Iso!AI143</f>
        <v>0</v>
      </c>
      <c r="H103" s="7">
        <f ca="1">Fil!AH143</f>
        <v>0</v>
      </c>
      <c r="I103" s="8">
        <f ca="1">Fil!AI143</f>
        <v>0</v>
      </c>
      <c r="J103" s="7">
        <f ca="1">FPump!AH143</f>
        <v>0</v>
      </c>
      <c r="K103" s="8">
        <f ca="1">FPump!AI143</f>
        <v>0</v>
      </c>
      <c r="L103" s="7">
        <f ca="1">Lyse!AH143</f>
        <v>0</v>
      </c>
      <c r="M103" s="8">
        <f ca="1">Lyse!AI143</f>
        <v>0</v>
      </c>
      <c r="N103" s="7">
        <f ca="1">RStor!AH143</f>
        <v>0</v>
      </c>
      <c r="O103" s="8">
        <f ca="1">RStor!AI143</f>
        <v>0</v>
      </c>
      <c r="P103" s="7">
        <f ca="1">RDose!AH143</f>
        <v>0</v>
      </c>
      <c r="Q103" s="8">
        <f ca="1">RDose!AI143</f>
        <v>0</v>
      </c>
      <c r="R103" s="7">
        <f ca="1">Trans!AH143</f>
        <v>0</v>
      </c>
      <c r="S103" s="8">
        <f ca="1">Trans!AI143</f>
        <v>0</v>
      </c>
      <c r="T103" s="7">
        <f ca="1">ArchF!AH143</f>
        <v>0</v>
      </c>
      <c r="U103" s="8">
        <f ca="1">ArchF!AI143</f>
        <v>0</v>
      </c>
      <c r="V103" s="7">
        <f ca="1">APres!AH143</f>
        <v>0</v>
      </c>
      <c r="W103" s="8">
        <f ca="1">APres!AI143</f>
        <v>0</v>
      </c>
      <c r="X103" s="7">
        <f ca="1">ArcSt!AH143</f>
        <v>0</v>
      </c>
      <c r="Y103" s="8">
        <f ca="1">ArcSt!AI143</f>
        <v>0</v>
      </c>
      <c r="Z103" s="7">
        <f ca="1">Rep!AH143</f>
        <v>0</v>
      </c>
      <c r="AA103" s="8">
        <f ca="1">Rep!AI143</f>
        <v>0</v>
      </c>
      <c r="AB103" s="7">
        <f ca="1">PHous!AH143</f>
        <v>0</v>
      </c>
      <c r="AC103" s="8">
        <f ca="1">PHous!AI143</f>
        <v>0</v>
      </c>
      <c r="AD103" s="7">
        <f ca="1">Whous!AH143</f>
        <v>0</v>
      </c>
      <c r="AE103" s="8">
        <f ca="1">Whous!AI143</f>
        <v>0</v>
      </c>
      <c r="AF103" s="7">
        <f ca="1">Plat!AH143</f>
        <v>0</v>
      </c>
      <c r="AG103" s="8">
        <f ca="1">Plat!AI143</f>
        <v>0</v>
      </c>
      <c r="AH103" s="7">
        <f ca="1">Control!AH143</f>
        <v>0</v>
      </c>
      <c r="AI103" s="8">
        <f ca="1">Control!AI143</f>
        <v>0</v>
      </c>
    </row>
    <row r="104" spans="1:35">
      <c r="A104">
        <f ca="1">Seq!A104</f>
        <v>0</v>
      </c>
      <c r="D104" s="7">
        <f ca="1">Seq!AH144</f>
        <v>0</v>
      </c>
      <c r="E104" s="8">
        <f ca="1">Seq!AI144</f>
        <v>0</v>
      </c>
      <c r="F104" s="7">
        <f ca="1">Iso!AH144</f>
        <v>0</v>
      </c>
      <c r="G104" s="8">
        <f ca="1">Iso!AI144</f>
        <v>0</v>
      </c>
      <c r="H104" s="7">
        <f ca="1">Fil!AH144</f>
        <v>0</v>
      </c>
      <c r="I104" s="8">
        <f ca="1">Fil!AI144</f>
        <v>0</v>
      </c>
      <c r="J104" s="7">
        <f ca="1">FPump!AH144</f>
        <v>0</v>
      </c>
      <c r="K104" s="8">
        <f ca="1">FPump!AI144</f>
        <v>0</v>
      </c>
      <c r="L104" s="7">
        <f ca="1">Lyse!AH144</f>
        <v>0</v>
      </c>
      <c r="M104" s="8">
        <f ca="1">Lyse!AI144</f>
        <v>0</v>
      </c>
      <c r="N104" s="7">
        <f ca="1">RStor!AH144</f>
        <v>0</v>
      </c>
      <c r="O104" s="8">
        <f ca="1">RStor!AI144</f>
        <v>0</v>
      </c>
      <c r="P104" s="7">
        <f ca="1">RDose!AH144</f>
        <v>0</v>
      </c>
      <c r="Q104" s="8">
        <f ca="1">RDose!AI144</f>
        <v>0</v>
      </c>
      <c r="R104" s="7">
        <f ca="1">Trans!AH144</f>
        <v>0</v>
      </c>
      <c r="S104" s="8">
        <f ca="1">Trans!AI144</f>
        <v>0</v>
      </c>
      <c r="T104" s="7">
        <f ca="1">ArchF!AH144</f>
        <v>0</v>
      </c>
      <c r="U104" s="8">
        <f ca="1">ArchF!AI144</f>
        <v>0</v>
      </c>
      <c r="V104" s="7">
        <f ca="1">APres!AH144</f>
        <v>0</v>
      </c>
      <c r="W104" s="8">
        <f ca="1">APres!AI144</f>
        <v>0</v>
      </c>
      <c r="X104" s="7">
        <f ca="1">ArcSt!AH144</f>
        <v>0</v>
      </c>
      <c r="Y104" s="8">
        <f ca="1">ArcSt!AI144</f>
        <v>0</v>
      </c>
      <c r="Z104" s="7">
        <f ca="1">Rep!AH144</f>
        <v>0</v>
      </c>
      <c r="AA104" s="8">
        <f ca="1">Rep!AI144</f>
        <v>0</v>
      </c>
      <c r="AB104" s="7">
        <f ca="1">PHous!AH144</f>
        <v>0</v>
      </c>
      <c r="AC104" s="8">
        <f ca="1">PHous!AI144</f>
        <v>0</v>
      </c>
      <c r="AD104" s="7">
        <f ca="1">Whous!AH144</f>
        <v>0</v>
      </c>
      <c r="AE104" s="8">
        <f ca="1">Whous!AI144</f>
        <v>0</v>
      </c>
      <c r="AF104" s="7">
        <f ca="1">Plat!AH144</f>
        <v>0</v>
      </c>
      <c r="AG104" s="8">
        <f ca="1">Plat!AI144</f>
        <v>0</v>
      </c>
      <c r="AH104" s="7">
        <f ca="1">Control!AH144</f>
        <v>0</v>
      </c>
      <c r="AI104" s="8">
        <f ca="1">Control!AI144</f>
        <v>0</v>
      </c>
    </row>
    <row r="105" spans="1:35">
      <c r="A105" t="str">
        <f ca="1">Seq!A105</f>
        <v>Waste 1</v>
      </c>
      <c r="D105" s="7">
        <f ca="1">Seq!AH145</f>
        <v>0</v>
      </c>
      <c r="E105" s="8">
        <f ca="1">Seq!AI145</f>
        <v>0</v>
      </c>
      <c r="F105" s="7">
        <f ca="1">Iso!AH145</f>
        <v>0</v>
      </c>
      <c r="G105" s="8">
        <f ca="1">Iso!AI145</f>
        <v>0</v>
      </c>
      <c r="H105" s="7">
        <f ca="1">Fil!AH145</f>
        <v>0</v>
      </c>
      <c r="I105" s="8">
        <f ca="1">Fil!AI145</f>
        <v>0</v>
      </c>
      <c r="J105" s="7">
        <f ca="1">FPump!AH145</f>
        <v>0</v>
      </c>
      <c r="K105" s="8">
        <f ca="1">FPump!AI145</f>
        <v>0</v>
      </c>
      <c r="L105" s="7">
        <f ca="1">Lyse!AH145</f>
        <v>0</v>
      </c>
      <c r="M105" s="8">
        <f ca="1">Lyse!AI145</f>
        <v>0</v>
      </c>
      <c r="N105" s="7">
        <f ca="1">RStor!AH145</f>
        <v>0</v>
      </c>
      <c r="O105" s="8">
        <f ca="1">RStor!AI145</f>
        <v>0</v>
      </c>
      <c r="P105" s="7">
        <f ca="1">RDose!AH145</f>
        <v>0</v>
      </c>
      <c r="Q105" s="8">
        <f ca="1">RDose!AI145</f>
        <v>0</v>
      </c>
      <c r="R105" s="7">
        <f ca="1">Trans!AH145</f>
        <v>0</v>
      </c>
      <c r="S105" s="8">
        <f ca="1">Trans!AI145</f>
        <v>0</v>
      </c>
      <c r="T105" s="7">
        <f ca="1">ArchF!AH145</f>
        <v>0</v>
      </c>
      <c r="U105" s="8">
        <f ca="1">ArchF!AI145</f>
        <v>0</v>
      </c>
      <c r="V105" s="7">
        <f ca="1">APres!AH145</f>
        <v>0</v>
      </c>
      <c r="W105" s="8">
        <f ca="1">APres!AI145</f>
        <v>0</v>
      </c>
      <c r="X105" s="7">
        <f ca="1">ArcSt!AH145</f>
        <v>0</v>
      </c>
      <c r="Y105" s="8">
        <f ca="1">ArcSt!AI145</f>
        <v>0</v>
      </c>
      <c r="Z105" s="7">
        <f ca="1">Rep!AH145</f>
        <v>0</v>
      </c>
      <c r="AA105" s="8">
        <f ca="1">Rep!AI145</f>
        <v>0</v>
      </c>
      <c r="AB105" s="7">
        <f ca="1">PHous!AH145</f>
        <v>0</v>
      </c>
      <c r="AC105" s="8">
        <f ca="1">PHous!AI145</f>
        <v>0</v>
      </c>
      <c r="AD105" s="7">
        <f ca="1">Whous!AH145</f>
        <v>0</v>
      </c>
      <c r="AE105" s="8">
        <f ca="1">Whous!AI145</f>
        <v>0</v>
      </c>
      <c r="AF105" s="7">
        <f ca="1">Plat!AH145</f>
        <v>0</v>
      </c>
      <c r="AG105" s="8">
        <f ca="1">Plat!AI145</f>
        <v>0</v>
      </c>
      <c r="AH105" s="7">
        <f ca="1">Control!AH145</f>
        <v>0</v>
      </c>
      <c r="AI105" s="8">
        <f ca="1">Control!AI145</f>
        <v>0</v>
      </c>
    </row>
    <row r="106" spans="1:35">
      <c r="A106" t="str">
        <f ca="1">Seq!A106</f>
        <v>Waste 2</v>
      </c>
      <c r="D106" s="7">
        <f ca="1">Seq!AH146</f>
        <v>0</v>
      </c>
      <c r="E106" s="8">
        <f ca="1">Seq!AI146</f>
        <v>0</v>
      </c>
      <c r="F106" s="7">
        <f ca="1">Iso!AH146</f>
        <v>0</v>
      </c>
      <c r="G106" s="8">
        <f ca="1">Iso!AI146</f>
        <v>0</v>
      </c>
      <c r="H106" s="7">
        <f ca="1">Fil!AH146</f>
        <v>0</v>
      </c>
      <c r="I106" s="8">
        <f ca="1">Fil!AI146</f>
        <v>0</v>
      </c>
      <c r="J106" s="7">
        <f ca="1">FPump!AH146</f>
        <v>0</v>
      </c>
      <c r="K106" s="8">
        <f ca="1">FPump!AI146</f>
        <v>0</v>
      </c>
      <c r="L106" s="7">
        <f ca="1">Lyse!AH146</f>
        <v>0</v>
      </c>
      <c r="M106" s="8">
        <f ca="1">Lyse!AI146</f>
        <v>0</v>
      </c>
      <c r="N106" s="7">
        <f ca="1">RStor!AH146</f>
        <v>0</v>
      </c>
      <c r="O106" s="8">
        <f ca="1">RStor!AI146</f>
        <v>0</v>
      </c>
      <c r="P106" s="7">
        <f ca="1">RDose!AH146</f>
        <v>0</v>
      </c>
      <c r="Q106" s="8">
        <f ca="1">RDose!AI146</f>
        <v>0</v>
      </c>
      <c r="R106" s="7">
        <f ca="1">Trans!AH146</f>
        <v>0</v>
      </c>
      <c r="S106" s="8">
        <f ca="1">Trans!AI146</f>
        <v>0</v>
      </c>
      <c r="T106" s="7">
        <f ca="1">ArchF!AH146</f>
        <v>0</v>
      </c>
      <c r="U106" s="8">
        <f ca="1">ArchF!AI146</f>
        <v>0</v>
      </c>
      <c r="V106" s="7">
        <f ca="1">APres!AH146</f>
        <v>0</v>
      </c>
      <c r="W106" s="8">
        <f ca="1">APres!AI146</f>
        <v>0</v>
      </c>
      <c r="X106" s="7">
        <f ca="1">ArcSt!AH146</f>
        <v>0</v>
      </c>
      <c r="Y106" s="8">
        <f ca="1">ArcSt!AI146</f>
        <v>0</v>
      </c>
      <c r="Z106" s="7">
        <f ca="1">Rep!AH146</f>
        <v>0</v>
      </c>
      <c r="AA106" s="8">
        <f ca="1">Rep!AI146</f>
        <v>0</v>
      </c>
      <c r="AB106" s="7">
        <f ca="1">PHous!AH146</f>
        <v>0</v>
      </c>
      <c r="AC106" s="8">
        <f ca="1">PHous!AI146</f>
        <v>0</v>
      </c>
      <c r="AD106" s="7">
        <f ca="1">Whous!AH146</f>
        <v>0</v>
      </c>
      <c r="AE106" s="8">
        <f ca="1">Whous!AI146</f>
        <v>0</v>
      </c>
      <c r="AF106" s="7">
        <f ca="1">Plat!AH146</f>
        <v>0</v>
      </c>
      <c r="AG106" s="8">
        <f ca="1">Plat!AI146</f>
        <v>0</v>
      </c>
      <c r="AH106" s="7">
        <f ca="1">Control!AH146</f>
        <v>0</v>
      </c>
      <c r="AI106" s="8">
        <f ca="1">Control!AI146</f>
        <v>0</v>
      </c>
    </row>
    <row r="107" spans="1:35">
      <c r="A107" t="str">
        <f ca="1">Seq!A107</f>
        <v>Waste 3</v>
      </c>
      <c r="D107" s="7">
        <f ca="1">Seq!AH147</f>
        <v>0</v>
      </c>
      <c r="E107" s="8">
        <f ca="1">Seq!AI147</f>
        <v>0</v>
      </c>
      <c r="F107" s="7">
        <f ca="1">Iso!AH147</f>
        <v>0</v>
      </c>
      <c r="G107" s="8">
        <f ca="1">Iso!AI147</f>
        <v>0</v>
      </c>
      <c r="H107" s="7">
        <f ca="1">Fil!AH147</f>
        <v>0</v>
      </c>
      <c r="I107" s="8">
        <f ca="1">Fil!AI147</f>
        <v>0</v>
      </c>
      <c r="J107" s="7">
        <f ca="1">FPump!AH147</f>
        <v>0</v>
      </c>
      <c r="K107" s="8">
        <f ca="1">FPump!AI147</f>
        <v>0</v>
      </c>
      <c r="L107" s="7">
        <f ca="1">Lyse!AH147</f>
        <v>0</v>
      </c>
      <c r="M107" s="8">
        <f ca="1">Lyse!AI147</f>
        <v>0</v>
      </c>
      <c r="N107" s="7">
        <f ca="1">RStor!AH147</f>
        <v>0</v>
      </c>
      <c r="O107" s="8">
        <f ca="1">RStor!AI147</f>
        <v>0</v>
      </c>
      <c r="P107" s="7">
        <f ca="1">RDose!AH147</f>
        <v>0</v>
      </c>
      <c r="Q107" s="8">
        <f ca="1">RDose!AI147</f>
        <v>0</v>
      </c>
      <c r="R107" s="7">
        <f ca="1">Trans!AH147</f>
        <v>0</v>
      </c>
      <c r="S107" s="8">
        <f ca="1">Trans!AI147</f>
        <v>0</v>
      </c>
      <c r="T107" s="7">
        <f ca="1">ArchF!AH147</f>
        <v>0</v>
      </c>
      <c r="U107" s="8">
        <f ca="1">ArchF!AI147</f>
        <v>0</v>
      </c>
      <c r="V107" s="7">
        <f ca="1">APres!AH147</f>
        <v>0</v>
      </c>
      <c r="W107" s="8">
        <f ca="1">APres!AI147</f>
        <v>0</v>
      </c>
      <c r="X107" s="7">
        <f ca="1">ArcSt!AH147</f>
        <v>0</v>
      </c>
      <c r="Y107" s="8">
        <f ca="1">ArcSt!AI147</f>
        <v>0</v>
      </c>
      <c r="Z107" s="7">
        <f ca="1">Rep!AH147</f>
        <v>0</v>
      </c>
      <c r="AA107" s="8">
        <f ca="1">Rep!AI147</f>
        <v>0</v>
      </c>
      <c r="AB107" s="7">
        <f ca="1">PHous!AH147</f>
        <v>0</v>
      </c>
      <c r="AC107" s="8">
        <f ca="1">PHous!AI147</f>
        <v>0</v>
      </c>
      <c r="AD107" s="7">
        <f ca="1">Whous!AH147</f>
        <v>0</v>
      </c>
      <c r="AE107" s="8">
        <f ca="1">Whous!AI147</f>
        <v>0</v>
      </c>
      <c r="AF107" s="7">
        <f ca="1">Plat!AH147</f>
        <v>0</v>
      </c>
      <c r="AG107" s="8">
        <f ca="1">Plat!AI147</f>
        <v>0</v>
      </c>
      <c r="AH107" s="7">
        <f ca="1">Control!AH147</f>
        <v>0</v>
      </c>
      <c r="AI107" s="8">
        <f ca="1">Control!AI147</f>
        <v>0</v>
      </c>
    </row>
    <row r="108" spans="1:35">
      <c r="A108">
        <f ca="1">Seq!A108</f>
        <v>0</v>
      </c>
      <c r="D108" s="7">
        <f ca="1">Seq!AH148</f>
        <v>0</v>
      </c>
      <c r="E108" s="8">
        <f ca="1">Seq!AI148</f>
        <v>0</v>
      </c>
      <c r="F108" s="7">
        <f ca="1">Iso!AH148</f>
        <v>0</v>
      </c>
      <c r="G108" s="8">
        <f ca="1">Iso!AI148</f>
        <v>0</v>
      </c>
      <c r="H108" s="7">
        <f ca="1">Fil!AH148</f>
        <v>0</v>
      </c>
      <c r="I108" s="8">
        <f ca="1">Fil!AI148</f>
        <v>0</v>
      </c>
      <c r="J108" s="7">
        <f ca="1">FPump!AH148</f>
        <v>0</v>
      </c>
      <c r="K108" s="8">
        <f ca="1">FPump!AI148</f>
        <v>0</v>
      </c>
      <c r="L108" s="7">
        <f ca="1">Lyse!AH148</f>
        <v>0</v>
      </c>
      <c r="M108" s="8">
        <f ca="1">Lyse!AI148</f>
        <v>0</v>
      </c>
      <c r="N108" s="7">
        <f ca="1">RStor!AH148</f>
        <v>0</v>
      </c>
      <c r="O108" s="8">
        <f ca="1">RStor!AI148</f>
        <v>0</v>
      </c>
      <c r="P108" s="7">
        <f ca="1">RDose!AH148</f>
        <v>0</v>
      </c>
      <c r="Q108" s="8">
        <f ca="1">RDose!AI148</f>
        <v>0</v>
      </c>
      <c r="R108" s="7">
        <f ca="1">Trans!AH148</f>
        <v>0</v>
      </c>
      <c r="S108" s="8">
        <f ca="1">Trans!AI148</f>
        <v>0</v>
      </c>
      <c r="T108" s="7">
        <f ca="1">ArchF!AH148</f>
        <v>0</v>
      </c>
      <c r="U108" s="8">
        <f ca="1">ArchF!AI148</f>
        <v>0</v>
      </c>
      <c r="V108" s="7">
        <f ca="1">APres!AH148</f>
        <v>0</v>
      </c>
      <c r="W108" s="8">
        <f ca="1">APres!AI148</f>
        <v>0</v>
      </c>
      <c r="X108" s="7">
        <f ca="1">ArcSt!AH148</f>
        <v>0</v>
      </c>
      <c r="Y108" s="8">
        <f ca="1">ArcSt!AI148</f>
        <v>0</v>
      </c>
      <c r="Z108" s="7">
        <f ca="1">Rep!AH148</f>
        <v>0</v>
      </c>
      <c r="AA108" s="8">
        <f ca="1">Rep!AI148</f>
        <v>0</v>
      </c>
      <c r="AB108" s="7">
        <f ca="1">PHous!AH148</f>
        <v>0</v>
      </c>
      <c r="AC108" s="8">
        <f ca="1">PHous!AI148</f>
        <v>0</v>
      </c>
      <c r="AD108" s="7">
        <f ca="1">Whous!AH148</f>
        <v>0</v>
      </c>
      <c r="AE108" s="8">
        <f ca="1">Whous!AI148</f>
        <v>0</v>
      </c>
      <c r="AF108" s="7">
        <f ca="1">Plat!AH148</f>
        <v>0</v>
      </c>
      <c r="AG108" s="8">
        <f ca="1">Plat!AI148</f>
        <v>0</v>
      </c>
      <c r="AH108" s="7">
        <f ca="1">Control!AH148</f>
        <v>0</v>
      </c>
      <c r="AI108" s="8">
        <f ca="1">Control!AI148</f>
        <v>0</v>
      </c>
    </row>
    <row r="109" spans="1:35">
      <c r="A109">
        <f ca="1">Seq!A109</f>
        <v>0</v>
      </c>
      <c r="D109" s="7">
        <f ca="1">Seq!AH149</f>
        <v>31</v>
      </c>
      <c r="E109" s="8">
        <f ca="1">Seq!AI149</f>
        <v>32</v>
      </c>
      <c r="F109" s="7">
        <f ca="1">Iso!AH149</f>
        <v>33</v>
      </c>
      <c r="G109" s="8">
        <f ca="1">Iso!AI149</f>
        <v>34</v>
      </c>
      <c r="H109" s="7">
        <f ca="1">Fil!AH149</f>
        <v>35</v>
      </c>
      <c r="I109" s="8">
        <f ca="1">Fil!AI149</f>
        <v>36</v>
      </c>
      <c r="J109" s="7">
        <f ca="1">FPump!AH149</f>
        <v>37</v>
      </c>
      <c r="K109" s="8">
        <f ca="1">FPump!AI149</f>
        <v>38</v>
      </c>
      <c r="L109" s="7">
        <f ca="1">Lyse!AH149</f>
        <v>39</v>
      </c>
      <c r="M109" s="8">
        <f ca="1">Lyse!AI149</f>
        <v>40</v>
      </c>
      <c r="N109" s="7">
        <f ca="1">RStor!AH149</f>
        <v>41</v>
      </c>
      <c r="O109" s="8">
        <f ca="1">RStor!AI149</f>
        <v>42</v>
      </c>
      <c r="P109" s="7">
        <f ca="1">RDose!AH149</f>
        <v>43</v>
      </c>
      <c r="Q109" s="8">
        <f ca="1">RDose!AI149</f>
        <v>44</v>
      </c>
      <c r="R109" s="7">
        <f ca="1">Trans!AH149</f>
        <v>45</v>
      </c>
      <c r="S109" s="8">
        <f ca="1">Trans!AI149</f>
        <v>46</v>
      </c>
      <c r="T109" s="7">
        <f ca="1">ArchF!AH149</f>
        <v>47</v>
      </c>
      <c r="U109" s="8">
        <f ca="1">ArchF!AI149</f>
        <v>48</v>
      </c>
      <c r="V109" s="7">
        <f ca="1">APres!AH149</f>
        <v>49</v>
      </c>
      <c r="W109" s="8">
        <f ca="1">APres!AI149</f>
        <v>50</v>
      </c>
      <c r="X109" s="7">
        <f ca="1">ArcSt!AH149</f>
        <v>51</v>
      </c>
      <c r="Y109" s="8">
        <f ca="1">ArcSt!AI149</f>
        <v>52</v>
      </c>
      <c r="Z109" s="7">
        <f ca="1">Rep!AH149</f>
        <v>53</v>
      </c>
      <c r="AA109" s="8">
        <f ca="1">Rep!AI149</f>
        <v>54</v>
      </c>
      <c r="AB109" s="7">
        <f ca="1">PHous!AH149</f>
        <v>55</v>
      </c>
      <c r="AC109" s="8">
        <f ca="1">PHous!AI149</f>
        <v>56</v>
      </c>
      <c r="AD109" s="7">
        <f ca="1">Whous!AH149</f>
        <v>57</v>
      </c>
      <c r="AE109" s="8">
        <f ca="1">Whous!AI149</f>
        <v>58</v>
      </c>
      <c r="AF109" s="7">
        <f ca="1">Plat!AH149</f>
        <v>59</v>
      </c>
      <c r="AG109" s="8">
        <f ca="1">Plat!AI149</f>
        <v>60</v>
      </c>
      <c r="AH109" s="7">
        <f ca="1">Control!AH149</f>
        <v>61</v>
      </c>
      <c r="AI109" s="8">
        <f ca="1">Control!AI149</f>
        <v>62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31</v>
      </c>
      <c r="E149" s="10">
        <f ca="1">D149+1</f>
        <v>32</v>
      </c>
      <c r="F149" s="9">
        <f t="shared" ref="F149:AI149" si="0">E149+1</f>
        <v>33</v>
      </c>
      <c r="G149" s="10">
        <f t="shared" si="0"/>
        <v>34</v>
      </c>
      <c r="H149" s="9">
        <f t="shared" si="0"/>
        <v>35</v>
      </c>
      <c r="I149" s="10">
        <f t="shared" si="0"/>
        <v>36</v>
      </c>
      <c r="J149" s="9">
        <f t="shared" si="0"/>
        <v>37</v>
      </c>
      <c r="K149" s="10">
        <f t="shared" si="0"/>
        <v>38</v>
      </c>
      <c r="L149" s="9">
        <f t="shared" si="0"/>
        <v>39</v>
      </c>
      <c r="M149" s="10">
        <f t="shared" si="0"/>
        <v>40</v>
      </c>
      <c r="N149" s="9">
        <f t="shared" si="0"/>
        <v>41</v>
      </c>
      <c r="O149" s="10">
        <f t="shared" si="0"/>
        <v>42</v>
      </c>
      <c r="P149" s="9">
        <f t="shared" si="0"/>
        <v>43</v>
      </c>
      <c r="Q149" s="10">
        <f t="shared" si="0"/>
        <v>44</v>
      </c>
      <c r="R149" s="9">
        <f t="shared" si="0"/>
        <v>45</v>
      </c>
      <c r="S149" s="10">
        <f t="shared" si="0"/>
        <v>46</v>
      </c>
      <c r="T149" s="9">
        <f t="shared" si="0"/>
        <v>47</v>
      </c>
      <c r="U149" s="10">
        <f t="shared" si="0"/>
        <v>48</v>
      </c>
      <c r="V149" s="9">
        <f t="shared" si="0"/>
        <v>49</v>
      </c>
      <c r="W149" s="10">
        <f t="shared" si="0"/>
        <v>50</v>
      </c>
      <c r="X149" s="9">
        <f t="shared" si="0"/>
        <v>51</v>
      </c>
      <c r="Y149" s="10">
        <f t="shared" si="0"/>
        <v>52</v>
      </c>
      <c r="Z149" s="9">
        <f t="shared" si="0"/>
        <v>53</v>
      </c>
      <c r="AA149" s="10">
        <f t="shared" si="0"/>
        <v>54</v>
      </c>
      <c r="AB149" s="9">
        <f t="shared" si="0"/>
        <v>55</v>
      </c>
      <c r="AC149" s="10">
        <f t="shared" si="0"/>
        <v>56</v>
      </c>
      <c r="AD149" s="9">
        <f t="shared" si="0"/>
        <v>57</v>
      </c>
      <c r="AE149" s="10">
        <f t="shared" si="0"/>
        <v>58</v>
      </c>
      <c r="AF149" s="9">
        <f t="shared" si="0"/>
        <v>59</v>
      </c>
      <c r="AG149" s="10">
        <f t="shared" si="0"/>
        <v>60</v>
      </c>
      <c r="AH149" s="9">
        <f t="shared" si="0"/>
        <v>61</v>
      </c>
      <c r="AI149" s="10">
        <f t="shared" si="0"/>
        <v>62</v>
      </c>
    </row>
    <row r="151" spans="1:35">
      <c r="D151">
        <f>D149-D109</f>
        <v>0</v>
      </c>
      <c r="E151">
        <f t="shared" ref="E151:AI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 t="shared" si="1"/>
        <v>0</v>
      </c>
      <c r="AI151">
        <f t="shared" si="1"/>
        <v>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L30"/>
  <sheetViews>
    <sheetView showZeros="0" tabSelected="1" zoomScale="70" zoomScaleNormal="70" workbookViewId="0">
      <selection activeCell="V21" sqref="V21"/>
    </sheetView>
  </sheetViews>
  <sheetFormatPr defaultRowHeight="15"/>
  <cols>
    <col min="1" max="1" width="19.42578125" customWidth="1"/>
    <col min="2" max="2" width="3.140625" customWidth="1"/>
    <col min="3" max="3" width="6.140625" customWidth="1"/>
    <col min="4" max="4" width="6.140625" style="25" customWidth="1"/>
    <col min="5" max="23" width="6.140625" customWidth="1"/>
    <col min="24" max="37" width="6.140625" style="25" customWidth="1"/>
    <col min="38" max="38" width="9.140625" style="25"/>
  </cols>
  <sheetData>
    <row r="1" spans="1:38" s="23" customFormat="1" ht="128.25">
      <c r="D1" s="24"/>
      <c r="E1" s="23" t="s">
        <v>105</v>
      </c>
      <c r="F1" s="23" t="s">
        <v>97</v>
      </c>
      <c r="G1" s="23" t="s">
        <v>98</v>
      </c>
      <c r="I1" s="23" t="s">
        <v>99</v>
      </c>
      <c r="J1" s="23" t="s">
        <v>106</v>
      </c>
      <c r="K1" s="23" t="s">
        <v>100</v>
      </c>
      <c r="M1" s="23" t="s">
        <v>107</v>
      </c>
      <c r="O1" s="23" t="s">
        <v>108</v>
      </c>
      <c r="P1" s="23" t="s">
        <v>109</v>
      </c>
      <c r="R1" s="23" t="s">
        <v>110</v>
      </c>
      <c r="S1" s="23" t="s">
        <v>119</v>
      </c>
      <c r="T1" s="26" t="s">
        <v>111</v>
      </c>
      <c r="U1" s="26" t="s">
        <v>112</v>
      </c>
      <c r="V1" s="26" t="s">
        <v>113</v>
      </c>
      <c r="W1" s="26" t="s">
        <v>118</v>
      </c>
      <c r="X1" s="24"/>
      <c r="Y1" s="24" t="s">
        <v>120</v>
      </c>
      <c r="Z1" s="24" t="s">
        <v>122</v>
      </c>
      <c r="AA1" s="24"/>
      <c r="AB1" s="24" t="s">
        <v>131</v>
      </c>
      <c r="AC1" s="24"/>
      <c r="AD1" s="24" t="s">
        <v>126</v>
      </c>
      <c r="AE1" s="24" t="s">
        <v>127</v>
      </c>
      <c r="AF1" s="23" t="s">
        <v>128</v>
      </c>
      <c r="AG1" s="24" t="s">
        <v>123</v>
      </c>
      <c r="AH1" s="24" t="s">
        <v>125</v>
      </c>
      <c r="AI1" s="24" t="s">
        <v>124</v>
      </c>
      <c r="AJ1" s="24"/>
      <c r="AK1" s="24"/>
      <c r="AL1" s="24"/>
    </row>
    <row r="2" spans="1:38">
      <c r="A2" t="s">
        <v>103</v>
      </c>
      <c r="B2" t="s">
        <v>85</v>
      </c>
      <c r="D2" s="25" t="s">
        <v>33</v>
      </c>
      <c r="E2">
        <v>170</v>
      </c>
      <c r="I2">
        <v>34</v>
      </c>
      <c r="J2">
        <v>75</v>
      </c>
      <c r="M2">
        <v>244</v>
      </c>
      <c r="O2">
        <v>220</v>
      </c>
      <c r="P2">
        <v>50</v>
      </c>
      <c r="R2">
        <v>170</v>
      </c>
      <c r="T2" s="27">
        <v>140</v>
      </c>
      <c r="U2" s="27"/>
      <c r="V2" s="27">
        <v>35</v>
      </c>
      <c r="W2" s="27"/>
      <c r="Y2" s="25">
        <v>18</v>
      </c>
      <c r="AD2" s="25">
        <v>100</v>
      </c>
      <c r="AE2" s="25">
        <v>100</v>
      </c>
      <c r="AF2" s="25">
        <v>100</v>
      </c>
      <c r="AG2" s="25">
        <v>100</v>
      </c>
      <c r="AH2" s="25">
        <v>50</v>
      </c>
      <c r="AI2" s="25">
        <v>400</v>
      </c>
    </row>
    <row r="3" spans="1:38">
      <c r="B3" t="s">
        <v>101</v>
      </c>
      <c r="D3" s="25" t="s">
        <v>33</v>
      </c>
      <c r="E3">
        <v>64</v>
      </c>
      <c r="I3">
        <v>87</v>
      </c>
      <c r="J3">
        <v>15</v>
      </c>
      <c r="M3">
        <v>55</v>
      </c>
      <c r="O3">
        <v>50</v>
      </c>
      <c r="P3">
        <v>50</v>
      </c>
      <c r="R3">
        <v>115</v>
      </c>
      <c r="T3" s="27">
        <v>140</v>
      </c>
      <c r="U3" s="27"/>
      <c r="V3" s="27">
        <v>55</v>
      </c>
      <c r="W3" s="27"/>
      <c r="Y3" s="25">
        <v>132</v>
      </c>
      <c r="AD3" s="25">
        <v>100</v>
      </c>
      <c r="AE3" s="25">
        <v>100</v>
      </c>
      <c r="AF3" s="25">
        <v>100</v>
      </c>
      <c r="AG3" s="25">
        <v>80</v>
      </c>
      <c r="AH3" s="25">
        <v>75</v>
      </c>
      <c r="AI3" s="25">
        <v>320</v>
      </c>
    </row>
    <row r="4" spans="1:38">
      <c r="B4" t="s">
        <v>102</v>
      </c>
      <c r="D4" s="25" t="s">
        <v>33</v>
      </c>
      <c r="E4">
        <v>45</v>
      </c>
      <c r="I4">
        <v>55</v>
      </c>
      <c r="J4">
        <v>46</v>
      </c>
      <c r="M4">
        <v>75</v>
      </c>
      <c r="O4">
        <v>90</v>
      </c>
      <c r="P4">
        <v>40</v>
      </c>
      <c r="R4">
        <v>95</v>
      </c>
      <c r="T4" s="27">
        <v>16</v>
      </c>
      <c r="U4" s="27"/>
      <c r="V4" s="27">
        <v>16</v>
      </c>
      <c r="W4" s="27"/>
      <c r="Y4" s="25">
        <v>350</v>
      </c>
      <c r="AD4" s="25">
        <v>18</v>
      </c>
      <c r="AE4" s="25">
        <v>18</v>
      </c>
      <c r="AF4" s="25">
        <v>18</v>
      </c>
      <c r="AG4" s="25">
        <v>18</v>
      </c>
      <c r="AH4" s="25">
        <v>35</v>
      </c>
      <c r="AI4" s="25">
        <v>50</v>
      </c>
    </row>
    <row r="5" spans="1:38">
      <c r="A5" t="s">
        <v>104</v>
      </c>
      <c r="B5" t="s">
        <v>85</v>
      </c>
      <c r="J5">
        <v>75</v>
      </c>
      <c r="T5" s="27">
        <v>150</v>
      </c>
      <c r="U5" s="27"/>
      <c r="V5" s="27">
        <v>80</v>
      </c>
      <c r="W5" s="27">
        <v>90</v>
      </c>
    </row>
    <row r="6" spans="1:38">
      <c r="B6" t="s">
        <v>101</v>
      </c>
      <c r="J6">
        <v>25</v>
      </c>
      <c r="T6" s="27">
        <v>150</v>
      </c>
      <c r="U6" s="27"/>
      <c r="V6" s="27">
        <v>80</v>
      </c>
      <c r="W6" s="27">
        <v>50</v>
      </c>
    </row>
    <row r="7" spans="1:38">
      <c r="B7" t="s">
        <v>102</v>
      </c>
      <c r="J7">
        <v>46</v>
      </c>
      <c r="T7" s="27">
        <f>24+12</f>
        <v>36</v>
      </c>
      <c r="U7" s="27"/>
      <c r="V7" s="27">
        <v>60</v>
      </c>
      <c r="W7" s="27">
        <v>60</v>
      </c>
    </row>
    <row r="10" spans="1:38">
      <c r="A10" t="s">
        <v>95</v>
      </c>
    </row>
    <row r="11" spans="1:38">
      <c r="A11" s="1"/>
      <c r="B11" s="22" t="s">
        <v>37</v>
      </c>
      <c r="C11" s="22">
        <f>25.4^3</f>
        <v>16387.063999999998</v>
      </c>
      <c r="D11" s="25" t="s">
        <v>41</v>
      </c>
      <c r="E11">
        <f>E2*E3*E4/$C$11</f>
        <v>29.87722510878093</v>
      </c>
      <c r="I11">
        <f>I2*I3*I4/$C$11</f>
        <v>9.9279529267719955</v>
      </c>
      <c r="J11">
        <f>J2*J3*J4/$C$11</f>
        <v>3.1579787569023958</v>
      </c>
      <c r="M11">
        <f>M2*M3*M4/$C$11</f>
        <v>61.420398431348048</v>
      </c>
      <c r="O11">
        <f>O2*O3*O4/$C$11</f>
        <v>60.413506653784964</v>
      </c>
      <c r="P11">
        <f>P2*P3*P4/$C$11</f>
        <v>6.1023744094732288</v>
      </c>
      <c r="R11">
        <f>R2*R3*R4/$C$11</f>
        <v>113.33634871994154</v>
      </c>
      <c r="S11">
        <f>SUM(T11:W11)</f>
        <v>3.5027629110376335</v>
      </c>
      <c r="T11">
        <f>T2*T3*T4/$C$11/6</f>
        <v>3.1895076913513409</v>
      </c>
      <c r="U11">
        <f>U2*U3*U4/$C$11/6</f>
        <v>0</v>
      </c>
      <c r="V11">
        <f>V2*V3*V4/$C$11/6</f>
        <v>0.31325521968629239</v>
      </c>
      <c r="W11">
        <f>W2*W3*W4/$C$11/6</f>
        <v>0</v>
      </c>
      <c r="Y11">
        <f>Y2*Y3*Y4/$C$11</f>
        <v>50.747345589179375</v>
      </c>
      <c r="Z11">
        <f>2/16.387</f>
        <v>0.12204796485018612</v>
      </c>
      <c r="AA11"/>
      <c r="AB11">
        <f>1000*2/25.4^3</f>
        <v>0.12204748818946458</v>
      </c>
      <c r="AD11">
        <f>AD2*AD3*AD4/$C$11/2</f>
        <v>5.492136968525906</v>
      </c>
      <c r="AE11">
        <f>AE2*AE3*AE4/$C$11/4/2</f>
        <v>1.3730342421314765</v>
      </c>
      <c r="AF11">
        <f>AF2*AF3*AF4/$C$11/8/2</f>
        <v>0.68651712106573826</v>
      </c>
      <c r="AG11">
        <f>AG2*AG3*AG4/$C$11</f>
        <v>8.7874191496414493</v>
      </c>
      <c r="AH11">
        <f>AH2*AH3*AH4/$C$11</f>
        <v>8.0093664124336126</v>
      </c>
      <c r="AI11">
        <f>AI2*AI3*AI4/$C$11</f>
        <v>390.55196220628665</v>
      </c>
    </row>
    <row r="12" spans="1:38">
      <c r="B12" t="s">
        <v>35</v>
      </c>
      <c r="E12" t="s">
        <v>114</v>
      </c>
      <c r="J12" t="s">
        <v>36</v>
      </c>
      <c r="M12" t="s">
        <v>114</v>
      </c>
      <c r="O12" t="s">
        <v>114</v>
      </c>
      <c r="P12" t="s">
        <v>114</v>
      </c>
      <c r="R12" t="s">
        <v>114</v>
      </c>
      <c r="S12" t="s">
        <v>115</v>
      </c>
      <c r="U12" t="s">
        <v>115</v>
      </c>
      <c r="V12" t="s">
        <v>115</v>
      </c>
      <c r="W12" t="s">
        <v>115</v>
      </c>
      <c r="Y12" t="s">
        <v>47</v>
      </c>
      <c r="Z12" s="25" t="s">
        <v>121</v>
      </c>
      <c r="AB12" s="25" t="s">
        <v>121</v>
      </c>
      <c r="AD12" t="s">
        <v>47</v>
      </c>
      <c r="AE12" t="s">
        <v>47</v>
      </c>
      <c r="AF12" s="25" t="s">
        <v>47</v>
      </c>
      <c r="AG12" s="25" t="s">
        <v>130</v>
      </c>
      <c r="AH12" s="25" t="s">
        <v>129</v>
      </c>
      <c r="AI12" s="25" t="s">
        <v>47</v>
      </c>
    </row>
    <row r="13" spans="1:38">
      <c r="B13" t="s">
        <v>83</v>
      </c>
      <c r="C13" s="22">
        <f>25.4^3</f>
        <v>16387.063999999998</v>
      </c>
      <c r="D13" s="25" t="s">
        <v>41</v>
      </c>
      <c r="E13">
        <f t="shared" ref="E13:J13" si="0">E7*E5*E6/$C$11</f>
        <v>0</v>
      </c>
      <c r="F13">
        <f t="shared" si="0"/>
        <v>0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5.26329792817066</v>
      </c>
      <c r="M13">
        <f>M7*M5*M6/$C$11</f>
        <v>0</v>
      </c>
      <c r="S13">
        <f>SUM(T13:W13)</f>
        <v>104.33876135468807</v>
      </c>
      <c r="T13">
        <f>T7*T5*T6/$C$11</f>
        <v>49.429232716733154</v>
      </c>
      <c r="U13">
        <v>15</v>
      </c>
      <c r="V13">
        <f>V7*V5*V6/$C$11</f>
        <v>23.433117732377198</v>
      </c>
      <c r="W13">
        <f>W7*W5*W6/$C$11</f>
        <v>16.476410905577719</v>
      </c>
      <c r="Y13">
        <f>Y7*Y5*Y6/$C$11</f>
        <v>0</v>
      </c>
      <c r="Z13" s="25">
        <v>0</v>
      </c>
      <c r="AD13">
        <f>AD7*AD5*AD6/$C$11</f>
        <v>0</v>
      </c>
      <c r="AE13">
        <f>AE7*AE5*AE6/$C$11</f>
        <v>0</v>
      </c>
    </row>
    <row r="21" spans="1:36">
      <c r="A21" t="s">
        <v>96</v>
      </c>
      <c r="B21" s="22" t="s">
        <v>37</v>
      </c>
      <c r="C21" s="22"/>
    </row>
    <row r="22" spans="1:36">
      <c r="B22" t="s">
        <v>35</v>
      </c>
    </row>
    <row r="23" spans="1:36">
      <c r="B23" t="s">
        <v>86</v>
      </c>
    </row>
    <row r="27" spans="1:36">
      <c r="A27" t="s">
        <v>116</v>
      </c>
      <c r="D27" s="25" t="s">
        <v>117</v>
      </c>
      <c r="E27">
        <v>5</v>
      </c>
      <c r="I27">
        <v>2</v>
      </c>
      <c r="J27">
        <v>8</v>
      </c>
      <c r="M27">
        <v>2</v>
      </c>
      <c r="O27">
        <v>1</v>
      </c>
      <c r="P27">
        <v>1</v>
      </c>
      <c r="R27">
        <v>1</v>
      </c>
      <c r="S27">
        <v>132</v>
      </c>
      <c r="Y27">
        <v>10</v>
      </c>
      <c r="Z27">
        <v>3500</v>
      </c>
      <c r="AA27"/>
      <c r="AB27">
        <v>3500</v>
      </c>
      <c r="AD27">
        <v>10</v>
      </c>
      <c r="AE27">
        <v>5</v>
      </c>
      <c r="AF27">
        <v>10</v>
      </c>
      <c r="AG27">
        <v>1</v>
      </c>
      <c r="AH27">
        <v>1</v>
      </c>
      <c r="AI27">
        <v>1</v>
      </c>
    </row>
    <row r="28" spans="1:36">
      <c r="Y28"/>
      <c r="Z28"/>
      <c r="AA28"/>
      <c r="AB28"/>
      <c r="AD28"/>
      <c r="AE28"/>
      <c r="AF28"/>
      <c r="AG28"/>
      <c r="AH28"/>
      <c r="AI28"/>
    </row>
    <row r="29" spans="1:36">
      <c r="Y29"/>
      <c r="Z29"/>
      <c r="AA29"/>
      <c r="AB29"/>
      <c r="AD29"/>
      <c r="AE29"/>
      <c r="AF29"/>
      <c r="AG29"/>
      <c r="AH29"/>
      <c r="AI29"/>
    </row>
    <row r="30" spans="1:36">
      <c r="E30">
        <f>E11*E27+E13</f>
        <v>149.38612554390465</v>
      </c>
      <c r="F30">
        <f t="shared" ref="F30:R30" si="1">F11*F27+F13</f>
        <v>0</v>
      </c>
      <c r="G30">
        <f t="shared" si="1"/>
        <v>0</v>
      </c>
      <c r="H30">
        <f t="shared" si="1"/>
        <v>0</v>
      </c>
      <c r="I30">
        <f t="shared" si="1"/>
        <v>19.855905853543991</v>
      </c>
      <c r="J30">
        <f t="shared" si="1"/>
        <v>30.527127983389825</v>
      </c>
      <c r="K30">
        <f t="shared" si="1"/>
        <v>0</v>
      </c>
      <c r="L30">
        <f t="shared" si="1"/>
        <v>0</v>
      </c>
      <c r="M30">
        <f t="shared" si="1"/>
        <v>122.8407968626961</v>
      </c>
      <c r="N30">
        <f t="shared" si="1"/>
        <v>0</v>
      </c>
      <c r="O30">
        <f t="shared" si="1"/>
        <v>60.413506653784964</v>
      </c>
      <c r="P30">
        <f t="shared" si="1"/>
        <v>6.1023744094732288</v>
      </c>
      <c r="Q30">
        <f t="shared" si="1"/>
        <v>0</v>
      </c>
      <c r="R30">
        <f t="shared" si="1"/>
        <v>113.33634871994154</v>
      </c>
      <c r="S30">
        <f>S11*S27+S13</f>
        <v>566.7034656116557</v>
      </c>
      <c r="Y30">
        <f>Y11*Y27+Y13</f>
        <v>507.47345589179372</v>
      </c>
      <c r="Z30">
        <f>Z11*Z27+Z13</f>
        <v>427.16787697565144</v>
      </c>
      <c r="AA30"/>
      <c r="AB30">
        <f>AB11*AB27+AB13</f>
        <v>427.16620866312604</v>
      </c>
      <c r="AD30">
        <f t="shared" ref="AD30:AI30" si="2">AD11*AD27+AD13</f>
        <v>54.921369685259059</v>
      </c>
      <c r="AE30">
        <f t="shared" si="2"/>
        <v>6.8651712106573823</v>
      </c>
      <c r="AF30">
        <f t="shared" si="2"/>
        <v>6.8651712106573823</v>
      </c>
      <c r="AG30">
        <f t="shared" si="2"/>
        <v>8.7874191496414493</v>
      </c>
      <c r="AH30">
        <f t="shared" si="2"/>
        <v>8.0093664124336126</v>
      </c>
      <c r="AI30">
        <f t="shared" si="2"/>
        <v>390.55196220628665</v>
      </c>
      <c r="AJ30" s="25">
        <f>SUM(E30:AI30)</f>
        <v>2906.9736530438972</v>
      </c>
    </row>
  </sheetData>
  <phoneticPr fontId="4" type="noConversion"/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6:AI151"/>
  <sheetViews>
    <sheetView showZeros="0" zoomScale="70" zoomScaleNormal="70" workbookViewId="0">
      <selection activeCell="F53" sqref="F53"/>
    </sheetView>
  </sheetViews>
  <sheetFormatPr defaultRowHeight="15"/>
  <cols>
    <col min="1" max="1" width="19.42578125" customWidth="1"/>
    <col min="2" max="35" width="6.140625" customWidth="1"/>
  </cols>
  <sheetData>
    <row r="6" spans="1:26">
      <c r="A6" t="s">
        <v>84</v>
      </c>
      <c r="B6">
        <f>SUM(D6:AI6)</f>
        <v>14.000000000000002</v>
      </c>
      <c r="D6">
        <f>D9+D8*D7</f>
        <v>2.4</v>
      </c>
      <c r="Z6">
        <f>Z9+Z8*Z7</f>
        <v>11.600000000000001</v>
      </c>
    </row>
    <row r="7" spans="1:26">
      <c r="A7" t="s">
        <v>85</v>
      </c>
      <c r="D7">
        <f>D41</f>
        <v>2</v>
      </c>
    </row>
    <row r="8" spans="1:26">
      <c r="A8" t="s">
        <v>37</v>
      </c>
      <c r="D8">
        <v>1</v>
      </c>
    </row>
    <row r="9" spans="1:26">
      <c r="A9" t="s">
        <v>83</v>
      </c>
      <c r="D9">
        <v>0.4</v>
      </c>
      <c r="Z9">
        <f>(Z88-1)*(D9)</f>
        <v>11.600000000000001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29</v>
      </c>
    </row>
    <row r="38" spans="1:35" ht="170.1" customHeight="1" thickBot="1">
      <c r="B38" s="4" t="s">
        <v>26</v>
      </c>
      <c r="C38" s="3"/>
      <c r="D38" s="11" t="s">
        <v>10</v>
      </c>
      <c r="E38" s="4"/>
      <c r="F38" s="2" t="s">
        <v>11</v>
      </c>
      <c r="G38" s="2"/>
      <c r="H38" s="2" t="s">
        <v>12</v>
      </c>
      <c r="I38" s="2"/>
      <c r="J38" s="2" t="s">
        <v>13</v>
      </c>
      <c r="K38" s="2"/>
      <c r="L38" s="2" t="s">
        <v>92</v>
      </c>
      <c r="M38" s="2"/>
      <c r="N38" s="2" t="s">
        <v>14</v>
      </c>
      <c r="O38" s="2"/>
      <c r="P38" s="2" t="s">
        <v>15</v>
      </c>
      <c r="Q38" s="2"/>
      <c r="R38" s="2" t="s">
        <v>16</v>
      </c>
      <c r="S38" s="2"/>
      <c r="T38" s="2" t="s">
        <v>17</v>
      </c>
      <c r="U38" s="2"/>
      <c r="V38" s="2" t="s">
        <v>18</v>
      </c>
      <c r="W38" s="2"/>
      <c r="X38" s="2" t="s">
        <v>19</v>
      </c>
      <c r="Y38" s="2"/>
      <c r="Z38" s="2" t="s">
        <v>20</v>
      </c>
      <c r="AA38" s="2"/>
      <c r="AB38" s="2" t="s">
        <v>21</v>
      </c>
      <c r="AC38" s="2"/>
      <c r="AD38" s="2" t="s">
        <v>55</v>
      </c>
      <c r="AE38" s="2"/>
      <c r="AF38" s="2" t="s">
        <v>22</v>
      </c>
      <c r="AH38" s="2" t="s">
        <v>7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">
        <v>0</v>
      </c>
      <c r="D41" s="12">
        <v>2</v>
      </c>
      <c r="E41" s="8" t="s">
        <v>31</v>
      </c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">
        <v>1</v>
      </c>
      <c r="D42" s="12">
        <v>60</v>
      </c>
      <c r="E42" s="8" t="s">
        <v>32</v>
      </c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">
        <v>2</v>
      </c>
      <c r="D43" s="12">
        <v>0.5</v>
      </c>
      <c r="E43" s="8" t="s">
        <v>33</v>
      </c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">
        <v>3</v>
      </c>
      <c r="D44" s="12"/>
      <c r="E44" s="8" t="s">
        <v>34</v>
      </c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">
        <v>4</v>
      </c>
      <c r="D45" s="12"/>
      <c r="E45" s="8" t="s">
        <v>35</v>
      </c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">
        <v>39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">
        <v>38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">
        <v>44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">
        <v>48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">
        <v>49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">
        <v>50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">
        <v>52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">
        <v>93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">
        <v>94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">
        <v>53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">
        <v>54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">
        <v>56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">
        <v>57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t="shared" ref="A71:A84" si="0">A111</f>
        <v>Ports</v>
      </c>
      <c r="D71" s="7">
        <f ca="1">Seq!D111</f>
        <v>0</v>
      </c>
      <c r="E71" s="8">
        <f ca="1">Seq!E111</f>
        <v>0</v>
      </c>
      <c r="F71" s="7">
        <f ca="1">Iso!D111</f>
        <v>0</v>
      </c>
      <c r="G71" s="8">
        <f ca="1">Iso!E111</f>
        <v>0</v>
      </c>
      <c r="H71" s="7">
        <f ca="1">Fil!D111</f>
        <v>0</v>
      </c>
      <c r="I71" s="8">
        <f ca="1">Fil!E111</f>
        <v>0</v>
      </c>
      <c r="J71" s="7">
        <f ca="1">FPump!D111</f>
        <v>0</v>
      </c>
      <c r="K71" s="8">
        <f ca="1">FPump!E111</f>
        <v>0</v>
      </c>
      <c r="L71" s="7">
        <f ca="1">Lyse!D111</f>
        <v>0</v>
      </c>
      <c r="M71" s="8">
        <f ca="1">Lyse!E111</f>
        <v>0</v>
      </c>
      <c r="N71" s="7">
        <f ca="1">RStor!D111</f>
        <v>0</v>
      </c>
      <c r="O71" s="8">
        <f ca="1">RStor!E111</f>
        <v>0</v>
      </c>
      <c r="P71" s="7">
        <f ca="1">RDose!D111</f>
        <v>0</v>
      </c>
      <c r="Q71" s="8">
        <f ca="1">RDose!E111</f>
        <v>0</v>
      </c>
      <c r="R71" s="7">
        <f ca="1">Trans!D111</f>
        <v>0</v>
      </c>
      <c r="S71" s="8">
        <f ca="1">Trans!E111</f>
        <v>0</v>
      </c>
      <c r="T71" s="7">
        <f ca="1">ArchF!D111</f>
        <v>0</v>
      </c>
      <c r="U71" s="8">
        <f ca="1">ArchF!E111</f>
        <v>0</v>
      </c>
      <c r="V71" s="7">
        <f ca="1">APres!D111</f>
        <v>0</v>
      </c>
      <c r="W71" s="8">
        <f ca="1">APres!E111</f>
        <v>0</v>
      </c>
      <c r="X71" s="7">
        <f ca="1">ArcSt!D111</f>
        <v>0</v>
      </c>
      <c r="Y71" s="8">
        <f ca="1">ArcSt!E111</f>
        <v>0</v>
      </c>
      <c r="Z71" s="7">
        <f ca="1">Rep!D111</f>
        <v>0</v>
      </c>
      <c r="AA71" s="8">
        <f ca="1">Rep!E111</f>
        <v>0</v>
      </c>
      <c r="AB71" s="7">
        <f ca="1">PHous!D111</f>
        <v>0</v>
      </c>
      <c r="AC71" s="8">
        <f ca="1">PHous!E111</f>
        <v>0</v>
      </c>
      <c r="AD71" s="7">
        <f ca="1">Whous!D111</f>
        <v>0</v>
      </c>
      <c r="AE71" s="8">
        <f ca="1">Whous!E111</f>
        <v>0</v>
      </c>
      <c r="AF71" s="7">
        <f ca="1">Plat!D111</f>
        <v>0</v>
      </c>
      <c r="AG71" s="8">
        <f ca="1">Plat!E111</f>
        <v>0</v>
      </c>
      <c r="AH71" s="7">
        <f ca="1">Control!D111</f>
        <v>0</v>
      </c>
      <c r="AI71" s="8">
        <f ca="1">Control!E111</f>
        <v>0</v>
      </c>
    </row>
    <row r="72" spans="1:35">
      <c r="A72" t="str">
        <f t="shared" si="0"/>
        <v>Tubing</v>
      </c>
      <c r="D72" s="7">
        <f ca="1">Seq!D112</f>
        <v>0</v>
      </c>
      <c r="E72" s="8">
        <f ca="1">Seq!E112</f>
        <v>0</v>
      </c>
      <c r="F72" s="7">
        <f ca="1">Iso!D112</f>
        <v>0</v>
      </c>
      <c r="G72" s="8">
        <f ca="1">Iso!E112</f>
        <v>0</v>
      </c>
      <c r="H72" s="7">
        <f ca="1">Fil!D112</f>
        <v>0</v>
      </c>
      <c r="I72" s="8">
        <f ca="1">Fil!E112</f>
        <v>0</v>
      </c>
      <c r="J72" s="7">
        <f ca="1">FPump!D112</f>
        <v>0</v>
      </c>
      <c r="K72" s="8">
        <f ca="1">FPump!E112</f>
        <v>0</v>
      </c>
      <c r="L72" s="7">
        <f ca="1">Lyse!D112</f>
        <v>0</v>
      </c>
      <c r="M72" s="8">
        <f ca="1">Lyse!E112</f>
        <v>0</v>
      </c>
      <c r="N72" s="7">
        <f ca="1">RStor!D112</f>
        <v>0</v>
      </c>
      <c r="O72" s="8">
        <f ca="1">RStor!E112</f>
        <v>0</v>
      </c>
      <c r="P72" s="7">
        <f ca="1">RDose!D112</f>
        <v>0</v>
      </c>
      <c r="Q72" s="8">
        <f ca="1">RDose!E112</f>
        <v>0</v>
      </c>
      <c r="R72" s="7">
        <f ca="1">Trans!D112</f>
        <v>0</v>
      </c>
      <c r="S72" s="8">
        <f ca="1">Trans!E112</f>
        <v>0</v>
      </c>
      <c r="T72" s="7">
        <f ca="1">ArchF!D112</f>
        <v>0</v>
      </c>
      <c r="U72" s="8">
        <f ca="1">ArchF!E112</f>
        <v>0</v>
      </c>
      <c r="V72" s="7">
        <f ca="1">APres!D112</f>
        <v>0</v>
      </c>
      <c r="W72" s="8">
        <f ca="1">APres!E112</f>
        <v>0</v>
      </c>
      <c r="X72" s="7">
        <f ca="1">ArcSt!D112</f>
        <v>0</v>
      </c>
      <c r="Y72" s="8">
        <f ca="1">ArcSt!E112</f>
        <v>0</v>
      </c>
      <c r="Z72" s="7">
        <f ca="1">Rep!D112</f>
        <v>0</v>
      </c>
      <c r="AA72" s="8">
        <f ca="1">Rep!E112</f>
        <v>0</v>
      </c>
      <c r="AB72" s="7">
        <f ca="1">PHous!D112</f>
        <v>0</v>
      </c>
      <c r="AC72" s="8">
        <f ca="1">PHous!E112</f>
        <v>0</v>
      </c>
      <c r="AD72" s="7">
        <f ca="1">Whous!D112</f>
        <v>0</v>
      </c>
      <c r="AE72" s="8">
        <f ca="1">Whous!E112</f>
        <v>0</v>
      </c>
      <c r="AF72" s="7">
        <f ca="1">Plat!D112</f>
        <v>0</v>
      </c>
      <c r="AG72" s="8">
        <f ca="1">Plat!E112</f>
        <v>0</v>
      </c>
      <c r="AH72" s="7">
        <f ca="1">Control!D112</f>
        <v>0</v>
      </c>
      <c r="AI72" s="8">
        <f ca="1">Control!E112</f>
        <v>0</v>
      </c>
    </row>
    <row r="73" spans="1:35">
      <c r="A73" t="str">
        <f t="shared" si="0"/>
        <v>Control</v>
      </c>
      <c r="D73" s="7">
        <f ca="1">Seq!D113</f>
        <v>0</v>
      </c>
      <c r="E73" s="8">
        <f ca="1">Seq!E113</f>
        <v>0</v>
      </c>
      <c r="F73" s="7">
        <f ca="1">Iso!D113</f>
        <v>0</v>
      </c>
      <c r="G73" s="8">
        <f ca="1">Iso!E113</f>
        <v>0</v>
      </c>
      <c r="H73" s="7">
        <f ca="1">Fil!D113</f>
        <v>0</v>
      </c>
      <c r="I73" s="8">
        <f ca="1">Fil!E113</f>
        <v>0</v>
      </c>
      <c r="J73" s="7">
        <f ca="1">FPump!D113</f>
        <v>0</v>
      </c>
      <c r="K73" s="8">
        <f ca="1">FPump!E113</f>
        <v>0</v>
      </c>
      <c r="L73" s="7">
        <f ca="1">Lyse!D113</f>
        <v>0</v>
      </c>
      <c r="M73" s="8">
        <f ca="1">Lyse!E113</f>
        <v>0</v>
      </c>
      <c r="N73" s="7">
        <f ca="1">RStor!D113</f>
        <v>0</v>
      </c>
      <c r="O73" s="8">
        <f ca="1">RStor!E113</f>
        <v>0</v>
      </c>
      <c r="P73" s="7">
        <f ca="1">RDose!D113</f>
        <v>0</v>
      </c>
      <c r="Q73" s="8">
        <f ca="1">RDose!E113</f>
        <v>0</v>
      </c>
      <c r="R73" s="7">
        <f ca="1">Trans!D113</f>
        <v>0</v>
      </c>
      <c r="S73" s="8">
        <f ca="1">Trans!E113</f>
        <v>0</v>
      </c>
      <c r="T73" s="7">
        <f ca="1">ArchF!D113</f>
        <v>0</v>
      </c>
      <c r="U73" s="8">
        <f ca="1">ArchF!E113</f>
        <v>0</v>
      </c>
      <c r="V73" s="7">
        <f ca="1">APres!D113</f>
        <v>0</v>
      </c>
      <c r="W73" s="8">
        <f ca="1">APres!E113</f>
        <v>0</v>
      </c>
      <c r="X73" s="7">
        <f ca="1">ArcSt!D113</f>
        <v>0</v>
      </c>
      <c r="Y73" s="8">
        <f ca="1">ArcSt!E113</f>
        <v>0</v>
      </c>
      <c r="Z73" s="7">
        <f ca="1">Rep!D113</f>
        <v>0</v>
      </c>
      <c r="AA73" s="8">
        <f ca="1">Rep!E113</f>
        <v>0</v>
      </c>
      <c r="AB73" s="7">
        <f ca="1">PHous!D113</f>
        <v>0</v>
      </c>
      <c r="AC73" s="8">
        <f ca="1">PHous!E113</f>
        <v>0</v>
      </c>
      <c r="AD73" s="7">
        <f ca="1">Whous!D113</f>
        <v>0</v>
      </c>
      <c r="AE73" s="8">
        <f ca="1">Whous!E113</f>
        <v>0</v>
      </c>
      <c r="AF73" s="7">
        <f ca="1">Plat!D113</f>
        <v>0</v>
      </c>
      <c r="AG73" s="8">
        <f ca="1">Plat!E113</f>
        <v>0</v>
      </c>
      <c r="AH73" s="7">
        <f ca="1">Control!D113</f>
        <v>0</v>
      </c>
      <c r="AI73" s="8">
        <f ca="1">Control!E113</f>
        <v>0</v>
      </c>
    </row>
    <row r="74" spans="1:35">
      <c r="A74" t="str">
        <f t="shared" si="0"/>
        <v>Pumping</v>
      </c>
      <c r="D74" s="7">
        <f ca="1">Seq!D114</f>
        <v>0</v>
      </c>
      <c r="E74" s="8">
        <f ca="1">Seq!E114</f>
        <v>0</v>
      </c>
      <c r="F74" s="7">
        <f ca="1">Iso!D114</f>
        <v>0</v>
      </c>
      <c r="G74" s="8">
        <f ca="1">Iso!E114</f>
        <v>0</v>
      </c>
      <c r="H74" s="7">
        <f ca="1">Fil!D114</f>
        <v>0</v>
      </c>
      <c r="I74" s="8">
        <f ca="1">Fil!E114</f>
        <v>0</v>
      </c>
      <c r="J74" s="7">
        <f ca="1">FPump!D114</f>
        <v>0</v>
      </c>
      <c r="K74" s="8">
        <f ca="1">FPump!E114</f>
        <v>0</v>
      </c>
      <c r="L74" s="7">
        <f ca="1">Lyse!D114</f>
        <v>0</v>
      </c>
      <c r="M74" s="8">
        <f ca="1">Lyse!E114</f>
        <v>0</v>
      </c>
      <c r="N74" s="7">
        <f ca="1">RStor!D114</f>
        <v>0</v>
      </c>
      <c r="O74" s="8">
        <f ca="1">RStor!E114</f>
        <v>0</v>
      </c>
      <c r="P74" s="7">
        <f ca="1">RDose!D114</f>
        <v>0</v>
      </c>
      <c r="Q74" s="8">
        <f ca="1">RDose!E114</f>
        <v>0</v>
      </c>
      <c r="R74" s="7">
        <f ca="1">Trans!D114</f>
        <v>0</v>
      </c>
      <c r="S74" s="8">
        <f ca="1">Trans!E114</f>
        <v>0</v>
      </c>
      <c r="T74" s="7">
        <f ca="1">ArchF!D114</f>
        <v>0</v>
      </c>
      <c r="U74" s="8">
        <f ca="1">ArchF!E114</f>
        <v>0</v>
      </c>
      <c r="V74" s="7">
        <f ca="1">APres!D114</f>
        <v>0</v>
      </c>
      <c r="W74" s="8">
        <f ca="1">APres!E114</f>
        <v>0</v>
      </c>
      <c r="X74" s="7">
        <f ca="1">ArcSt!D114</f>
        <v>0</v>
      </c>
      <c r="Y74" s="8">
        <f ca="1">ArcSt!E114</f>
        <v>0</v>
      </c>
      <c r="Z74" s="7">
        <f ca="1">Rep!D114</f>
        <v>0</v>
      </c>
      <c r="AA74" s="8">
        <f ca="1">Rep!E114</f>
        <v>0</v>
      </c>
      <c r="AB74" s="7">
        <f ca="1">PHous!D114</f>
        <v>0</v>
      </c>
      <c r="AC74" s="8">
        <f ca="1">PHous!E114</f>
        <v>0</v>
      </c>
      <c r="AD74" s="7">
        <f ca="1">Whous!D114</f>
        <v>0</v>
      </c>
      <c r="AE74" s="8">
        <f ca="1">Whous!E114</f>
        <v>0</v>
      </c>
      <c r="AF74" s="7">
        <f ca="1">Plat!D114</f>
        <v>0</v>
      </c>
      <c r="AG74" s="8">
        <f ca="1">Plat!E114</f>
        <v>0</v>
      </c>
      <c r="AH74" s="7">
        <f ca="1">Control!D114</f>
        <v>0</v>
      </c>
      <c r="AI74" s="8">
        <f ca="1">Control!E114</f>
        <v>0</v>
      </c>
    </row>
    <row r="75" spans="1:35">
      <c r="A75" t="str">
        <f t="shared" si="0"/>
        <v>Valving</v>
      </c>
      <c r="D75" s="7">
        <f ca="1">Seq!D115</f>
        <v>0</v>
      </c>
      <c r="E75" s="8">
        <f ca="1">Seq!E115</f>
        <v>0</v>
      </c>
      <c r="F75" s="7">
        <f ca="1">Iso!D115</f>
        <v>0</v>
      </c>
      <c r="G75" s="8">
        <f ca="1">Iso!E115</f>
        <v>0</v>
      </c>
      <c r="H75" s="7">
        <f ca="1">Fil!D115</f>
        <v>0</v>
      </c>
      <c r="I75" s="8">
        <f ca="1">Fil!E115</f>
        <v>0</v>
      </c>
      <c r="J75" s="7">
        <f ca="1">FPump!D115</f>
        <v>0</v>
      </c>
      <c r="K75" s="8">
        <f ca="1">FPump!E115</f>
        <v>0</v>
      </c>
      <c r="L75" s="7">
        <f ca="1">Lyse!D115</f>
        <v>0</v>
      </c>
      <c r="M75" s="8">
        <f ca="1">Lyse!E115</f>
        <v>0</v>
      </c>
      <c r="N75" s="7">
        <f ca="1">RStor!D115</f>
        <v>0</v>
      </c>
      <c r="O75" s="8">
        <f ca="1">RStor!E115</f>
        <v>0</v>
      </c>
      <c r="P75" s="7">
        <f ca="1">RDose!D115</f>
        <v>0</v>
      </c>
      <c r="Q75" s="8">
        <f ca="1">RDose!E115</f>
        <v>0</v>
      </c>
      <c r="R75" s="7">
        <f ca="1">Trans!D115</f>
        <v>0</v>
      </c>
      <c r="S75" s="8">
        <f ca="1">Trans!E115</f>
        <v>0</v>
      </c>
      <c r="T75" s="7">
        <f ca="1">ArchF!D115</f>
        <v>0</v>
      </c>
      <c r="U75" s="8">
        <f ca="1">ArchF!E115</f>
        <v>0</v>
      </c>
      <c r="V75" s="7">
        <f ca="1">APres!D115</f>
        <v>0</v>
      </c>
      <c r="W75" s="8">
        <f ca="1">APres!E115</f>
        <v>0</v>
      </c>
      <c r="X75" s="7">
        <f ca="1">ArcSt!D115</f>
        <v>0</v>
      </c>
      <c r="Y75" s="8">
        <f ca="1">ArcSt!E115</f>
        <v>0</v>
      </c>
      <c r="Z75" s="7">
        <f ca="1">Rep!D115</f>
        <v>0</v>
      </c>
      <c r="AA75" s="8">
        <f ca="1">Rep!E115</f>
        <v>0</v>
      </c>
      <c r="AB75" s="7">
        <f ca="1">PHous!D115</f>
        <v>0</v>
      </c>
      <c r="AC75" s="8">
        <f ca="1">PHous!E115</f>
        <v>0</v>
      </c>
      <c r="AD75" s="7">
        <f ca="1">Whous!D115</f>
        <v>0</v>
      </c>
      <c r="AE75" s="8">
        <f ca="1">Whous!E115</f>
        <v>0</v>
      </c>
      <c r="AF75" s="7">
        <f ca="1">Plat!D115</f>
        <v>0</v>
      </c>
      <c r="AG75" s="8">
        <f ca="1">Plat!E115</f>
        <v>0</v>
      </c>
      <c r="AH75" s="7">
        <f ca="1">Control!D115</f>
        <v>0</v>
      </c>
      <c r="AI75" s="8">
        <f ca="1">Control!E115</f>
        <v>0</v>
      </c>
    </row>
    <row r="76" spans="1:35">
      <c r="A76" t="str">
        <f t="shared" si="0"/>
        <v>Space</v>
      </c>
      <c r="D76" s="7">
        <f ca="1">Seq!D116</f>
        <v>0</v>
      </c>
      <c r="E76" s="8">
        <f ca="1">Seq!E116</f>
        <v>0</v>
      </c>
      <c r="F76" s="7">
        <f ca="1">Iso!D116</f>
        <v>0</v>
      </c>
      <c r="G76" s="8">
        <f ca="1">Iso!E116</f>
        <v>0</v>
      </c>
      <c r="H76" s="7">
        <f ca="1">Fil!D116</f>
        <v>0</v>
      </c>
      <c r="I76" s="8">
        <f ca="1">Fil!E116</f>
        <v>0</v>
      </c>
      <c r="J76" s="7">
        <f ca="1">FPump!D116</f>
        <v>0</v>
      </c>
      <c r="K76" s="8">
        <f ca="1">FPump!E116</f>
        <v>0</v>
      </c>
      <c r="L76" s="7">
        <f ca="1">Lyse!D116</f>
        <v>0</v>
      </c>
      <c r="M76" s="8">
        <f ca="1">Lyse!E116</f>
        <v>0</v>
      </c>
      <c r="N76" s="7">
        <f ca="1">RStor!D116</f>
        <v>0</v>
      </c>
      <c r="O76" s="8">
        <f ca="1">RStor!E116</f>
        <v>0</v>
      </c>
      <c r="P76" s="7">
        <f ca="1">RDose!D116</f>
        <v>0</v>
      </c>
      <c r="Q76" s="8">
        <f ca="1">RDose!E116</f>
        <v>0</v>
      </c>
      <c r="R76" s="7">
        <f ca="1">Trans!D116</f>
        <v>0</v>
      </c>
      <c r="S76" s="8">
        <f ca="1">Trans!E116</f>
        <v>0</v>
      </c>
      <c r="T76" s="7">
        <f ca="1">ArchF!D116</f>
        <v>0</v>
      </c>
      <c r="U76" s="8">
        <f ca="1">ArchF!E116</f>
        <v>0</v>
      </c>
      <c r="V76" s="7">
        <f ca="1">APres!D116</f>
        <v>0</v>
      </c>
      <c r="W76" s="8">
        <f ca="1">APres!E116</f>
        <v>0</v>
      </c>
      <c r="X76" s="7">
        <f ca="1">ArcSt!D116</f>
        <v>0</v>
      </c>
      <c r="Y76" s="8">
        <f ca="1">ArcSt!E116</f>
        <v>0</v>
      </c>
      <c r="Z76" s="7">
        <f ca="1">Rep!D116</f>
        <v>0</v>
      </c>
      <c r="AA76" s="8">
        <f ca="1">Rep!E116</f>
        <v>0</v>
      </c>
      <c r="AB76" s="7">
        <f ca="1">PHous!D116</f>
        <v>0</v>
      </c>
      <c r="AC76" s="8">
        <f ca="1">PHous!E116</f>
        <v>0</v>
      </c>
      <c r="AD76" s="7">
        <f ca="1">Whous!D116</f>
        <v>0</v>
      </c>
      <c r="AE76" s="8">
        <f ca="1">Whous!E116</f>
        <v>0</v>
      </c>
      <c r="AF76" s="7">
        <f ca="1">Plat!D116</f>
        <v>0</v>
      </c>
      <c r="AG76" s="8">
        <f ca="1">Plat!E116</f>
        <v>0</v>
      </c>
      <c r="AH76" s="7">
        <f ca="1">Control!D116</f>
        <v>0</v>
      </c>
      <c r="AI76" s="8">
        <f ca="1">Control!E116</f>
        <v>0</v>
      </c>
    </row>
    <row r="77" spans="1:35">
      <c r="A77" t="str">
        <f t="shared" si="0"/>
        <v>Mass</v>
      </c>
      <c r="D77" s="7">
        <f ca="1">Seq!D117</f>
        <v>0</v>
      </c>
      <c r="E77" s="8">
        <f ca="1">Seq!E117</f>
        <v>0</v>
      </c>
      <c r="F77" s="7">
        <f ca="1">Iso!D117</f>
        <v>0</v>
      </c>
      <c r="G77" s="8">
        <f ca="1">Iso!E117</f>
        <v>0</v>
      </c>
      <c r="H77" s="7">
        <f ca="1">Fil!D117</f>
        <v>0</v>
      </c>
      <c r="I77" s="8">
        <f ca="1">Fil!E117</f>
        <v>0</v>
      </c>
      <c r="J77" s="7">
        <f ca="1">FPump!D117</f>
        <v>0</v>
      </c>
      <c r="K77" s="8">
        <f ca="1">FPump!E117</f>
        <v>0</v>
      </c>
      <c r="L77" s="7">
        <f ca="1">Lyse!D117</f>
        <v>0</v>
      </c>
      <c r="M77" s="8">
        <f ca="1">Lyse!E117</f>
        <v>0</v>
      </c>
      <c r="N77" s="7">
        <f ca="1">RStor!D117</f>
        <v>0</v>
      </c>
      <c r="O77" s="8">
        <f ca="1">RStor!E117</f>
        <v>0</v>
      </c>
      <c r="P77" s="7">
        <f ca="1">RDose!D117</f>
        <v>0</v>
      </c>
      <c r="Q77" s="8">
        <f ca="1">RDose!E117</f>
        <v>0</v>
      </c>
      <c r="R77" s="7">
        <f ca="1">Trans!D117</f>
        <v>0</v>
      </c>
      <c r="S77" s="8">
        <f ca="1">Trans!E117</f>
        <v>0</v>
      </c>
      <c r="T77" s="7">
        <f ca="1">ArchF!D117</f>
        <v>0</v>
      </c>
      <c r="U77" s="8">
        <f ca="1">ArchF!E117</f>
        <v>0</v>
      </c>
      <c r="V77" s="7">
        <f ca="1">APres!D117</f>
        <v>0</v>
      </c>
      <c r="W77" s="8">
        <f ca="1">APres!E117</f>
        <v>0</v>
      </c>
      <c r="X77" s="7">
        <f ca="1">ArcSt!D117</f>
        <v>0</v>
      </c>
      <c r="Y77" s="8">
        <f ca="1">ArcSt!E117</f>
        <v>0</v>
      </c>
      <c r="Z77" s="7">
        <f ca="1">Rep!D117</f>
        <v>0</v>
      </c>
      <c r="AA77" s="8">
        <f ca="1">Rep!E117</f>
        <v>0</v>
      </c>
      <c r="AB77" s="7">
        <f ca="1">PHous!D117</f>
        <v>0</v>
      </c>
      <c r="AC77" s="8">
        <f ca="1">PHous!E117</f>
        <v>0</v>
      </c>
      <c r="AD77" s="7">
        <f ca="1">Whous!D117</f>
        <v>0</v>
      </c>
      <c r="AE77" s="8">
        <f ca="1">Whous!E117</f>
        <v>0</v>
      </c>
      <c r="AF77" s="7">
        <f ca="1">Plat!D117</f>
        <v>0</v>
      </c>
      <c r="AG77" s="8">
        <f ca="1">Plat!E117</f>
        <v>0</v>
      </c>
      <c r="AH77" s="7">
        <f ca="1">Control!D117</f>
        <v>0</v>
      </c>
      <c r="AI77" s="8">
        <f ca="1">Control!E117</f>
        <v>0</v>
      </c>
    </row>
    <row r="78" spans="1:35">
      <c r="A78" t="str">
        <f t="shared" si="0"/>
        <v>Max dP</v>
      </c>
      <c r="D78" s="7">
        <f ca="1">Seq!D118</f>
        <v>0</v>
      </c>
      <c r="E78" s="8">
        <f ca="1">Seq!E118</f>
        <v>0</v>
      </c>
      <c r="F78" s="7">
        <f ca="1">Iso!D118</f>
        <v>0</v>
      </c>
      <c r="G78" s="8">
        <f ca="1">Iso!E118</f>
        <v>0</v>
      </c>
      <c r="H78" s="7">
        <f ca="1">Fil!D118</f>
        <v>0</v>
      </c>
      <c r="I78" s="8">
        <f ca="1">Fil!E118</f>
        <v>0</v>
      </c>
      <c r="J78" s="7">
        <f ca="1">FPump!D118</f>
        <v>0</v>
      </c>
      <c r="K78" s="8">
        <f ca="1">FPump!E118</f>
        <v>0</v>
      </c>
      <c r="L78" s="7">
        <f ca="1">Lyse!D118</f>
        <v>0</v>
      </c>
      <c r="M78" s="8">
        <f ca="1">Lyse!E118</f>
        <v>0</v>
      </c>
      <c r="N78" s="7">
        <f ca="1">RStor!D118</f>
        <v>0</v>
      </c>
      <c r="O78" s="8">
        <f ca="1">RStor!E118</f>
        <v>0</v>
      </c>
      <c r="P78" s="7">
        <f ca="1">RDose!D118</f>
        <v>0</v>
      </c>
      <c r="Q78" s="8">
        <f ca="1">RDose!E118</f>
        <v>0</v>
      </c>
      <c r="R78" s="7">
        <f ca="1">Trans!D118</f>
        <v>0</v>
      </c>
      <c r="S78" s="8">
        <f ca="1">Trans!E118</f>
        <v>0</v>
      </c>
      <c r="T78" s="7">
        <f ca="1">ArchF!D118</f>
        <v>0</v>
      </c>
      <c r="U78" s="8">
        <f ca="1">ArchF!E118</f>
        <v>0</v>
      </c>
      <c r="V78" s="7">
        <f ca="1">APres!D118</f>
        <v>0</v>
      </c>
      <c r="W78" s="8">
        <f ca="1">APres!E118</f>
        <v>0</v>
      </c>
      <c r="X78" s="7">
        <f ca="1">ArcSt!D118</f>
        <v>0</v>
      </c>
      <c r="Y78" s="8">
        <f ca="1">ArcSt!E118</f>
        <v>0</v>
      </c>
      <c r="Z78" s="7">
        <f ca="1">Rep!D118</f>
        <v>0</v>
      </c>
      <c r="AA78" s="8">
        <f ca="1">Rep!E118</f>
        <v>0</v>
      </c>
      <c r="AB78" s="7">
        <f ca="1">PHous!D118</f>
        <v>0</v>
      </c>
      <c r="AC78" s="8">
        <f ca="1">PHous!E118</f>
        <v>0</v>
      </c>
      <c r="AD78" s="7">
        <f ca="1">Whous!D118</f>
        <v>0</v>
      </c>
      <c r="AE78" s="8">
        <f ca="1">Whous!E118</f>
        <v>0</v>
      </c>
      <c r="AF78" s="7">
        <f ca="1">Plat!D118</f>
        <v>0</v>
      </c>
      <c r="AG78" s="8">
        <f ca="1">Plat!E118</f>
        <v>0</v>
      </c>
      <c r="AH78" s="7">
        <f ca="1">Control!D118</f>
        <v>0</v>
      </c>
      <c r="AI78" s="8">
        <f ca="1">Control!E118</f>
        <v>0</v>
      </c>
    </row>
    <row r="79" spans="1:35">
      <c r="A79" t="str">
        <f t="shared" si="0"/>
        <v>Lysate Vol</v>
      </c>
      <c r="D79" s="7">
        <f ca="1">Seq!D119</f>
        <v>0</v>
      </c>
      <c r="E79" s="8">
        <f ca="1">Seq!E119</f>
        <v>0</v>
      </c>
      <c r="F79" s="7">
        <f ca="1">Iso!D119</f>
        <v>0</v>
      </c>
      <c r="G79" s="8">
        <f ca="1">Iso!E119</f>
        <v>0</v>
      </c>
      <c r="H79" s="7">
        <f ca="1">Fil!D119</f>
        <v>0</v>
      </c>
      <c r="I79" s="8">
        <f ca="1">Fil!E119</f>
        <v>0</v>
      </c>
      <c r="J79" s="7">
        <f ca="1">FPump!D119</f>
        <v>0</v>
      </c>
      <c r="K79" s="8">
        <f ca="1">FPump!E119</f>
        <v>0</v>
      </c>
      <c r="L79" s="7">
        <f ca="1">Lyse!D119</f>
        <v>0</v>
      </c>
      <c r="M79" s="8">
        <f ca="1">Lyse!E119</f>
        <v>0</v>
      </c>
      <c r="N79" s="7">
        <f ca="1">RStor!D119</f>
        <v>0</v>
      </c>
      <c r="O79" s="8">
        <f ca="1">RStor!E119</f>
        <v>0</v>
      </c>
      <c r="P79" s="7">
        <f ca="1">RDose!D119</f>
        <v>0</v>
      </c>
      <c r="Q79" s="8">
        <f ca="1">RDose!E119</f>
        <v>0</v>
      </c>
      <c r="R79" s="7">
        <f ca="1">Trans!D119</f>
        <v>0</v>
      </c>
      <c r="S79" s="8">
        <f ca="1">Trans!E119</f>
        <v>0</v>
      </c>
      <c r="T79" s="7">
        <f ca="1">ArchF!D119</f>
        <v>0</v>
      </c>
      <c r="U79" s="8">
        <f ca="1">ArchF!E119</f>
        <v>0</v>
      </c>
      <c r="V79" s="7">
        <f ca="1">APres!D119</f>
        <v>0</v>
      </c>
      <c r="W79" s="8">
        <f ca="1">APres!E119</f>
        <v>0</v>
      </c>
      <c r="X79" s="7">
        <f ca="1">ArcSt!D119</f>
        <v>0</v>
      </c>
      <c r="Y79" s="8">
        <f ca="1">ArcSt!E119</f>
        <v>0</v>
      </c>
      <c r="Z79" s="7">
        <f ca="1">Rep!D119</f>
        <v>0</v>
      </c>
      <c r="AA79" s="8">
        <f ca="1">Rep!E119</f>
        <v>0</v>
      </c>
      <c r="AB79" s="7">
        <f ca="1">PHous!D119</f>
        <v>0</v>
      </c>
      <c r="AC79" s="8">
        <f ca="1">PHous!E119</f>
        <v>0</v>
      </c>
      <c r="AD79" s="7">
        <f ca="1">Whous!D119</f>
        <v>0</v>
      </c>
      <c r="AE79" s="8">
        <f ca="1">Whous!E119</f>
        <v>0</v>
      </c>
      <c r="AF79" s="7">
        <f ca="1">Plat!D119</f>
        <v>0</v>
      </c>
      <c r="AG79" s="8">
        <f ca="1">Plat!E119</f>
        <v>0</v>
      </c>
      <c r="AH79" s="7">
        <f ca="1">Control!D119</f>
        <v>0</v>
      </c>
      <c r="AI79" s="8">
        <f ca="1">Control!E119</f>
        <v>0</v>
      </c>
    </row>
    <row r="80" spans="1:35">
      <c r="A80">
        <f t="shared" si="0"/>
        <v>0</v>
      </c>
      <c r="D80" s="7">
        <f ca="1">Seq!D120</f>
        <v>0</v>
      </c>
      <c r="E80" s="8">
        <f ca="1">Seq!E120</f>
        <v>0</v>
      </c>
      <c r="F80" s="7">
        <f ca="1">Iso!D120</f>
        <v>0</v>
      </c>
      <c r="G80" s="8">
        <f ca="1">Iso!E120</f>
        <v>0</v>
      </c>
      <c r="H80" s="7">
        <f ca="1">Fil!D120</f>
        <v>0</v>
      </c>
      <c r="I80" s="8">
        <f ca="1">Fil!E120</f>
        <v>0</v>
      </c>
      <c r="J80" s="7">
        <f ca="1">FPump!D120</f>
        <v>0</v>
      </c>
      <c r="K80" s="8">
        <f ca="1">FPump!E120</f>
        <v>0</v>
      </c>
      <c r="L80" s="7">
        <f ca="1">Lyse!D120</f>
        <v>0</v>
      </c>
      <c r="M80" s="8">
        <f ca="1">Lyse!E120</f>
        <v>0</v>
      </c>
      <c r="N80" s="7">
        <f ca="1">RStor!D120</f>
        <v>0</v>
      </c>
      <c r="O80" s="8">
        <f ca="1">RStor!E120</f>
        <v>0</v>
      </c>
      <c r="P80" s="7">
        <f ca="1">RDose!D120</f>
        <v>0</v>
      </c>
      <c r="Q80" s="8">
        <f ca="1">RDose!E120</f>
        <v>0</v>
      </c>
      <c r="R80" s="7">
        <f ca="1">Trans!D120</f>
        <v>0</v>
      </c>
      <c r="S80" s="8">
        <f ca="1">Trans!E120</f>
        <v>0</v>
      </c>
      <c r="T80" s="7">
        <f ca="1">ArchF!D120</f>
        <v>0</v>
      </c>
      <c r="U80" s="8">
        <f ca="1">ArchF!E120</f>
        <v>0</v>
      </c>
      <c r="V80" s="7">
        <f ca="1">APres!D120</f>
        <v>0</v>
      </c>
      <c r="W80" s="8">
        <f ca="1">APres!E120</f>
        <v>0</v>
      </c>
      <c r="X80" s="7">
        <f ca="1">ArcSt!D120</f>
        <v>0</v>
      </c>
      <c r="Y80" s="8">
        <f ca="1">ArcSt!E120</f>
        <v>0</v>
      </c>
      <c r="Z80" s="7">
        <f ca="1">Rep!D120</f>
        <v>0</v>
      </c>
      <c r="AA80" s="8">
        <f ca="1">Rep!E120</f>
        <v>0</v>
      </c>
      <c r="AB80" s="7">
        <f ca="1">PHous!D120</f>
        <v>0</v>
      </c>
      <c r="AC80" s="8">
        <f ca="1">PHous!E120</f>
        <v>0</v>
      </c>
      <c r="AD80" s="7">
        <f ca="1">Whous!D120</f>
        <v>0</v>
      </c>
      <c r="AE80" s="8">
        <f ca="1">Whous!E120</f>
        <v>0</v>
      </c>
      <c r="AF80" s="7">
        <f ca="1">Plat!D120</f>
        <v>0</v>
      </c>
      <c r="AG80" s="8">
        <f ca="1">Plat!E120</f>
        <v>0</v>
      </c>
      <c r="AH80" s="7">
        <f ca="1">Control!D120</f>
        <v>0</v>
      </c>
      <c r="AI80" s="8">
        <f ca="1">Control!E120</f>
        <v>0</v>
      </c>
    </row>
    <row r="81" spans="1:35">
      <c r="A81" t="str">
        <f t="shared" si="0"/>
        <v>Arch Type A</v>
      </c>
      <c r="D81" s="7">
        <f ca="1">Seq!D121</f>
        <v>0</v>
      </c>
      <c r="E81" s="8">
        <f ca="1">Seq!E121</f>
        <v>0</v>
      </c>
      <c r="F81" s="7">
        <f ca="1">Iso!D121</f>
        <v>0</v>
      </c>
      <c r="G81" s="8">
        <f ca="1">Iso!E121</f>
        <v>0</v>
      </c>
      <c r="H81" s="7">
        <f ca="1">Fil!D121</f>
        <v>0</v>
      </c>
      <c r="I81" s="8">
        <f ca="1">Fil!E121</f>
        <v>0</v>
      </c>
      <c r="J81" s="7">
        <f ca="1">FPump!D121</f>
        <v>0</v>
      </c>
      <c r="K81" s="8">
        <f ca="1">FPump!E121</f>
        <v>0</v>
      </c>
      <c r="L81" s="7">
        <f ca="1">Lyse!D121</f>
        <v>0</v>
      </c>
      <c r="M81" s="8">
        <f ca="1">Lyse!E121</f>
        <v>0</v>
      </c>
      <c r="N81" s="7">
        <f ca="1">RStor!D121</f>
        <v>0</v>
      </c>
      <c r="O81" s="8">
        <f ca="1">RStor!E121</f>
        <v>0</v>
      </c>
      <c r="P81" s="7">
        <f ca="1">RDose!D121</f>
        <v>0</v>
      </c>
      <c r="Q81" s="8">
        <f ca="1">RDose!E121</f>
        <v>0</v>
      </c>
      <c r="R81" s="7">
        <f ca="1">Trans!D121</f>
        <v>0</v>
      </c>
      <c r="S81" s="8">
        <f ca="1">Trans!E121</f>
        <v>0</v>
      </c>
      <c r="T81" s="7">
        <f ca="1">ArchF!D121</f>
        <v>0</v>
      </c>
      <c r="U81" s="8">
        <f ca="1">ArchF!E121</f>
        <v>0</v>
      </c>
      <c r="V81" s="7">
        <f ca="1">APres!D121</f>
        <v>0</v>
      </c>
      <c r="W81" s="8">
        <f ca="1">APres!E121</f>
        <v>0</v>
      </c>
      <c r="X81" s="7">
        <f ca="1">ArcSt!D121</f>
        <v>0</v>
      </c>
      <c r="Y81" s="8">
        <f ca="1">ArcSt!E121</f>
        <v>0</v>
      </c>
      <c r="Z81" s="7">
        <f ca="1">Rep!D121</f>
        <v>0</v>
      </c>
      <c r="AA81" s="8">
        <f ca="1">Rep!E121</f>
        <v>0</v>
      </c>
      <c r="AB81" s="7">
        <f ca="1">PHous!D121</f>
        <v>0</v>
      </c>
      <c r="AC81" s="8">
        <f ca="1">PHous!E121</f>
        <v>0</v>
      </c>
      <c r="AD81" s="7">
        <f ca="1">Whous!D121</f>
        <v>0</v>
      </c>
      <c r="AE81" s="8">
        <f ca="1">Whous!E121</f>
        <v>0</v>
      </c>
      <c r="AF81" s="7">
        <f ca="1">Plat!D121</f>
        <v>0</v>
      </c>
      <c r="AG81" s="8">
        <f ca="1">Plat!E121</f>
        <v>0</v>
      </c>
      <c r="AH81" s="7">
        <f ca="1">Control!D121</f>
        <v>0</v>
      </c>
      <c r="AI81" s="8">
        <f ca="1">Control!E121</f>
        <v>0</v>
      </c>
    </row>
    <row r="82" spans="1:35">
      <c r="A82" t="str">
        <f t="shared" si="0"/>
        <v>Arch Type B</v>
      </c>
      <c r="D82" s="7">
        <f ca="1">Seq!D122</f>
        <v>0</v>
      </c>
      <c r="E82" s="8">
        <f ca="1">Seq!E122</f>
        <v>0</v>
      </c>
      <c r="F82" s="7">
        <f ca="1">Iso!D122</f>
        <v>0</v>
      </c>
      <c r="G82" s="8">
        <f ca="1">Iso!E122</f>
        <v>0</v>
      </c>
      <c r="H82" s="7">
        <f ca="1">Fil!D122</f>
        <v>0</v>
      </c>
      <c r="I82" s="8">
        <f ca="1">Fil!E122</f>
        <v>0</v>
      </c>
      <c r="J82" s="7">
        <f ca="1">FPump!D122</f>
        <v>0</v>
      </c>
      <c r="K82" s="8">
        <f ca="1">FPump!E122</f>
        <v>0</v>
      </c>
      <c r="L82" s="7">
        <f ca="1">Lyse!D122</f>
        <v>0</v>
      </c>
      <c r="M82" s="8">
        <f ca="1">Lyse!E122</f>
        <v>0</v>
      </c>
      <c r="N82" s="7">
        <f ca="1">RStor!D122</f>
        <v>0</v>
      </c>
      <c r="O82" s="8">
        <f ca="1">RStor!E122</f>
        <v>0</v>
      </c>
      <c r="P82" s="7">
        <f ca="1">RDose!D122</f>
        <v>0</v>
      </c>
      <c r="Q82" s="8">
        <f ca="1">RDose!E122</f>
        <v>0</v>
      </c>
      <c r="R82" s="7">
        <f ca="1">Trans!D122</f>
        <v>0</v>
      </c>
      <c r="S82" s="8">
        <f ca="1">Trans!E122</f>
        <v>0</v>
      </c>
      <c r="T82" s="7">
        <f ca="1">ArchF!D122</f>
        <v>0</v>
      </c>
      <c r="U82" s="8">
        <f ca="1">ArchF!E122</f>
        <v>0</v>
      </c>
      <c r="V82" s="7">
        <f ca="1">APres!D122</f>
        <v>0</v>
      </c>
      <c r="W82" s="8">
        <f ca="1">APres!E122</f>
        <v>0</v>
      </c>
      <c r="X82" s="7">
        <f ca="1">ArcSt!D122</f>
        <v>0</v>
      </c>
      <c r="Y82" s="8">
        <f ca="1">ArcSt!E122</f>
        <v>0</v>
      </c>
      <c r="Z82" s="7">
        <f ca="1">Rep!D122</f>
        <v>0</v>
      </c>
      <c r="AA82" s="8">
        <f ca="1">Rep!E122</f>
        <v>0</v>
      </c>
      <c r="AB82" s="7">
        <f ca="1">PHous!D122</f>
        <v>0</v>
      </c>
      <c r="AC82" s="8">
        <f ca="1">PHous!E122</f>
        <v>0</v>
      </c>
      <c r="AD82" s="7">
        <f ca="1">Whous!D122</f>
        <v>0</v>
      </c>
      <c r="AE82" s="8">
        <f ca="1">Whous!E122</f>
        <v>0</v>
      </c>
      <c r="AF82" s="7">
        <f ca="1">Plat!D122</f>
        <v>0</v>
      </c>
      <c r="AG82" s="8">
        <f ca="1">Plat!E122</f>
        <v>0</v>
      </c>
      <c r="AH82" s="7">
        <f ca="1">Control!D122</f>
        <v>0</v>
      </c>
      <c r="AI82" s="8">
        <f ca="1">Control!E122</f>
        <v>0</v>
      </c>
    </row>
    <row r="83" spans="1:35">
      <c r="A83" t="str">
        <f t="shared" si="0"/>
        <v>Arch Type C</v>
      </c>
      <c r="D83" s="7">
        <f ca="1">Seq!D123</f>
        <v>0</v>
      </c>
      <c r="E83" s="8">
        <f ca="1">Seq!E123</f>
        <v>0</v>
      </c>
      <c r="F83" s="7">
        <f ca="1">Iso!D123</f>
        <v>0</v>
      </c>
      <c r="G83" s="8">
        <f ca="1">Iso!E123</f>
        <v>0</v>
      </c>
      <c r="H83" s="7">
        <f ca="1">Fil!D123</f>
        <v>0</v>
      </c>
      <c r="I83" s="8">
        <f ca="1">Fil!E123</f>
        <v>0</v>
      </c>
      <c r="J83" s="7">
        <f ca="1">FPump!D123</f>
        <v>0</v>
      </c>
      <c r="K83" s="8">
        <f ca="1">FPump!E123</f>
        <v>0</v>
      </c>
      <c r="L83" s="7">
        <f ca="1">Lyse!D123</f>
        <v>0</v>
      </c>
      <c r="M83" s="8">
        <f ca="1">Lyse!E123</f>
        <v>0</v>
      </c>
      <c r="N83" s="7">
        <f ca="1">RStor!D123</f>
        <v>0</v>
      </c>
      <c r="O83" s="8">
        <f ca="1">RStor!E123</f>
        <v>0</v>
      </c>
      <c r="P83" s="7">
        <f ca="1">RDose!D123</f>
        <v>0</v>
      </c>
      <c r="Q83" s="8">
        <f ca="1">RDose!E123</f>
        <v>0</v>
      </c>
      <c r="R83" s="7">
        <f ca="1">Trans!D123</f>
        <v>0</v>
      </c>
      <c r="S83" s="8">
        <f ca="1">Trans!E123</f>
        <v>0</v>
      </c>
      <c r="T83" s="7">
        <f ca="1">ArchF!D123</f>
        <v>0</v>
      </c>
      <c r="U83" s="8">
        <f ca="1">ArchF!E123</f>
        <v>0</v>
      </c>
      <c r="V83" s="7">
        <f ca="1">APres!D123</f>
        <v>0</v>
      </c>
      <c r="W83" s="8">
        <f ca="1">APres!E123</f>
        <v>0</v>
      </c>
      <c r="X83" s="7">
        <f ca="1">ArcSt!D123</f>
        <v>0</v>
      </c>
      <c r="Y83" s="8">
        <f ca="1">ArcSt!E123</f>
        <v>0</v>
      </c>
      <c r="Z83" s="7">
        <f ca="1">Rep!D123</f>
        <v>0</v>
      </c>
      <c r="AA83" s="8">
        <f ca="1">Rep!E123</f>
        <v>0</v>
      </c>
      <c r="AB83" s="7">
        <f ca="1">PHous!D123</f>
        <v>0</v>
      </c>
      <c r="AC83" s="8">
        <f ca="1">PHous!E123</f>
        <v>0</v>
      </c>
      <c r="AD83" s="7">
        <f ca="1">Whous!D123</f>
        <v>0</v>
      </c>
      <c r="AE83" s="8">
        <f ca="1">Whous!E123</f>
        <v>0</v>
      </c>
      <c r="AF83" s="7">
        <f ca="1">Plat!D123</f>
        <v>0</v>
      </c>
      <c r="AG83" s="8">
        <f ca="1">Plat!E123</f>
        <v>0</v>
      </c>
      <c r="AH83" s="7">
        <f ca="1">Control!D123</f>
        <v>0</v>
      </c>
      <c r="AI83" s="8">
        <f ca="1">Control!E123</f>
        <v>0</v>
      </c>
    </row>
    <row r="84" spans="1:35">
      <c r="A84">
        <f t="shared" si="0"/>
        <v>0</v>
      </c>
      <c r="D84" s="7">
        <f ca="1">Seq!D124</f>
        <v>0</v>
      </c>
      <c r="E84" s="8">
        <f ca="1">Seq!E124</f>
        <v>0</v>
      </c>
      <c r="F84" s="7">
        <f ca="1">Iso!D124</f>
        <v>0</v>
      </c>
      <c r="G84" s="8">
        <f ca="1">Iso!E124</f>
        <v>0</v>
      </c>
      <c r="H84" s="7">
        <f ca="1">Fil!D124</f>
        <v>0</v>
      </c>
      <c r="I84" s="8">
        <f ca="1">Fil!E124</f>
        <v>0</v>
      </c>
      <c r="J84" s="7">
        <f ca="1">FPump!D124</f>
        <v>0</v>
      </c>
      <c r="K84" s="8">
        <f ca="1">FPump!E124</f>
        <v>0</v>
      </c>
      <c r="L84" s="7">
        <f ca="1">Lyse!D124</f>
        <v>0</v>
      </c>
      <c r="M84" s="8">
        <f ca="1">Lyse!E124</f>
        <v>0</v>
      </c>
      <c r="N84" s="7">
        <f ca="1">RStor!D124</f>
        <v>0</v>
      </c>
      <c r="O84" s="8">
        <f ca="1">RStor!E124</f>
        <v>0</v>
      </c>
      <c r="P84" s="7">
        <f ca="1">RDose!D124</f>
        <v>0</v>
      </c>
      <c r="Q84" s="8">
        <f ca="1">RDose!E124</f>
        <v>0</v>
      </c>
      <c r="R84" s="7">
        <f ca="1">Trans!D124</f>
        <v>0</v>
      </c>
      <c r="S84" s="8">
        <f ca="1">Trans!E124</f>
        <v>0</v>
      </c>
      <c r="T84" s="7">
        <f ca="1">ArchF!D124</f>
        <v>0</v>
      </c>
      <c r="U84" s="8">
        <f ca="1">ArchF!E124</f>
        <v>0</v>
      </c>
      <c r="V84" s="7">
        <f ca="1">APres!D124</f>
        <v>0</v>
      </c>
      <c r="W84" s="8">
        <f ca="1">APres!E124</f>
        <v>0</v>
      </c>
      <c r="X84" s="7">
        <f ca="1">ArcSt!D124</f>
        <v>0</v>
      </c>
      <c r="Y84" s="8">
        <f ca="1">ArcSt!E124</f>
        <v>0</v>
      </c>
      <c r="Z84" s="7">
        <f ca="1">Rep!D124</f>
        <v>0</v>
      </c>
      <c r="AA84" s="8">
        <f ca="1">Rep!E124</f>
        <v>0</v>
      </c>
      <c r="AB84" s="7">
        <f ca="1">PHous!D124</f>
        <v>0</v>
      </c>
      <c r="AC84" s="8">
        <f ca="1">PHous!E124</f>
        <v>0</v>
      </c>
      <c r="AD84" s="7">
        <f ca="1">Whous!D124</f>
        <v>0</v>
      </c>
      <c r="AE84" s="8">
        <f ca="1">Whous!E124</f>
        <v>0</v>
      </c>
      <c r="AF84" s="7">
        <f ca="1">Plat!D124</f>
        <v>0</v>
      </c>
      <c r="AG84" s="8">
        <f ca="1">Plat!E124</f>
        <v>0</v>
      </c>
      <c r="AH84" s="7">
        <f ca="1">Control!D124</f>
        <v>0</v>
      </c>
      <c r="AI84" s="8">
        <f ca="1">Control!E124</f>
        <v>0</v>
      </c>
    </row>
    <row r="85" spans="1:35">
      <c r="A85" t="str">
        <f t="shared" ref="A85:A108" si="1">A125</f>
        <v>Reuse</v>
      </c>
      <c r="D85" s="7">
        <f ca="1">Seq!D125</f>
        <v>0</v>
      </c>
      <c r="E85" s="8">
        <f ca="1">Seq!E125</f>
        <v>0</v>
      </c>
      <c r="F85" s="7">
        <f ca="1">Iso!D125</f>
        <v>0</v>
      </c>
      <c r="G85" s="8">
        <f ca="1">Iso!E125</f>
        <v>0</v>
      </c>
      <c r="H85" s="7">
        <f ca="1">Fil!D125</f>
        <v>0</v>
      </c>
      <c r="I85" s="8">
        <f ca="1">Fil!E125</f>
        <v>0</v>
      </c>
      <c r="J85" s="7">
        <f ca="1">FPump!D125</f>
        <v>0</v>
      </c>
      <c r="K85" s="8">
        <f ca="1">FPump!E125</f>
        <v>0</v>
      </c>
      <c r="L85" s="7">
        <f ca="1">Lyse!D125</f>
        <v>0</v>
      </c>
      <c r="M85" s="8">
        <f ca="1">Lyse!E125</f>
        <v>0</v>
      </c>
      <c r="N85" s="7">
        <f ca="1">RStor!D125</f>
        <v>0</v>
      </c>
      <c r="O85" s="8">
        <f ca="1">RStor!E125</f>
        <v>0</v>
      </c>
      <c r="P85" s="7">
        <f ca="1">RDose!D125</f>
        <v>0</v>
      </c>
      <c r="Q85" s="8">
        <f ca="1">RDose!E125</f>
        <v>0</v>
      </c>
      <c r="R85" s="7">
        <f ca="1">Trans!D125</f>
        <v>0</v>
      </c>
      <c r="S85" s="8">
        <f ca="1">Trans!E125</f>
        <v>0</v>
      </c>
      <c r="T85" s="7">
        <f ca="1">ArchF!D125</f>
        <v>0</v>
      </c>
      <c r="U85" s="8">
        <f ca="1">ArchF!E125</f>
        <v>0</v>
      </c>
      <c r="V85" s="7">
        <f ca="1">APres!D125</f>
        <v>0</v>
      </c>
      <c r="W85" s="8">
        <f ca="1">APres!E125</f>
        <v>0</v>
      </c>
      <c r="X85" s="7">
        <f ca="1">ArcSt!D125</f>
        <v>0</v>
      </c>
      <c r="Y85" s="8">
        <f ca="1">ArcSt!E125</f>
        <v>0</v>
      </c>
      <c r="Z85" s="7">
        <f ca="1">Rep!D125</f>
        <v>0</v>
      </c>
      <c r="AA85" s="8">
        <f ca="1">Rep!E125</f>
        <v>0</v>
      </c>
      <c r="AB85" s="7">
        <f ca="1">PHous!D125</f>
        <v>0</v>
      </c>
      <c r="AC85" s="8">
        <f ca="1">PHous!E125</f>
        <v>0</v>
      </c>
      <c r="AD85" s="7">
        <f ca="1">Whous!D125</f>
        <v>0</v>
      </c>
      <c r="AE85" s="8">
        <f ca="1">Whous!E125</f>
        <v>0</v>
      </c>
      <c r="AF85" s="7">
        <f ca="1">Plat!D125</f>
        <v>0</v>
      </c>
      <c r="AG85" s="8">
        <f ca="1">Plat!E125</f>
        <v>0</v>
      </c>
      <c r="AH85" s="7">
        <f ca="1">Control!D125</f>
        <v>0</v>
      </c>
      <c r="AI85" s="8">
        <f ca="1">Control!E125</f>
        <v>0</v>
      </c>
    </row>
    <row r="86" spans="1:35">
      <c r="A86" t="str">
        <f t="shared" si="1"/>
        <v>Clean</v>
      </c>
      <c r="D86" s="7">
        <f ca="1">Seq!D126</f>
        <v>0</v>
      </c>
      <c r="E86" s="8">
        <f ca="1">Seq!E126</f>
        <v>0</v>
      </c>
      <c r="F86" s="7">
        <f ca="1">Iso!D126</f>
        <v>0</v>
      </c>
      <c r="G86" s="8">
        <f ca="1">Iso!E126</f>
        <v>0</v>
      </c>
      <c r="H86" s="7">
        <f ca="1">Fil!D126</f>
        <v>0</v>
      </c>
      <c r="I86" s="8">
        <f ca="1">Fil!E126</f>
        <v>0</v>
      </c>
      <c r="J86" s="7">
        <f ca="1">FPump!D126</f>
        <v>0</v>
      </c>
      <c r="K86" s="8">
        <f ca="1">FPump!E126</f>
        <v>0</v>
      </c>
      <c r="L86" s="7">
        <f ca="1">Lyse!D126</f>
        <v>0</v>
      </c>
      <c r="M86" s="8">
        <f ca="1">Lyse!E126</f>
        <v>0</v>
      </c>
      <c r="N86" s="7">
        <f ca="1">RStor!D126</f>
        <v>0</v>
      </c>
      <c r="O86" s="8">
        <f ca="1">RStor!E126</f>
        <v>0</v>
      </c>
      <c r="P86" s="7">
        <f ca="1">RDose!D126</f>
        <v>0</v>
      </c>
      <c r="Q86" s="8">
        <f ca="1">RDose!E126</f>
        <v>0</v>
      </c>
      <c r="R86" s="7">
        <f ca="1">Trans!D126</f>
        <v>0</v>
      </c>
      <c r="S86" s="8">
        <f ca="1">Trans!E126</f>
        <v>0</v>
      </c>
      <c r="T86" s="7">
        <f ca="1">ArchF!D126</f>
        <v>0</v>
      </c>
      <c r="U86" s="8">
        <f ca="1">ArchF!E126</f>
        <v>0</v>
      </c>
      <c r="V86" s="7">
        <f ca="1">APres!D126</f>
        <v>0</v>
      </c>
      <c r="W86" s="8">
        <f ca="1">APres!E126</f>
        <v>0</v>
      </c>
      <c r="X86" s="7">
        <f ca="1">ArcSt!D126</f>
        <v>0</v>
      </c>
      <c r="Y86" s="8">
        <f ca="1">ArcSt!E126</f>
        <v>0</v>
      </c>
      <c r="Z86" s="7">
        <f ca="1">Rep!D126</f>
        <v>0</v>
      </c>
      <c r="AA86" s="8">
        <f ca="1">Rep!E126</f>
        <v>0</v>
      </c>
      <c r="AB86" s="7">
        <f ca="1">PHous!D126</f>
        <v>0</v>
      </c>
      <c r="AC86" s="8">
        <f ca="1">PHous!E126</f>
        <v>0</v>
      </c>
      <c r="AD86" s="7">
        <f ca="1">Whous!D126</f>
        <v>0</v>
      </c>
      <c r="AE86" s="8">
        <f ca="1">Whous!E126</f>
        <v>0</v>
      </c>
      <c r="AF86" s="7">
        <f ca="1">Plat!D126</f>
        <v>0</v>
      </c>
      <c r="AG86" s="8">
        <f ca="1">Plat!E126</f>
        <v>0</v>
      </c>
      <c r="AH86" s="7">
        <f ca="1">Control!D126</f>
        <v>0</v>
      </c>
      <c r="AI86" s="8">
        <f ca="1">Control!E126</f>
        <v>0</v>
      </c>
    </row>
    <row r="87" spans="1:35">
      <c r="A87" t="str">
        <f t="shared" si="1"/>
        <v>Replace</v>
      </c>
      <c r="D87" s="7">
        <f ca="1">Seq!D127</f>
        <v>0</v>
      </c>
      <c r="E87" s="8">
        <f ca="1">Seq!E127</f>
        <v>0</v>
      </c>
      <c r="F87" s="7">
        <f ca="1">Iso!D127</f>
        <v>0</v>
      </c>
      <c r="G87" s="8">
        <f ca="1">Iso!E127</f>
        <v>0</v>
      </c>
      <c r="H87" s="7">
        <f ca="1">Fil!D127</f>
        <v>0</v>
      </c>
      <c r="I87" s="8">
        <f ca="1">Fil!E127</f>
        <v>0</v>
      </c>
      <c r="J87" s="7">
        <f ca="1">FPump!D127</f>
        <v>0</v>
      </c>
      <c r="K87" s="8">
        <f ca="1">FPump!E127</f>
        <v>0</v>
      </c>
      <c r="L87" s="7">
        <f ca="1">Lyse!D127</f>
        <v>0</v>
      </c>
      <c r="M87" s="8">
        <f ca="1">Lyse!E127</f>
        <v>0</v>
      </c>
      <c r="N87" s="7">
        <f ca="1">RStor!D127</f>
        <v>0</v>
      </c>
      <c r="O87" s="8">
        <f ca="1">RStor!E127</f>
        <v>0</v>
      </c>
      <c r="P87" s="7">
        <f ca="1">RDose!D127</f>
        <v>0</v>
      </c>
      <c r="Q87" s="8">
        <f ca="1">RDose!E127</f>
        <v>0</v>
      </c>
      <c r="R87" s="7">
        <f ca="1">Trans!D127</f>
        <v>0</v>
      </c>
      <c r="S87" s="8">
        <f ca="1">Trans!E127</f>
        <v>0</v>
      </c>
      <c r="T87" s="7">
        <f ca="1">ArchF!D127</f>
        <v>0</v>
      </c>
      <c r="U87" s="8">
        <f ca="1">ArchF!E127</f>
        <v>0</v>
      </c>
      <c r="V87" s="7">
        <f ca="1">APres!D127</f>
        <v>0</v>
      </c>
      <c r="W87" s="8">
        <f ca="1">APres!E127</f>
        <v>0</v>
      </c>
      <c r="X87" s="7">
        <f ca="1">ArcSt!D127</f>
        <v>0</v>
      </c>
      <c r="Y87" s="8">
        <f ca="1">ArcSt!E127</f>
        <v>0</v>
      </c>
      <c r="Z87" s="7">
        <f ca="1">Rep!D127</f>
        <v>0</v>
      </c>
      <c r="AA87" s="8">
        <f ca="1">Rep!E127</f>
        <v>0</v>
      </c>
      <c r="AB87" s="7">
        <f ca="1">PHous!D127</f>
        <v>0</v>
      </c>
      <c r="AC87" s="8">
        <f ca="1">PHous!E127</f>
        <v>0</v>
      </c>
      <c r="AD87" s="7">
        <f ca="1">Whous!D127</f>
        <v>0</v>
      </c>
      <c r="AE87" s="8">
        <f ca="1">Whous!E127</f>
        <v>0</v>
      </c>
      <c r="AF87" s="7">
        <f ca="1">Plat!D127</f>
        <v>0</v>
      </c>
      <c r="AG87" s="8">
        <f ca="1">Plat!E127</f>
        <v>0</v>
      </c>
      <c r="AH87" s="7">
        <f ca="1">Control!D127</f>
        <v>0</v>
      </c>
      <c r="AI87" s="8">
        <f ca="1">Control!E127</f>
        <v>0</v>
      </c>
    </row>
    <row r="88" spans="1:35">
      <c r="A88" t="str">
        <f t="shared" si="1"/>
        <v>Duplicate</v>
      </c>
      <c r="D88" s="7">
        <f ca="1">Seq!D128</f>
        <v>0</v>
      </c>
      <c r="E88" s="8">
        <f ca="1">Seq!E128</f>
        <v>0</v>
      </c>
      <c r="F88" s="7">
        <f ca="1">Iso!D128</f>
        <v>0</v>
      </c>
      <c r="G88" s="8">
        <f ca="1">Iso!E128</f>
        <v>0</v>
      </c>
      <c r="H88" s="7">
        <f ca="1">Fil!D128</f>
        <v>0</v>
      </c>
      <c r="I88" s="8">
        <f ca="1">Fil!E128</f>
        <v>0</v>
      </c>
      <c r="J88" s="7">
        <f ca="1">FPump!D128</f>
        <v>0</v>
      </c>
      <c r="K88" s="8">
        <f ca="1">FPump!E128</f>
        <v>0</v>
      </c>
      <c r="L88" s="7">
        <f ca="1">Lyse!D128</f>
        <v>0</v>
      </c>
      <c r="M88" s="8">
        <f ca="1">Lyse!E128</f>
        <v>0</v>
      </c>
      <c r="N88" s="7">
        <f ca="1">RStor!D128</f>
        <v>0</v>
      </c>
      <c r="O88" s="8">
        <f ca="1">RStor!E128</f>
        <v>0</v>
      </c>
      <c r="P88" s="7">
        <f ca="1">RDose!D128</f>
        <v>0</v>
      </c>
      <c r="Q88" s="8">
        <f ca="1">RDose!E128</f>
        <v>0</v>
      </c>
      <c r="R88" s="7">
        <f ca="1">Trans!D128</f>
        <v>0</v>
      </c>
      <c r="S88" s="8">
        <f ca="1">Trans!E128</f>
        <v>0</v>
      </c>
      <c r="T88" s="7">
        <f ca="1">ArchF!D128</f>
        <v>0</v>
      </c>
      <c r="U88" s="8">
        <f ca="1">ArchF!E128</f>
        <v>0</v>
      </c>
      <c r="V88" s="7">
        <f ca="1">APres!D128</f>
        <v>0</v>
      </c>
      <c r="W88" s="8">
        <f ca="1">APres!E128</f>
        <v>0</v>
      </c>
      <c r="X88" s="7">
        <f ca="1">ArcSt!D128</f>
        <v>0</v>
      </c>
      <c r="Y88" s="8">
        <f ca="1">ArcSt!E128</f>
        <v>0</v>
      </c>
      <c r="Z88" s="7">
        <f ca="1">Rep!D128</f>
        <v>30</v>
      </c>
      <c r="AA88" s="8" t="str">
        <f ca="1">Rep!E128</f>
        <v>times</v>
      </c>
      <c r="AB88" s="7">
        <f ca="1">PHous!D128</f>
        <v>0</v>
      </c>
      <c r="AC88" s="8">
        <f ca="1">PHous!E128</f>
        <v>0</v>
      </c>
      <c r="AD88" s="7">
        <f ca="1">Whous!D128</f>
        <v>0</v>
      </c>
      <c r="AE88" s="8">
        <f ca="1">Whous!E128</f>
        <v>0</v>
      </c>
      <c r="AF88" s="7">
        <f ca="1">Plat!D128</f>
        <v>0</v>
      </c>
      <c r="AG88" s="8">
        <f ca="1">Plat!E128</f>
        <v>0</v>
      </c>
      <c r="AH88" s="7">
        <f ca="1">Control!D128</f>
        <v>0</v>
      </c>
      <c r="AI88" s="8">
        <f ca="1">Control!E128</f>
        <v>0</v>
      </c>
    </row>
    <row r="89" spans="1:35">
      <c r="A89">
        <f t="shared" si="1"/>
        <v>0</v>
      </c>
      <c r="D89" s="7">
        <f ca="1">Seq!D129</f>
        <v>0</v>
      </c>
      <c r="E89" s="8">
        <f ca="1">Seq!E129</f>
        <v>0</v>
      </c>
      <c r="F89" s="7">
        <f ca="1">Iso!D129</f>
        <v>0</v>
      </c>
      <c r="G89" s="8">
        <f ca="1">Iso!E129</f>
        <v>0</v>
      </c>
      <c r="H89" s="7">
        <f ca="1">Fil!D129</f>
        <v>0</v>
      </c>
      <c r="I89" s="8">
        <f ca="1">Fil!E129</f>
        <v>0</v>
      </c>
      <c r="J89" s="7">
        <f ca="1">FPump!D129</f>
        <v>0</v>
      </c>
      <c r="K89" s="8">
        <f ca="1">FPump!E129</f>
        <v>0</v>
      </c>
      <c r="L89" s="7">
        <f ca="1">Lyse!D129</f>
        <v>0</v>
      </c>
      <c r="M89" s="8">
        <f ca="1">Lyse!E129</f>
        <v>0</v>
      </c>
      <c r="N89" s="7">
        <f ca="1">RStor!D129</f>
        <v>0</v>
      </c>
      <c r="O89" s="8">
        <f ca="1">RStor!E129</f>
        <v>0</v>
      </c>
      <c r="P89" s="7">
        <f ca="1">RDose!D129</f>
        <v>0</v>
      </c>
      <c r="Q89" s="8">
        <f ca="1">RDose!E129</f>
        <v>0</v>
      </c>
      <c r="R89" s="7">
        <f ca="1">Trans!D129</f>
        <v>0</v>
      </c>
      <c r="S89" s="8">
        <f ca="1">Trans!E129</f>
        <v>0</v>
      </c>
      <c r="T89" s="7">
        <f ca="1">ArchF!D129</f>
        <v>0</v>
      </c>
      <c r="U89" s="8">
        <f ca="1">ArchF!E129</f>
        <v>0</v>
      </c>
      <c r="V89" s="7">
        <f ca="1">APres!D129</f>
        <v>0</v>
      </c>
      <c r="W89" s="8">
        <f ca="1">APres!E129</f>
        <v>0</v>
      </c>
      <c r="X89" s="7">
        <f ca="1">ArcSt!D129</f>
        <v>0</v>
      </c>
      <c r="Y89" s="8">
        <f ca="1">ArcSt!E129</f>
        <v>0</v>
      </c>
      <c r="Z89" s="7">
        <f ca="1">Rep!D129</f>
        <v>0</v>
      </c>
      <c r="AA89" s="8">
        <f ca="1">Rep!E129</f>
        <v>0</v>
      </c>
      <c r="AB89" s="7">
        <f ca="1">PHous!D129</f>
        <v>0</v>
      </c>
      <c r="AC89" s="8">
        <f ca="1">PHous!E129</f>
        <v>0</v>
      </c>
      <c r="AD89" s="7">
        <f ca="1">Whous!D129</f>
        <v>0</v>
      </c>
      <c r="AE89" s="8">
        <f ca="1">Whous!E129</f>
        <v>0</v>
      </c>
      <c r="AF89" s="7">
        <f ca="1">Plat!D129</f>
        <v>0</v>
      </c>
      <c r="AG89" s="8">
        <f ca="1">Plat!E129</f>
        <v>0</v>
      </c>
      <c r="AH89" s="7">
        <f ca="1">Control!D129</f>
        <v>0</v>
      </c>
      <c r="AI89" s="8">
        <f ca="1">Control!E129</f>
        <v>0</v>
      </c>
    </row>
    <row r="90" spans="1:35">
      <c r="A90">
        <f t="shared" si="1"/>
        <v>0</v>
      </c>
      <c r="D90" s="7">
        <f ca="1">Seq!D130</f>
        <v>0</v>
      </c>
      <c r="E90" s="8">
        <f ca="1">Seq!E130</f>
        <v>0</v>
      </c>
      <c r="F90" s="7">
        <f ca="1">Iso!D130</f>
        <v>0</v>
      </c>
      <c r="G90" s="8">
        <f ca="1">Iso!E130</f>
        <v>0</v>
      </c>
      <c r="H90" s="7">
        <f ca="1">Fil!D130</f>
        <v>0</v>
      </c>
      <c r="I90" s="8">
        <f ca="1">Fil!E130</f>
        <v>0</v>
      </c>
      <c r="J90" s="7">
        <f ca="1">FPump!D130</f>
        <v>0</v>
      </c>
      <c r="K90" s="8">
        <f ca="1">FPump!E130</f>
        <v>0</v>
      </c>
      <c r="L90" s="7">
        <f ca="1">Lyse!D130</f>
        <v>0</v>
      </c>
      <c r="M90" s="8">
        <f ca="1">Lyse!E130</f>
        <v>0</v>
      </c>
      <c r="N90" s="7">
        <f ca="1">RStor!D130</f>
        <v>0</v>
      </c>
      <c r="O90" s="8">
        <f ca="1">RStor!E130</f>
        <v>0</v>
      </c>
      <c r="P90" s="7">
        <f ca="1">RDose!D130</f>
        <v>0</v>
      </c>
      <c r="Q90" s="8">
        <f ca="1">RDose!E130</f>
        <v>0</v>
      </c>
      <c r="R90" s="7">
        <f ca="1">Trans!D130</f>
        <v>0</v>
      </c>
      <c r="S90" s="8">
        <f ca="1">Trans!E130</f>
        <v>0</v>
      </c>
      <c r="T90" s="7">
        <f ca="1">ArchF!D130</f>
        <v>0</v>
      </c>
      <c r="U90" s="8">
        <f ca="1">ArchF!E130</f>
        <v>0</v>
      </c>
      <c r="V90" s="7">
        <f ca="1">APres!D130</f>
        <v>0</v>
      </c>
      <c r="W90" s="8">
        <f ca="1">APres!E130</f>
        <v>0</v>
      </c>
      <c r="X90" s="7">
        <f ca="1">ArcSt!D130</f>
        <v>0</v>
      </c>
      <c r="Y90" s="8">
        <f ca="1">ArcSt!E130</f>
        <v>0</v>
      </c>
      <c r="Z90" s="7">
        <f ca="1">Rep!D130</f>
        <v>0</v>
      </c>
      <c r="AA90" s="8">
        <f ca="1">Rep!E130</f>
        <v>0</v>
      </c>
      <c r="AB90" s="7">
        <f ca="1">PHous!D130</f>
        <v>0</v>
      </c>
      <c r="AC90" s="8">
        <f ca="1">PHous!E130</f>
        <v>0</v>
      </c>
      <c r="AD90" s="7">
        <f ca="1">Whous!D130</f>
        <v>0</v>
      </c>
      <c r="AE90" s="8">
        <f ca="1">Whous!E130</f>
        <v>0</v>
      </c>
      <c r="AF90" s="7">
        <f ca="1">Plat!D130</f>
        <v>0</v>
      </c>
      <c r="AG90" s="8">
        <f ca="1">Plat!E130</f>
        <v>0</v>
      </c>
      <c r="AH90" s="7">
        <f ca="1">Control!D130</f>
        <v>0</v>
      </c>
      <c r="AI90" s="8">
        <f ca="1">Control!E130</f>
        <v>0</v>
      </c>
    </row>
    <row r="91" spans="1:35">
      <c r="A91" t="str">
        <f t="shared" si="1"/>
        <v>Reagent A</v>
      </c>
      <c r="D91" s="7">
        <f ca="1">Seq!D131</f>
        <v>0</v>
      </c>
      <c r="E91" s="8">
        <f ca="1">Seq!E131</f>
        <v>0</v>
      </c>
      <c r="F91" s="7">
        <f ca="1">Iso!D131</f>
        <v>0</v>
      </c>
      <c r="G91" s="8">
        <f ca="1">Iso!E131</f>
        <v>0</v>
      </c>
      <c r="H91" s="7">
        <f ca="1">Fil!D131</f>
        <v>0</v>
      </c>
      <c r="I91" s="8">
        <f ca="1">Fil!E131</f>
        <v>0</v>
      </c>
      <c r="J91" s="7">
        <f ca="1">FPump!D131</f>
        <v>0</v>
      </c>
      <c r="K91" s="8">
        <f ca="1">FPump!E131</f>
        <v>0</v>
      </c>
      <c r="L91" s="7">
        <f ca="1">Lyse!D131</f>
        <v>0</v>
      </c>
      <c r="M91" s="8">
        <f ca="1">Lyse!E131</f>
        <v>0</v>
      </c>
      <c r="N91" s="7">
        <f ca="1">RStor!D131</f>
        <v>0</v>
      </c>
      <c r="O91" s="8">
        <f ca="1">RStor!E131</f>
        <v>0</v>
      </c>
      <c r="P91" s="7">
        <f ca="1">RDose!D131</f>
        <v>0</v>
      </c>
      <c r="Q91" s="8">
        <f ca="1">RDose!E131</f>
        <v>0</v>
      </c>
      <c r="R91" s="7">
        <f ca="1">Trans!D131</f>
        <v>0</v>
      </c>
      <c r="S91" s="8">
        <f ca="1">Trans!E131</f>
        <v>0</v>
      </c>
      <c r="T91" s="7">
        <f ca="1">ArchF!D131</f>
        <v>0</v>
      </c>
      <c r="U91" s="8">
        <f ca="1">ArchF!E131</f>
        <v>0</v>
      </c>
      <c r="V91" s="7">
        <f ca="1">APres!D131</f>
        <v>0</v>
      </c>
      <c r="W91" s="8">
        <f ca="1">APres!E131</f>
        <v>0</v>
      </c>
      <c r="X91" s="7">
        <f ca="1">ArcSt!D131</f>
        <v>0</v>
      </c>
      <c r="Y91" s="8">
        <f ca="1">ArcSt!E131</f>
        <v>0</v>
      </c>
      <c r="Z91" s="7">
        <f ca="1">Rep!D131</f>
        <v>0</v>
      </c>
      <c r="AA91" s="8">
        <f ca="1">Rep!E131</f>
        <v>0</v>
      </c>
      <c r="AB91" s="7">
        <f ca="1">PHous!D131</f>
        <v>0</v>
      </c>
      <c r="AC91" s="8">
        <f ca="1">PHous!E131</f>
        <v>0</v>
      </c>
      <c r="AD91" s="7">
        <f ca="1">Whous!D131</f>
        <v>0</v>
      </c>
      <c r="AE91" s="8">
        <f ca="1">Whous!E131</f>
        <v>0</v>
      </c>
      <c r="AF91" s="7">
        <f ca="1">Plat!D131</f>
        <v>0</v>
      </c>
      <c r="AG91" s="8">
        <f ca="1">Plat!E131</f>
        <v>0</v>
      </c>
      <c r="AH91" s="7">
        <f ca="1">Control!D131</f>
        <v>0</v>
      </c>
      <c r="AI91" s="8">
        <f ca="1">Control!E131</f>
        <v>0</v>
      </c>
    </row>
    <row r="92" spans="1:35">
      <c r="A92" t="str">
        <f t="shared" si="1"/>
        <v>Reagent B</v>
      </c>
      <c r="D92" s="7">
        <f ca="1">Seq!D132</f>
        <v>0</v>
      </c>
      <c r="E92" s="8">
        <f ca="1">Seq!E132</f>
        <v>0</v>
      </c>
      <c r="F92" s="7">
        <f ca="1">Iso!D132</f>
        <v>0</v>
      </c>
      <c r="G92" s="8">
        <f ca="1">Iso!E132</f>
        <v>0</v>
      </c>
      <c r="H92" s="7">
        <f ca="1">Fil!D132</f>
        <v>0</v>
      </c>
      <c r="I92" s="8">
        <f ca="1">Fil!E132</f>
        <v>0</v>
      </c>
      <c r="J92" s="7">
        <f ca="1">FPump!D132</f>
        <v>0</v>
      </c>
      <c r="K92" s="8">
        <f ca="1">FPump!E132</f>
        <v>0</v>
      </c>
      <c r="L92" s="7">
        <f ca="1">Lyse!D132</f>
        <v>0</v>
      </c>
      <c r="M92" s="8">
        <f ca="1">Lyse!E132</f>
        <v>0</v>
      </c>
      <c r="N92" s="7">
        <f ca="1">RStor!D132</f>
        <v>0</v>
      </c>
      <c r="O92" s="8">
        <f ca="1">RStor!E132</f>
        <v>0</v>
      </c>
      <c r="P92" s="7">
        <f ca="1">RDose!D132</f>
        <v>0</v>
      </c>
      <c r="Q92" s="8">
        <f ca="1">RDose!E132</f>
        <v>0</v>
      </c>
      <c r="R92" s="7">
        <f ca="1">Trans!D132</f>
        <v>0</v>
      </c>
      <c r="S92" s="8">
        <f ca="1">Trans!E132</f>
        <v>0</v>
      </c>
      <c r="T92" s="7">
        <f ca="1">ArchF!D132</f>
        <v>0</v>
      </c>
      <c r="U92" s="8">
        <f ca="1">ArchF!E132</f>
        <v>0</v>
      </c>
      <c r="V92" s="7">
        <f ca="1">APres!D132</f>
        <v>0</v>
      </c>
      <c r="W92" s="8">
        <f ca="1">APres!E132</f>
        <v>0</v>
      </c>
      <c r="X92" s="7">
        <f ca="1">ArcSt!D132</f>
        <v>0</v>
      </c>
      <c r="Y92" s="8">
        <f ca="1">ArcSt!E132</f>
        <v>0</v>
      </c>
      <c r="Z92" s="7">
        <f ca="1">Rep!D132</f>
        <v>0</v>
      </c>
      <c r="AA92" s="8">
        <f ca="1">Rep!E132</f>
        <v>0</v>
      </c>
      <c r="AB92" s="7">
        <f ca="1">PHous!D132</f>
        <v>0</v>
      </c>
      <c r="AC92" s="8">
        <f ca="1">PHous!E132</f>
        <v>0</v>
      </c>
      <c r="AD92" s="7">
        <f ca="1">Whous!D132</f>
        <v>0</v>
      </c>
      <c r="AE92" s="8">
        <f ca="1">Whous!E132</f>
        <v>0</v>
      </c>
      <c r="AF92" s="7">
        <f ca="1">Plat!D132</f>
        <v>0</v>
      </c>
      <c r="AG92" s="8">
        <f ca="1">Plat!E132</f>
        <v>0</v>
      </c>
      <c r="AH92" s="7">
        <f ca="1">Control!D132</f>
        <v>0</v>
      </c>
      <c r="AI92" s="8">
        <f ca="1">Control!E132</f>
        <v>0</v>
      </c>
    </row>
    <row r="93" spans="1:35">
      <c r="A93" t="str">
        <f t="shared" si="1"/>
        <v>Reagent C</v>
      </c>
      <c r="D93" s="7">
        <f ca="1">Seq!D133</f>
        <v>0</v>
      </c>
      <c r="E93" s="8">
        <f ca="1">Seq!E133</f>
        <v>0</v>
      </c>
      <c r="F93" s="7">
        <f ca="1">Iso!D133</f>
        <v>0</v>
      </c>
      <c r="G93" s="8">
        <f ca="1">Iso!E133</f>
        <v>0</v>
      </c>
      <c r="H93" s="7">
        <f ca="1">Fil!D133</f>
        <v>0</v>
      </c>
      <c r="I93" s="8">
        <f ca="1">Fil!E133</f>
        <v>0</v>
      </c>
      <c r="J93" s="7">
        <f ca="1">FPump!D133</f>
        <v>0</v>
      </c>
      <c r="K93" s="8">
        <f ca="1">FPump!E133</f>
        <v>0</v>
      </c>
      <c r="L93" s="7">
        <f ca="1">Lyse!D133</f>
        <v>0</v>
      </c>
      <c r="M93" s="8">
        <f ca="1">Lyse!E133</f>
        <v>0</v>
      </c>
      <c r="N93" s="7">
        <f ca="1">RStor!D133</f>
        <v>0</v>
      </c>
      <c r="O93" s="8">
        <f ca="1">RStor!E133</f>
        <v>0</v>
      </c>
      <c r="P93" s="7">
        <f ca="1">RDose!D133</f>
        <v>0</v>
      </c>
      <c r="Q93" s="8">
        <f ca="1">RDose!E133</f>
        <v>0</v>
      </c>
      <c r="R93" s="7">
        <f ca="1">Trans!D133</f>
        <v>0</v>
      </c>
      <c r="S93" s="8">
        <f ca="1">Trans!E133</f>
        <v>0</v>
      </c>
      <c r="T93" s="7">
        <f ca="1">ArchF!D133</f>
        <v>0</v>
      </c>
      <c r="U93" s="8">
        <f ca="1">ArchF!E133</f>
        <v>0</v>
      </c>
      <c r="V93" s="7">
        <f ca="1">APres!D133</f>
        <v>0</v>
      </c>
      <c r="W93" s="8">
        <f ca="1">APres!E133</f>
        <v>0</v>
      </c>
      <c r="X93" s="7">
        <f ca="1">ArcSt!D133</f>
        <v>0</v>
      </c>
      <c r="Y93" s="8">
        <f ca="1">ArcSt!E133</f>
        <v>0</v>
      </c>
      <c r="Z93" s="7">
        <f ca="1">Rep!D133</f>
        <v>0</v>
      </c>
      <c r="AA93" s="8">
        <f ca="1">Rep!E133</f>
        <v>0</v>
      </c>
      <c r="AB93" s="7">
        <f ca="1">PHous!D133</f>
        <v>0</v>
      </c>
      <c r="AC93" s="8">
        <f ca="1">PHous!E133</f>
        <v>0</v>
      </c>
      <c r="AD93" s="7">
        <f ca="1">Whous!D133</f>
        <v>0</v>
      </c>
      <c r="AE93" s="8">
        <f ca="1">Whous!E133</f>
        <v>0</v>
      </c>
      <c r="AF93" s="7">
        <f ca="1">Plat!D133</f>
        <v>0</v>
      </c>
      <c r="AG93" s="8">
        <f ca="1">Plat!E133</f>
        <v>0</v>
      </c>
      <c r="AH93" s="7">
        <f ca="1">Control!D133</f>
        <v>0</v>
      </c>
      <c r="AI93" s="8">
        <f ca="1">Control!E133</f>
        <v>0</v>
      </c>
    </row>
    <row r="94" spans="1:35">
      <c r="A94" t="str">
        <f t="shared" si="1"/>
        <v>Reagent D</v>
      </c>
      <c r="D94" s="7">
        <f ca="1">Seq!D134</f>
        <v>0</v>
      </c>
      <c r="E94" s="8">
        <f ca="1">Seq!E134</f>
        <v>0</v>
      </c>
      <c r="F94" s="7">
        <f ca="1">Iso!D134</f>
        <v>0</v>
      </c>
      <c r="G94" s="8">
        <f ca="1">Iso!E134</f>
        <v>0</v>
      </c>
      <c r="H94" s="7">
        <f ca="1">Fil!D134</f>
        <v>0</v>
      </c>
      <c r="I94" s="8">
        <f ca="1">Fil!E134</f>
        <v>0</v>
      </c>
      <c r="J94" s="7">
        <f ca="1">FPump!D134</f>
        <v>0</v>
      </c>
      <c r="K94" s="8">
        <f ca="1">FPump!E134</f>
        <v>0</v>
      </c>
      <c r="L94" s="7">
        <f ca="1">Lyse!D134</f>
        <v>0</v>
      </c>
      <c r="M94" s="8">
        <f ca="1">Lyse!E134</f>
        <v>0</v>
      </c>
      <c r="N94" s="7">
        <f ca="1">RStor!D134</f>
        <v>0</v>
      </c>
      <c r="O94" s="8">
        <f ca="1">RStor!E134</f>
        <v>0</v>
      </c>
      <c r="P94" s="7">
        <f ca="1">RDose!D134</f>
        <v>0</v>
      </c>
      <c r="Q94" s="8">
        <f ca="1">RDose!E134</f>
        <v>0</v>
      </c>
      <c r="R94" s="7">
        <f ca="1">Trans!D134</f>
        <v>0</v>
      </c>
      <c r="S94" s="8">
        <f ca="1">Trans!E134</f>
        <v>0</v>
      </c>
      <c r="T94" s="7">
        <f ca="1">ArchF!D134</f>
        <v>0</v>
      </c>
      <c r="U94" s="8">
        <f ca="1">ArchF!E134</f>
        <v>0</v>
      </c>
      <c r="V94" s="7">
        <f ca="1">APres!D134</f>
        <v>0</v>
      </c>
      <c r="W94" s="8">
        <f ca="1">APres!E134</f>
        <v>0</v>
      </c>
      <c r="X94" s="7">
        <f ca="1">ArcSt!D134</f>
        <v>0</v>
      </c>
      <c r="Y94" s="8">
        <f ca="1">ArcSt!E134</f>
        <v>0</v>
      </c>
      <c r="Z94" s="7">
        <f ca="1">Rep!D134</f>
        <v>0</v>
      </c>
      <c r="AA94" s="8">
        <f ca="1">Rep!E134</f>
        <v>0</v>
      </c>
      <c r="AB94" s="7">
        <f ca="1">PHous!D134</f>
        <v>0</v>
      </c>
      <c r="AC94" s="8">
        <f ca="1">PHous!E134</f>
        <v>0</v>
      </c>
      <c r="AD94" s="7">
        <f ca="1">Whous!D134</f>
        <v>0</v>
      </c>
      <c r="AE94" s="8">
        <f ca="1">Whous!E134</f>
        <v>0</v>
      </c>
      <c r="AF94" s="7">
        <f ca="1">Plat!D134</f>
        <v>0</v>
      </c>
      <c r="AG94" s="8">
        <f ca="1">Plat!E134</f>
        <v>0</v>
      </c>
      <c r="AH94" s="7">
        <f ca="1">Control!D134</f>
        <v>0</v>
      </c>
      <c r="AI94" s="8">
        <f ca="1">Control!E134</f>
        <v>0</v>
      </c>
    </row>
    <row r="95" spans="1:35">
      <c r="A95" t="str">
        <f t="shared" si="1"/>
        <v>Reagent E</v>
      </c>
      <c r="D95" s="7">
        <f ca="1">Seq!D135</f>
        <v>0</v>
      </c>
      <c r="E95" s="8">
        <f ca="1">Seq!E135</f>
        <v>0</v>
      </c>
      <c r="F95" s="7">
        <f ca="1">Iso!D135</f>
        <v>0</v>
      </c>
      <c r="G95" s="8">
        <f ca="1">Iso!E135</f>
        <v>0</v>
      </c>
      <c r="H95" s="7">
        <f ca="1">Fil!D135</f>
        <v>0</v>
      </c>
      <c r="I95" s="8">
        <f ca="1">Fil!E135</f>
        <v>0</v>
      </c>
      <c r="J95" s="7">
        <f ca="1">FPump!D135</f>
        <v>0</v>
      </c>
      <c r="K95" s="8">
        <f ca="1">FPump!E135</f>
        <v>0</v>
      </c>
      <c r="L95" s="7">
        <f ca="1">Lyse!D135</f>
        <v>0</v>
      </c>
      <c r="M95" s="8">
        <f ca="1">Lyse!E135</f>
        <v>0</v>
      </c>
      <c r="N95" s="7">
        <f ca="1">RStor!D135</f>
        <v>0</v>
      </c>
      <c r="O95" s="8">
        <f ca="1">RStor!E135</f>
        <v>0</v>
      </c>
      <c r="P95" s="7">
        <f ca="1">RDose!D135</f>
        <v>0</v>
      </c>
      <c r="Q95" s="8">
        <f ca="1">RDose!E135</f>
        <v>0</v>
      </c>
      <c r="R95" s="7">
        <f ca="1">Trans!D135</f>
        <v>0</v>
      </c>
      <c r="S95" s="8">
        <f ca="1">Trans!E135</f>
        <v>0</v>
      </c>
      <c r="T95" s="7">
        <f ca="1">ArchF!D135</f>
        <v>0</v>
      </c>
      <c r="U95" s="8">
        <f ca="1">ArchF!E135</f>
        <v>0</v>
      </c>
      <c r="V95" s="7">
        <f ca="1">APres!D135</f>
        <v>0</v>
      </c>
      <c r="W95" s="8">
        <f ca="1">APres!E135</f>
        <v>0</v>
      </c>
      <c r="X95" s="7">
        <f ca="1">ArcSt!D135</f>
        <v>0</v>
      </c>
      <c r="Y95" s="8">
        <f ca="1">ArcSt!E135</f>
        <v>0</v>
      </c>
      <c r="Z95" s="7">
        <f ca="1">Rep!D135</f>
        <v>0</v>
      </c>
      <c r="AA95" s="8">
        <f ca="1">Rep!E135</f>
        <v>0</v>
      </c>
      <c r="AB95" s="7">
        <f ca="1">PHous!D135</f>
        <v>0</v>
      </c>
      <c r="AC95" s="8">
        <f ca="1">PHous!E135</f>
        <v>0</v>
      </c>
      <c r="AD95" s="7">
        <f ca="1">Whous!D135</f>
        <v>0</v>
      </c>
      <c r="AE95" s="8">
        <f ca="1">Whous!E135</f>
        <v>0</v>
      </c>
      <c r="AF95" s="7">
        <f ca="1">Plat!D135</f>
        <v>0</v>
      </c>
      <c r="AG95" s="8">
        <f ca="1">Plat!E135</f>
        <v>0</v>
      </c>
      <c r="AH95" s="7">
        <f ca="1">Control!D135</f>
        <v>0</v>
      </c>
      <c r="AI95" s="8">
        <f ca="1">Control!E135</f>
        <v>0</v>
      </c>
    </row>
    <row r="96" spans="1:35">
      <c r="A96" t="str">
        <f t="shared" si="1"/>
        <v>Reagent F</v>
      </c>
      <c r="D96" s="7">
        <f ca="1">Seq!D136</f>
        <v>0</v>
      </c>
      <c r="E96" s="8">
        <f ca="1">Seq!E136</f>
        <v>0</v>
      </c>
      <c r="F96" s="7">
        <f ca="1">Iso!D136</f>
        <v>0</v>
      </c>
      <c r="G96" s="8">
        <f ca="1">Iso!E136</f>
        <v>0</v>
      </c>
      <c r="H96" s="7">
        <f ca="1">Fil!D136</f>
        <v>0</v>
      </c>
      <c r="I96" s="8">
        <f ca="1">Fil!E136</f>
        <v>0</v>
      </c>
      <c r="J96" s="7">
        <f ca="1">FPump!D136</f>
        <v>0</v>
      </c>
      <c r="K96" s="8">
        <f ca="1">FPump!E136</f>
        <v>0</v>
      </c>
      <c r="L96" s="7">
        <f ca="1">Lyse!D136</f>
        <v>0</v>
      </c>
      <c r="M96" s="8">
        <f ca="1">Lyse!E136</f>
        <v>0</v>
      </c>
      <c r="N96" s="7">
        <f ca="1">RStor!D136</f>
        <v>0</v>
      </c>
      <c r="O96" s="8">
        <f ca="1">RStor!E136</f>
        <v>0</v>
      </c>
      <c r="P96" s="7">
        <f ca="1">RDose!D136</f>
        <v>0</v>
      </c>
      <c r="Q96" s="8">
        <f ca="1">RDose!E136</f>
        <v>0</v>
      </c>
      <c r="R96" s="7">
        <f ca="1">Trans!D136</f>
        <v>0</v>
      </c>
      <c r="S96" s="8">
        <f ca="1">Trans!E136</f>
        <v>0</v>
      </c>
      <c r="T96" s="7">
        <f ca="1">ArchF!D136</f>
        <v>0</v>
      </c>
      <c r="U96" s="8">
        <f ca="1">ArchF!E136</f>
        <v>0</v>
      </c>
      <c r="V96" s="7">
        <f ca="1">APres!D136</f>
        <v>0</v>
      </c>
      <c r="W96" s="8">
        <f ca="1">APres!E136</f>
        <v>0</v>
      </c>
      <c r="X96" s="7">
        <f ca="1">ArcSt!D136</f>
        <v>0</v>
      </c>
      <c r="Y96" s="8">
        <f ca="1">ArcSt!E136</f>
        <v>0</v>
      </c>
      <c r="Z96" s="7">
        <f ca="1">Rep!D136</f>
        <v>0</v>
      </c>
      <c r="AA96" s="8">
        <f ca="1">Rep!E136</f>
        <v>0</v>
      </c>
      <c r="AB96" s="7">
        <f ca="1">PHous!D136</f>
        <v>0</v>
      </c>
      <c r="AC96" s="8">
        <f ca="1">PHous!E136</f>
        <v>0</v>
      </c>
      <c r="AD96" s="7">
        <f ca="1">Whous!D136</f>
        <v>0</v>
      </c>
      <c r="AE96" s="8">
        <f ca="1">Whous!E136</f>
        <v>0</v>
      </c>
      <c r="AF96" s="7">
        <f ca="1">Plat!D136</f>
        <v>0</v>
      </c>
      <c r="AG96" s="8">
        <f ca="1">Plat!E136</f>
        <v>0</v>
      </c>
      <c r="AH96" s="7">
        <f ca="1">Control!D136</f>
        <v>0</v>
      </c>
      <c r="AI96" s="8">
        <f ca="1">Control!E136</f>
        <v>0</v>
      </c>
    </row>
    <row r="97" spans="1:35">
      <c r="A97" t="str">
        <f t="shared" si="1"/>
        <v>Reagent G</v>
      </c>
      <c r="D97" s="7">
        <f ca="1">Seq!D137</f>
        <v>0</v>
      </c>
      <c r="E97" s="8">
        <f ca="1">Seq!E137</f>
        <v>0</v>
      </c>
      <c r="F97" s="7">
        <f ca="1">Iso!D137</f>
        <v>0</v>
      </c>
      <c r="G97" s="8">
        <f ca="1">Iso!E137</f>
        <v>0</v>
      </c>
      <c r="H97" s="7">
        <f ca="1">Fil!D137</f>
        <v>0</v>
      </c>
      <c r="I97" s="8">
        <f ca="1">Fil!E137</f>
        <v>0</v>
      </c>
      <c r="J97" s="7">
        <f ca="1">FPump!D137</f>
        <v>0</v>
      </c>
      <c r="K97" s="8">
        <f ca="1">FPump!E137</f>
        <v>0</v>
      </c>
      <c r="L97" s="7">
        <f ca="1">Lyse!D137</f>
        <v>0</v>
      </c>
      <c r="M97" s="8">
        <f ca="1">Lyse!E137</f>
        <v>0</v>
      </c>
      <c r="N97" s="7">
        <f ca="1">RStor!D137</f>
        <v>0</v>
      </c>
      <c r="O97" s="8">
        <f ca="1">RStor!E137</f>
        <v>0</v>
      </c>
      <c r="P97" s="7">
        <f ca="1">RDose!D137</f>
        <v>0</v>
      </c>
      <c r="Q97" s="8">
        <f ca="1">RDose!E137</f>
        <v>0</v>
      </c>
      <c r="R97" s="7">
        <f ca="1">Trans!D137</f>
        <v>0</v>
      </c>
      <c r="S97" s="8">
        <f ca="1">Trans!E137</f>
        <v>0</v>
      </c>
      <c r="T97" s="7">
        <f ca="1">ArchF!D137</f>
        <v>0</v>
      </c>
      <c r="U97" s="8">
        <f ca="1">ArchF!E137</f>
        <v>0</v>
      </c>
      <c r="V97" s="7">
        <f ca="1">APres!D137</f>
        <v>0</v>
      </c>
      <c r="W97" s="8">
        <f ca="1">APres!E137</f>
        <v>0</v>
      </c>
      <c r="X97" s="7">
        <f ca="1">ArcSt!D137</f>
        <v>0</v>
      </c>
      <c r="Y97" s="8">
        <f ca="1">ArcSt!E137</f>
        <v>0</v>
      </c>
      <c r="Z97" s="7">
        <f ca="1">Rep!D137</f>
        <v>0</v>
      </c>
      <c r="AA97" s="8">
        <f ca="1">Rep!E137</f>
        <v>0</v>
      </c>
      <c r="AB97" s="7">
        <f ca="1">PHous!D137</f>
        <v>0</v>
      </c>
      <c r="AC97" s="8">
        <f ca="1">PHous!E137</f>
        <v>0</v>
      </c>
      <c r="AD97" s="7">
        <f ca="1">Whous!D137</f>
        <v>0</v>
      </c>
      <c r="AE97" s="8">
        <f ca="1">Whous!E137</f>
        <v>0</v>
      </c>
      <c r="AF97" s="7">
        <f ca="1">Plat!D137</f>
        <v>0</v>
      </c>
      <c r="AG97" s="8">
        <f ca="1">Plat!E137</f>
        <v>0</v>
      </c>
      <c r="AH97" s="7">
        <f ca="1">Control!D137</f>
        <v>0</v>
      </c>
      <c r="AI97" s="8">
        <f ca="1">Control!E137</f>
        <v>0</v>
      </c>
    </row>
    <row r="98" spans="1:35">
      <c r="A98" t="str">
        <f t="shared" si="1"/>
        <v>Reagent H</v>
      </c>
      <c r="D98" s="7">
        <f ca="1">Seq!D138</f>
        <v>0</v>
      </c>
      <c r="E98" s="8">
        <f ca="1">Seq!E138</f>
        <v>0</v>
      </c>
      <c r="F98" s="7">
        <f ca="1">Iso!D138</f>
        <v>0</v>
      </c>
      <c r="G98" s="8">
        <f ca="1">Iso!E138</f>
        <v>0</v>
      </c>
      <c r="H98" s="7">
        <f ca="1">Fil!D138</f>
        <v>0</v>
      </c>
      <c r="I98" s="8">
        <f ca="1">Fil!E138</f>
        <v>0</v>
      </c>
      <c r="J98" s="7">
        <f ca="1">FPump!D138</f>
        <v>0</v>
      </c>
      <c r="K98" s="8">
        <f ca="1">FPump!E138</f>
        <v>0</v>
      </c>
      <c r="L98" s="7">
        <f ca="1">Lyse!D138</f>
        <v>0</v>
      </c>
      <c r="M98" s="8">
        <f ca="1">Lyse!E138</f>
        <v>0</v>
      </c>
      <c r="N98" s="7">
        <f ca="1">RStor!D138</f>
        <v>0</v>
      </c>
      <c r="O98" s="8">
        <f ca="1">RStor!E138</f>
        <v>0</v>
      </c>
      <c r="P98" s="7">
        <f ca="1">RDose!D138</f>
        <v>0</v>
      </c>
      <c r="Q98" s="8">
        <f ca="1">RDose!E138</f>
        <v>0</v>
      </c>
      <c r="R98" s="7">
        <f ca="1">Trans!D138</f>
        <v>0</v>
      </c>
      <c r="S98" s="8">
        <f ca="1">Trans!E138</f>
        <v>0</v>
      </c>
      <c r="T98" s="7">
        <f ca="1">ArchF!D138</f>
        <v>0</v>
      </c>
      <c r="U98" s="8">
        <f ca="1">ArchF!E138</f>
        <v>0</v>
      </c>
      <c r="V98" s="7">
        <f ca="1">APres!D138</f>
        <v>0</v>
      </c>
      <c r="W98" s="8">
        <f ca="1">APres!E138</f>
        <v>0</v>
      </c>
      <c r="X98" s="7">
        <f ca="1">ArcSt!D138</f>
        <v>0</v>
      </c>
      <c r="Y98" s="8">
        <f ca="1">ArcSt!E138</f>
        <v>0</v>
      </c>
      <c r="Z98" s="7">
        <f ca="1">Rep!D138</f>
        <v>0</v>
      </c>
      <c r="AA98" s="8">
        <f ca="1">Rep!E138</f>
        <v>0</v>
      </c>
      <c r="AB98" s="7">
        <f ca="1">PHous!D138</f>
        <v>0</v>
      </c>
      <c r="AC98" s="8">
        <f ca="1">PHous!E138</f>
        <v>0</v>
      </c>
      <c r="AD98" s="7">
        <f ca="1">Whous!D138</f>
        <v>0</v>
      </c>
      <c r="AE98" s="8">
        <f ca="1">Whous!E138</f>
        <v>0</v>
      </c>
      <c r="AF98" s="7">
        <f ca="1">Plat!D138</f>
        <v>0</v>
      </c>
      <c r="AG98" s="8">
        <f ca="1">Plat!E138</f>
        <v>0</v>
      </c>
      <c r="AH98" s="7">
        <f ca="1">Control!D138</f>
        <v>0</v>
      </c>
      <c r="AI98" s="8">
        <f ca="1">Control!E138</f>
        <v>0</v>
      </c>
    </row>
    <row r="99" spans="1:35">
      <c r="A99" t="str">
        <f t="shared" si="1"/>
        <v>Reagent I</v>
      </c>
      <c r="D99" s="7">
        <f ca="1">Seq!D139</f>
        <v>0</v>
      </c>
      <c r="E99" s="8">
        <f ca="1">Seq!E139</f>
        <v>0</v>
      </c>
      <c r="F99" s="7">
        <f ca="1">Iso!D139</f>
        <v>0</v>
      </c>
      <c r="G99" s="8">
        <f ca="1">Iso!E139</f>
        <v>0</v>
      </c>
      <c r="H99" s="7">
        <f ca="1">Fil!D139</f>
        <v>0</v>
      </c>
      <c r="I99" s="8">
        <f ca="1">Fil!E139</f>
        <v>0</v>
      </c>
      <c r="J99" s="7">
        <f ca="1">FPump!D139</f>
        <v>0</v>
      </c>
      <c r="K99" s="8">
        <f ca="1">FPump!E139</f>
        <v>0</v>
      </c>
      <c r="L99" s="7">
        <f ca="1">Lyse!D139</f>
        <v>0</v>
      </c>
      <c r="M99" s="8">
        <f ca="1">Lyse!E139</f>
        <v>0</v>
      </c>
      <c r="N99" s="7">
        <f ca="1">RStor!D139</f>
        <v>0</v>
      </c>
      <c r="O99" s="8">
        <f ca="1">RStor!E139</f>
        <v>0</v>
      </c>
      <c r="P99" s="7">
        <f ca="1">RDose!D139</f>
        <v>0</v>
      </c>
      <c r="Q99" s="8">
        <f ca="1">RDose!E139</f>
        <v>0</v>
      </c>
      <c r="R99" s="7">
        <f ca="1">Trans!D139</f>
        <v>0</v>
      </c>
      <c r="S99" s="8">
        <f ca="1">Trans!E139</f>
        <v>0</v>
      </c>
      <c r="T99" s="7">
        <f ca="1">ArchF!D139</f>
        <v>0</v>
      </c>
      <c r="U99" s="8">
        <f ca="1">ArchF!E139</f>
        <v>0</v>
      </c>
      <c r="V99" s="7">
        <f ca="1">APres!D139</f>
        <v>0</v>
      </c>
      <c r="W99" s="8">
        <f ca="1">APres!E139</f>
        <v>0</v>
      </c>
      <c r="X99" s="7">
        <f ca="1">ArcSt!D139</f>
        <v>0</v>
      </c>
      <c r="Y99" s="8">
        <f ca="1">ArcSt!E139</f>
        <v>0</v>
      </c>
      <c r="Z99" s="7">
        <f ca="1">Rep!D139</f>
        <v>0</v>
      </c>
      <c r="AA99" s="8">
        <f ca="1">Rep!E139</f>
        <v>0</v>
      </c>
      <c r="AB99" s="7">
        <f ca="1">PHous!D139</f>
        <v>0</v>
      </c>
      <c r="AC99" s="8">
        <f ca="1">PHous!E139</f>
        <v>0</v>
      </c>
      <c r="AD99" s="7">
        <f ca="1">Whous!D139</f>
        <v>0</v>
      </c>
      <c r="AE99" s="8">
        <f ca="1">Whous!E139</f>
        <v>0</v>
      </c>
      <c r="AF99" s="7">
        <f ca="1">Plat!D139</f>
        <v>0</v>
      </c>
      <c r="AG99" s="8">
        <f ca="1">Plat!E139</f>
        <v>0</v>
      </c>
      <c r="AH99" s="7">
        <f ca="1">Control!D139</f>
        <v>0</v>
      </c>
      <c r="AI99" s="8">
        <f ca="1">Control!E139</f>
        <v>0</v>
      </c>
    </row>
    <row r="100" spans="1:35">
      <c r="A100" t="str">
        <f t="shared" si="1"/>
        <v>Reagent J</v>
      </c>
      <c r="D100" s="7">
        <f ca="1">Seq!D140</f>
        <v>0</v>
      </c>
      <c r="E100" s="8">
        <f ca="1">Seq!E140</f>
        <v>0</v>
      </c>
      <c r="F100" s="7">
        <f ca="1">Iso!D140</f>
        <v>0</v>
      </c>
      <c r="G100" s="8">
        <f ca="1">Iso!E140</f>
        <v>0</v>
      </c>
      <c r="H100" s="7">
        <f ca="1">Fil!D140</f>
        <v>0</v>
      </c>
      <c r="I100" s="8">
        <f ca="1">Fil!E140</f>
        <v>0</v>
      </c>
      <c r="J100" s="7">
        <f ca="1">FPump!D140</f>
        <v>0</v>
      </c>
      <c r="K100" s="8">
        <f ca="1">FPump!E140</f>
        <v>0</v>
      </c>
      <c r="L100" s="7">
        <f ca="1">Lyse!D140</f>
        <v>0</v>
      </c>
      <c r="M100" s="8">
        <f ca="1">Lyse!E140</f>
        <v>0</v>
      </c>
      <c r="N100" s="7">
        <f ca="1">RStor!D140</f>
        <v>0</v>
      </c>
      <c r="O100" s="8">
        <f ca="1">RStor!E140</f>
        <v>0</v>
      </c>
      <c r="P100" s="7">
        <f ca="1">RDose!D140</f>
        <v>0</v>
      </c>
      <c r="Q100" s="8">
        <f ca="1">RDose!E140</f>
        <v>0</v>
      </c>
      <c r="R100" s="7">
        <f ca="1">Trans!D140</f>
        <v>0</v>
      </c>
      <c r="S100" s="8">
        <f ca="1">Trans!E140</f>
        <v>0</v>
      </c>
      <c r="T100" s="7">
        <f ca="1">ArchF!D140</f>
        <v>0</v>
      </c>
      <c r="U100" s="8">
        <f ca="1">ArchF!E140</f>
        <v>0</v>
      </c>
      <c r="V100" s="7">
        <f ca="1">APres!D140</f>
        <v>0</v>
      </c>
      <c r="W100" s="8">
        <f ca="1">APres!E140</f>
        <v>0</v>
      </c>
      <c r="X100" s="7">
        <f ca="1">ArcSt!D140</f>
        <v>0</v>
      </c>
      <c r="Y100" s="8">
        <f ca="1">ArcSt!E140</f>
        <v>0</v>
      </c>
      <c r="Z100" s="7">
        <f ca="1">Rep!D140</f>
        <v>0</v>
      </c>
      <c r="AA100" s="8">
        <f ca="1">Rep!E140</f>
        <v>0</v>
      </c>
      <c r="AB100" s="7">
        <f ca="1">PHous!D140</f>
        <v>0</v>
      </c>
      <c r="AC100" s="8">
        <f ca="1">PHous!E140</f>
        <v>0</v>
      </c>
      <c r="AD100" s="7">
        <f ca="1">Whous!D140</f>
        <v>0</v>
      </c>
      <c r="AE100" s="8">
        <f ca="1">Whous!E140</f>
        <v>0</v>
      </c>
      <c r="AF100" s="7">
        <f ca="1">Plat!D140</f>
        <v>0</v>
      </c>
      <c r="AG100" s="8">
        <f ca="1">Plat!E140</f>
        <v>0</v>
      </c>
      <c r="AH100" s="7">
        <f ca="1">Control!D140</f>
        <v>0</v>
      </c>
      <c r="AI100" s="8">
        <f ca="1">Control!E140</f>
        <v>0</v>
      </c>
    </row>
    <row r="101" spans="1:35">
      <c r="A101">
        <f t="shared" si="1"/>
        <v>0</v>
      </c>
      <c r="D101" s="7">
        <f ca="1">Seq!D141</f>
        <v>0</v>
      </c>
      <c r="E101" s="8">
        <f ca="1">Seq!E141</f>
        <v>0</v>
      </c>
      <c r="F101" s="7">
        <f ca="1">Iso!D141</f>
        <v>0</v>
      </c>
      <c r="G101" s="8">
        <f ca="1">Iso!E141</f>
        <v>0</v>
      </c>
      <c r="H101" s="7">
        <f ca="1">Fil!D141</f>
        <v>0</v>
      </c>
      <c r="I101" s="8">
        <f ca="1">Fil!E141</f>
        <v>0</v>
      </c>
      <c r="J101" s="7">
        <f ca="1">FPump!D141</f>
        <v>0</v>
      </c>
      <c r="K101" s="8">
        <f ca="1">FPump!E141</f>
        <v>0</v>
      </c>
      <c r="L101" s="7">
        <f ca="1">Lyse!D141</f>
        <v>0</v>
      </c>
      <c r="M101" s="8">
        <f ca="1">Lyse!E141</f>
        <v>0</v>
      </c>
      <c r="N101" s="7">
        <f ca="1">RStor!D141</f>
        <v>0</v>
      </c>
      <c r="O101" s="8">
        <f ca="1">RStor!E141</f>
        <v>0</v>
      </c>
      <c r="P101" s="7">
        <f ca="1">RDose!D141</f>
        <v>0</v>
      </c>
      <c r="Q101" s="8">
        <f ca="1">RDose!E141</f>
        <v>0</v>
      </c>
      <c r="R101" s="7">
        <f ca="1">Trans!D141</f>
        <v>0</v>
      </c>
      <c r="S101" s="8">
        <f ca="1">Trans!E141</f>
        <v>0</v>
      </c>
      <c r="T101" s="7">
        <f ca="1">ArchF!D141</f>
        <v>0</v>
      </c>
      <c r="U101" s="8">
        <f ca="1">ArchF!E141</f>
        <v>0</v>
      </c>
      <c r="V101" s="7">
        <f ca="1">APres!D141</f>
        <v>0</v>
      </c>
      <c r="W101" s="8">
        <f ca="1">APres!E141</f>
        <v>0</v>
      </c>
      <c r="X101" s="7">
        <f ca="1">ArcSt!D141</f>
        <v>0</v>
      </c>
      <c r="Y101" s="8">
        <f ca="1">ArcSt!E141</f>
        <v>0</v>
      </c>
      <c r="Z101" s="7">
        <f ca="1">Rep!D141</f>
        <v>0</v>
      </c>
      <c r="AA101" s="8">
        <f ca="1">Rep!E141</f>
        <v>0</v>
      </c>
      <c r="AB101" s="7">
        <f ca="1">PHous!D141</f>
        <v>0</v>
      </c>
      <c r="AC101" s="8">
        <f ca="1">PHous!E141</f>
        <v>0</v>
      </c>
      <c r="AD101" s="7">
        <f ca="1">Whous!D141</f>
        <v>0</v>
      </c>
      <c r="AE101" s="8">
        <f ca="1">Whous!E141</f>
        <v>0</v>
      </c>
      <c r="AF101" s="7">
        <f ca="1">Plat!D141</f>
        <v>0</v>
      </c>
      <c r="AG101" s="8">
        <f ca="1">Plat!E141</f>
        <v>0</v>
      </c>
      <c r="AH101" s="7">
        <f ca="1">Control!D141</f>
        <v>0</v>
      </c>
      <c r="AI101" s="8">
        <f ca="1">Control!E141</f>
        <v>0</v>
      </c>
    </row>
    <row r="102" spans="1:35">
      <c r="A102">
        <f t="shared" si="1"/>
        <v>0</v>
      </c>
      <c r="D102" s="7">
        <f ca="1">Seq!D142</f>
        <v>0</v>
      </c>
      <c r="E102" s="8">
        <f ca="1">Seq!E142</f>
        <v>0</v>
      </c>
      <c r="F102" s="7">
        <f ca="1">Iso!D142</f>
        <v>0</v>
      </c>
      <c r="G102" s="8">
        <f ca="1">Iso!E142</f>
        <v>0</v>
      </c>
      <c r="H102" s="7">
        <f ca="1">Fil!D142</f>
        <v>0</v>
      </c>
      <c r="I102" s="8">
        <f ca="1">Fil!E142</f>
        <v>0</v>
      </c>
      <c r="J102" s="7">
        <f ca="1">FPump!D142</f>
        <v>0</v>
      </c>
      <c r="K102" s="8">
        <f ca="1">FPump!E142</f>
        <v>0</v>
      </c>
      <c r="L102" s="7">
        <f ca="1">Lyse!D142</f>
        <v>0</v>
      </c>
      <c r="M102" s="8">
        <f ca="1">Lyse!E142</f>
        <v>0</v>
      </c>
      <c r="N102" s="7">
        <f ca="1">RStor!D142</f>
        <v>0</v>
      </c>
      <c r="O102" s="8">
        <f ca="1">RStor!E142</f>
        <v>0</v>
      </c>
      <c r="P102" s="7">
        <f ca="1">RDose!D142</f>
        <v>0</v>
      </c>
      <c r="Q102" s="8">
        <f ca="1">RDose!E142</f>
        <v>0</v>
      </c>
      <c r="R102" s="7">
        <f ca="1">Trans!D142</f>
        <v>0</v>
      </c>
      <c r="S102" s="8">
        <f ca="1">Trans!E142</f>
        <v>0</v>
      </c>
      <c r="T102" s="7">
        <f ca="1">ArchF!D142</f>
        <v>0</v>
      </c>
      <c r="U102" s="8">
        <f ca="1">ArchF!E142</f>
        <v>0</v>
      </c>
      <c r="V102" s="7">
        <f ca="1">APres!D142</f>
        <v>0</v>
      </c>
      <c r="W102" s="8">
        <f ca="1">APres!E142</f>
        <v>0</v>
      </c>
      <c r="X102" s="7">
        <f ca="1">ArcSt!D142</f>
        <v>0</v>
      </c>
      <c r="Y102" s="8">
        <f ca="1">ArcSt!E142</f>
        <v>0</v>
      </c>
      <c r="Z102" s="7">
        <f ca="1">Rep!D142</f>
        <v>0</v>
      </c>
      <c r="AA102" s="8">
        <f ca="1">Rep!E142</f>
        <v>0</v>
      </c>
      <c r="AB102" s="7">
        <f ca="1">PHous!D142</f>
        <v>0</v>
      </c>
      <c r="AC102" s="8">
        <f ca="1">PHous!E142</f>
        <v>0</v>
      </c>
      <c r="AD102" s="7">
        <f ca="1">Whous!D142</f>
        <v>0</v>
      </c>
      <c r="AE102" s="8">
        <f ca="1">Whous!E142</f>
        <v>0</v>
      </c>
      <c r="AF102" s="7">
        <f ca="1">Plat!D142</f>
        <v>0</v>
      </c>
      <c r="AG102" s="8">
        <f ca="1">Plat!E142</f>
        <v>0</v>
      </c>
      <c r="AH102" s="7">
        <f ca="1">Control!D142</f>
        <v>0</v>
      </c>
      <c r="AI102" s="8">
        <f ca="1">Control!E142</f>
        <v>0</v>
      </c>
    </row>
    <row r="103" spans="1:35">
      <c r="A103">
        <f t="shared" si="1"/>
        <v>0</v>
      </c>
      <c r="D103" s="7">
        <f ca="1">Seq!D143</f>
        <v>0</v>
      </c>
      <c r="E103" s="8">
        <f ca="1">Seq!E143</f>
        <v>0</v>
      </c>
      <c r="F103" s="7">
        <f ca="1">Iso!D143</f>
        <v>0</v>
      </c>
      <c r="G103" s="8">
        <f ca="1">Iso!E143</f>
        <v>0</v>
      </c>
      <c r="H103" s="7">
        <f ca="1">Fil!D143</f>
        <v>0</v>
      </c>
      <c r="I103" s="8">
        <f ca="1">Fil!E143</f>
        <v>0</v>
      </c>
      <c r="J103" s="7">
        <f ca="1">FPump!D143</f>
        <v>0</v>
      </c>
      <c r="K103" s="8">
        <f ca="1">FPump!E143</f>
        <v>0</v>
      </c>
      <c r="L103" s="7">
        <f ca="1">Lyse!D143</f>
        <v>0</v>
      </c>
      <c r="M103" s="8">
        <f ca="1">Lyse!E143</f>
        <v>0</v>
      </c>
      <c r="N103" s="7">
        <f ca="1">RStor!D143</f>
        <v>0</v>
      </c>
      <c r="O103" s="8">
        <f ca="1">RStor!E143</f>
        <v>0</v>
      </c>
      <c r="P103" s="7">
        <f ca="1">RDose!D143</f>
        <v>0</v>
      </c>
      <c r="Q103" s="8">
        <f ca="1">RDose!E143</f>
        <v>0</v>
      </c>
      <c r="R103" s="7">
        <f ca="1">Trans!D143</f>
        <v>0</v>
      </c>
      <c r="S103" s="8">
        <f ca="1">Trans!E143</f>
        <v>0</v>
      </c>
      <c r="T103" s="7">
        <f ca="1">ArchF!D143</f>
        <v>0</v>
      </c>
      <c r="U103" s="8">
        <f ca="1">ArchF!E143</f>
        <v>0</v>
      </c>
      <c r="V103" s="7">
        <f ca="1">APres!D143</f>
        <v>0</v>
      </c>
      <c r="W103" s="8">
        <f ca="1">APres!E143</f>
        <v>0</v>
      </c>
      <c r="X103" s="7">
        <f ca="1">ArcSt!D143</f>
        <v>0</v>
      </c>
      <c r="Y103" s="8">
        <f ca="1">ArcSt!E143</f>
        <v>0</v>
      </c>
      <c r="Z103" s="7">
        <f ca="1">Rep!D143</f>
        <v>0</v>
      </c>
      <c r="AA103" s="8">
        <f ca="1">Rep!E143</f>
        <v>0</v>
      </c>
      <c r="AB103" s="7">
        <f ca="1">PHous!D143</f>
        <v>0</v>
      </c>
      <c r="AC103" s="8">
        <f ca="1">PHous!E143</f>
        <v>0</v>
      </c>
      <c r="AD103" s="7">
        <f ca="1">Whous!D143</f>
        <v>0</v>
      </c>
      <c r="AE103" s="8">
        <f ca="1">Whous!E143</f>
        <v>0</v>
      </c>
      <c r="AF103" s="7">
        <f ca="1">Plat!D143</f>
        <v>0</v>
      </c>
      <c r="AG103" s="8">
        <f ca="1">Plat!E143</f>
        <v>0</v>
      </c>
      <c r="AH103" s="7">
        <f ca="1">Control!D143</f>
        <v>0</v>
      </c>
      <c r="AI103" s="8">
        <f ca="1">Control!E143</f>
        <v>0</v>
      </c>
    </row>
    <row r="104" spans="1:35">
      <c r="A104">
        <f t="shared" si="1"/>
        <v>0</v>
      </c>
      <c r="D104" s="7">
        <f ca="1">Seq!D144</f>
        <v>0</v>
      </c>
      <c r="E104" s="8">
        <f ca="1">Seq!E144</f>
        <v>0</v>
      </c>
      <c r="F104" s="7">
        <f ca="1">Iso!D144</f>
        <v>0</v>
      </c>
      <c r="G104" s="8">
        <f ca="1">Iso!E144</f>
        <v>0</v>
      </c>
      <c r="H104" s="7">
        <f ca="1">Fil!D144</f>
        <v>0</v>
      </c>
      <c r="I104" s="8">
        <f ca="1">Fil!E144</f>
        <v>0</v>
      </c>
      <c r="J104" s="7">
        <f ca="1">FPump!D144</f>
        <v>0</v>
      </c>
      <c r="K104" s="8">
        <f ca="1">FPump!E144</f>
        <v>0</v>
      </c>
      <c r="L104" s="7">
        <f ca="1">Lyse!D144</f>
        <v>0</v>
      </c>
      <c r="M104" s="8">
        <f ca="1">Lyse!E144</f>
        <v>0</v>
      </c>
      <c r="N104" s="7">
        <f ca="1">RStor!D144</f>
        <v>0</v>
      </c>
      <c r="O104" s="8">
        <f ca="1">RStor!E144</f>
        <v>0</v>
      </c>
      <c r="P104" s="7">
        <f ca="1">RDose!D144</f>
        <v>0</v>
      </c>
      <c r="Q104" s="8">
        <f ca="1">RDose!E144</f>
        <v>0</v>
      </c>
      <c r="R104" s="7">
        <f ca="1">Trans!D144</f>
        <v>0</v>
      </c>
      <c r="S104" s="8">
        <f ca="1">Trans!E144</f>
        <v>0</v>
      </c>
      <c r="T104" s="7">
        <f ca="1">ArchF!D144</f>
        <v>0</v>
      </c>
      <c r="U104" s="8">
        <f ca="1">ArchF!E144</f>
        <v>0</v>
      </c>
      <c r="V104" s="7">
        <f ca="1">APres!D144</f>
        <v>0</v>
      </c>
      <c r="W104" s="8">
        <f ca="1">APres!E144</f>
        <v>0</v>
      </c>
      <c r="X104" s="7">
        <f ca="1">ArcSt!D144</f>
        <v>0</v>
      </c>
      <c r="Y104" s="8">
        <f ca="1">ArcSt!E144</f>
        <v>0</v>
      </c>
      <c r="Z104" s="7">
        <f ca="1">Rep!D144</f>
        <v>0</v>
      </c>
      <c r="AA104" s="8">
        <f ca="1">Rep!E144</f>
        <v>0</v>
      </c>
      <c r="AB104" s="7">
        <f ca="1">PHous!D144</f>
        <v>0</v>
      </c>
      <c r="AC104" s="8">
        <f ca="1">PHous!E144</f>
        <v>0</v>
      </c>
      <c r="AD104" s="7">
        <f ca="1">Whous!D144</f>
        <v>0</v>
      </c>
      <c r="AE104" s="8">
        <f ca="1">Whous!E144</f>
        <v>0</v>
      </c>
      <c r="AF104" s="7">
        <f ca="1">Plat!D144</f>
        <v>0</v>
      </c>
      <c r="AG104" s="8">
        <f ca="1">Plat!E144</f>
        <v>0</v>
      </c>
      <c r="AH104" s="7">
        <f ca="1">Control!D144</f>
        <v>0</v>
      </c>
      <c r="AI104" s="8">
        <f ca="1">Control!E144</f>
        <v>0</v>
      </c>
    </row>
    <row r="105" spans="1:35">
      <c r="A105" t="str">
        <f t="shared" si="1"/>
        <v>Waste 1</v>
      </c>
      <c r="D105" s="7">
        <f ca="1">Seq!D145</f>
        <v>0</v>
      </c>
      <c r="E105" s="8">
        <f ca="1">Seq!E145</f>
        <v>0</v>
      </c>
      <c r="F105" s="7">
        <f ca="1">Iso!D145</f>
        <v>0</v>
      </c>
      <c r="G105" s="8">
        <f ca="1">Iso!E145</f>
        <v>0</v>
      </c>
      <c r="H105" s="7">
        <f ca="1">Fil!D145</f>
        <v>0</v>
      </c>
      <c r="I105" s="8">
        <f ca="1">Fil!E145</f>
        <v>0</v>
      </c>
      <c r="J105" s="7">
        <f ca="1">FPump!D145</f>
        <v>0</v>
      </c>
      <c r="K105" s="8">
        <f ca="1">FPump!E145</f>
        <v>0</v>
      </c>
      <c r="L105" s="7">
        <f ca="1">Lyse!D145</f>
        <v>0</v>
      </c>
      <c r="M105" s="8">
        <f ca="1">Lyse!E145</f>
        <v>0</v>
      </c>
      <c r="N105" s="7">
        <f ca="1">RStor!D145</f>
        <v>0</v>
      </c>
      <c r="O105" s="8">
        <f ca="1">RStor!E145</f>
        <v>0</v>
      </c>
      <c r="P105" s="7">
        <f ca="1">RDose!D145</f>
        <v>0</v>
      </c>
      <c r="Q105" s="8">
        <f ca="1">RDose!E145</f>
        <v>0</v>
      </c>
      <c r="R105" s="7">
        <f ca="1">Trans!D145</f>
        <v>0</v>
      </c>
      <c r="S105" s="8">
        <f ca="1">Trans!E145</f>
        <v>0</v>
      </c>
      <c r="T105" s="7">
        <f ca="1">ArchF!D145</f>
        <v>0</v>
      </c>
      <c r="U105" s="8">
        <f ca="1">ArchF!E145</f>
        <v>0</v>
      </c>
      <c r="V105" s="7">
        <f ca="1">APres!D145</f>
        <v>0</v>
      </c>
      <c r="W105" s="8">
        <f ca="1">APres!E145</f>
        <v>0</v>
      </c>
      <c r="X105" s="7">
        <f ca="1">ArcSt!D145</f>
        <v>0</v>
      </c>
      <c r="Y105" s="8">
        <f ca="1">ArcSt!E145</f>
        <v>0</v>
      </c>
      <c r="Z105" s="7">
        <f ca="1">Rep!D145</f>
        <v>0</v>
      </c>
      <c r="AA105" s="8">
        <f ca="1">Rep!E145</f>
        <v>0</v>
      </c>
      <c r="AB105" s="7">
        <f ca="1">PHous!D145</f>
        <v>0</v>
      </c>
      <c r="AC105" s="8">
        <f ca="1">PHous!E145</f>
        <v>0</v>
      </c>
      <c r="AD105" s="7">
        <f ca="1">Whous!D145</f>
        <v>0</v>
      </c>
      <c r="AE105" s="8">
        <f ca="1">Whous!E145</f>
        <v>0</v>
      </c>
      <c r="AF105" s="7">
        <f ca="1">Plat!D145</f>
        <v>0</v>
      </c>
      <c r="AG105" s="8">
        <f ca="1">Plat!E145</f>
        <v>0</v>
      </c>
      <c r="AH105" s="7">
        <f ca="1">Control!D145</f>
        <v>0</v>
      </c>
      <c r="AI105" s="8">
        <f ca="1">Control!E145</f>
        <v>0</v>
      </c>
    </row>
    <row r="106" spans="1:35">
      <c r="A106" t="str">
        <f t="shared" si="1"/>
        <v>Waste 2</v>
      </c>
      <c r="D106" s="7">
        <f ca="1">Seq!D146</f>
        <v>0</v>
      </c>
      <c r="E106" s="8">
        <f ca="1">Seq!E146</f>
        <v>0</v>
      </c>
      <c r="F106" s="7">
        <f ca="1">Iso!D146</f>
        <v>0</v>
      </c>
      <c r="G106" s="8">
        <f ca="1">Iso!E146</f>
        <v>0</v>
      </c>
      <c r="H106" s="7">
        <f ca="1">Fil!D146</f>
        <v>0</v>
      </c>
      <c r="I106" s="8">
        <f ca="1">Fil!E146</f>
        <v>0</v>
      </c>
      <c r="J106" s="7">
        <f ca="1">FPump!D146</f>
        <v>0</v>
      </c>
      <c r="K106" s="8">
        <f ca="1">FPump!E146</f>
        <v>0</v>
      </c>
      <c r="L106" s="7">
        <f ca="1">Lyse!D146</f>
        <v>0</v>
      </c>
      <c r="M106" s="8">
        <f ca="1">Lyse!E146</f>
        <v>0</v>
      </c>
      <c r="N106" s="7">
        <f ca="1">RStor!D146</f>
        <v>0</v>
      </c>
      <c r="O106" s="8">
        <f ca="1">RStor!E146</f>
        <v>0</v>
      </c>
      <c r="P106" s="7">
        <f ca="1">RDose!D146</f>
        <v>0</v>
      </c>
      <c r="Q106" s="8">
        <f ca="1">RDose!E146</f>
        <v>0</v>
      </c>
      <c r="R106" s="7">
        <f ca="1">Trans!D146</f>
        <v>0</v>
      </c>
      <c r="S106" s="8">
        <f ca="1">Trans!E146</f>
        <v>0</v>
      </c>
      <c r="T106" s="7">
        <f ca="1">ArchF!D146</f>
        <v>0</v>
      </c>
      <c r="U106" s="8">
        <f ca="1">ArchF!E146</f>
        <v>0</v>
      </c>
      <c r="V106" s="7">
        <f ca="1">APres!D146</f>
        <v>0</v>
      </c>
      <c r="W106" s="8">
        <f ca="1">APres!E146</f>
        <v>0</v>
      </c>
      <c r="X106" s="7">
        <f ca="1">ArcSt!D146</f>
        <v>0</v>
      </c>
      <c r="Y106" s="8">
        <f ca="1">ArcSt!E146</f>
        <v>0</v>
      </c>
      <c r="Z106" s="7">
        <f ca="1">Rep!D146</f>
        <v>0</v>
      </c>
      <c r="AA106" s="8">
        <f ca="1">Rep!E146</f>
        <v>0</v>
      </c>
      <c r="AB106" s="7">
        <f ca="1">PHous!D146</f>
        <v>0</v>
      </c>
      <c r="AC106" s="8">
        <f ca="1">PHous!E146</f>
        <v>0</v>
      </c>
      <c r="AD106" s="7">
        <f ca="1">Whous!D146</f>
        <v>0</v>
      </c>
      <c r="AE106" s="8">
        <f ca="1">Whous!E146</f>
        <v>0</v>
      </c>
      <c r="AF106" s="7">
        <f ca="1">Plat!D146</f>
        <v>0</v>
      </c>
      <c r="AG106" s="8">
        <f ca="1">Plat!E146</f>
        <v>0</v>
      </c>
      <c r="AH106" s="7">
        <f ca="1">Control!D146</f>
        <v>0</v>
      </c>
      <c r="AI106" s="8">
        <f ca="1">Control!E146</f>
        <v>0</v>
      </c>
    </row>
    <row r="107" spans="1:35">
      <c r="A107" t="str">
        <f t="shared" si="1"/>
        <v>Waste 3</v>
      </c>
      <c r="D107" s="7">
        <f ca="1">Seq!D147</f>
        <v>0</v>
      </c>
      <c r="E107" s="8">
        <f ca="1">Seq!E147</f>
        <v>0</v>
      </c>
      <c r="F107" s="7">
        <f ca="1">Iso!D147</f>
        <v>0</v>
      </c>
      <c r="G107" s="8">
        <f ca="1">Iso!E147</f>
        <v>0</v>
      </c>
      <c r="H107" s="7">
        <f ca="1">Fil!D147</f>
        <v>0</v>
      </c>
      <c r="I107" s="8">
        <f ca="1">Fil!E147</f>
        <v>0</v>
      </c>
      <c r="J107" s="7">
        <f ca="1">FPump!D147</f>
        <v>0</v>
      </c>
      <c r="K107" s="8">
        <f ca="1">FPump!E147</f>
        <v>0</v>
      </c>
      <c r="L107" s="7">
        <f ca="1">Lyse!D147</f>
        <v>0</v>
      </c>
      <c r="M107" s="8">
        <f ca="1">Lyse!E147</f>
        <v>0</v>
      </c>
      <c r="N107" s="7">
        <f ca="1">RStor!D147</f>
        <v>0</v>
      </c>
      <c r="O107" s="8">
        <f ca="1">RStor!E147</f>
        <v>0</v>
      </c>
      <c r="P107" s="7">
        <f ca="1">RDose!D147</f>
        <v>0</v>
      </c>
      <c r="Q107" s="8">
        <f ca="1">RDose!E147</f>
        <v>0</v>
      </c>
      <c r="R107" s="7">
        <f ca="1">Trans!D147</f>
        <v>0</v>
      </c>
      <c r="S107" s="8">
        <f ca="1">Trans!E147</f>
        <v>0</v>
      </c>
      <c r="T107" s="7">
        <f ca="1">ArchF!D147</f>
        <v>0</v>
      </c>
      <c r="U107" s="8">
        <f ca="1">ArchF!E147</f>
        <v>0</v>
      </c>
      <c r="V107" s="7">
        <f ca="1">APres!D147</f>
        <v>0</v>
      </c>
      <c r="W107" s="8">
        <f ca="1">APres!E147</f>
        <v>0</v>
      </c>
      <c r="X107" s="7">
        <f ca="1">ArcSt!D147</f>
        <v>0</v>
      </c>
      <c r="Y107" s="8">
        <f ca="1">ArcSt!E147</f>
        <v>0</v>
      </c>
      <c r="Z107" s="7">
        <f ca="1">Rep!D147</f>
        <v>0</v>
      </c>
      <c r="AA107" s="8">
        <f ca="1">Rep!E147</f>
        <v>0</v>
      </c>
      <c r="AB107" s="7">
        <f ca="1">PHous!D147</f>
        <v>0</v>
      </c>
      <c r="AC107" s="8">
        <f ca="1">PHous!E147</f>
        <v>0</v>
      </c>
      <c r="AD107" s="7">
        <f ca="1">Whous!D147</f>
        <v>0</v>
      </c>
      <c r="AE107" s="8">
        <f ca="1">Whous!E147</f>
        <v>0</v>
      </c>
      <c r="AF107" s="7">
        <f ca="1">Plat!D147</f>
        <v>0</v>
      </c>
      <c r="AG107" s="8">
        <f ca="1">Plat!E147</f>
        <v>0</v>
      </c>
      <c r="AH107" s="7">
        <f ca="1">Control!D147</f>
        <v>0</v>
      </c>
      <c r="AI107" s="8">
        <f ca="1">Control!E147</f>
        <v>0</v>
      </c>
    </row>
    <row r="108" spans="1:35">
      <c r="A108">
        <f t="shared" si="1"/>
        <v>0</v>
      </c>
      <c r="D108" s="7">
        <f ca="1">Seq!D148</f>
        <v>0</v>
      </c>
      <c r="E108" s="8">
        <f ca="1">Seq!E148</f>
        <v>0</v>
      </c>
      <c r="F108" s="7">
        <f ca="1">Iso!D148</f>
        <v>0</v>
      </c>
      <c r="G108" s="8">
        <f ca="1">Iso!E148</f>
        <v>0</v>
      </c>
      <c r="H108" s="7">
        <f ca="1">Fil!D148</f>
        <v>0</v>
      </c>
      <c r="I108" s="8">
        <f ca="1">Fil!E148</f>
        <v>0</v>
      </c>
      <c r="J108" s="7">
        <f ca="1">FPump!D148</f>
        <v>0</v>
      </c>
      <c r="K108" s="8">
        <f ca="1">FPump!E148</f>
        <v>0</v>
      </c>
      <c r="L108" s="7">
        <f ca="1">Lyse!D148</f>
        <v>0</v>
      </c>
      <c r="M108" s="8">
        <f ca="1">Lyse!E148</f>
        <v>0</v>
      </c>
      <c r="N108" s="7">
        <f ca="1">RStor!D148</f>
        <v>0</v>
      </c>
      <c r="O108" s="8">
        <f ca="1">RStor!E148</f>
        <v>0</v>
      </c>
      <c r="P108" s="7">
        <f ca="1">RDose!D148</f>
        <v>0</v>
      </c>
      <c r="Q108" s="8">
        <f ca="1">RDose!E148</f>
        <v>0</v>
      </c>
      <c r="R108" s="7">
        <f ca="1">Trans!D148</f>
        <v>0</v>
      </c>
      <c r="S108" s="8">
        <f ca="1">Trans!E148</f>
        <v>0</v>
      </c>
      <c r="T108" s="7">
        <f ca="1">ArchF!D148</f>
        <v>0</v>
      </c>
      <c r="U108" s="8">
        <f ca="1">ArchF!E148</f>
        <v>0</v>
      </c>
      <c r="V108" s="7">
        <f ca="1">APres!D148</f>
        <v>0</v>
      </c>
      <c r="W108" s="8">
        <f ca="1">APres!E148</f>
        <v>0</v>
      </c>
      <c r="X108" s="7">
        <f ca="1">ArcSt!D148</f>
        <v>0</v>
      </c>
      <c r="Y108" s="8">
        <f ca="1">ArcSt!E148</f>
        <v>0</v>
      </c>
      <c r="Z108" s="7">
        <f ca="1">Rep!D148</f>
        <v>0</v>
      </c>
      <c r="AA108" s="8">
        <f ca="1">Rep!E148</f>
        <v>0</v>
      </c>
      <c r="AB108" s="7">
        <f ca="1">PHous!D148</f>
        <v>0</v>
      </c>
      <c r="AC108" s="8">
        <f ca="1">PHous!E148</f>
        <v>0</v>
      </c>
      <c r="AD108" s="7">
        <f ca="1">Whous!D148</f>
        <v>0</v>
      </c>
      <c r="AE108" s="8">
        <f ca="1">Whous!E148</f>
        <v>0</v>
      </c>
      <c r="AF108" s="7">
        <f ca="1">Plat!D148</f>
        <v>0</v>
      </c>
      <c r="AG108" s="8">
        <f ca="1">Plat!E148</f>
        <v>0</v>
      </c>
      <c r="AH108" s="7">
        <f ca="1">Control!D148</f>
        <v>0</v>
      </c>
      <c r="AI108" s="8">
        <f ca="1">Control!E148</f>
        <v>0</v>
      </c>
    </row>
    <row r="109" spans="1:35">
      <c r="D109" s="7">
        <f ca="1">Seq!D149</f>
        <v>1</v>
      </c>
      <c r="E109" s="8">
        <f ca="1">Seq!E149</f>
        <v>2</v>
      </c>
      <c r="F109" s="7">
        <f ca="1">Iso!D149</f>
        <v>3</v>
      </c>
      <c r="G109" s="8">
        <f ca="1">Iso!E149</f>
        <v>4</v>
      </c>
      <c r="H109" s="7">
        <f ca="1">Fil!D149</f>
        <v>5</v>
      </c>
      <c r="I109" s="8">
        <f ca="1">Fil!E149</f>
        <v>6</v>
      </c>
      <c r="J109" s="7">
        <f ca="1">FPump!D149</f>
        <v>7</v>
      </c>
      <c r="K109" s="8">
        <f ca="1">FPump!E149</f>
        <v>8</v>
      </c>
      <c r="L109" s="7">
        <f ca="1">Lyse!D149</f>
        <v>9</v>
      </c>
      <c r="M109" s="8">
        <f ca="1">Lyse!E149</f>
        <v>10</v>
      </c>
      <c r="N109" s="7">
        <f ca="1">RStor!D149</f>
        <v>11</v>
      </c>
      <c r="O109" s="8">
        <f ca="1">RStor!E149</f>
        <v>12</v>
      </c>
      <c r="P109" s="7">
        <f ca="1">RDose!D149</f>
        <v>13</v>
      </c>
      <c r="Q109" s="8">
        <f ca="1">RDose!E149</f>
        <v>14</v>
      </c>
      <c r="R109" s="7">
        <f ca="1">Trans!D149</f>
        <v>15</v>
      </c>
      <c r="S109" s="8">
        <f ca="1">Trans!E149</f>
        <v>16</v>
      </c>
      <c r="T109" s="7">
        <f ca="1">ArchF!D149</f>
        <v>17</v>
      </c>
      <c r="U109" s="8">
        <f ca="1">ArchF!E149</f>
        <v>18</v>
      </c>
      <c r="V109" s="7">
        <f ca="1">APres!D149</f>
        <v>19</v>
      </c>
      <c r="W109" s="8">
        <f ca="1">APres!E149</f>
        <v>20</v>
      </c>
      <c r="X109" s="7">
        <f ca="1">ArcSt!D149</f>
        <v>21</v>
      </c>
      <c r="Y109" s="8">
        <f ca="1">ArcSt!E149</f>
        <v>22</v>
      </c>
      <c r="Z109" s="7">
        <f ca="1">Rep!D149</f>
        <v>23</v>
      </c>
      <c r="AA109" s="8">
        <f ca="1">Rep!E149</f>
        <v>24</v>
      </c>
      <c r="AB109" s="7">
        <f ca="1">PHous!D149</f>
        <v>25</v>
      </c>
      <c r="AC109" s="8">
        <f ca="1">PHous!E149</f>
        <v>26</v>
      </c>
      <c r="AD109" s="7">
        <f ca="1">Whous!D149</f>
        <v>27</v>
      </c>
      <c r="AE109" s="8">
        <f ca="1">Whous!E149</f>
        <v>28</v>
      </c>
      <c r="AF109" s="7">
        <f ca="1">Plat!D149</f>
        <v>29</v>
      </c>
      <c r="AG109" s="8">
        <f ca="1">Plat!E149</f>
        <v>30</v>
      </c>
      <c r="AH109" s="7">
        <f ca="1">Control!D149</f>
        <v>31</v>
      </c>
      <c r="AI109" s="8">
        <f ca="1">Control!E149</f>
        <v>32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">
        <v>5</v>
      </c>
      <c r="D111" s="7"/>
      <c r="E111" s="8"/>
      <c r="F111" s="12">
        <f>Z88+1</f>
        <v>31</v>
      </c>
      <c r="G111" s="8" t="s">
        <v>36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12">
        <f>F111*2</f>
        <v>62</v>
      </c>
      <c r="AE111" s="8" t="s">
        <v>42</v>
      </c>
      <c r="AF111" s="7"/>
      <c r="AG111" s="8"/>
      <c r="AH111" s="7"/>
      <c r="AI111" s="8"/>
    </row>
    <row r="112" spans="1:35">
      <c r="A112" t="s">
        <v>6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">
        <v>7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">
        <v>8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">
        <v>9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">
        <v>23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12">
        <v>0</v>
      </c>
      <c r="AC116" s="8" t="s">
        <v>41</v>
      </c>
      <c r="AD116" s="12"/>
      <c r="AE116" s="8" t="s">
        <v>41</v>
      </c>
      <c r="AF116" s="7"/>
      <c r="AG116" s="8"/>
      <c r="AH116" s="7"/>
      <c r="AI116" s="8"/>
    </row>
    <row r="117" spans="1:35">
      <c r="A117" t="s">
        <v>82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">
        <v>81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">
        <v>51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">
        <v>70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">
        <v>71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">
        <v>72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">
        <v>74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12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">
        <v>75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12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">
        <v>76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12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">
        <v>77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2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">
        <v>59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">
        <v>60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">
        <v>61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">
        <v>62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">
        <v>63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">
        <v>64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">
        <v>65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">
        <v>66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">
        <v>79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">
        <v>80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">
        <v>67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">
        <v>68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">
        <v>69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D149" s="9">
        <v>1</v>
      </c>
      <c r="E149" s="10">
        <f>D149+1</f>
        <v>2</v>
      </c>
      <c r="F149" s="9">
        <f t="shared" ref="F149:AG149" si="2">E149+1</f>
        <v>3</v>
      </c>
      <c r="G149" s="10">
        <f t="shared" si="2"/>
        <v>4</v>
      </c>
      <c r="H149" s="9">
        <f t="shared" si="2"/>
        <v>5</v>
      </c>
      <c r="I149" s="10">
        <f t="shared" si="2"/>
        <v>6</v>
      </c>
      <c r="J149" s="9">
        <f t="shared" si="2"/>
        <v>7</v>
      </c>
      <c r="K149" s="10">
        <f t="shared" si="2"/>
        <v>8</v>
      </c>
      <c r="L149" s="9">
        <f t="shared" si="2"/>
        <v>9</v>
      </c>
      <c r="M149" s="10">
        <f t="shared" si="2"/>
        <v>10</v>
      </c>
      <c r="N149" s="9">
        <f t="shared" si="2"/>
        <v>11</v>
      </c>
      <c r="O149" s="10">
        <f t="shared" si="2"/>
        <v>12</v>
      </c>
      <c r="P149" s="9">
        <f t="shared" si="2"/>
        <v>13</v>
      </c>
      <c r="Q149" s="10">
        <f t="shared" si="2"/>
        <v>14</v>
      </c>
      <c r="R149" s="9">
        <f t="shared" si="2"/>
        <v>15</v>
      </c>
      <c r="S149" s="10">
        <f t="shared" si="2"/>
        <v>16</v>
      </c>
      <c r="T149" s="9">
        <f t="shared" si="2"/>
        <v>17</v>
      </c>
      <c r="U149" s="10">
        <f t="shared" si="2"/>
        <v>18</v>
      </c>
      <c r="V149" s="9">
        <f t="shared" si="2"/>
        <v>19</v>
      </c>
      <c r="W149" s="10">
        <f t="shared" si="2"/>
        <v>20</v>
      </c>
      <c r="X149" s="9">
        <f t="shared" si="2"/>
        <v>21</v>
      </c>
      <c r="Y149" s="10">
        <f t="shared" si="2"/>
        <v>22</v>
      </c>
      <c r="Z149" s="9">
        <f t="shared" si="2"/>
        <v>23</v>
      </c>
      <c r="AA149" s="10">
        <f t="shared" si="2"/>
        <v>24</v>
      </c>
      <c r="AB149" s="9">
        <f t="shared" si="2"/>
        <v>25</v>
      </c>
      <c r="AC149" s="10">
        <f t="shared" si="2"/>
        <v>26</v>
      </c>
      <c r="AD149" s="9">
        <f t="shared" si="2"/>
        <v>27</v>
      </c>
      <c r="AE149" s="10">
        <f t="shared" si="2"/>
        <v>28</v>
      </c>
      <c r="AF149" s="9">
        <f t="shared" si="2"/>
        <v>29</v>
      </c>
      <c r="AG149" s="10">
        <f t="shared" si="2"/>
        <v>30</v>
      </c>
      <c r="AH149" s="9">
        <f>AG149+1</f>
        <v>31</v>
      </c>
      <c r="AI149" s="10">
        <f>AH149+1</f>
        <v>32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6:AI151"/>
  <sheetViews>
    <sheetView showZeros="0" zoomScale="70" zoomScaleNormal="70" workbookViewId="0">
      <selection activeCell="Z87" sqref="Z87"/>
    </sheetView>
  </sheetViews>
  <sheetFormatPr defaultRowHeight="15"/>
  <cols>
    <col min="1" max="1" width="19.42578125" customWidth="1"/>
    <col min="2" max="35" width="6.140625" customWidth="1"/>
  </cols>
  <sheetData>
    <row r="6" spans="1:26">
      <c r="A6" t="s">
        <v>84</v>
      </c>
      <c r="B6">
        <f>SUM(D6:AI6)</f>
        <v>1</v>
      </c>
      <c r="D6">
        <f>(ROUND(D7/8,0)+1)*D8+D9</f>
        <v>1</v>
      </c>
      <c r="Z6">
        <f>Z9+Z8*Z7</f>
        <v>0</v>
      </c>
    </row>
    <row r="7" spans="1:26">
      <c r="A7" t="s">
        <v>85</v>
      </c>
      <c r="D7">
        <f>D71</f>
        <v>31</v>
      </c>
    </row>
    <row r="8" spans="1:26">
      <c r="A8" t="s">
        <v>37</v>
      </c>
      <c r="D8">
        <v>0.2</v>
      </c>
    </row>
    <row r="9" spans="1:26">
      <c r="A9" t="s">
        <v>83</v>
      </c>
      <c r="D9">
        <v>0</v>
      </c>
      <c r="Z9">
        <f>(Z88-1)*(D9)</f>
        <v>0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29</v>
      </c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4" t="str">
        <f ca="1">Seq!D38</f>
        <v>Sequester</v>
      </c>
      <c r="E38" s="4">
        <f ca="1">Seq!E38</f>
        <v>0</v>
      </c>
      <c r="F38" s="11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>
        <v>2</v>
      </c>
      <c r="G41" s="8" t="s">
        <v>31</v>
      </c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>
        <v>0.5</v>
      </c>
      <c r="G43" s="8" t="s">
        <v>33</v>
      </c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>
        <v>30</v>
      </c>
      <c r="G44" s="8" t="s">
        <v>34</v>
      </c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 t="s">
        <v>40</v>
      </c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>
        <v>200</v>
      </c>
      <c r="G46" s="8" t="s">
        <v>37</v>
      </c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>
        <v>300</v>
      </c>
      <c r="G47" s="8" t="s">
        <v>37</v>
      </c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Seq!F111</f>
        <v>31</v>
      </c>
      <c r="E71" s="8" t="str">
        <f ca="1">Seq!G111</f>
        <v>qty</v>
      </c>
      <c r="F71" s="7">
        <f ca="1">Iso!F111</f>
        <v>0</v>
      </c>
      <c r="G71" s="8">
        <f ca="1">Iso!G111</f>
        <v>0</v>
      </c>
      <c r="H71" s="7">
        <f ca="1">Fil!F111</f>
        <v>0</v>
      </c>
      <c r="I71" s="8">
        <f ca="1">Fil!G111</f>
        <v>0</v>
      </c>
      <c r="J71" s="7">
        <f ca="1">FPump!F111</f>
        <v>0</v>
      </c>
      <c r="K71" s="8" t="str">
        <f ca="1">FPump!G111</f>
        <v>qty</v>
      </c>
      <c r="L71" s="7">
        <f ca="1">Lyse!F111</f>
        <v>0</v>
      </c>
      <c r="M71" s="8">
        <f ca="1">Lyse!G111</f>
        <v>0</v>
      </c>
      <c r="N71" s="7">
        <f ca="1">RStor!F111</f>
        <v>0</v>
      </c>
      <c r="O71" s="8">
        <f ca="1">RStor!G111</f>
        <v>0</v>
      </c>
      <c r="P71" s="7">
        <f ca="1">RDose!F111</f>
        <v>0</v>
      </c>
      <c r="Q71" s="8">
        <f ca="1">RDose!G111</f>
        <v>0</v>
      </c>
      <c r="R71" s="7">
        <f ca="1">Trans!F111</f>
        <v>0</v>
      </c>
      <c r="S71" s="8">
        <f ca="1">Trans!G111</f>
        <v>0</v>
      </c>
      <c r="T71" s="7">
        <f ca="1">ArchF!F111</f>
        <v>0</v>
      </c>
      <c r="U71" s="8">
        <f ca="1">ArchF!G111</f>
        <v>0</v>
      </c>
      <c r="V71" s="7">
        <f ca="1">APres!F111</f>
        <v>0</v>
      </c>
      <c r="W71" s="8">
        <f ca="1">APres!G111</f>
        <v>0</v>
      </c>
      <c r="X71" s="7">
        <f ca="1">ArcSt!F111</f>
        <v>0</v>
      </c>
      <c r="Y71" s="8">
        <f ca="1">ArcSt!G111</f>
        <v>0</v>
      </c>
      <c r="Z71" s="7">
        <f ca="1">Rep!F111</f>
        <v>0</v>
      </c>
      <c r="AA71" s="8">
        <f ca="1">Rep!G111</f>
        <v>0</v>
      </c>
      <c r="AB71" s="7">
        <f ca="1">PHous!F111</f>
        <v>0</v>
      </c>
      <c r="AC71" s="8">
        <f ca="1">PHous!G111</f>
        <v>0</v>
      </c>
      <c r="AD71" s="7">
        <f ca="1">Whous!F111</f>
        <v>0</v>
      </c>
      <c r="AE71" s="8">
        <f ca="1">Whous!G111</f>
        <v>0</v>
      </c>
      <c r="AF71" s="7">
        <f ca="1">Plat!F111</f>
        <v>0</v>
      </c>
      <c r="AG71" s="8">
        <f ca="1">Plat!G111</f>
        <v>0</v>
      </c>
      <c r="AH71" s="7">
        <f ca="1">Control!F111</f>
        <v>0</v>
      </c>
      <c r="AI71" s="8">
        <f ca="1">Control!G111</f>
        <v>0</v>
      </c>
    </row>
    <row r="72" spans="1:35">
      <c r="A72" t="str">
        <f ca="1">Seq!A72</f>
        <v>Tubing</v>
      </c>
      <c r="D72" s="7">
        <f ca="1">Seq!F112</f>
        <v>0</v>
      </c>
      <c r="E72" s="8">
        <f ca="1">Seq!G112</f>
        <v>0</v>
      </c>
      <c r="F72" s="7">
        <f ca="1">Iso!F112</f>
        <v>0</v>
      </c>
      <c r="G72" s="8">
        <f ca="1">Iso!G112</f>
        <v>0</v>
      </c>
      <c r="H72" s="7">
        <f ca="1">Fil!F112</f>
        <v>0</v>
      </c>
      <c r="I72" s="8">
        <f ca="1">Fil!G112</f>
        <v>0</v>
      </c>
      <c r="J72" s="7">
        <f ca="1">FPump!F112</f>
        <v>0</v>
      </c>
      <c r="K72" s="8">
        <f ca="1">FPump!G112</f>
        <v>0</v>
      </c>
      <c r="L72" s="7">
        <f ca="1">Lyse!F112</f>
        <v>0</v>
      </c>
      <c r="M72" s="8">
        <f ca="1">Lyse!G112</f>
        <v>0</v>
      </c>
      <c r="N72" s="7">
        <f ca="1">RStor!F112</f>
        <v>0</v>
      </c>
      <c r="O72" s="8">
        <f ca="1">RStor!G112</f>
        <v>0</v>
      </c>
      <c r="P72" s="7">
        <f ca="1">RDose!F112</f>
        <v>0</v>
      </c>
      <c r="Q72" s="8">
        <f ca="1">RDose!G112</f>
        <v>0</v>
      </c>
      <c r="R72" s="7">
        <f ca="1">Trans!F112</f>
        <v>0</v>
      </c>
      <c r="S72" s="8">
        <f ca="1">Trans!G112</f>
        <v>0</v>
      </c>
      <c r="T72" s="7">
        <f ca="1">ArchF!F112</f>
        <v>0</v>
      </c>
      <c r="U72" s="8">
        <f ca="1">ArchF!G112</f>
        <v>0</v>
      </c>
      <c r="V72" s="7">
        <f ca="1">APres!F112</f>
        <v>0</v>
      </c>
      <c r="W72" s="8">
        <f ca="1">APres!G112</f>
        <v>0</v>
      </c>
      <c r="X72" s="7">
        <f ca="1">ArcSt!F112</f>
        <v>0</v>
      </c>
      <c r="Y72" s="8">
        <f ca="1">ArcSt!G112</f>
        <v>0</v>
      </c>
      <c r="Z72" s="7">
        <f ca="1">Rep!F112</f>
        <v>0</v>
      </c>
      <c r="AA72" s="8">
        <f ca="1">Rep!G112</f>
        <v>0</v>
      </c>
      <c r="AB72" s="7">
        <f ca="1">PHous!F112</f>
        <v>0</v>
      </c>
      <c r="AC72" s="8">
        <f ca="1">PHous!G112</f>
        <v>0</v>
      </c>
      <c r="AD72" s="7">
        <f ca="1">Whous!F112</f>
        <v>0</v>
      </c>
      <c r="AE72" s="8">
        <f ca="1">Whous!G112</f>
        <v>0</v>
      </c>
      <c r="AF72" s="7">
        <f ca="1">Plat!F112</f>
        <v>0</v>
      </c>
      <c r="AG72" s="8">
        <f ca="1">Plat!G112</f>
        <v>0</v>
      </c>
      <c r="AH72" s="7">
        <f ca="1">Control!F112</f>
        <v>0</v>
      </c>
      <c r="AI72" s="8">
        <f ca="1">Control!G112</f>
        <v>0</v>
      </c>
    </row>
    <row r="73" spans="1:35">
      <c r="A73" t="str">
        <f ca="1">Seq!A73</f>
        <v>Control</v>
      </c>
      <c r="D73" s="7">
        <f ca="1">Seq!F113</f>
        <v>0</v>
      </c>
      <c r="E73" s="8">
        <f ca="1">Seq!G113</f>
        <v>0</v>
      </c>
      <c r="F73" s="7">
        <f ca="1">Iso!F113</f>
        <v>0</v>
      </c>
      <c r="G73" s="8">
        <f ca="1">Iso!G113</f>
        <v>0</v>
      </c>
      <c r="H73" s="7">
        <f ca="1">Fil!F113</f>
        <v>0</v>
      </c>
      <c r="I73" s="8">
        <f ca="1">Fil!G113</f>
        <v>0</v>
      </c>
      <c r="J73" s="7">
        <f ca="1">FPump!F113</f>
        <v>0</v>
      </c>
      <c r="K73" s="8">
        <f ca="1">FPump!G113</f>
        <v>0</v>
      </c>
      <c r="L73" s="7">
        <f ca="1">Lyse!F113</f>
        <v>0</v>
      </c>
      <c r="M73" s="8">
        <f ca="1">Lyse!G113</f>
        <v>0</v>
      </c>
      <c r="N73" s="7">
        <f ca="1">RStor!F113</f>
        <v>0</v>
      </c>
      <c r="O73" s="8">
        <f ca="1">RStor!G113</f>
        <v>0</v>
      </c>
      <c r="P73" s="7">
        <f ca="1">RDose!F113</f>
        <v>0</v>
      </c>
      <c r="Q73" s="8">
        <f ca="1">RDose!G113</f>
        <v>0</v>
      </c>
      <c r="R73" s="7">
        <f ca="1">Trans!F113</f>
        <v>0</v>
      </c>
      <c r="S73" s="8">
        <f ca="1">Trans!G113</f>
        <v>0</v>
      </c>
      <c r="T73" s="7">
        <f ca="1">ArchF!F113</f>
        <v>0</v>
      </c>
      <c r="U73" s="8">
        <f ca="1">ArchF!G113</f>
        <v>0</v>
      </c>
      <c r="V73" s="7">
        <f ca="1">APres!F113</f>
        <v>0</v>
      </c>
      <c r="W73" s="8">
        <f ca="1">APres!G113</f>
        <v>0</v>
      </c>
      <c r="X73" s="7">
        <f ca="1">ArcSt!F113</f>
        <v>0</v>
      </c>
      <c r="Y73" s="8">
        <f ca="1">ArcSt!G113</f>
        <v>0</v>
      </c>
      <c r="Z73" s="7">
        <f ca="1">Rep!F113</f>
        <v>0</v>
      </c>
      <c r="AA73" s="8">
        <f ca="1">Rep!G113</f>
        <v>0</v>
      </c>
      <c r="AB73" s="7">
        <f ca="1">PHous!F113</f>
        <v>0</v>
      </c>
      <c r="AC73" s="8">
        <f ca="1">PHous!G113</f>
        <v>0</v>
      </c>
      <c r="AD73" s="7">
        <f ca="1">Whous!F113</f>
        <v>0</v>
      </c>
      <c r="AE73" s="8">
        <f ca="1">Whous!G113</f>
        <v>0</v>
      </c>
      <c r="AF73" s="7">
        <f ca="1">Plat!F113</f>
        <v>0</v>
      </c>
      <c r="AG73" s="8">
        <f ca="1">Plat!G113</f>
        <v>0</v>
      </c>
      <c r="AH73" s="7">
        <f ca="1">Control!F113</f>
        <v>0</v>
      </c>
      <c r="AI73" s="8">
        <f ca="1">Control!G113</f>
        <v>0</v>
      </c>
    </row>
    <row r="74" spans="1:35">
      <c r="A74" t="str">
        <f ca="1">Seq!A74</f>
        <v>Pumping</v>
      </c>
      <c r="D74" s="7">
        <f ca="1">Seq!F114</f>
        <v>0</v>
      </c>
      <c r="E74" s="8">
        <f ca="1">Seq!G114</f>
        <v>0</v>
      </c>
      <c r="F74" s="7">
        <f ca="1">Iso!F114</f>
        <v>0</v>
      </c>
      <c r="G74" s="8">
        <f ca="1">Iso!G114</f>
        <v>0</v>
      </c>
      <c r="H74" s="7">
        <f ca="1">Fil!F114</f>
        <v>0</v>
      </c>
      <c r="I74" s="8">
        <f ca="1">Fil!G114</f>
        <v>0</v>
      </c>
      <c r="J74" s="7">
        <f ca="1">FPump!F114</f>
        <v>0</v>
      </c>
      <c r="K74" s="8">
        <f ca="1">FPump!G114</f>
        <v>0</v>
      </c>
      <c r="L74" s="7">
        <f ca="1">Lyse!F114</f>
        <v>0</v>
      </c>
      <c r="M74" s="8">
        <f ca="1">Lyse!G114</f>
        <v>0</v>
      </c>
      <c r="N74" s="7">
        <f ca="1">RStor!F114</f>
        <v>0</v>
      </c>
      <c r="O74" s="8">
        <f ca="1">RStor!G114</f>
        <v>0</v>
      </c>
      <c r="P74" s="7">
        <f ca="1">RDose!F114</f>
        <v>0</v>
      </c>
      <c r="Q74" s="8">
        <f ca="1">RDose!G114</f>
        <v>0</v>
      </c>
      <c r="R74" s="7">
        <f ca="1">Trans!F114</f>
        <v>0</v>
      </c>
      <c r="S74" s="8">
        <f ca="1">Trans!G114</f>
        <v>0</v>
      </c>
      <c r="T74" s="7">
        <f ca="1">ArchF!F114</f>
        <v>0</v>
      </c>
      <c r="U74" s="8">
        <f ca="1">ArchF!G114</f>
        <v>0</v>
      </c>
      <c r="V74" s="7">
        <f ca="1">APres!F114</f>
        <v>0</v>
      </c>
      <c r="W74" s="8">
        <f ca="1">APres!G114</f>
        <v>0</v>
      </c>
      <c r="X74" s="7">
        <f ca="1">ArcSt!F114</f>
        <v>0</v>
      </c>
      <c r="Y74" s="8">
        <f ca="1">ArcSt!G114</f>
        <v>0</v>
      </c>
      <c r="Z74" s="7">
        <f ca="1">Rep!F114</f>
        <v>0</v>
      </c>
      <c r="AA74" s="8">
        <f ca="1">Rep!G114</f>
        <v>0</v>
      </c>
      <c r="AB74" s="7">
        <f ca="1">PHous!F114</f>
        <v>0</v>
      </c>
      <c r="AC74" s="8">
        <f ca="1">PHous!G114</f>
        <v>0</v>
      </c>
      <c r="AD74" s="7">
        <f ca="1">Whous!F114</f>
        <v>0</v>
      </c>
      <c r="AE74" s="8">
        <f ca="1">Whous!G114</f>
        <v>0</v>
      </c>
      <c r="AF74" s="7">
        <f ca="1">Plat!F114</f>
        <v>0</v>
      </c>
      <c r="AG74" s="8">
        <f ca="1">Plat!G114</f>
        <v>0</v>
      </c>
      <c r="AH74" s="7">
        <f ca="1">Control!F114</f>
        <v>0</v>
      </c>
      <c r="AI74" s="8">
        <f ca="1">Control!G114</f>
        <v>0</v>
      </c>
    </row>
    <row r="75" spans="1:35">
      <c r="A75" t="str">
        <f ca="1">Seq!A75</f>
        <v>Valving</v>
      </c>
      <c r="D75" s="7">
        <f ca="1">Seq!F115</f>
        <v>0</v>
      </c>
      <c r="E75" s="8">
        <f ca="1">Seq!G115</f>
        <v>0</v>
      </c>
      <c r="F75" s="7">
        <f ca="1">Iso!F115</f>
        <v>0</v>
      </c>
      <c r="G75" s="8">
        <f ca="1">Iso!G115</f>
        <v>0</v>
      </c>
      <c r="H75" s="7">
        <f ca="1">Fil!F115</f>
        <v>0</v>
      </c>
      <c r="I75" s="8">
        <f ca="1">Fil!G115</f>
        <v>0</v>
      </c>
      <c r="J75" s="7">
        <f ca="1">FPump!F115</f>
        <v>0</v>
      </c>
      <c r="K75" s="8">
        <f ca="1">FPump!G115</f>
        <v>0</v>
      </c>
      <c r="L75" s="7">
        <f ca="1">Lyse!F115</f>
        <v>0</v>
      </c>
      <c r="M75" s="8">
        <f ca="1">Lyse!G115</f>
        <v>0</v>
      </c>
      <c r="N75" s="7">
        <f ca="1">RStor!F115</f>
        <v>0</v>
      </c>
      <c r="O75" s="8">
        <f ca="1">RStor!G115</f>
        <v>0</v>
      </c>
      <c r="P75" s="7">
        <f ca="1">RDose!F115</f>
        <v>0</v>
      </c>
      <c r="Q75" s="8">
        <f ca="1">RDose!G115</f>
        <v>0</v>
      </c>
      <c r="R75" s="7">
        <f ca="1">Trans!F115</f>
        <v>0</v>
      </c>
      <c r="S75" s="8">
        <f ca="1">Trans!G115</f>
        <v>0</v>
      </c>
      <c r="T75" s="7">
        <f ca="1">ArchF!F115</f>
        <v>0</v>
      </c>
      <c r="U75" s="8">
        <f ca="1">ArchF!G115</f>
        <v>0</v>
      </c>
      <c r="V75" s="7">
        <f ca="1">APres!F115</f>
        <v>0</v>
      </c>
      <c r="W75" s="8">
        <f ca="1">APres!G115</f>
        <v>0</v>
      </c>
      <c r="X75" s="7">
        <f ca="1">ArcSt!F115</f>
        <v>0</v>
      </c>
      <c r="Y75" s="8">
        <f ca="1">ArcSt!G115</f>
        <v>0</v>
      </c>
      <c r="Z75" s="7">
        <f ca="1">Rep!F115</f>
        <v>0</v>
      </c>
      <c r="AA75" s="8">
        <f ca="1">Rep!G115</f>
        <v>0</v>
      </c>
      <c r="AB75" s="7">
        <f ca="1">PHous!F115</f>
        <v>0</v>
      </c>
      <c r="AC75" s="8">
        <f ca="1">PHous!G115</f>
        <v>0</v>
      </c>
      <c r="AD75" s="7">
        <f ca="1">Whous!F115</f>
        <v>0</v>
      </c>
      <c r="AE75" s="8">
        <f ca="1">Whous!G115</f>
        <v>0</v>
      </c>
      <c r="AF75" s="7">
        <f ca="1">Plat!F115</f>
        <v>0</v>
      </c>
      <c r="AG75" s="8">
        <f ca="1">Plat!G115</f>
        <v>0</v>
      </c>
      <c r="AH75" s="7">
        <f ca="1">Control!F115</f>
        <v>0</v>
      </c>
      <c r="AI75" s="8">
        <f ca="1">Control!G115</f>
        <v>0</v>
      </c>
    </row>
    <row r="76" spans="1:35">
      <c r="A76" t="str">
        <f ca="1">Seq!A76</f>
        <v>Space</v>
      </c>
      <c r="D76" s="7">
        <f ca="1">Seq!F116</f>
        <v>0</v>
      </c>
      <c r="E76" s="8">
        <f ca="1">Seq!G116</f>
        <v>0</v>
      </c>
      <c r="F76" s="7">
        <f ca="1">Iso!F116</f>
        <v>0</v>
      </c>
      <c r="G76" s="8">
        <f ca="1">Iso!G116</f>
        <v>0</v>
      </c>
      <c r="H76" s="7">
        <f ca="1">Fil!F116</f>
        <v>0</v>
      </c>
      <c r="I76" s="8">
        <f ca="1">Fil!G116</f>
        <v>0</v>
      </c>
      <c r="J76" s="7">
        <f ca="1">FPump!F116</f>
        <v>0</v>
      </c>
      <c r="K76" s="8">
        <f ca="1">FPump!G116</f>
        <v>0</v>
      </c>
      <c r="L76" s="7">
        <f ca="1">Lyse!F116</f>
        <v>0</v>
      </c>
      <c r="M76" s="8">
        <f ca="1">Lyse!G116</f>
        <v>0</v>
      </c>
      <c r="N76" s="7">
        <f ca="1">RStor!F116</f>
        <v>0</v>
      </c>
      <c r="O76" s="8">
        <f ca="1">RStor!G116</f>
        <v>0</v>
      </c>
      <c r="P76" s="7">
        <f ca="1">RDose!F116</f>
        <v>0</v>
      </c>
      <c r="Q76" s="8">
        <f ca="1">RDose!G116</f>
        <v>0</v>
      </c>
      <c r="R76" s="7">
        <f ca="1">Trans!F116</f>
        <v>0</v>
      </c>
      <c r="S76" s="8">
        <f ca="1">Trans!G116</f>
        <v>0</v>
      </c>
      <c r="T76" s="7">
        <f ca="1">ArchF!F116</f>
        <v>0</v>
      </c>
      <c r="U76" s="8">
        <f ca="1">ArchF!G116</f>
        <v>0</v>
      </c>
      <c r="V76" s="7">
        <f ca="1">APres!F116</f>
        <v>0</v>
      </c>
      <c r="W76" s="8">
        <f ca="1">APres!G116</f>
        <v>0</v>
      </c>
      <c r="X76" s="7">
        <f ca="1">ArcSt!F116</f>
        <v>0</v>
      </c>
      <c r="Y76" s="8">
        <f ca="1">ArcSt!G116</f>
        <v>0</v>
      </c>
      <c r="Z76" s="7">
        <f ca="1">Rep!F116</f>
        <v>0</v>
      </c>
      <c r="AA76" s="8">
        <f ca="1">Rep!G116</f>
        <v>0</v>
      </c>
      <c r="AB76" s="7">
        <f ca="1">PHous!F116</f>
        <v>0</v>
      </c>
      <c r="AC76" s="8">
        <f ca="1">PHous!G116</f>
        <v>0</v>
      </c>
      <c r="AD76" s="7">
        <f ca="1">Whous!F116</f>
        <v>0</v>
      </c>
      <c r="AE76" s="8">
        <f ca="1">Whous!G116</f>
        <v>0</v>
      </c>
      <c r="AF76" s="7">
        <f ca="1">Plat!F116</f>
        <v>0</v>
      </c>
      <c r="AG76" s="8">
        <f ca="1">Plat!G116</f>
        <v>0</v>
      </c>
      <c r="AH76" s="7">
        <f ca="1">Control!F116</f>
        <v>0</v>
      </c>
      <c r="AI76" s="8">
        <f ca="1">Control!G116</f>
        <v>0</v>
      </c>
    </row>
    <row r="77" spans="1:35">
      <c r="A77" t="str">
        <f ca="1">Seq!A77</f>
        <v>Mass</v>
      </c>
      <c r="D77" s="7">
        <f ca="1">Seq!F117</f>
        <v>0</v>
      </c>
      <c r="E77" s="8">
        <f ca="1">Seq!G117</f>
        <v>0</v>
      </c>
      <c r="F77" s="7">
        <f ca="1">Iso!F117</f>
        <v>0</v>
      </c>
      <c r="G77" s="8">
        <f ca="1">Iso!G117</f>
        <v>0</v>
      </c>
      <c r="H77" s="7">
        <f ca="1">Fil!F117</f>
        <v>0</v>
      </c>
      <c r="I77" s="8">
        <f ca="1">Fil!G117</f>
        <v>0</v>
      </c>
      <c r="J77" s="7">
        <f ca="1">FPump!F117</f>
        <v>0</v>
      </c>
      <c r="K77" s="8">
        <f ca="1">FPump!G117</f>
        <v>0</v>
      </c>
      <c r="L77" s="7">
        <f ca="1">Lyse!F117</f>
        <v>0</v>
      </c>
      <c r="M77" s="8">
        <f ca="1">Lyse!G117</f>
        <v>0</v>
      </c>
      <c r="N77" s="7">
        <f ca="1">RStor!F117</f>
        <v>0</v>
      </c>
      <c r="O77" s="8">
        <f ca="1">RStor!G117</f>
        <v>0</v>
      </c>
      <c r="P77" s="7">
        <f ca="1">RDose!F117</f>
        <v>0</v>
      </c>
      <c r="Q77" s="8">
        <f ca="1">RDose!G117</f>
        <v>0</v>
      </c>
      <c r="R77" s="7">
        <f ca="1">Trans!F117</f>
        <v>0</v>
      </c>
      <c r="S77" s="8">
        <f ca="1">Trans!G117</f>
        <v>0</v>
      </c>
      <c r="T77" s="7">
        <f ca="1">ArchF!F117</f>
        <v>0</v>
      </c>
      <c r="U77" s="8">
        <f ca="1">ArchF!G117</f>
        <v>0</v>
      </c>
      <c r="V77" s="7">
        <f ca="1">APres!F117</f>
        <v>0</v>
      </c>
      <c r="W77" s="8">
        <f ca="1">APres!G117</f>
        <v>0</v>
      </c>
      <c r="X77" s="7">
        <f ca="1">ArcSt!F117</f>
        <v>0</v>
      </c>
      <c r="Y77" s="8">
        <f ca="1">ArcSt!G117</f>
        <v>0</v>
      </c>
      <c r="Z77" s="7">
        <f ca="1">Rep!F117</f>
        <v>0</v>
      </c>
      <c r="AA77" s="8">
        <f ca="1">Rep!G117</f>
        <v>0</v>
      </c>
      <c r="AB77" s="7">
        <f ca="1">PHous!F117</f>
        <v>0</v>
      </c>
      <c r="AC77" s="8">
        <f ca="1">PHous!G117</f>
        <v>0</v>
      </c>
      <c r="AD77" s="7">
        <f ca="1">Whous!F117</f>
        <v>0</v>
      </c>
      <c r="AE77" s="8">
        <f ca="1">Whous!G117</f>
        <v>0</v>
      </c>
      <c r="AF77" s="7">
        <f ca="1">Plat!F117</f>
        <v>0</v>
      </c>
      <c r="AG77" s="8">
        <f ca="1">Plat!G117</f>
        <v>0</v>
      </c>
      <c r="AH77" s="7">
        <f ca="1">Control!F117</f>
        <v>0</v>
      </c>
      <c r="AI77" s="8">
        <f ca="1">Control!G117</f>
        <v>0</v>
      </c>
    </row>
    <row r="78" spans="1:35">
      <c r="A78" t="str">
        <f ca="1">Seq!A78</f>
        <v>Max dP</v>
      </c>
      <c r="D78" s="7">
        <f ca="1">Seq!F118</f>
        <v>0</v>
      </c>
      <c r="E78" s="8">
        <f ca="1">Seq!G118</f>
        <v>0</v>
      </c>
      <c r="F78" s="7">
        <f ca="1">Iso!F118</f>
        <v>0</v>
      </c>
      <c r="G78" s="8">
        <f ca="1">Iso!G118</f>
        <v>0</v>
      </c>
      <c r="H78" s="7">
        <f ca="1">Fil!F118</f>
        <v>0</v>
      </c>
      <c r="I78" s="8">
        <f ca="1">Fil!G118</f>
        <v>0</v>
      </c>
      <c r="J78" s="7">
        <f ca="1">FPump!F118</f>
        <v>0</v>
      </c>
      <c r="K78" s="8">
        <f ca="1">FPump!G118</f>
        <v>0</v>
      </c>
      <c r="L78" s="7">
        <f ca="1">Lyse!F118</f>
        <v>0</v>
      </c>
      <c r="M78" s="8">
        <f ca="1">Lyse!G118</f>
        <v>0</v>
      </c>
      <c r="N78" s="7">
        <f ca="1">RStor!F118</f>
        <v>0</v>
      </c>
      <c r="O78" s="8">
        <f ca="1">RStor!G118</f>
        <v>0</v>
      </c>
      <c r="P78" s="7">
        <f ca="1">RDose!F118</f>
        <v>0</v>
      </c>
      <c r="Q78" s="8">
        <f ca="1">RDose!G118</f>
        <v>0</v>
      </c>
      <c r="R78" s="7">
        <f ca="1">Trans!F118</f>
        <v>0</v>
      </c>
      <c r="S78" s="8">
        <f ca="1">Trans!G118</f>
        <v>0</v>
      </c>
      <c r="T78" s="7">
        <f ca="1">ArchF!F118</f>
        <v>0</v>
      </c>
      <c r="U78" s="8">
        <f ca="1">ArchF!G118</f>
        <v>0</v>
      </c>
      <c r="V78" s="7">
        <f ca="1">APres!F118</f>
        <v>0</v>
      </c>
      <c r="W78" s="8">
        <f ca="1">APres!G118</f>
        <v>0</v>
      </c>
      <c r="X78" s="7">
        <f ca="1">ArcSt!F118</f>
        <v>0</v>
      </c>
      <c r="Y78" s="8">
        <f ca="1">ArcSt!G118</f>
        <v>0</v>
      </c>
      <c r="Z78" s="7">
        <f ca="1">Rep!F118</f>
        <v>0</v>
      </c>
      <c r="AA78" s="8">
        <f ca="1">Rep!G118</f>
        <v>0</v>
      </c>
      <c r="AB78" s="7">
        <f ca="1">PHous!F118</f>
        <v>0</v>
      </c>
      <c r="AC78" s="8">
        <f ca="1">PHous!G118</f>
        <v>0</v>
      </c>
      <c r="AD78" s="7">
        <f ca="1">Whous!F118</f>
        <v>0</v>
      </c>
      <c r="AE78" s="8">
        <f ca="1">Whous!G118</f>
        <v>0</v>
      </c>
      <c r="AF78" s="7">
        <f ca="1">Plat!F118</f>
        <v>0</v>
      </c>
      <c r="AG78" s="8">
        <f ca="1">Plat!G118</f>
        <v>0</v>
      </c>
      <c r="AH78" s="7">
        <f ca="1">Control!F118</f>
        <v>0</v>
      </c>
      <c r="AI78" s="8">
        <f ca="1">Control!G118</f>
        <v>0</v>
      </c>
    </row>
    <row r="79" spans="1:35">
      <c r="A79" t="str">
        <f ca="1">Seq!A79</f>
        <v>Lysate Vol</v>
      </c>
      <c r="D79" s="7">
        <f ca="1">Seq!F119</f>
        <v>0</v>
      </c>
      <c r="E79" s="8">
        <f ca="1">Seq!G119</f>
        <v>0</v>
      </c>
      <c r="F79" s="7">
        <f ca="1">Iso!F119</f>
        <v>0</v>
      </c>
      <c r="G79" s="8">
        <f ca="1">Iso!G119</f>
        <v>0</v>
      </c>
      <c r="H79" s="7">
        <f ca="1">Fil!F119</f>
        <v>0</v>
      </c>
      <c r="I79" s="8">
        <f ca="1">Fil!G119</f>
        <v>0</v>
      </c>
      <c r="J79" s="7">
        <f ca="1">FPump!F119</f>
        <v>0</v>
      </c>
      <c r="K79" s="8">
        <f ca="1">FPump!G119</f>
        <v>0</v>
      </c>
      <c r="L79" s="7">
        <f ca="1">Lyse!F119</f>
        <v>0</v>
      </c>
      <c r="M79" s="8">
        <f ca="1">Lyse!G119</f>
        <v>0</v>
      </c>
      <c r="N79" s="7">
        <f ca="1">RStor!F119</f>
        <v>0</v>
      </c>
      <c r="O79" s="8">
        <f ca="1">RStor!G119</f>
        <v>0</v>
      </c>
      <c r="P79" s="7">
        <f ca="1">RDose!F119</f>
        <v>0</v>
      </c>
      <c r="Q79" s="8">
        <f ca="1">RDose!G119</f>
        <v>0</v>
      </c>
      <c r="R79" s="7">
        <f ca="1">Trans!F119</f>
        <v>0</v>
      </c>
      <c r="S79" s="8">
        <f ca="1">Trans!G119</f>
        <v>0</v>
      </c>
      <c r="T79" s="7">
        <f ca="1">ArchF!F119</f>
        <v>0</v>
      </c>
      <c r="U79" s="8">
        <f ca="1">ArchF!G119</f>
        <v>0</v>
      </c>
      <c r="V79" s="7">
        <f ca="1">APres!F119</f>
        <v>0</v>
      </c>
      <c r="W79" s="8">
        <f ca="1">APres!G119</f>
        <v>0</v>
      </c>
      <c r="X79" s="7">
        <f ca="1">ArcSt!F119</f>
        <v>0</v>
      </c>
      <c r="Y79" s="8">
        <f ca="1">ArcSt!G119</f>
        <v>0</v>
      </c>
      <c r="Z79" s="7">
        <f ca="1">Rep!F119</f>
        <v>0</v>
      </c>
      <c r="AA79" s="8">
        <f ca="1">Rep!G119</f>
        <v>0</v>
      </c>
      <c r="AB79" s="7">
        <f ca="1">PHous!F119</f>
        <v>0</v>
      </c>
      <c r="AC79" s="8">
        <f ca="1">PHous!G119</f>
        <v>0</v>
      </c>
      <c r="AD79" s="7">
        <f ca="1">Whous!F119</f>
        <v>0</v>
      </c>
      <c r="AE79" s="8">
        <f ca="1">Whous!G119</f>
        <v>0</v>
      </c>
      <c r="AF79" s="7">
        <f ca="1">Plat!F119</f>
        <v>0</v>
      </c>
      <c r="AG79" s="8">
        <f ca="1">Plat!G119</f>
        <v>0</v>
      </c>
      <c r="AH79" s="7">
        <f ca="1">Control!F119</f>
        <v>0</v>
      </c>
      <c r="AI79" s="8">
        <f ca="1">Control!G119</f>
        <v>0</v>
      </c>
    </row>
    <row r="80" spans="1:35">
      <c r="A80">
        <f ca="1">Seq!A80</f>
        <v>0</v>
      </c>
      <c r="D80" s="7">
        <f ca="1">Seq!F120</f>
        <v>0</v>
      </c>
      <c r="E80" s="8">
        <f ca="1">Seq!G120</f>
        <v>0</v>
      </c>
      <c r="F80" s="7">
        <f ca="1">Iso!F120</f>
        <v>0</v>
      </c>
      <c r="G80" s="8">
        <f ca="1">Iso!G120</f>
        <v>0</v>
      </c>
      <c r="H80" s="7">
        <f ca="1">Fil!F120</f>
        <v>0</v>
      </c>
      <c r="I80" s="8">
        <f ca="1">Fil!G120</f>
        <v>0</v>
      </c>
      <c r="J80" s="7">
        <f ca="1">FPump!F120</f>
        <v>0</v>
      </c>
      <c r="K80" s="8">
        <f ca="1">FPump!G120</f>
        <v>0</v>
      </c>
      <c r="L80" s="7">
        <f ca="1">Lyse!F120</f>
        <v>0</v>
      </c>
      <c r="M80" s="8">
        <f ca="1">Lyse!G120</f>
        <v>0</v>
      </c>
      <c r="N80" s="7">
        <f ca="1">RStor!F120</f>
        <v>0</v>
      </c>
      <c r="O80" s="8">
        <f ca="1">RStor!G120</f>
        <v>0</v>
      </c>
      <c r="P80" s="7">
        <f ca="1">RDose!F120</f>
        <v>0</v>
      </c>
      <c r="Q80" s="8">
        <f ca="1">RDose!G120</f>
        <v>0</v>
      </c>
      <c r="R80" s="7">
        <f ca="1">Trans!F120</f>
        <v>0</v>
      </c>
      <c r="S80" s="8">
        <f ca="1">Trans!G120</f>
        <v>0</v>
      </c>
      <c r="T80" s="7">
        <f ca="1">ArchF!F120</f>
        <v>0</v>
      </c>
      <c r="U80" s="8">
        <f ca="1">ArchF!G120</f>
        <v>0</v>
      </c>
      <c r="V80" s="7">
        <f ca="1">APres!F120</f>
        <v>0</v>
      </c>
      <c r="W80" s="8">
        <f ca="1">APres!G120</f>
        <v>0</v>
      </c>
      <c r="X80" s="7">
        <f ca="1">ArcSt!F120</f>
        <v>0</v>
      </c>
      <c r="Y80" s="8">
        <f ca="1">ArcSt!G120</f>
        <v>0</v>
      </c>
      <c r="Z80" s="7">
        <f ca="1">Rep!F120</f>
        <v>0</v>
      </c>
      <c r="AA80" s="8">
        <f ca="1">Rep!G120</f>
        <v>0</v>
      </c>
      <c r="AB80" s="7">
        <f ca="1">PHous!F120</f>
        <v>0</v>
      </c>
      <c r="AC80" s="8">
        <f ca="1">PHous!G120</f>
        <v>0</v>
      </c>
      <c r="AD80" s="7">
        <f ca="1">Whous!F120</f>
        <v>0</v>
      </c>
      <c r="AE80" s="8">
        <f ca="1">Whous!G120</f>
        <v>0</v>
      </c>
      <c r="AF80" s="7">
        <f ca="1">Plat!F120</f>
        <v>0</v>
      </c>
      <c r="AG80" s="8">
        <f ca="1">Plat!G120</f>
        <v>0</v>
      </c>
      <c r="AH80" s="7">
        <f ca="1">Control!F120</f>
        <v>0</v>
      </c>
      <c r="AI80" s="8">
        <f ca="1">Control!G120</f>
        <v>0</v>
      </c>
    </row>
    <row r="81" spans="1:35">
      <c r="A81" t="str">
        <f ca="1">Seq!A81</f>
        <v>Arch Type A</v>
      </c>
      <c r="D81" s="7">
        <f ca="1">Seq!F121</f>
        <v>0</v>
      </c>
      <c r="E81" s="8">
        <f ca="1">Seq!G121</f>
        <v>0</v>
      </c>
      <c r="F81" s="7">
        <f ca="1">Iso!F121</f>
        <v>0</v>
      </c>
      <c r="G81" s="8">
        <f ca="1">Iso!G121</f>
        <v>0</v>
      </c>
      <c r="H81" s="7">
        <f ca="1">Fil!F121</f>
        <v>0</v>
      </c>
      <c r="I81" s="8">
        <f ca="1">Fil!G121</f>
        <v>0</v>
      </c>
      <c r="J81" s="7">
        <f ca="1">FPump!F121</f>
        <v>0</v>
      </c>
      <c r="K81" s="8">
        <f ca="1">FPump!G121</f>
        <v>0</v>
      </c>
      <c r="L81" s="7">
        <f ca="1">Lyse!F121</f>
        <v>0</v>
      </c>
      <c r="M81" s="8">
        <f ca="1">Lyse!G121</f>
        <v>0</v>
      </c>
      <c r="N81" s="7">
        <f ca="1">RStor!F121</f>
        <v>0</v>
      </c>
      <c r="O81" s="8">
        <f ca="1">RStor!G121</f>
        <v>0</v>
      </c>
      <c r="P81" s="7">
        <f ca="1">RDose!F121</f>
        <v>0</v>
      </c>
      <c r="Q81" s="8">
        <f ca="1">RDose!G121</f>
        <v>0</v>
      </c>
      <c r="R81" s="7">
        <f ca="1">Trans!F121</f>
        <v>0</v>
      </c>
      <c r="S81" s="8">
        <f ca="1">Trans!G121</f>
        <v>0</v>
      </c>
      <c r="T81" s="7">
        <f ca="1">ArchF!F121</f>
        <v>0</v>
      </c>
      <c r="U81" s="8">
        <f ca="1">ArchF!G121</f>
        <v>0</v>
      </c>
      <c r="V81" s="7">
        <f ca="1">APres!F121</f>
        <v>0</v>
      </c>
      <c r="W81" s="8">
        <f ca="1">APres!G121</f>
        <v>0</v>
      </c>
      <c r="X81" s="7">
        <f ca="1">ArcSt!F121</f>
        <v>0</v>
      </c>
      <c r="Y81" s="8">
        <f ca="1">ArcSt!G121</f>
        <v>0</v>
      </c>
      <c r="Z81" s="7">
        <f ca="1">Rep!F121</f>
        <v>0</v>
      </c>
      <c r="AA81" s="8">
        <f ca="1">Rep!G121</f>
        <v>0</v>
      </c>
      <c r="AB81" s="7">
        <f ca="1">PHous!F121</f>
        <v>0</v>
      </c>
      <c r="AC81" s="8">
        <f ca="1">PHous!G121</f>
        <v>0</v>
      </c>
      <c r="AD81" s="7">
        <f ca="1">Whous!F121</f>
        <v>0</v>
      </c>
      <c r="AE81" s="8">
        <f ca="1">Whous!G121</f>
        <v>0</v>
      </c>
      <c r="AF81" s="7">
        <f ca="1">Plat!F121</f>
        <v>0</v>
      </c>
      <c r="AG81" s="8">
        <f ca="1">Plat!G121</f>
        <v>0</v>
      </c>
      <c r="AH81" s="7">
        <f ca="1">Control!F121</f>
        <v>0</v>
      </c>
      <c r="AI81" s="8">
        <f ca="1">Control!G121</f>
        <v>0</v>
      </c>
    </row>
    <row r="82" spans="1:35">
      <c r="A82" t="str">
        <f ca="1">Seq!A82</f>
        <v>Arch Type B</v>
      </c>
      <c r="D82" s="7">
        <f ca="1">Seq!F122</f>
        <v>0</v>
      </c>
      <c r="E82" s="8">
        <f ca="1">Seq!G122</f>
        <v>0</v>
      </c>
      <c r="F82" s="7">
        <f ca="1">Iso!F122</f>
        <v>0</v>
      </c>
      <c r="G82" s="8">
        <f ca="1">Iso!G122</f>
        <v>0</v>
      </c>
      <c r="H82" s="7">
        <f ca="1">Fil!F122</f>
        <v>0</v>
      </c>
      <c r="I82" s="8">
        <f ca="1">Fil!G122</f>
        <v>0</v>
      </c>
      <c r="J82" s="7">
        <f ca="1">FPump!F122</f>
        <v>0</v>
      </c>
      <c r="K82" s="8">
        <f ca="1">FPump!G122</f>
        <v>0</v>
      </c>
      <c r="L82" s="7">
        <f ca="1">Lyse!F122</f>
        <v>0</v>
      </c>
      <c r="M82" s="8">
        <f ca="1">Lyse!G122</f>
        <v>0</v>
      </c>
      <c r="N82" s="7">
        <f ca="1">RStor!F122</f>
        <v>0</v>
      </c>
      <c r="O82" s="8">
        <f ca="1">RStor!G122</f>
        <v>0</v>
      </c>
      <c r="P82" s="7">
        <f ca="1">RDose!F122</f>
        <v>0</v>
      </c>
      <c r="Q82" s="8">
        <f ca="1">RDose!G122</f>
        <v>0</v>
      </c>
      <c r="R82" s="7">
        <f ca="1">Trans!F122</f>
        <v>0</v>
      </c>
      <c r="S82" s="8">
        <f ca="1">Trans!G122</f>
        <v>0</v>
      </c>
      <c r="T82" s="7">
        <f ca="1">ArchF!F122</f>
        <v>0</v>
      </c>
      <c r="U82" s="8">
        <f ca="1">ArchF!G122</f>
        <v>0</v>
      </c>
      <c r="V82" s="7">
        <f ca="1">APres!F122</f>
        <v>0</v>
      </c>
      <c r="W82" s="8">
        <f ca="1">APres!G122</f>
        <v>0</v>
      </c>
      <c r="X82" s="7">
        <f ca="1">ArcSt!F122</f>
        <v>0</v>
      </c>
      <c r="Y82" s="8">
        <f ca="1">ArcSt!G122</f>
        <v>0</v>
      </c>
      <c r="Z82" s="7">
        <f ca="1">Rep!F122</f>
        <v>0</v>
      </c>
      <c r="AA82" s="8">
        <f ca="1">Rep!G122</f>
        <v>0</v>
      </c>
      <c r="AB82" s="7">
        <f ca="1">PHous!F122</f>
        <v>0</v>
      </c>
      <c r="AC82" s="8">
        <f ca="1">PHous!G122</f>
        <v>0</v>
      </c>
      <c r="AD82" s="7">
        <f ca="1">Whous!F122</f>
        <v>0</v>
      </c>
      <c r="AE82" s="8">
        <f ca="1">Whous!G122</f>
        <v>0</v>
      </c>
      <c r="AF82" s="7">
        <f ca="1">Plat!F122</f>
        <v>0</v>
      </c>
      <c r="AG82" s="8">
        <f ca="1">Plat!G122</f>
        <v>0</v>
      </c>
      <c r="AH82" s="7">
        <f ca="1">Control!F122</f>
        <v>0</v>
      </c>
      <c r="AI82" s="8">
        <f ca="1">Control!G122</f>
        <v>0</v>
      </c>
    </row>
    <row r="83" spans="1:35">
      <c r="A83" t="str">
        <f ca="1">Seq!A83</f>
        <v>Arch Type C</v>
      </c>
      <c r="D83" s="7">
        <f ca="1">Seq!F123</f>
        <v>0</v>
      </c>
      <c r="E83" s="8">
        <f ca="1">Seq!G123</f>
        <v>0</v>
      </c>
      <c r="F83" s="7">
        <f ca="1">Iso!F123</f>
        <v>0</v>
      </c>
      <c r="G83" s="8">
        <f ca="1">Iso!G123</f>
        <v>0</v>
      </c>
      <c r="H83" s="7">
        <f ca="1">Fil!F123</f>
        <v>0</v>
      </c>
      <c r="I83" s="8">
        <f ca="1">Fil!G123</f>
        <v>0</v>
      </c>
      <c r="J83" s="7">
        <f ca="1">FPump!F123</f>
        <v>0</v>
      </c>
      <c r="K83" s="8">
        <f ca="1">FPump!G123</f>
        <v>0</v>
      </c>
      <c r="L83" s="7">
        <f ca="1">Lyse!F123</f>
        <v>0</v>
      </c>
      <c r="M83" s="8">
        <f ca="1">Lyse!G123</f>
        <v>0</v>
      </c>
      <c r="N83" s="7">
        <f ca="1">RStor!F123</f>
        <v>0</v>
      </c>
      <c r="O83" s="8">
        <f ca="1">RStor!G123</f>
        <v>0</v>
      </c>
      <c r="P83" s="7">
        <f ca="1">RDose!F123</f>
        <v>0</v>
      </c>
      <c r="Q83" s="8">
        <f ca="1">RDose!G123</f>
        <v>0</v>
      </c>
      <c r="R83" s="7">
        <f ca="1">Trans!F123</f>
        <v>0</v>
      </c>
      <c r="S83" s="8">
        <f ca="1">Trans!G123</f>
        <v>0</v>
      </c>
      <c r="T83" s="7">
        <f ca="1">ArchF!F123</f>
        <v>0</v>
      </c>
      <c r="U83" s="8">
        <f ca="1">ArchF!G123</f>
        <v>0</v>
      </c>
      <c r="V83" s="7">
        <f ca="1">APres!F123</f>
        <v>0</v>
      </c>
      <c r="W83" s="8">
        <f ca="1">APres!G123</f>
        <v>0</v>
      </c>
      <c r="X83" s="7">
        <f ca="1">ArcSt!F123</f>
        <v>0</v>
      </c>
      <c r="Y83" s="8">
        <f ca="1">ArcSt!G123</f>
        <v>0</v>
      </c>
      <c r="Z83" s="7">
        <f ca="1">Rep!F123</f>
        <v>0</v>
      </c>
      <c r="AA83" s="8">
        <f ca="1">Rep!G123</f>
        <v>0</v>
      </c>
      <c r="AB83" s="7">
        <f ca="1">PHous!F123</f>
        <v>0</v>
      </c>
      <c r="AC83" s="8">
        <f ca="1">PHous!G123</f>
        <v>0</v>
      </c>
      <c r="AD83" s="7">
        <f ca="1">Whous!F123</f>
        <v>0</v>
      </c>
      <c r="AE83" s="8">
        <f ca="1">Whous!G123</f>
        <v>0</v>
      </c>
      <c r="AF83" s="7">
        <f ca="1">Plat!F123</f>
        <v>0</v>
      </c>
      <c r="AG83" s="8">
        <f ca="1">Plat!G123</f>
        <v>0</v>
      </c>
      <c r="AH83" s="7">
        <f ca="1">Control!F123</f>
        <v>0</v>
      </c>
      <c r="AI83" s="8">
        <f ca="1">Control!G123</f>
        <v>0</v>
      </c>
    </row>
    <row r="84" spans="1:35">
      <c r="A84">
        <f ca="1">Seq!A84</f>
        <v>0</v>
      </c>
      <c r="D84" s="7">
        <f ca="1">Seq!F124</f>
        <v>0</v>
      </c>
      <c r="E84" s="8">
        <f ca="1">Seq!G124</f>
        <v>0</v>
      </c>
      <c r="F84" s="7">
        <f ca="1">Iso!F124</f>
        <v>0</v>
      </c>
      <c r="G84" s="8">
        <f ca="1">Iso!G124</f>
        <v>0</v>
      </c>
      <c r="H84" s="7">
        <f ca="1">Fil!F124</f>
        <v>0</v>
      </c>
      <c r="I84" s="8">
        <f ca="1">Fil!G124</f>
        <v>0</v>
      </c>
      <c r="J84" s="7">
        <f ca="1">FPump!F124</f>
        <v>0</v>
      </c>
      <c r="K84" s="8">
        <f ca="1">FPump!G124</f>
        <v>0</v>
      </c>
      <c r="L84" s="7">
        <f ca="1">Lyse!F124</f>
        <v>0</v>
      </c>
      <c r="M84" s="8">
        <f ca="1">Lyse!G124</f>
        <v>0</v>
      </c>
      <c r="N84" s="7">
        <f ca="1">RStor!F124</f>
        <v>0</v>
      </c>
      <c r="O84" s="8">
        <f ca="1">RStor!G124</f>
        <v>0</v>
      </c>
      <c r="P84" s="7">
        <f ca="1">RDose!F124</f>
        <v>0</v>
      </c>
      <c r="Q84" s="8">
        <f ca="1">RDose!G124</f>
        <v>0</v>
      </c>
      <c r="R84" s="7">
        <f ca="1">Trans!F124</f>
        <v>0</v>
      </c>
      <c r="S84" s="8">
        <f ca="1">Trans!G124</f>
        <v>0</v>
      </c>
      <c r="T84" s="7">
        <f ca="1">ArchF!F124</f>
        <v>0</v>
      </c>
      <c r="U84" s="8">
        <f ca="1">ArchF!G124</f>
        <v>0</v>
      </c>
      <c r="V84" s="7">
        <f ca="1">APres!F124</f>
        <v>0</v>
      </c>
      <c r="W84" s="8">
        <f ca="1">APres!G124</f>
        <v>0</v>
      </c>
      <c r="X84" s="7">
        <f ca="1">ArcSt!F124</f>
        <v>0</v>
      </c>
      <c r="Y84" s="8">
        <f ca="1">ArcSt!G124</f>
        <v>0</v>
      </c>
      <c r="Z84" s="7">
        <f ca="1">Rep!F124</f>
        <v>0</v>
      </c>
      <c r="AA84" s="8">
        <f ca="1">Rep!G124</f>
        <v>0</v>
      </c>
      <c r="AB84" s="7">
        <f ca="1">PHous!F124</f>
        <v>0</v>
      </c>
      <c r="AC84" s="8">
        <f ca="1">PHous!G124</f>
        <v>0</v>
      </c>
      <c r="AD84" s="7">
        <f ca="1">Whous!F124</f>
        <v>0</v>
      </c>
      <c r="AE84" s="8">
        <f ca="1">Whous!G124</f>
        <v>0</v>
      </c>
      <c r="AF84" s="7">
        <f ca="1">Plat!F124</f>
        <v>0</v>
      </c>
      <c r="AG84" s="8">
        <f ca="1">Plat!G124</f>
        <v>0</v>
      </c>
      <c r="AH84" s="7">
        <f ca="1">Control!F124</f>
        <v>0</v>
      </c>
      <c r="AI84" s="8">
        <f ca="1">Control!G124</f>
        <v>0</v>
      </c>
    </row>
    <row r="85" spans="1:35">
      <c r="A85" t="str">
        <f ca="1">Seq!A85</f>
        <v>Reuse</v>
      </c>
      <c r="D85" s="7">
        <f ca="1">Seq!F125</f>
        <v>0</v>
      </c>
      <c r="E85" s="8">
        <f ca="1">Seq!G125</f>
        <v>0</v>
      </c>
      <c r="F85" s="7">
        <f ca="1">Iso!F125</f>
        <v>0</v>
      </c>
      <c r="G85" s="8">
        <f ca="1">Iso!G125</f>
        <v>0</v>
      </c>
      <c r="H85" s="7">
        <f ca="1">Fil!F125</f>
        <v>0</v>
      </c>
      <c r="I85" s="8">
        <f ca="1">Fil!G125</f>
        <v>0</v>
      </c>
      <c r="J85" s="7">
        <f ca="1">FPump!F125</f>
        <v>0</v>
      </c>
      <c r="K85" s="8">
        <f ca="1">FPump!G125</f>
        <v>0</v>
      </c>
      <c r="L85" s="7">
        <f ca="1">Lyse!F125</f>
        <v>0</v>
      </c>
      <c r="M85" s="8">
        <f ca="1">Lyse!G125</f>
        <v>0</v>
      </c>
      <c r="N85" s="7">
        <f ca="1">RStor!F125</f>
        <v>0</v>
      </c>
      <c r="O85" s="8">
        <f ca="1">RStor!G125</f>
        <v>0</v>
      </c>
      <c r="P85" s="7">
        <f ca="1">RDose!F125</f>
        <v>0</v>
      </c>
      <c r="Q85" s="8">
        <f ca="1">RDose!G125</f>
        <v>0</v>
      </c>
      <c r="R85" s="7">
        <f ca="1">Trans!F125</f>
        <v>0</v>
      </c>
      <c r="S85" s="8">
        <f ca="1">Trans!G125</f>
        <v>0</v>
      </c>
      <c r="T85" s="7">
        <f ca="1">ArchF!F125</f>
        <v>0</v>
      </c>
      <c r="U85" s="8">
        <f ca="1">ArchF!G125</f>
        <v>0</v>
      </c>
      <c r="V85" s="7">
        <f ca="1">APres!F125</f>
        <v>0</v>
      </c>
      <c r="W85" s="8">
        <f ca="1">APres!G125</f>
        <v>0</v>
      </c>
      <c r="X85" s="7">
        <f ca="1">ArcSt!F125</f>
        <v>0</v>
      </c>
      <c r="Y85" s="8">
        <f ca="1">ArcSt!G125</f>
        <v>0</v>
      </c>
      <c r="Z85" s="7">
        <f ca="1">Rep!F125</f>
        <v>0</v>
      </c>
      <c r="AA85" s="8">
        <f ca="1">Rep!G125</f>
        <v>0</v>
      </c>
      <c r="AB85" s="7">
        <f ca="1">PHous!F125</f>
        <v>0</v>
      </c>
      <c r="AC85" s="8">
        <f ca="1">PHous!G125</f>
        <v>0</v>
      </c>
      <c r="AD85" s="7">
        <f ca="1">Whous!F125</f>
        <v>0</v>
      </c>
      <c r="AE85" s="8">
        <f ca="1">Whous!G125</f>
        <v>0</v>
      </c>
      <c r="AF85" s="7">
        <f ca="1">Plat!F125</f>
        <v>0</v>
      </c>
      <c r="AG85" s="8">
        <f ca="1">Plat!G125</f>
        <v>0</v>
      </c>
      <c r="AH85" s="7">
        <f ca="1">Control!F125</f>
        <v>0</v>
      </c>
      <c r="AI85" s="8">
        <f ca="1">Control!G125</f>
        <v>0</v>
      </c>
    </row>
    <row r="86" spans="1:35">
      <c r="A86" t="str">
        <f ca="1">Seq!A86</f>
        <v>Clean</v>
      </c>
      <c r="D86" s="7">
        <f ca="1">Seq!F126</f>
        <v>0</v>
      </c>
      <c r="E86" s="8">
        <f ca="1">Seq!G126</f>
        <v>0</v>
      </c>
      <c r="F86" s="7">
        <f ca="1">Iso!F126</f>
        <v>0</v>
      </c>
      <c r="G86" s="8">
        <f ca="1">Iso!G126</f>
        <v>0</v>
      </c>
      <c r="H86" s="7">
        <f ca="1">Fil!F126</f>
        <v>0</v>
      </c>
      <c r="I86" s="8">
        <f ca="1">Fil!G126</f>
        <v>0</v>
      </c>
      <c r="J86" s="7">
        <f ca="1">FPump!F126</f>
        <v>0</v>
      </c>
      <c r="K86" s="8">
        <f ca="1">FPump!G126</f>
        <v>0</v>
      </c>
      <c r="L86" s="7">
        <f ca="1">Lyse!F126</f>
        <v>0</v>
      </c>
      <c r="M86" s="8">
        <f ca="1">Lyse!G126</f>
        <v>0</v>
      </c>
      <c r="N86" s="7">
        <f ca="1">RStor!F126</f>
        <v>0</v>
      </c>
      <c r="O86" s="8">
        <f ca="1">RStor!G126</f>
        <v>0</v>
      </c>
      <c r="P86" s="7">
        <f ca="1">RDose!F126</f>
        <v>0</v>
      </c>
      <c r="Q86" s="8">
        <f ca="1">RDose!G126</f>
        <v>0</v>
      </c>
      <c r="R86" s="7">
        <f ca="1">Trans!F126</f>
        <v>0</v>
      </c>
      <c r="S86" s="8">
        <f ca="1">Trans!G126</f>
        <v>0</v>
      </c>
      <c r="T86" s="7">
        <f ca="1">ArchF!F126</f>
        <v>0</v>
      </c>
      <c r="U86" s="8">
        <f ca="1">ArchF!G126</f>
        <v>0</v>
      </c>
      <c r="V86" s="7">
        <f ca="1">APres!F126</f>
        <v>0</v>
      </c>
      <c r="W86" s="8">
        <f ca="1">APres!G126</f>
        <v>0</v>
      </c>
      <c r="X86" s="7">
        <f ca="1">ArcSt!F126</f>
        <v>0</v>
      </c>
      <c r="Y86" s="8">
        <f ca="1">ArcSt!G126</f>
        <v>0</v>
      </c>
      <c r="Z86" s="7">
        <f ca="1">Rep!F126</f>
        <v>0</v>
      </c>
      <c r="AA86" s="8">
        <f ca="1">Rep!G126</f>
        <v>0</v>
      </c>
      <c r="AB86" s="7">
        <f ca="1">PHous!F126</f>
        <v>0</v>
      </c>
      <c r="AC86" s="8">
        <f ca="1">PHous!G126</f>
        <v>0</v>
      </c>
      <c r="AD86" s="7">
        <f ca="1">Whous!F126</f>
        <v>0</v>
      </c>
      <c r="AE86" s="8">
        <f ca="1">Whous!G126</f>
        <v>0</v>
      </c>
      <c r="AF86" s="7">
        <f ca="1">Plat!F126</f>
        <v>0</v>
      </c>
      <c r="AG86" s="8">
        <f ca="1">Plat!G126</f>
        <v>0</v>
      </c>
      <c r="AH86" s="7">
        <f ca="1">Control!F126</f>
        <v>0</v>
      </c>
      <c r="AI86" s="8">
        <f ca="1">Control!G126</f>
        <v>0</v>
      </c>
    </row>
    <row r="87" spans="1:35">
      <c r="A87" t="str">
        <f ca="1">Seq!A87</f>
        <v>Replace</v>
      </c>
      <c r="D87" s="7">
        <f ca="1">Seq!F127</f>
        <v>0</v>
      </c>
      <c r="E87" s="8">
        <f ca="1">Seq!G127</f>
        <v>0</v>
      </c>
      <c r="F87" s="7">
        <f ca="1">Iso!F127</f>
        <v>0</v>
      </c>
      <c r="G87" s="8">
        <f ca="1">Iso!G127</f>
        <v>0</v>
      </c>
      <c r="H87" s="7">
        <f ca="1">Fil!F127</f>
        <v>0</v>
      </c>
      <c r="I87" s="8">
        <f ca="1">Fil!G127</f>
        <v>0</v>
      </c>
      <c r="J87" s="7">
        <f ca="1">FPump!F127</f>
        <v>0</v>
      </c>
      <c r="K87" s="8">
        <f ca="1">FPump!G127</f>
        <v>0</v>
      </c>
      <c r="L87" s="7">
        <f ca="1">Lyse!F127</f>
        <v>0</v>
      </c>
      <c r="M87" s="8">
        <f ca="1">Lyse!G127</f>
        <v>0</v>
      </c>
      <c r="N87" s="7">
        <f ca="1">RStor!F127</f>
        <v>0</v>
      </c>
      <c r="O87" s="8">
        <f ca="1">RStor!G127</f>
        <v>0</v>
      </c>
      <c r="P87" s="7">
        <f ca="1">RDose!F127</f>
        <v>0</v>
      </c>
      <c r="Q87" s="8">
        <f ca="1">RDose!G127</f>
        <v>0</v>
      </c>
      <c r="R87" s="7">
        <f ca="1">Trans!F127</f>
        <v>0</v>
      </c>
      <c r="S87" s="8">
        <f ca="1">Trans!G127</f>
        <v>0</v>
      </c>
      <c r="T87" s="7">
        <f ca="1">ArchF!F127</f>
        <v>0</v>
      </c>
      <c r="U87" s="8">
        <f ca="1">ArchF!G127</f>
        <v>0</v>
      </c>
      <c r="V87" s="7">
        <f ca="1">APres!F127</f>
        <v>0</v>
      </c>
      <c r="W87" s="8">
        <f ca="1">APres!G127</f>
        <v>0</v>
      </c>
      <c r="X87" s="7">
        <f ca="1">ArcSt!F127</f>
        <v>0</v>
      </c>
      <c r="Y87" s="8">
        <f ca="1">ArcSt!G127</f>
        <v>0</v>
      </c>
      <c r="Z87" s="7">
        <f ca="1">Rep!F127</f>
        <v>0</v>
      </c>
      <c r="AA87" s="8">
        <f ca="1">Rep!G127</f>
        <v>0</v>
      </c>
      <c r="AB87" s="7">
        <f ca="1">PHous!F127</f>
        <v>0</v>
      </c>
      <c r="AC87" s="8">
        <f ca="1">PHous!G127</f>
        <v>0</v>
      </c>
      <c r="AD87" s="7">
        <f ca="1">Whous!F127</f>
        <v>0</v>
      </c>
      <c r="AE87" s="8">
        <f ca="1">Whous!G127</f>
        <v>0</v>
      </c>
      <c r="AF87" s="7">
        <f ca="1">Plat!F127</f>
        <v>0</v>
      </c>
      <c r="AG87" s="8">
        <f ca="1">Plat!G127</f>
        <v>0</v>
      </c>
      <c r="AH87" s="7">
        <f ca="1">Control!F127</f>
        <v>0</v>
      </c>
      <c r="AI87" s="8">
        <f ca="1">Control!G127</f>
        <v>0</v>
      </c>
    </row>
    <row r="88" spans="1:35">
      <c r="A88" t="str">
        <f ca="1">Seq!A88</f>
        <v>Duplicate</v>
      </c>
      <c r="D88" s="7">
        <f ca="1">Seq!F128</f>
        <v>0</v>
      </c>
      <c r="E88" s="8">
        <f ca="1">Seq!G128</f>
        <v>0</v>
      </c>
      <c r="F88" s="7">
        <f ca="1">Iso!F128</f>
        <v>0</v>
      </c>
      <c r="G88" s="8">
        <f ca="1">Iso!G128</f>
        <v>0</v>
      </c>
      <c r="H88" s="7">
        <f ca="1">Fil!F128</f>
        <v>0</v>
      </c>
      <c r="I88" s="8">
        <f ca="1">Fil!G128</f>
        <v>0</v>
      </c>
      <c r="J88" s="7">
        <f ca="1">FPump!F128</f>
        <v>0</v>
      </c>
      <c r="K88" s="8">
        <f ca="1">FPump!G128</f>
        <v>0</v>
      </c>
      <c r="L88" s="7">
        <f ca="1">Lyse!F128</f>
        <v>0</v>
      </c>
      <c r="M88" s="8">
        <f ca="1">Lyse!G128</f>
        <v>0</v>
      </c>
      <c r="N88" s="7">
        <f ca="1">RStor!F128</f>
        <v>0</v>
      </c>
      <c r="O88" s="8">
        <f ca="1">RStor!G128</f>
        <v>0</v>
      </c>
      <c r="P88" s="7">
        <f ca="1">RDose!F128</f>
        <v>0</v>
      </c>
      <c r="Q88" s="8">
        <f ca="1">RDose!G128</f>
        <v>0</v>
      </c>
      <c r="R88" s="7">
        <f ca="1">Trans!F128</f>
        <v>0</v>
      </c>
      <c r="S88" s="8">
        <f ca="1">Trans!G128</f>
        <v>0</v>
      </c>
      <c r="T88" s="7">
        <f ca="1">ArchF!F128</f>
        <v>0</v>
      </c>
      <c r="U88" s="8">
        <f ca="1">ArchF!G128</f>
        <v>0</v>
      </c>
      <c r="V88" s="7">
        <f ca="1">APres!F128</f>
        <v>0</v>
      </c>
      <c r="W88" s="8">
        <f ca="1">APres!G128</f>
        <v>0</v>
      </c>
      <c r="X88" s="7">
        <f ca="1">ArcSt!F128</f>
        <v>0</v>
      </c>
      <c r="Y88" s="8">
        <f ca="1">ArcSt!G128</f>
        <v>0</v>
      </c>
      <c r="Z88" s="7">
        <f ca="1">Rep!F128</f>
        <v>0</v>
      </c>
      <c r="AA88" s="8" t="str">
        <f ca="1">Rep!G128</f>
        <v>times</v>
      </c>
      <c r="AB88" s="7">
        <f ca="1">PHous!F128</f>
        <v>0</v>
      </c>
      <c r="AC88" s="8">
        <f ca="1">PHous!G128</f>
        <v>0</v>
      </c>
      <c r="AD88" s="7">
        <f ca="1">Whous!F128</f>
        <v>0</v>
      </c>
      <c r="AE88" s="8">
        <f ca="1">Whous!G128</f>
        <v>0</v>
      </c>
      <c r="AF88" s="7">
        <f ca="1">Plat!F128</f>
        <v>0</v>
      </c>
      <c r="AG88" s="8">
        <f ca="1">Plat!G128</f>
        <v>0</v>
      </c>
      <c r="AH88" s="7">
        <f ca="1">Control!F128</f>
        <v>0</v>
      </c>
      <c r="AI88" s="8">
        <f ca="1">Control!G128</f>
        <v>0</v>
      </c>
    </row>
    <row r="89" spans="1:35">
      <c r="A89">
        <f ca="1">Seq!A89</f>
        <v>0</v>
      </c>
      <c r="D89" s="7">
        <f ca="1">Seq!F129</f>
        <v>0</v>
      </c>
      <c r="E89" s="8">
        <f ca="1">Seq!G129</f>
        <v>0</v>
      </c>
      <c r="F89" s="7">
        <f ca="1">Iso!F129</f>
        <v>0</v>
      </c>
      <c r="G89" s="8">
        <f ca="1">Iso!G129</f>
        <v>0</v>
      </c>
      <c r="H89" s="7">
        <f ca="1">Fil!F129</f>
        <v>0</v>
      </c>
      <c r="I89" s="8">
        <f ca="1">Fil!G129</f>
        <v>0</v>
      </c>
      <c r="J89" s="7">
        <f ca="1">FPump!F129</f>
        <v>0</v>
      </c>
      <c r="K89" s="8">
        <f ca="1">FPump!G129</f>
        <v>0</v>
      </c>
      <c r="L89" s="7">
        <f ca="1">Lyse!F129</f>
        <v>0</v>
      </c>
      <c r="M89" s="8">
        <f ca="1">Lyse!G129</f>
        <v>0</v>
      </c>
      <c r="N89" s="7">
        <f ca="1">RStor!F129</f>
        <v>0</v>
      </c>
      <c r="O89" s="8">
        <f ca="1">RStor!G129</f>
        <v>0</v>
      </c>
      <c r="P89" s="7">
        <f ca="1">RDose!F129</f>
        <v>0</v>
      </c>
      <c r="Q89" s="8">
        <f ca="1">RDose!G129</f>
        <v>0</v>
      </c>
      <c r="R89" s="7">
        <f ca="1">Trans!F129</f>
        <v>0</v>
      </c>
      <c r="S89" s="8">
        <f ca="1">Trans!G129</f>
        <v>0</v>
      </c>
      <c r="T89" s="7">
        <f ca="1">ArchF!F129</f>
        <v>0</v>
      </c>
      <c r="U89" s="8">
        <f ca="1">ArchF!G129</f>
        <v>0</v>
      </c>
      <c r="V89" s="7">
        <f ca="1">APres!F129</f>
        <v>0</v>
      </c>
      <c r="W89" s="8">
        <f ca="1">APres!G129</f>
        <v>0</v>
      </c>
      <c r="X89" s="7">
        <f ca="1">ArcSt!F129</f>
        <v>0</v>
      </c>
      <c r="Y89" s="8">
        <f ca="1">ArcSt!G129</f>
        <v>0</v>
      </c>
      <c r="Z89" s="7">
        <f ca="1">Rep!F129</f>
        <v>0</v>
      </c>
      <c r="AA89" s="8">
        <f ca="1">Rep!G129</f>
        <v>0</v>
      </c>
      <c r="AB89" s="7">
        <f ca="1">PHous!F129</f>
        <v>0</v>
      </c>
      <c r="AC89" s="8">
        <f ca="1">PHous!G129</f>
        <v>0</v>
      </c>
      <c r="AD89" s="7">
        <f ca="1">Whous!F129</f>
        <v>0</v>
      </c>
      <c r="AE89" s="8">
        <f ca="1">Whous!G129</f>
        <v>0</v>
      </c>
      <c r="AF89" s="7">
        <f ca="1">Plat!F129</f>
        <v>0</v>
      </c>
      <c r="AG89" s="8">
        <f ca="1">Plat!G129</f>
        <v>0</v>
      </c>
      <c r="AH89" s="7">
        <f ca="1">Control!F129</f>
        <v>0</v>
      </c>
      <c r="AI89" s="8">
        <f ca="1">Control!G129</f>
        <v>0</v>
      </c>
    </row>
    <row r="90" spans="1:35">
      <c r="A90">
        <f ca="1">Seq!A90</f>
        <v>0</v>
      </c>
      <c r="D90" s="7">
        <f ca="1">Seq!F130</f>
        <v>0</v>
      </c>
      <c r="E90" s="8">
        <f ca="1">Seq!G130</f>
        <v>0</v>
      </c>
      <c r="F90" s="7">
        <f ca="1">Iso!F130</f>
        <v>0</v>
      </c>
      <c r="G90" s="8">
        <f ca="1">Iso!G130</f>
        <v>0</v>
      </c>
      <c r="H90" s="7">
        <f ca="1">Fil!F130</f>
        <v>0</v>
      </c>
      <c r="I90" s="8">
        <f ca="1">Fil!G130</f>
        <v>0</v>
      </c>
      <c r="J90" s="7">
        <f ca="1">FPump!F130</f>
        <v>0</v>
      </c>
      <c r="K90" s="8">
        <f ca="1">FPump!G130</f>
        <v>0</v>
      </c>
      <c r="L90" s="7">
        <f ca="1">Lyse!F130</f>
        <v>0</v>
      </c>
      <c r="M90" s="8">
        <f ca="1">Lyse!G130</f>
        <v>0</v>
      </c>
      <c r="N90" s="7">
        <f ca="1">RStor!F130</f>
        <v>0</v>
      </c>
      <c r="O90" s="8">
        <f ca="1">RStor!G130</f>
        <v>0</v>
      </c>
      <c r="P90" s="7">
        <f ca="1">RDose!F130</f>
        <v>0</v>
      </c>
      <c r="Q90" s="8">
        <f ca="1">RDose!G130</f>
        <v>0</v>
      </c>
      <c r="R90" s="7">
        <f ca="1">Trans!F130</f>
        <v>0</v>
      </c>
      <c r="S90" s="8">
        <f ca="1">Trans!G130</f>
        <v>0</v>
      </c>
      <c r="T90" s="7">
        <f ca="1">ArchF!F130</f>
        <v>0</v>
      </c>
      <c r="U90" s="8">
        <f ca="1">ArchF!G130</f>
        <v>0</v>
      </c>
      <c r="V90" s="7">
        <f ca="1">APres!F130</f>
        <v>0</v>
      </c>
      <c r="W90" s="8">
        <f ca="1">APres!G130</f>
        <v>0</v>
      </c>
      <c r="X90" s="7">
        <f ca="1">ArcSt!F130</f>
        <v>0</v>
      </c>
      <c r="Y90" s="8">
        <f ca="1">ArcSt!G130</f>
        <v>0</v>
      </c>
      <c r="Z90" s="7">
        <f ca="1">Rep!F130</f>
        <v>0</v>
      </c>
      <c r="AA90" s="8">
        <f ca="1">Rep!G130</f>
        <v>0</v>
      </c>
      <c r="AB90" s="7">
        <f ca="1">PHous!F130</f>
        <v>0</v>
      </c>
      <c r="AC90" s="8">
        <f ca="1">PHous!G130</f>
        <v>0</v>
      </c>
      <c r="AD90" s="7">
        <f ca="1">Whous!F130</f>
        <v>0</v>
      </c>
      <c r="AE90" s="8">
        <f ca="1">Whous!G130</f>
        <v>0</v>
      </c>
      <c r="AF90" s="7">
        <f ca="1">Plat!F130</f>
        <v>0</v>
      </c>
      <c r="AG90" s="8">
        <f ca="1">Plat!G130</f>
        <v>0</v>
      </c>
      <c r="AH90" s="7">
        <f ca="1">Control!F130</f>
        <v>0</v>
      </c>
      <c r="AI90" s="8">
        <f ca="1">Control!G130</f>
        <v>0</v>
      </c>
    </row>
    <row r="91" spans="1:35">
      <c r="A91" t="str">
        <f ca="1">Seq!A91</f>
        <v>Reagent A</v>
      </c>
      <c r="D91" s="7">
        <f ca="1">Seq!F131</f>
        <v>0</v>
      </c>
      <c r="E91" s="8">
        <f ca="1">Seq!G131</f>
        <v>0</v>
      </c>
      <c r="F91" s="7">
        <f ca="1">Iso!F131</f>
        <v>0</v>
      </c>
      <c r="G91" s="8">
        <f ca="1">Iso!G131</f>
        <v>0</v>
      </c>
      <c r="H91" s="7">
        <f ca="1">Fil!F131</f>
        <v>0</v>
      </c>
      <c r="I91" s="8">
        <f ca="1">Fil!G131</f>
        <v>0</v>
      </c>
      <c r="J91" s="7">
        <f ca="1">FPump!F131</f>
        <v>0</v>
      </c>
      <c r="K91" s="8">
        <f ca="1">FPump!G131</f>
        <v>0</v>
      </c>
      <c r="L91" s="7">
        <f ca="1">Lyse!F131</f>
        <v>0</v>
      </c>
      <c r="M91" s="8">
        <f ca="1">Lyse!G131</f>
        <v>0</v>
      </c>
      <c r="N91" s="7">
        <f ca="1">RStor!F131</f>
        <v>0</v>
      </c>
      <c r="O91" s="8">
        <f ca="1">RStor!G131</f>
        <v>0</v>
      </c>
      <c r="P91" s="7">
        <f ca="1">RDose!F131</f>
        <v>0</v>
      </c>
      <c r="Q91" s="8">
        <f ca="1">RDose!G131</f>
        <v>0</v>
      </c>
      <c r="R91" s="7">
        <f ca="1">Trans!F131</f>
        <v>0</v>
      </c>
      <c r="S91" s="8">
        <f ca="1">Trans!G131</f>
        <v>0</v>
      </c>
      <c r="T91" s="7">
        <f ca="1">ArchF!F131</f>
        <v>0</v>
      </c>
      <c r="U91" s="8">
        <f ca="1">ArchF!G131</f>
        <v>0</v>
      </c>
      <c r="V91" s="7">
        <f ca="1">APres!F131</f>
        <v>0</v>
      </c>
      <c r="W91" s="8">
        <f ca="1">APres!G131</f>
        <v>0</v>
      </c>
      <c r="X91" s="7">
        <f ca="1">ArcSt!F131</f>
        <v>0</v>
      </c>
      <c r="Y91" s="8">
        <f ca="1">ArcSt!G131</f>
        <v>0</v>
      </c>
      <c r="Z91" s="7">
        <f ca="1">Rep!F131</f>
        <v>0</v>
      </c>
      <c r="AA91" s="8">
        <f ca="1">Rep!G131</f>
        <v>0</v>
      </c>
      <c r="AB91" s="7">
        <f ca="1">PHous!F131</f>
        <v>0</v>
      </c>
      <c r="AC91" s="8">
        <f ca="1">PHous!G131</f>
        <v>0</v>
      </c>
      <c r="AD91" s="7">
        <f ca="1">Whous!F131</f>
        <v>0</v>
      </c>
      <c r="AE91" s="8">
        <f ca="1">Whous!G131</f>
        <v>0</v>
      </c>
      <c r="AF91" s="7">
        <f ca="1">Plat!F131</f>
        <v>0</v>
      </c>
      <c r="AG91" s="8">
        <f ca="1">Plat!G131</f>
        <v>0</v>
      </c>
      <c r="AH91" s="7">
        <f ca="1">Control!F131</f>
        <v>0</v>
      </c>
      <c r="AI91" s="8">
        <f ca="1">Control!G131</f>
        <v>0</v>
      </c>
    </row>
    <row r="92" spans="1:35">
      <c r="A92" t="str">
        <f ca="1">Seq!A92</f>
        <v>Reagent B</v>
      </c>
      <c r="D92" s="7">
        <f ca="1">Seq!F132</f>
        <v>0</v>
      </c>
      <c r="E92" s="8">
        <f ca="1">Seq!G132</f>
        <v>0</v>
      </c>
      <c r="F92" s="7">
        <f ca="1">Iso!F132</f>
        <v>0</v>
      </c>
      <c r="G92" s="8">
        <f ca="1">Iso!G132</f>
        <v>0</v>
      </c>
      <c r="H92" s="7">
        <f ca="1">Fil!F132</f>
        <v>0</v>
      </c>
      <c r="I92" s="8">
        <f ca="1">Fil!G132</f>
        <v>0</v>
      </c>
      <c r="J92" s="7">
        <f ca="1">FPump!F132</f>
        <v>0</v>
      </c>
      <c r="K92" s="8">
        <f ca="1">FPump!G132</f>
        <v>0</v>
      </c>
      <c r="L92" s="7">
        <f ca="1">Lyse!F132</f>
        <v>0</v>
      </c>
      <c r="M92" s="8">
        <f ca="1">Lyse!G132</f>
        <v>0</v>
      </c>
      <c r="N92" s="7">
        <f ca="1">RStor!F132</f>
        <v>0</v>
      </c>
      <c r="O92" s="8">
        <f ca="1">RStor!G132</f>
        <v>0</v>
      </c>
      <c r="P92" s="7">
        <f ca="1">RDose!F132</f>
        <v>0</v>
      </c>
      <c r="Q92" s="8">
        <f ca="1">RDose!G132</f>
        <v>0</v>
      </c>
      <c r="R92" s="7">
        <f ca="1">Trans!F132</f>
        <v>0</v>
      </c>
      <c r="S92" s="8">
        <f ca="1">Trans!G132</f>
        <v>0</v>
      </c>
      <c r="T92" s="7">
        <f ca="1">ArchF!F132</f>
        <v>0</v>
      </c>
      <c r="U92" s="8">
        <f ca="1">ArchF!G132</f>
        <v>0</v>
      </c>
      <c r="V92" s="7">
        <f ca="1">APres!F132</f>
        <v>0</v>
      </c>
      <c r="W92" s="8">
        <f ca="1">APres!G132</f>
        <v>0</v>
      </c>
      <c r="X92" s="7">
        <f ca="1">ArcSt!F132</f>
        <v>0</v>
      </c>
      <c r="Y92" s="8">
        <f ca="1">ArcSt!G132</f>
        <v>0</v>
      </c>
      <c r="Z92" s="7">
        <f ca="1">Rep!F132</f>
        <v>0</v>
      </c>
      <c r="AA92" s="8">
        <f ca="1">Rep!G132</f>
        <v>0</v>
      </c>
      <c r="AB92" s="7">
        <f ca="1">PHous!F132</f>
        <v>0</v>
      </c>
      <c r="AC92" s="8">
        <f ca="1">PHous!G132</f>
        <v>0</v>
      </c>
      <c r="AD92" s="7">
        <f ca="1">Whous!F132</f>
        <v>0</v>
      </c>
      <c r="AE92" s="8">
        <f ca="1">Whous!G132</f>
        <v>0</v>
      </c>
      <c r="AF92" s="7">
        <f ca="1">Plat!F132</f>
        <v>0</v>
      </c>
      <c r="AG92" s="8">
        <f ca="1">Plat!G132</f>
        <v>0</v>
      </c>
      <c r="AH92" s="7">
        <f ca="1">Control!F132</f>
        <v>0</v>
      </c>
      <c r="AI92" s="8">
        <f ca="1">Control!G132</f>
        <v>0</v>
      </c>
    </row>
    <row r="93" spans="1:35">
      <c r="A93" t="str">
        <f ca="1">Seq!A93</f>
        <v>Reagent C</v>
      </c>
      <c r="D93" s="7">
        <f ca="1">Seq!F133</f>
        <v>0</v>
      </c>
      <c r="E93" s="8">
        <f ca="1">Seq!G133</f>
        <v>0</v>
      </c>
      <c r="F93" s="7">
        <f ca="1">Iso!F133</f>
        <v>0</v>
      </c>
      <c r="G93" s="8">
        <f ca="1">Iso!G133</f>
        <v>0</v>
      </c>
      <c r="H93" s="7">
        <f ca="1">Fil!F133</f>
        <v>0</v>
      </c>
      <c r="I93" s="8">
        <f ca="1">Fil!G133</f>
        <v>0</v>
      </c>
      <c r="J93" s="7">
        <f ca="1">FPump!F133</f>
        <v>0</v>
      </c>
      <c r="K93" s="8">
        <f ca="1">FPump!G133</f>
        <v>0</v>
      </c>
      <c r="L93" s="7">
        <f ca="1">Lyse!F133</f>
        <v>0</v>
      </c>
      <c r="M93" s="8">
        <f ca="1">Lyse!G133</f>
        <v>0</v>
      </c>
      <c r="N93" s="7">
        <f ca="1">RStor!F133</f>
        <v>0</v>
      </c>
      <c r="O93" s="8">
        <f ca="1">RStor!G133</f>
        <v>0</v>
      </c>
      <c r="P93" s="7">
        <f ca="1">RDose!F133</f>
        <v>0</v>
      </c>
      <c r="Q93" s="8">
        <f ca="1">RDose!G133</f>
        <v>0</v>
      </c>
      <c r="R93" s="7">
        <f ca="1">Trans!F133</f>
        <v>0</v>
      </c>
      <c r="S93" s="8">
        <f ca="1">Trans!G133</f>
        <v>0</v>
      </c>
      <c r="T93" s="7">
        <f ca="1">ArchF!F133</f>
        <v>0</v>
      </c>
      <c r="U93" s="8">
        <f ca="1">ArchF!G133</f>
        <v>0</v>
      </c>
      <c r="V93" s="7">
        <f ca="1">APres!F133</f>
        <v>0</v>
      </c>
      <c r="W93" s="8">
        <f ca="1">APres!G133</f>
        <v>0</v>
      </c>
      <c r="X93" s="7">
        <f ca="1">ArcSt!F133</f>
        <v>0</v>
      </c>
      <c r="Y93" s="8">
        <f ca="1">ArcSt!G133</f>
        <v>0</v>
      </c>
      <c r="Z93" s="7">
        <f ca="1">Rep!F133</f>
        <v>0</v>
      </c>
      <c r="AA93" s="8">
        <f ca="1">Rep!G133</f>
        <v>0</v>
      </c>
      <c r="AB93" s="7">
        <f ca="1">PHous!F133</f>
        <v>0</v>
      </c>
      <c r="AC93" s="8">
        <f ca="1">PHous!G133</f>
        <v>0</v>
      </c>
      <c r="AD93" s="7">
        <f ca="1">Whous!F133</f>
        <v>0</v>
      </c>
      <c r="AE93" s="8">
        <f ca="1">Whous!G133</f>
        <v>0</v>
      </c>
      <c r="AF93" s="7">
        <f ca="1">Plat!F133</f>
        <v>0</v>
      </c>
      <c r="AG93" s="8">
        <f ca="1">Plat!G133</f>
        <v>0</v>
      </c>
      <c r="AH93" s="7">
        <f ca="1">Control!F133</f>
        <v>0</v>
      </c>
      <c r="AI93" s="8">
        <f ca="1">Control!G133</f>
        <v>0</v>
      </c>
    </row>
    <row r="94" spans="1:35">
      <c r="A94" t="str">
        <f ca="1">Seq!A94</f>
        <v>Reagent D</v>
      </c>
      <c r="D94" s="7">
        <f ca="1">Seq!F134</f>
        <v>0</v>
      </c>
      <c r="E94" s="8">
        <f ca="1">Seq!G134</f>
        <v>0</v>
      </c>
      <c r="F94" s="7">
        <f ca="1">Iso!F134</f>
        <v>0</v>
      </c>
      <c r="G94" s="8">
        <f ca="1">Iso!G134</f>
        <v>0</v>
      </c>
      <c r="H94" s="7">
        <f ca="1">Fil!F134</f>
        <v>0</v>
      </c>
      <c r="I94" s="8">
        <f ca="1">Fil!G134</f>
        <v>0</v>
      </c>
      <c r="J94" s="7">
        <f ca="1">FPump!F134</f>
        <v>0</v>
      </c>
      <c r="K94" s="8">
        <f ca="1">FPump!G134</f>
        <v>0</v>
      </c>
      <c r="L94" s="7">
        <f ca="1">Lyse!F134</f>
        <v>0</v>
      </c>
      <c r="M94" s="8">
        <f ca="1">Lyse!G134</f>
        <v>0</v>
      </c>
      <c r="N94" s="7">
        <f ca="1">RStor!F134</f>
        <v>0</v>
      </c>
      <c r="O94" s="8">
        <f ca="1">RStor!G134</f>
        <v>0</v>
      </c>
      <c r="P94" s="7">
        <f ca="1">RDose!F134</f>
        <v>0</v>
      </c>
      <c r="Q94" s="8">
        <f ca="1">RDose!G134</f>
        <v>0</v>
      </c>
      <c r="R94" s="7">
        <f ca="1">Trans!F134</f>
        <v>0</v>
      </c>
      <c r="S94" s="8">
        <f ca="1">Trans!G134</f>
        <v>0</v>
      </c>
      <c r="T94" s="7">
        <f ca="1">ArchF!F134</f>
        <v>0</v>
      </c>
      <c r="U94" s="8">
        <f ca="1">ArchF!G134</f>
        <v>0</v>
      </c>
      <c r="V94" s="7">
        <f ca="1">APres!F134</f>
        <v>0</v>
      </c>
      <c r="W94" s="8">
        <f ca="1">APres!G134</f>
        <v>0</v>
      </c>
      <c r="X94" s="7">
        <f ca="1">ArcSt!F134</f>
        <v>0</v>
      </c>
      <c r="Y94" s="8">
        <f ca="1">ArcSt!G134</f>
        <v>0</v>
      </c>
      <c r="Z94" s="7">
        <f ca="1">Rep!F134</f>
        <v>0</v>
      </c>
      <c r="AA94" s="8">
        <f ca="1">Rep!G134</f>
        <v>0</v>
      </c>
      <c r="AB94" s="7">
        <f ca="1">PHous!F134</f>
        <v>0</v>
      </c>
      <c r="AC94" s="8">
        <f ca="1">PHous!G134</f>
        <v>0</v>
      </c>
      <c r="AD94" s="7">
        <f ca="1">Whous!F134</f>
        <v>0</v>
      </c>
      <c r="AE94" s="8">
        <f ca="1">Whous!G134</f>
        <v>0</v>
      </c>
      <c r="AF94" s="7">
        <f ca="1">Plat!F134</f>
        <v>0</v>
      </c>
      <c r="AG94" s="8">
        <f ca="1">Plat!G134</f>
        <v>0</v>
      </c>
      <c r="AH94" s="7">
        <f ca="1">Control!F134</f>
        <v>0</v>
      </c>
      <c r="AI94" s="8">
        <f ca="1">Control!G134</f>
        <v>0</v>
      </c>
    </row>
    <row r="95" spans="1:35">
      <c r="A95" t="str">
        <f ca="1">Seq!A95</f>
        <v>Reagent E</v>
      </c>
      <c r="D95" s="7">
        <f ca="1">Seq!F135</f>
        <v>0</v>
      </c>
      <c r="E95" s="8">
        <f ca="1">Seq!G135</f>
        <v>0</v>
      </c>
      <c r="F95" s="7">
        <f ca="1">Iso!F135</f>
        <v>0</v>
      </c>
      <c r="G95" s="8">
        <f ca="1">Iso!G135</f>
        <v>0</v>
      </c>
      <c r="H95" s="7">
        <f ca="1">Fil!F135</f>
        <v>0</v>
      </c>
      <c r="I95" s="8">
        <f ca="1">Fil!G135</f>
        <v>0</v>
      </c>
      <c r="J95" s="7">
        <f ca="1">FPump!F135</f>
        <v>0</v>
      </c>
      <c r="K95" s="8">
        <f ca="1">FPump!G135</f>
        <v>0</v>
      </c>
      <c r="L95" s="7">
        <f ca="1">Lyse!F135</f>
        <v>0</v>
      </c>
      <c r="M95" s="8">
        <f ca="1">Lyse!G135</f>
        <v>0</v>
      </c>
      <c r="N95" s="7">
        <f ca="1">RStor!F135</f>
        <v>0</v>
      </c>
      <c r="O95" s="8">
        <f ca="1">RStor!G135</f>
        <v>0</v>
      </c>
      <c r="P95" s="7">
        <f ca="1">RDose!F135</f>
        <v>0</v>
      </c>
      <c r="Q95" s="8">
        <f ca="1">RDose!G135</f>
        <v>0</v>
      </c>
      <c r="R95" s="7">
        <f ca="1">Trans!F135</f>
        <v>0</v>
      </c>
      <c r="S95" s="8">
        <f ca="1">Trans!G135</f>
        <v>0</v>
      </c>
      <c r="T95" s="7">
        <f ca="1">ArchF!F135</f>
        <v>0</v>
      </c>
      <c r="U95" s="8">
        <f ca="1">ArchF!G135</f>
        <v>0</v>
      </c>
      <c r="V95" s="7">
        <f ca="1">APres!F135</f>
        <v>0</v>
      </c>
      <c r="W95" s="8">
        <f ca="1">APres!G135</f>
        <v>0</v>
      </c>
      <c r="X95" s="7">
        <f ca="1">ArcSt!F135</f>
        <v>0</v>
      </c>
      <c r="Y95" s="8">
        <f ca="1">ArcSt!G135</f>
        <v>0</v>
      </c>
      <c r="Z95" s="7">
        <f ca="1">Rep!F135</f>
        <v>0</v>
      </c>
      <c r="AA95" s="8">
        <f ca="1">Rep!G135</f>
        <v>0</v>
      </c>
      <c r="AB95" s="7">
        <f ca="1">PHous!F135</f>
        <v>0</v>
      </c>
      <c r="AC95" s="8">
        <f ca="1">PHous!G135</f>
        <v>0</v>
      </c>
      <c r="AD95" s="7">
        <f ca="1">Whous!F135</f>
        <v>0</v>
      </c>
      <c r="AE95" s="8">
        <f ca="1">Whous!G135</f>
        <v>0</v>
      </c>
      <c r="AF95" s="7">
        <f ca="1">Plat!F135</f>
        <v>0</v>
      </c>
      <c r="AG95" s="8">
        <f ca="1">Plat!G135</f>
        <v>0</v>
      </c>
      <c r="AH95" s="7">
        <f ca="1">Control!F135</f>
        <v>0</v>
      </c>
      <c r="AI95" s="8">
        <f ca="1">Control!G135</f>
        <v>0</v>
      </c>
    </row>
    <row r="96" spans="1:35">
      <c r="A96" t="str">
        <f ca="1">Seq!A96</f>
        <v>Reagent F</v>
      </c>
      <c r="D96" s="7">
        <f ca="1">Seq!F136</f>
        <v>0</v>
      </c>
      <c r="E96" s="8">
        <f ca="1">Seq!G136</f>
        <v>0</v>
      </c>
      <c r="F96" s="7">
        <f ca="1">Iso!F136</f>
        <v>0</v>
      </c>
      <c r="G96" s="8">
        <f ca="1">Iso!G136</f>
        <v>0</v>
      </c>
      <c r="H96" s="7">
        <f ca="1">Fil!F136</f>
        <v>0</v>
      </c>
      <c r="I96" s="8">
        <f ca="1">Fil!G136</f>
        <v>0</v>
      </c>
      <c r="J96" s="7">
        <f ca="1">FPump!F136</f>
        <v>0</v>
      </c>
      <c r="K96" s="8">
        <f ca="1">FPump!G136</f>
        <v>0</v>
      </c>
      <c r="L96" s="7">
        <f ca="1">Lyse!F136</f>
        <v>0</v>
      </c>
      <c r="M96" s="8">
        <f ca="1">Lyse!G136</f>
        <v>0</v>
      </c>
      <c r="N96" s="7">
        <f ca="1">RStor!F136</f>
        <v>0</v>
      </c>
      <c r="O96" s="8">
        <f ca="1">RStor!G136</f>
        <v>0</v>
      </c>
      <c r="P96" s="7">
        <f ca="1">RDose!F136</f>
        <v>0</v>
      </c>
      <c r="Q96" s="8">
        <f ca="1">RDose!G136</f>
        <v>0</v>
      </c>
      <c r="R96" s="7">
        <f ca="1">Trans!F136</f>
        <v>0</v>
      </c>
      <c r="S96" s="8">
        <f ca="1">Trans!G136</f>
        <v>0</v>
      </c>
      <c r="T96" s="7">
        <f ca="1">ArchF!F136</f>
        <v>0</v>
      </c>
      <c r="U96" s="8">
        <f ca="1">ArchF!G136</f>
        <v>0</v>
      </c>
      <c r="V96" s="7">
        <f ca="1">APres!F136</f>
        <v>0</v>
      </c>
      <c r="W96" s="8">
        <f ca="1">APres!G136</f>
        <v>0</v>
      </c>
      <c r="X96" s="7">
        <f ca="1">ArcSt!F136</f>
        <v>0</v>
      </c>
      <c r="Y96" s="8">
        <f ca="1">ArcSt!G136</f>
        <v>0</v>
      </c>
      <c r="Z96" s="7">
        <f ca="1">Rep!F136</f>
        <v>0</v>
      </c>
      <c r="AA96" s="8">
        <f ca="1">Rep!G136</f>
        <v>0</v>
      </c>
      <c r="AB96" s="7">
        <f ca="1">PHous!F136</f>
        <v>0</v>
      </c>
      <c r="AC96" s="8">
        <f ca="1">PHous!G136</f>
        <v>0</v>
      </c>
      <c r="AD96" s="7">
        <f ca="1">Whous!F136</f>
        <v>0</v>
      </c>
      <c r="AE96" s="8">
        <f ca="1">Whous!G136</f>
        <v>0</v>
      </c>
      <c r="AF96" s="7">
        <f ca="1">Plat!F136</f>
        <v>0</v>
      </c>
      <c r="AG96" s="8">
        <f ca="1">Plat!G136</f>
        <v>0</v>
      </c>
      <c r="AH96" s="7">
        <f ca="1">Control!F136</f>
        <v>0</v>
      </c>
      <c r="AI96" s="8">
        <f ca="1">Control!G136</f>
        <v>0</v>
      </c>
    </row>
    <row r="97" spans="1:35">
      <c r="A97" t="str">
        <f ca="1">Seq!A97</f>
        <v>Reagent G</v>
      </c>
      <c r="D97" s="7">
        <f ca="1">Seq!F137</f>
        <v>0</v>
      </c>
      <c r="E97" s="8">
        <f ca="1">Seq!G137</f>
        <v>0</v>
      </c>
      <c r="F97" s="7">
        <f ca="1">Iso!F137</f>
        <v>0</v>
      </c>
      <c r="G97" s="8">
        <f ca="1">Iso!G137</f>
        <v>0</v>
      </c>
      <c r="H97" s="7">
        <f ca="1">Fil!F137</f>
        <v>0</v>
      </c>
      <c r="I97" s="8">
        <f ca="1">Fil!G137</f>
        <v>0</v>
      </c>
      <c r="J97" s="7">
        <f ca="1">FPump!F137</f>
        <v>0</v>
      </c>
      <c r="K97" s="8">
        <f ca="1">FPump!G137</f>
        <v>0</v>
      </c>
      <c r="L97" s="7">
        <f ca="1">Lyse!F137</f>
        <v>0</v>
      </c>
      <c r="M97" s="8">
        <f ca="1">Lyse!G137</f>
        <v>0</v>
      </c>
      <c r="N97" s="7">
        <f ca="1">RStor!F137</f>
        <v>0</v>
      </c>
      <c r="O97" s="8">
        <f ca="1">RStor!G137</f>
        <v>0</v>
      </c>
      <c r="P97" s="7">
        <f ca="1">RDose!F137</f>
        <v>0</v>
      </c>
      <c r="Q97" s="8">
        <f ca="1">RDose!G137</f>
        <v>0</v>
      </c>
      <c r="R97" s="7">
        <f ca="1">Trans!F137</f>
        <v>0</v>
      </c>
      <c r="S97" s="8">
        <f ca="1">Trans!G137</f>
        <v>0</v>
      </c>
      <c r="T97" s="7">
        <f ca="1">ArchF!F137</f>
        <v>0</v>
      </c>
      <c r="U97" s="8">
        <f ca="1">ArchF!G137</f>
        <v>0</v>
      </c>
      <c r="V97" s="7">
        <f ca="1">APres!F137</f>
        <v>0</v>
      </c>
      <c r="W97" s="8">
        <f ca="1">APres!G137</f>
        <v>0</v>
      </c>
      <c r="X97" s="7">
        <f ca="1">ArcSt!F137</f>
        <v>0</v>
      </c>
      <c r="Y97" s="8">
        <f ca="1">ArcSt!G137</f>
        <v>0</v>
      </c>
      <c r="Z97" s="7">
        <f ca="1">Rep!F137</f>
        <v>0</v>
      </c>
      <c r="AA97" s="8">
        <f ca="1">Rep!G137</f>
        <v>0</v>
      </c>
      <c r="AB97" s="7">
        <f ca="1">PHous!F137</f>
        <v>0</v>
      </c>
      <c r="AC97" s="8">
        <f ca="1">PHous!G137</f>
        <v>0</v>
      </c>
      <c r="AD97" s="7">
        <f ca="1">Whous!F137</f>
        <v>0</v>
      </c>
      <c r="AE97" s="8">
        <f ca="1">Whous!G137</f>
        <v>0</v>
      </c>
      <c r="AF97" s="7">
        <f ca="1">Plat!F137</f>
        <v>0</v>
      </c>
      <c r="AG97" s="8">
        <f ca="1">Plat!G137</f>
        <v>0</v>
      </c>
      <c r="AH97" s="7">
        <f ca="1">Control!F137</f>
        <v>0</v>
      </c>
      <c r="AI97" s="8">
        <f ca="1">Control!G137</f>
        <v>0</v>
      </c>
    </row>
    <row r="98" spans="1:35">
      <c r="A98" t="str">
        <f ca="1">Seq!A98</f>
        <v>Reagent H</v>
      </c>
      <c r="D98" s="7">
        <f ca="1">Seq!F138</f>
        <v>0</v>
      </c>
      <c r="E98" s="8">
        <f ca="1">Seq!G138</f>
        <v>0</v>
      </c>
      <c r="F98" s="7">
        <f ca="1">Iso!F138</f>
        <v>0</v>
      </c>
      <c r="G98" s="8">
        <f ca="1">Iso!G138</f>
        <v>0</v>
      </c>
      <c r="H98" s="7">
        <f ca="1">Fil!F138</f>
        <v>0</v>
      </c>
      <c r="I98" s="8">
        <f ca="1">Fil!G138</f>
        <v>0</v>
      </c>
      <c r="J98" s="7">
        <f ca="1">FPump!F138</f>
        <v>0</v>
      </c>
      <c r="K98" s="8">
        <f ca="1">FPump!G138</f>
        <v>0</v>
      </c>
      <c r="L98" s="7">
        <f ca="1">Lyse!F138</f>
        <v>0</v>
      </c>
      <c r="M98" s="8">
        <f ca="1">Lyse!G138</f>
        <v>0</v>
      </c>
      <c r="N98" s="7">
        <f ca="1">RStor!F138</f>
        <v>0</v>
      </c>
      <c r="O98" s="8">
        <f ca="1">RStor!G138</f>
        <v>0</v>
      </c>
      <c r="P98" s="7">
        <f ca="1">RDose!F138</f>
        <v>0</v>
      </c>
      <c r="Q98" s="8">
        <f ca="1">RDose!G138</f>
        <v>0</v>
      </c>
      <c r="R98" s="7">
        <f ca="1">Trans!F138</f>
        <v>0</v>
      </c>
      <c r="S98" s="8">
        <f ca="1">Trans!G138</f>
        <v>0</v>
      </c>
      <c r="T98" s="7">
        <f ca="1">ArchF!F138</f>
        <v>0</v>
      </c>
      <c r="U98" s="8">
        <f ca="1">ArchF!G138</f>
        <v>0</v>
      </c>
      <c r="V98" s="7">
        <f ca="1">APres!F138</f>
        <v>0</v>
      </c>
      <c r="W98" s="8">
        <f ca="1">APres!G138</f>
        <v>0</v>
      </c>
      <c r="X98" s="7">
        <f ca="1">ArcSt!F138</f>
        <v>0</v>
      </c>
      <c r="Y98" s="8">
        <f ca="1">ArcSt!G138</f>
        <v>0</v>
      </c>
      <c r="Z98" s="7">
        <f ca="1">Rep!F138</f>
        <v>0</v>
      </c>
      <c r="AA98" s="8">
        <f ca="1">Rep!G138</f>
        <v>0</v>
      </c>
      <c r="AB98" s="7">
        <f ca="1">PHous!F138</f>
        <v>0</v>
      </c>
      <c r="AC98" s="8">
        <f ca="1">PHous!G138</f>
        <v>0</v>
      </c>
      <c r="AD98" s="7">
        <f ca="1">Whous!F138</f>
        <v>0</v>
      </c>
      <c r="AE98" s="8">
        <f ca="1">Whous!G138</f>
        <v>0</v>
      </c>
      <c r="AF98" s="7">
        <f ca="1">Plat!F138</f>
        <v>0</v>
      </c>
      <c r="AG98" s="8">
        <f ca="1">Plat!G138</f>
        <v>0</v>
      </c>
      <c r="AH98" s="7">
        <f ca="1">Control!F138</f>
        <v>0</v>
      </c>
      <c r="AI98" s="8">
        <f ca="1">Control!G138</f>
        <v>0</v>
      </c>
    </row>
    <row r="99" spans="1:35">
      <c r="A99" t="str">
        <f ca="1">Seq!A99</f>
        <v>Reagent I</v>
      </c>
      <c r="D99" s="7">
        <f ca="1">Seq!F139</f>
        <v>0</v>
      </c>
      <c r="E99" s="8">
        <f ca="1">Seq!G139</f>
        <v>0</v>
      </c>
      <c r="F99" s="7">
        <f ca="1">Iso!F139</f>
        <v>0</v>
      </c>
      <c r="G99" s="8">
        <f ca="1">Iso!G139</f>
        <v>0</v>
      </c>
      <c r="H99" s="7">
        <f ca="1">Fil!F139</f>
        <v>0</v>
      </c>
      <c r="I99" s="8">
        <f ca="1">Fil!G139</f>
        <v>0</v>
      </c>
      <c r="J99" s="7">
        <f ca="1">FPump!F139</f>
        <v>0</v>
      </c>
      <c r="K99" s="8">
        <f ca="1">FPump!G139</f>
        <v>0</v>
      </c>
      <c r="L99" s="7">
        <f ca="1">Lyse!F139</f>
        <v>0</v>
      </c>
      <c r="M99" s="8">
        <f ca="1">Lyse!G139</f>
        <v>0</v>
      </c>
      <c r="N99" s="7">
        <f ca="1">RStor!F139</f>
        <v>0</v>
      </c>
      <c r="O99" s="8">
        <f ca="1">RStor!G139</f>
        <v>0</v>
      </c>
      <c r="P99" s="7">
        <f ca="1">RDose!F139</f>
        <v>0</v>
      </c>
      <c r="Q99" s="8">
        <f ca="1">RDose!G139</f>
        <v>0</v>
      </c>
      <c r="R99" s="7">
        <f ca="1">Trans!F139</f>
        <v>0</v>
      </c>
      <c r="S99" s="8">
        <f ca="1">Trans!G139</f>
        <v>0</v>
      </c>
      <c r="T99" s="7">
        <f ca="1">ArchF!F139</f>
        <v>0</v>
      </c>
      <c r="U99" s="8">
        <f ca="1">ArchF!G139</f>
        <v>0</v>
      </c>
      <c r="V99" s="7">
        <f ca="1">APres!F139</f>
        <v>0</v>
      </c>
      <c r="W99" s="8">
        <f ca="1">APres!G139</f>
        <v>0</v>
      </c>
      <c r="X99" s="7">
        <f ca="1">ArcSt!F139</f>
        <v>0</v>
      </c>
      <c r="Y99" s="8">
        <f ca="1">ArcSt!G139</f>
        <v>0</v>
      </c>
      <c r="Z99" s="7">
        <f ca="1">Rep!F139</f>
        <v>0</v>
      </c>
      <c r="AA99" s="8">
        <f ca="1">Rep!G139</f>
        <v>0</v>
      </c>
      <c r="AB99" s="7">
        <f ca="1">PHous!F139</f>
        <v>0</v>
      </c>
      <c r="AC99" s="8">
        <f ca="1">PHous!G139</f>
        <v>0</v>
      </c>
      <c r="AD99" s="7">
        <f ca="1">Whous!F139</f>
        <v>0</v>
      </c>
      <c r="AE99" s="8">
        <f ca="1">Whous!G139</f>
        <v>0</v>
      </c>
      <c r="AF99" s="7">
        <f ca="1">Plat!F139</f>
        <v>0</v>
      </c>
      <c r="AG99" s="8">
        <f ca="1">Plat!G139</f>
        <v>0</v>
      </c>
      <c r="AH99" s="7">
        <f ca="1">Control!F139</f>
        <v>0</v>
      </c>
      <c r="AI99" s="8">
        <f ca="1">Control!G139</f>
        <v>0</v>
      </c>
    </row>
    <row r="100" spans="1:35">
      <c r="A100" t="str">
        <f ca="1">Seq!A100</f>
        <v>Reagent J</v>
      </c>
      <c r="D100" s="7">
        <f ca="1">Seq!F140</f>
        <v>0</v>
      </c>
      <c r="E100" s="8">
        <f ca="1">Seq!G140</f>
        <v>0</v>
      </c>
      <c r="F100" s="7">
        <f ca="1">Iso!F140</f>
        <v>0</v>
      </c>
      <c r="G100" s="8">
        <f ca="1">Iso!G140</f>
        <v>0</v>
      </c>
      <c r="H100" s="7">
        <f ca="1">Fil!F140</f>
        <v>0</v>
      </c>
      <c r="I100" s="8">
        <f ca="1">Fil!G140</f>
        <v>0</v>
      </c>
      <c r="J100" s="7">
        <f ca="1">FPump!F140</f>
        <v>0</v>
      </c>
      <c r="K100" s="8">
        <f ca="1">FPump!G140</f>
        <v>0</v>
      </c>
      <c r="L100" s="7">
        <f ca="1">Lyse!F140</f>
        <v>0</v>
      </c>
      <c r="M100" s="8">
        <f ca="1">Lyse!G140</f>
        <v>0</v>
      </c>
      <c r="N100" s="7">
        <f ca="1">RStor!F140</f>
        <v>0</v>
      </c>
      <c r="O100" s="8">
        <f ca="1">RStor!G140</f>
        <v>0</v>
      </c>
      <c r="P100" s="7">
        <f ca="1">RDose!F140</f>
        <v>0</v>
      </c>
      <c r="Q100" s="8">
        <f ca="1">RDose!G140</f>
        <v>0</v>
      </c>
      <c r="R100" s="7">
        <f ca="1">Trans!F140</f>
        <v>0</v>
      </c>
      <c r="S100" s="8">
        <f ca="1">Trans!G140</f>
        <v>0</v>
      </c>
      <c r="T100" s="7">
        <f ca="1">ArchF!F140</f>
        <v>0</v>
      </c>
      <c r="U100" s="8">
        <f ca="1">ArchF!G140</f>
        <v>0</v>
      </c>
      <c r="V100" s="7">
        <f ca="1">APres!F140</f>
        <v>0</v>
      </c>
      <c r="W100" s="8">
        <f ca="1">APres!G140</f>
        <v>0</v>
      </c>
      <c r="X100" s="7">
        <f ca="1">ArcSt!F140</f>
        <v>0</v>
      </c>
      <c r="Y100" s="8">
        <f ca="1">ArcSt!G140</f>
        <v>0</v>
      </c>
      <c r="Z100" s="7">
        <f ca="1">Rep!F140</f>
        <v>0</v>
      </c>
      <c r="AA100" s="8">
        <f ca="1">Rep!G140</f>
        <v>0</v>
      </c>
      <c r="AB100" s="7">
        <f ca="1">PHous!F140</f>
        <v>0</v>
      </c>
      <c r="AC100" s="8">
        <f ca="1">PHous!G140</f>
        <v>0</v>
      </c>
      <c r="AD100" s="7">
        <f ca="1">Whous!F140</f>
        <v>0</v>
      </c>
      <c r="AE100" s="8">
        <f ca="1">Whous!G140</f>
        <v>0</v>
      </c>
      <c r="AF100" s="7">
        <f ca="1">Plat!F140</f>
        <v>0</v>
      </c>
      <c r="AG100" s="8">
        <f ca="1">Plat!G140</f>
        <v>0</v>
      </c>
      <c r="AH100" s="7">
        <f ca="1">Control!F140</f>
        <v>0</v>
      </c>
      <c r="AI100" s="8">
        <f ca="1">Control!G140</f>
        <v>0</v>
      </c>
    </row>
    <row r="101" spans="1:35">
      <c r="A101">
        <f ca="1">Seq!A101</f>
        <v>0</v>
      </c>
      <c r="D101" s="7">
        <f ca="1">Seq!F141</f>
        <v>0</v>
      </c>
      <c r="E101" s="8">
        <f ca="1">Seq!G141</f>
        <v>0</v>
      </c>
      <c r="F101" s="7">
        <f ca="1">Iso!F141</f>
        <v>0</v>
      </c>
      <c r="G101" s="8">
        <f ca="1">Iso!G141</f>
        <v>0</v>
      </c>
      <c r="H101" s="7">
        <f ca="1">Fil!F141</f>
        <v>0</v>
      </c>
      <c r="I101" s="8">
        <f ca="1">Fil!G141</f>
        <v>0</v>
      </c>
      <c r="J101" s="7">
        <f ca="1">FPump!F141</f>
        <v>0</v>
      </c>
      <c r="K101" s="8">
        <f ca="1">FPump!G141</f>
        <v>0</v>
      </c>
      <c r="L101" s="7">
        <f ca="1">Lyse!F141</f>
        <v>0</v>
      </c>
      <c r="M101" s="8">
        <f ca="1">Lyse!G141</f>
        <v>0</v>
      </c>
      <c r="N101" s="7">
        <f ca="1">RStor!F141</f>
        <v>0</v>
      </c>
      <c r="O101" s="8">
        <f ca="1">RStor!G141</f>
        <v>0</v>
      </c>
      <c r="P101" s="7">
        <f ca="1">RDose!F141</f>
        <v>0</v>
      </c>
      <c r="Q101" s="8">
        <f ca="1">RDose!G141</f>
        <v>0</v>
      </c>
      <c r="R101" s="7">
        <f ca="1">Trans!F141</f>
        <v>0</v>
      </c>
      <c r="S101" s="8">
        <f ca="1">Trans!G141</f>
        <v>0</v>
      </c>
      <c r="T101" s="7">
        <f ca="1">ArchF!F141</f>
        <v>0</v>
      </c>
      <c r="U101" s="8">
        <f ca="1">ArchF!G141</f>
        <v>0</v>
      </c>
      <c r="V101" s="7">
        <f ca="1">APres!F141</f>
        <v>0</v>
      </c>
      <c r="W101" s="8">
        <f ca="1">APres!G141</f>
        <v>0</v>
      </c>
      <c r="X101" s="7">
        <f ca="1">ArcSt!F141</f>
        <v>0</v>
      </c>
      <c r="Y101" s="8">
        <f ca="1">ArcSt!G141</f>
        <v>0</v>
      </c>
      <c r="Z101" s="7">
        <f ca="1">Rep!F141</f>
        <v>0</v>
      </c>
      <c r="AA101" s="8">
        <f ca="1">Rep!G141</f>
        <v>0</v>
      </c>
      <c r="AB101" s="7">
        <f ca="1">PHous!F141</f>
        <v>0</v>
      </c>
      <c r="AC101" s="8">
        <f ca="1">PHous!G141</f>
        <v>0</v>
      </c>
      <c r="AD101" s="7">
        <f ca="1">Whous!F141</f>
        <v>0</v>
      </c>
      <c r="AE101" s="8">
        <f ca="1">Whous!G141</f>
        <v>0</v>
      </c>
      <c r="AF101" s="7">
        <f ca="1">Plat!F141</f>
        <v>0</v>
      </c>
      <c r="AG101" s="8">
        <f ca="1">Plat!G141</f>
        <v>0</v>
      </c>
      <c r="AH101" s="7">
        <f ca="1">Control!F141</f>
        <v>0</v>
      </c>
      <c r="AI101" s="8">
        <f ca="1">Control!G141</f>
        <v>0</v>
      </c>
    </row>
    <row r="102" spans="1:35">
      <c r="A102">
        <f ca="1">Seq!A102</f>
        <v>0</v>
      </c>
      <c r="D102" s="7">
        <f ca="1">Seq!F142</f>
        <v>0</v>
      </c>
      <c r="E102" s="8">
        <f ca="1">Seq!G142</f>
        <v>0</v>
      </c>
      <c r="F102" s="7">
        <f ca="1">Iso!F142</f>
        <v>0</v>
      </c>
      <c r="G102" s="8">
        <f ca="1">Iso!G142</f>
        <v>0</v>
      </c>
      <c r="H102" s="7">
        <f ca="1">Fil!F142</f>
        <v>0</v>
      </c>
      <c r="I102" s="8">
        <f ca="1">Fil!G142</f>
        <v>0</v>
      </c>
      <c r="J102" s="7">
        <f ca="1">FPump!F142</f>
        <v>0</v>
      </c>
      <c r="K102" s="8">
        <f ca="1">FPump!G142</f>
        <v>0</v>
      </c>
      <c r="L102" s="7">
        <f ca="1">Lyse!F142</f>
        <v>0</v>
      </c>
      <c r="M102" s="8">
        <f ca="1">Lyse!G142</f>
        <v>0</v>
      </c>
      <c r="N102" s="7">
        <f ca="1">RStor!F142</f>
        <v>0</v>
      </c>
      <c r="O102" s="8">
        <f ca="1">RStor!G142</f>
        <v>0</v>
      </c>
      <c r="P102" s="7">
        <f ca="1">RDose!F142</f>
        <v>0</v>
      </c>
      <c r="Q102" s="8">
        <f ca="1">RDose!G142</f>
        <v>0</v>
      </c>
      <c r="R102" s="7">
        <f ca="1">Trans!F142</f>
        <v>0</v>
      </c>
      <c r="S102" s="8">
        <f ca="1">Trans!G142</f>
        <v>0</v>
      </c>
      <c r="T102" s="7">
        <f ca="1">ArchF!F142</f>
        <v>0</v>
      </c>
      <c r="U102" s="8">
        <f ca="1">ArchF!G142</f>
        <v>0</v>
      </c>
      <c r="V102" s="7">
        <f ca="1">APres!F142</f>
        <v>0</v>
      </c>
      <c r="W102" s="8">
        <f ca="1">APres!G142</f>
        <v>0</v>
      </c>
      <c r="X102" s="7">
        <f ca="1">ArcSt!F142</f>
        <v>0</v>
      </c>
      <c r="Y102" s="8">
        <f ca="1">ArcSt!G142</f>
        <v>0</v>
      </c>
      <c r="Z102" s="7">
        <f ca="1">Rep!F142</f>
        <v>0</v>
      </c>
      <c r="AA102" s="8">
        <f ca="1">Rep!G142</f>
        <v>0</v>
      </c>
      <c r="AB102" s="7">
        <f ca="1">PHous!F142</f>
        <v>0</v>
      </c>
      <c r="AC102" s="8">
        <f ca="1">PHous!G142</f>
        <v>0</v>
      </c>
      <c r="AD102" s="7">
        <f ca="1">Whous!F142</f>
        <v>0</v>
      </c>
      <c r="AE102" s="8">
        <f ca="1">Whous!G142</f>
        <v>0</v>
      </c>
      <c r="AF102" s="7">
        <f ca="1">Plat!F142</f>
        <v>0</v>
      </c>
      <c r="AG102" s="8">
        <f ca="1">Plat!G142</f>
        <v>0</v>
      </c>
      <c r="AH102" s="7">
        <f ca="1">Control!F142</f>
        <v>0</v>
      </c>
      <c r="AI102" s="8">
        <f ca="1">Control!G142</f>
        <v>0</v>
      </c>
    </row>
    <row r="103" spans="1:35">
      <c r="A103">
        <f ca="1">Seq!A103</f>
        <v>0</v>
      </c>
      <c r="D103" s="7">
        <f ca="1">Seq!F143</f>
        <v>0</v>
      </c>
      <c r="E103" s="8">
        <f ca="1">Seq!G143</f>
        <v>0</v>
      </c>
      <c r="F103" s="7">
        <f ca="1">Iso!F143</f>
        <v>0</v>
      </c>
      <c r="G103" s="8">
        <f ca="1">Iso!G143</f>
        <v>0</v>
      </c>
      <c r="H103" s="7">
        <f ca="1">Fil!F143</f>
        <v>0</v>
      </c>
      <c r="I103" s="8">
        <f ca="1">Fil!G143</f>
        <v>0</v>
      </c>
      <c r="J103" s="7">
        <f ca="1">FPump!F143</f>
        <v>0</v>
      </c>
      <c r="K103" s="8">
        <f ca="1">FPump!G143</f>
        <v>0</v>
      </c>
      <c r="L103" s="7">
        <f ca="1">Lyse!F143</f>
        <v>0</v>
      </c>
      <c r="M103" s="8">
        <f ca="1">Lyse!G143</f>
        <v>0</v>
      </c>
      <c r="N103" s="7">
        <f ca="1">RStor!F143</f>
        <v>0</v>
      </c>
      <c r="O103" s="8">
        <f ca="1">RStor!G143</f>
        <v>0</v>
      </c>
      <c r="P103" s="7">
        <f ca="1">RDose!F143</f>
        <v>0</v>
      </c>
      <c r="Q103" s="8">
        <f ca="1">RDose!G143</f>
        <v>0</v>
      </c>
      <c r="R103" s="7">
        <f ca="1">Trans!F143</f>
        <v>0</v>
      </c>
      <c r="S103" s="8">
        <f ca="1">Trans!G143</f>
        <v>0</v>
      </c>
      <c r="T103" s="7">
        <f ca="1">ArchF!F143</f>
        <v>0</v>
      </c>
      <c r="U103" s="8">
        <f ca="1">ArchF!G143</f>
        <v>0</v>
      </c>
      <c r="V103" s="7">
        <f ca="1">APres!F143</f>
        <v>0</v>
      </c>
      <c r="W103" s="8">
        <f ca="1">APres!G143</f>
        <v>0</v>
      </c>
      <c r="X103" s="7">
        <f ca="1">ArcSt!F143</f>
        <v>0</v>
      </c>
      <c r="Y103" s="8">
        <f ca="1">ArcSt!G143</f>
        <v>0</v>
      </c>
      <c r="Z103" s="7">
        <f ca="1">Rep!F143</f>
        <v>0</v>
      </c>
      <c r="AA103" s="8">
        <f ca="1">Rep!G143</f>
        <v>0</v>
      </c>
      <c r="AB103" s="7">
        <f ca="1">PHous!F143</f>
        <v>0</v>
      </c>
      <c r="AC103" s="8">
        <f ca="1">PHous!G143</f>
        <v>0</v>
      </c>
      <c r="AD103" s="7">
        <f ca="1">Whous!F143</f>
        <v>0</v>
      </c>
      <c r="AE103" s="8">
        <f ca="1">Whous!G143</f>
        <v>0</v>
      </c>
      <c r="AF103" s="7">
        <f ca="1">Plat!F143</f>
        <v>0</v>
      </c>
      <c r="AG103" s="8">
        <f ca="1">Plat!G143</f>
        <v>0</v>
      </c>
      <c r="AH103" s="7">
        <f ca="1">Control!F143</f>
        <v>0</v>
      </c>
      <c r="AI103" s="8">
        <f ca="1">Control!G143</f>
        <v>0</v>
      </c>
    </row>
    <row r="104" spans="1:35">
      <c r="A104">
        <f ca="1">Seq!A104</f>
        <v>0</v>
      </c>
      <c r="D104" s="7">
        <f ca="1">Seq!F144</f>
        <v>0</v>
      </c>
      <c r="E104" s="8">
        <f ca="1">Seq!G144</f>
        <v>0</v>
      </c>
      <c r="F104" s="7">
        <f ca="1">Iso!F144</f>
        <v>0</v>
      </c>
      <c r="G104" s="8">
        <f ca="1">Iso!G144</f>
        <v>0</v>
      </c>
      <c r="H104" s="7">
        <f ca="1">Fil!F144</f>
        <v>0</v>
      </c>
      <c r="I104" s="8">
        <f ca="1">Fil!G144</f>
        <v>0</v>
      </c>
      <c r="J104" s="7">
        <f ca="1">FPump!F144</f>
        <v>0</v>
      </c>
      <c r="K104" s="8">
        <f ca="1">FPump!G144</f>
        <v>0</v>
      </c>
      <c r="L104" s="7">
        <f ca="1">Lyse!F144</f>
        <v>0</v>
      </c>
      <c r="M104" s="8">
        <f ca="1">Lyse!G144</f>
        <v>0</v>
      </c>
      <c r="N104" s="7">
        <f ca="1">RStor!F144</f>
        <v>0</v>
      </c>
      <c r="O104" s="8">
        <f ca="1">RStor!G144</f>
        <v>0</v>
      </c>
      <c r="P104" s="7">
        <f ca="1">RDose!F144</f>
        <v>0</v>
      </c>
      <c r="Q104" s="8">
        <f ca="1">RDose!G144</f>
        <v>0</v>
      </c>
      <c r="R104" s="7">
        <f ca="1">Trans!F144</f>
        <v>0</v>
      </c>
      <c r="S104" s="8">
        <f ca="1">Trans!G144</f>
        <v>0</v>
      </c>
      <c r="T104" s="7">
        <f ca="1">ArchF!F144</f>
        <v>0</v>
      </c>
      <c r="U104" s="8">
        <f ca="1">ArchF!G144</f>
        <v>0</v>
      </c>
      <c r="V104" s="7">
        <f ca="1">APres!F144</f>
        <v>0</v>
      </c>
      <c r="W104" s="8">
        <f ca="1">APres!G144</f>
        <v>0</v>
      </c>
      <c r="X104" s="7">
        <f ca="1">ArcSt!F144</f>
        <v>0</v>
      </c>
      <c r="Y104" s="8">
        <f ca="1">ArcSt!G144</f>
        <v>0</v>
      </c>
      <c r="Z104" s="7">
        <f ca="1">Rep!F144</f>
        <v>0</v>
      </c>
      <c r="AA104" s="8">
        <f ca="1">Rep!G144</f>
        <v>0</v>
      </c>
      <c r="AB104" s="7">
        <f ca="1">PHous!F144</f>
        <v>0</v>
      </c>
      <c r="AC104" s="8">
        <f ca="1">PHous!G144</f>
        <v>0</v>
      </c>
      <c r="AD104" s="7">
        <f ca="1">Whous!F144</f>
        <v>0</v>
      </c>
      <c r="AE104" s="8">
        <f ca="1">Whous!G144</f>
        <v>0</v>
      </c>
      <c r="AF104" s="7">
        <f ca="1">Plat!F144</f>
        <v>0</v>
      </c>
      <c r="AG104" s="8">
        <f ca="1">Plat!G144</f>
        <v>0</v>
      </c>
      <c r="AH104" s="7">
        <f ca="1">Control!F144</f>
        <v>0</v>
      </c>
      <c r="AI104" s="8">
        <f ca="1">Control!G144</f>
        <v>0</v>
      </c>
    </row>
    <row r="105" spans="1:35">
      <c r="A105" t="str">
        <f ca="1">Seq!A105</f>
        <v>Waste 1</v>
      </c>
      <c r="D105" s="7">
        <f ca="1">Seq!F145</f>
        <v>0</v>
      </c>
      <c r="E105" s="8">
        <f ca="1">Seq!G145</f>
        <v>0</v>
      </c>
      <c r="F105" s="7">
        <f ca="1">Iso!F145</f>
        <v>0</v>
      </c>
      <c r="G105" s="8">
        <f ca="1">Iso!G145</f>
        <v>0</v>
      </c>
      <c r="H105" s="7">
        <f ca="1">Fil!F145</f>
        <v>0</v>
      </c>
      <c r="I105" s="8">
        <f ca="1">Fil!G145</f>
        <v>0</v>
      </c>
      <c r="J105" s="7">
        <f ca="1">FPump!F145</f>
        <v>0</v>
      </c>
      <c r="K105" s="8">
        <f ca="1">FPump!G145</f>
        <v>0</v>
      </c>
      <c r="L105" s="7">
        <f ca="1">Lyse!F145</f>
        <v>0</v>
      </c>
      <c r="M105" s="8">
        <f ca="1">Lyse!G145</f>
        <v>0</v>
      </c>
      <c r="N105" s="7">
        <f ca="1">RStor!F145</f>
        <v>0</v>
      </c>
      <c r="O105" s="8">
        <f ca="1">RStor!G145</f>
        <v>0</v>
      </c>
      <c r="P105" s="7">
        <f ca="1">RDose!F145</f>
        <v>0</v>
      </c>
      <c r="Q105" s="8">
        <f ca="1">RDose!G145</f>
        <v>0</v>
      </c>
      <c r="R105" s="7">
        <f ca="1">Trans!F145</f>
        <v>0</v>
      </c>
      <c r="S105" s="8">
        <f ca="1">Trans!G145</f>
        <v>0</v>
      </c>
      <c r="T105" s="7">
        <f ca="1">ArchF!F145</f>
        <v>0</v>
      </c>
      <c r="U105" s="8">
        <f ca="1">ArchF!G145</f>
        <v>0</v>
      </c>
      <c r="V105" s="7">
        <f ca="1">APres!F145</f>
        <v>0</v>
      </c>
      <c r="W105" s="8">
        <f ca="1">APres!G145</f>
        <v>0</v>
      </c>
      <c r="X105" s="7">
        <f ca="1">ArcSt!F145</f>
        <v>0</v>
      </c>
      <c r="Y105" s="8">
        <f ca="1">ArcSt!G145</f>
        <v>0</v>
      </c>
      <c r="Z105" s="7">
        <f ca="1">Rep!F145</f>
        <v>0</v>
      </c>
      <c r="AA105" s="8">
        <f ca="1">Rep!G145</f>
        <v>0</v>
      </c>
      <c r="AB105" s="7">
        <f ca="1">PHous!F145</f>
        <v>0</v>
      </c>
      <c r="AC105" s="8">
        <f ca="1">PHous!G145</f>
        <v>0</v>
      </c>
      <c r="AD105" s="7">
        <f ca="1">Whous!F145</f>
        <v>0</v>
      </c>
      <c r="AE105" s="8">
        <f ca="1">Whous!G145</f>
        <v>0</v>
      </c>
      <c r="AF105" s="7">
        <f ca="1">Plat!F145</f>
        <v>0</v>
      </c>
      <c r="AG105" s="8">
        <f ca="1">Plat!G145</f>
        <v>0</v>
      </c>
      <c r="AH105" s="7">
        <f ca="1">Control!F145</f>
        <v>0</v>
      </c>
      <c r="AI105" s="8">
        <f ca="1">Control!G145</f>
        <v>0</v>
      </c>
    </row>
    <row r="106" spans="1:35">
      <c r="A106" t="str">
        <f ca="1">Seq!A106</f>
        <v>Waste 2</v>
      </c>
      <c r="D106" s="7">
        <f ca="1">Seq!F146</f>
        <v>0</v>
      </c>
      <c r="E106" s="8">
        <f ca="1">Seq!G146</f>
        <v>0</v>
      </c>
      <c r="F106" s="7">
        <f ca="1">Iso!F146</f>
        <v>0</v>
      </c>
      <c r="G106" s="8">
        <f ca="1">Iso!G146</f>
        <v>0</v>
      </c>
      <c r="H106" s="7">
        <f ca="1">Fil!F146</f>
        <v>0</v>
      </c>
      <c r="I106" s="8">
        <f ca="1">Fil!G146</f>
        <v>0</v>
      </c>
      <c r="J106" s="7">
        <f ca="1">FPump!F146</f>
        <v>0</v>
      </c>
      <c r="K106" s="8">
        <f ca="1">FPump!G146</f>
        <v>0</v>
      </c>
      <c r="L106" s="7">
        <f ca="1">Lyse!F146</f>
        <v>0</v>
      </c>
      <c r="M106" s="8">
        <f ca="1">Lyse!G146</f>
        <v>0</v>
      </c>
      <c r="N106" s="7">
        <f ca="1">RStor!F146</f>
        <v>0</v>
      </c>
      <c r="O106" s="8">
        <f ca="1">RStor!G146</f>
        <v>0</v>
      </c>
      <c r="P106" s="7">
        <f ca="1">RDose!F146</f>
        <v>0</v>
      </c>
      <c r="Q106" s="8">
        <f ca="1">RDose!G146</f>
        <v>0</v>
      </c>
      <c r="R106" s="7">
        <f ca="1">Trans!F146</f>
        <v>0</v>
      </c>
      <c r="S106" s="8">
        <f ca="1">Trans!G146</f>
        <v>0</v>
      </c>
      <c r="T106" s="7">
        <f ca="1">ArchF!F146</f>
        <v>0</v>
      </c>
      <c r="U106" s="8">
        <f ca="1">ArchF!G146</f>
        <v>0</v>
      </c>
      <c r="V106" s="7">
        <f ca="1">APres!F146</f>
        <v>0</v>
      </c>
      <c r="W106" s="8">
        <f ca="1">APres!G146</f>
        <v>0</v>
      </c>
      <c r="X106" s="7">
        <f ca="1">ArcSt!F146</f>
        <v>0</v>
      </c>
      <c r="Y106" s="8">
        <f ca="1">ArcSt!G146</f>
        <v>0</v>
      </c>
      <c r="Z106" s="7">
        <f ca="1">Rep!F146</f>
        <v>0</v>
      </c>
      <c r="AA106" s="8">
        <f ca="1">Rep!G146</f>
        <v>0</v>
      </c>
      <c r="AB106" s="7">
        <f ca="1">PHous!F146</f>
        <v>0</v>
      </c>
      <c r="AC106" s="8">
        <f ca="1">PHous!G146</f>
        <v>0</v>
      </c>
      <c r="AD106" s="7">
        <f ca="1">Whous!F146</f>
        <v>0</v>
      </c>
      <c r="AE106" s="8">
        <f ca="1">Whous!G146</f>
        <v>0</v>
      </c>
      <c r="AF106" s="7">
        <f ca="1">Plat!F146</f>
        <v>0</v>
      </c>
      <c r="AG106" s="8">
        <f ca="1">Plat!G146</f>
        <v>0</v>
      </c>
      <c r="AH106" s="7">
        <f ca="1">Control!F146</f>
        <v>0</v>
      </c>
      <c r="AI106" s="8">
        <f ca="1">Control!G146</f>
        <v>0</v>
      </c>
    </row>
    <row r="107" spans="1:35">
      <c r="A107" t="str">
        <f ca="1">Seq!A107</f>
        <v>Waste 3</v>
      </c>
      <c r="D107" s="7">
        <f ca="1">Seq!F147</f>
        <v>0</v>
      </c>
      <c r="E107" s="8">
        <f ca="1">Seq!G147</f>
        <v>0</v>
      </c>
      <c r="F107" s="7">
        <f ca="1">Iso!F147</f>
        <v>0</v>
      </c>
      <c r="G107" s="8">
        <f ca="1">Iso!G147</f>
        <v>0</v>
      </c>
      <c r="H107" s="7">
        <f ca="1">Fil!F147</f>
        <v>0</v>
      </c>
      <c r="I107" s="8">
        <f ca="1">Fil!G147</f>
        <v>0</v>
      </c>
      <c r="J107" s="7">
        <f ca="1">FPump!F147</f>
        <v>0</v>
      </c>
      <c r="K107" s="8">
        <f ca="1">FPump!G147</f>
        <v>0</v>
      </c>
      <c r="L107" s="7">
        <f ca="1">Lyse!F147</f>
        <v>0</v>
      </c>
      <c r="M107" s="8">
        <f ca="1">Lyse!G147</f>
        <v>0</v>
      </c>
      <c r="N107" s="7">
        <f ca="1">RStor!F147</f>
        <v>0</v>
      </c>
      <c r="O107" s="8">
        <f ca="1">RStor!G147</f>
        <v>0</v>
      </c>
      <c r="P107" s="7">
        <f ca="1">RDose!F147</f>
        <v>0</v>
      </c>
      <c r="Q107" s="8">
        <f ca="1">RDose!G147</f>
        <v>0</v>
      </c>
      <c r="R107" s="7">
        <f ca="1">Trans!F147</f>
        <v>0</v>
      </c>
      <c r="S107" s="8">
        <f ca="1">Trans!G147</f>
        <v>0</v>
      </c>
      <c r="T107" s="7">
        <f ca="1">ArchF!F147</f>
        <v>0</v>
      </c>
      <c r="U107" s="8">
        <f ca="1">ArchF!G147</f>
        <v>0</v>
      </c>
      <c r="V107" s="7">
        <f ca="1">APres!F147</f>
        <v>0</v>
      </c>
      <c r="W107" s="8">
        <f ca="1">APres!G147</f>
        <v>0</v>
      </c>
      <c r="X107" s="7">
        <f ca="1">ArcSt!F147</f>
        <v>0</v>
      </c>
      <c r="Y107" s="8">
        <f ca="1">ArcSt!G147</f>
        <v>0</v>
      </c>
      <c r="Z107" s="7">
        <f ca="1">Rep!F147</f>
        <v>0</v>
      </c>
      <c r="AA107" s="8">
        <f ca="1">Rep!G147</f>
        <v>0</v>
      </c>
      <c r="AB107" s="7">
        <f ca="1">PHous!F147</f>
        <v>0</v>
      </c>
      <c r="AC107" s="8">
        <f ca="1">PHous!G147</f>
        <v>0</v>
      </c>
      <c r="AD107" s="7">
        <f ca="1">Whous!F147</f>
        <v>0</v>
      </c>
      <c r="AE107" s="8">
        <f ca="1">Whous!G147</f>
        <v>0</v>
      </c>
      <c r="AF107" s="7">
        <f ca="1">Plat!F147</f>
        <v>0</v>
      </c>
      <c r="AG107" s="8">
        <f ca="1">Plat!G147</f>
        <v>0</v>
      </c>
      <c r="AH107" s="7">
        <f ca="1">Control!F147</f>
        <v>0</v>
      </c>
      <c r="AI107" s="8">
        <f ca="1">Control!G147</f>
        <v>0</v>
      </c>
    </row>
    <row r="108" spans="1:35">
      <c r="A108">
        <f ca="1">Seq!A108</f>
        <v>0</v>
      </c>
      <c r="D108" s="7">
        <f ca="1">Seq!F148</f>
        <v>0</v>
      </c>
      <c r="E108" s="8">
        <f ca="1">Seq!G148</f>
        <v>0</v>
      </c>
      <c r="F108" s="7">
        <f ca="1">Iso!F148</f>
        <v>0</v>
      </c>
      <c r="G108" s="8">
        <f ca="1">Iso!G148</f>
        <v>0</v>
      </c>
      <c r="H108" s="7">
        <f ca="1">Fil!F148</f>
        <v>0</v>
      </c>
      <c r="I108" s="8">
        <f ca="1">Fil!G148</f>
        <v>0</v>
      </c>
      <c r="J108" s="7">
        <f ca="1">FPump!F148</f>
        <v>0</v>
      </c>
      <c r="K108" s="8">
        <f ca="1">FPump!G148</f>
        <v>0</v>
      </c>
      <c r="L108" s="7">
        <f ca="1">Lyse!F148</f>
        <v>0</v>
      </c>
      <c r="M108" s="8">
        <f ca="1">Lyse!G148</f>
        <v>0</v>
      </c>
      <c r="N108" s="7">
        <f ca="1">RStor!F148</f>
        <v>0</v>
      </c>
      <c r="O108" s="8">
        <f ca="1">RStor!G148</f>
        <v>0</v>
      </c>
      <c r="P108" s="7">
        <f ca="1">RDose!F148</f>
        <v>0</v>
      </c>
      <c r="Q108" s="8">
        <f ca="1">RDose!G148</f>
        <v>0</v>
      </c>
      <c r="R108" s="7">
        <f ca="1">Trans!F148</f>
        <v>0</v>
      </c>
      <c r="S108" s="8">
        <f ca="1">Trans!G148</f>
        <v>0</v>
      </c>
      <c r="T108" s="7">
        <f ca="1">ArchF!F148</f>
        <v>0</v>
      </c>
      <c r="U108" s="8">
        <f ca="1">ArchF!G148</f>
        <v>0</v>
      </c>
      <c r="V108" s="7">
        <f ca="1">APres!F148</f>
        <v>0</v>
      </c>
      <c r="W108" s="8">
        <f ca="1">APres!G148</f>
        <v>0</v>
      </c>
      <c r="X108" s="7">
        <f ca="1">ArcSt!F148</f>
        <v>0</v>
      </c>
      <c r="Y108" s="8">
        <f ca="1">ArcSt!G148</f>
        <v>0</v>
      </c>
      <c r="Z108" s="7">
        <f ca="1">Rep!F148</f>
        <v>0</v>
      </c>
      <c r="AA108" s="8">
        <f ca="1">Rep!G148</f>
        <v>0</v>
      </c>
      <c r="AB108" s="7">
        <f ca="1">PHous!F148</f>
        <v>0</v>
      </c>
      <c r="AC108" s="8">
        <f ca="1">PHous!G148</f>
        <v>0</v>
      </c>
      <c r="AD108" s="7">
        <f ca="1">Whous!F148</f>
        <v>0</v>
      </c>
      <c r="AE108" s="8">
        <f ca="1">Whous!G148</f>
        <v>0</v>
      </c>
      <c r="AF108" s="7">
        <f ca="1">Plat!F148</f>
        <v>0</v>
      </c>
      <c r="AG108" s="8">
        <f ca="1">Plat!G148</f>
        <v>0</v>
      </c>
      <c r="AH108" s="7">
        <f ca="1">Control!F148</f>
        <v>0</v>
      </c>
      <c r="AI108" s="8">
        <f ca="1">Control!G148</f>
        <v>0</v>
      </c>
    </row>
    <row r="109" spans="1:35">
      <c r="A109">
        <f ca="1">Seq!A109</f>
        <v>0</v>
      </c>
      <c r="D109" s="7">
        <f ca="1">Seq!F149</f>
        <v>3</v>
      </c>
      <c r="E109" s="8">
        <f ca="1">Seq!G149</f>
        <v>4</v>
      </c>
      <c r="F109" s="7">
        <f ca="1">Iso!F149</f>
        <v>5</v>
      </c>
      <c r="G109" s="8">
        <f ca="1">Iso!G149</f>
        <v>6</v>
      </c>
      <c r="H109" s="7">
        <f ca="1">Fil!F149</f>
        <v>7</v>
      </c>
      <c r="I109" s="8">
        <f ca="1">Fil!G149</f>
        <v>8</v>
      </c>
      <c r="J109" s="7">
        <f ca="1">FPump!F149</f>
        <v>9</v>
      </c>
      <c r="K109" s="8">
        <f ca="1">FPump!G149</f>
        <v>10</v>
      </c>
      <c r="L109" s="7">
        <f ca="1">Lyse!F149</f>
        <v>11</v>
      </c>
      <c r="M109" s="8">
        <f ca="1">Lyse!G149</f>
        <v>12</v>
      </c>
      <c r="N109" s="7">
        <f ca="1">RStor!F149</f>
        <v>13</v>
      </c>
      <c r="O109" s="8">
        <f ca="1">RStor!G149</f>
        <v>14</v>
      </c>
      <c r="P109" s="7">
        <f ca="1">RDose!F149</f>
        <v>15</v>
      </c>
      <c r="Q109" s="8">
        <f ca="1">RDose!G149</f>
        <v>16</v>
      </c>
      <c r="R109" s="7">
        <f ca="1">Trans!F149</f>
        <v>17</v>
      </c>
      <c r="S109" s="8">
        <f ca="1">Trans!G149</f>
        <v>18</v>
      </c>
      <c r="T109" s="7">
        <f ca="1">ArchF!F149</f>
        <v>19</v>
      </c>
      <c r="U109" s="8">
        <f ca="1">ArchF!G149</f>
        <v>20</v>
      </c>
      <c r="V109" s="7">
        <f ca="1">APres!F149</f>
        <v>21</v>
      </c>
      <c r="W109" s="8">
        <f ca="1">APres!G149</f>
        <v>22</v>
      </c>
      <c r="X109" s="7">
        <f ca="1">ArcSt!F149</f>
        <v>23</v>
      </c>
      <c r="Y109" s="8">
        <f ca="1">ArcSt!G149</f>
        <v>24</v>
      </c>
      <c r="Z109" s="7">
        <f ca="1">Rep!F149</f>
        <v>25</v>
      </c>
      <c r="AA109" s="8">
        <f ca="1">Rep!G149</f>
        <v>26</v>
      </c>
      <c r="AB109" s="7">
        <f ca="1">PHous!F149</f>
        <v>27</v>
      </c>
      <c r="AC109" s="8">
        <f ca="1">PHous!G149</f>
        <v>28</v>
      </c>
      <c r="AD109" s="7">
        <f ca="1">Whous!F149</f>
        <v>29</v>
      </c>
      <c r="AE109" s="8">
        <f ca="1">Whous!G149</f>
        <v>30</v>
      </c>
      <c r="AF109" s="7">
        <f ca="1">Plat!F149</f>
        <v>31</v>
      </c>
      <c r="AG109" s="8">
        <f ca="1">Plat!G149</f>
        <v>32</v>
      </c>
      <c r="AH109" s="7">
        <f ca="1">Control!F149</f>
        <v>33</v>
      </c>
      <c r="AI109" s="8">
        <f ca="1">Control!G149</f>
        <v>34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 t="s">
        <v>43</v>
      </c>
      <c r="AD111" s="7"/>
      <c r="AE111" s="8" t="s">
        <v>43</v>
      </c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3</v>
      </c>
      <c r="E149" s="10">
        <f ca="1">D149+1</f>
        <v>4</v>
      </c>
      <c r="F149" s="9">
        <f t="shared" ref="F149:AG149" si="0">E149+1</f>
        <v>5</v>
      </c>
      <c r="G149" s="10">
        <f t="shared" si="0"/>
        <v>6</v>
      </c>
      <c r="H149" s="9">
        <f t="shared" si="0"/>
        <v>7</v>
      </c>
      <c r="I149" s="10">
        <f t="shared" si="0"/>
        <v>8</v>
      </c>
      <c r="J149" s="9">
        <f t="shared" si="0"/>
        <v>9</v>
      </c>
      <c r="K149" s="10">
        <f t="shared" si="0"/>
        <v>10</v>
      </c>
      <c r="L149" s="9">
        <f t="shared" si="0"/>
        <v>11</v>
      </c>
      <c r="M149" s="10">
        <f t="shared" si="0"/>
        <v>12</v>
      </c>
      <c r="N149" s="9">
        <f t="shared" si="0"/>
        <v>13</v>
      </c>
      <c r="O149" s="10">
        <f t="shared" si="0"/>
        <v>14</v>
      </c>
      <c r="P149" s="9">
        <f t="shared" si="0"/>
        <v>15</v>
      </c>
      <c r="Q149" s="10">
        <f t="shared" si="0"/>
        <v>16</v>
      </c>
      <c r="R149" s="9">
        <f t="shared" si="0"/>
        <v>17</v>
      </c>
      <c r="S149" s="10">
        <f t="shared" si="0"/>
        <v>18</v>
      </c>
      <c r="T149" s="9">
        <f t="shared" si="0"/>
        <v>19</v>
      </c>
      <c r="U149" s="10">
        <f t="shared" si="0"/>
        <v>20</v>
      </c>
      <c r="V149" s="9">
        <f t="shared" si="0"/>
        <v>21</v>
      </c>
      <c r="W149" s="10">
        <f t="shared" si="0"/>
        <v>22</v>
      </c>
      <c r="X149" s="9">
        <f t="shared" si="0"/>
        <v>23</v>
      </c>
      <c r="Y149" s="10">
        <f t="shared" si="0"/>
        <v>24</v>
      </c>
      <c r="Z149" s="9">
        <f t="shared" si="0"/>
        <v>25</v>
      </c>
      <c r="AA149" s="10">
        <f t="shared" si="0"/>
        <v>26</v>
      </c>
      <c r="AB149" s="9">
        <f t="shared" si="0"/>
        <v>27</v>
      </c>
      <c r="AC149" s="10">
        <f t="shared" si="0"/>
        <v>28</v>
      </c>
      <c r="AD149" s="9">
        <f t="shared" si="0"/>
        <v>29</v>
      </c>
      <c r="AE149" s="10">
        <f t="shared" si="0"/>
        <v>30</v>
      </c>
      <c r="AF149" s="9">
        <f t="shared" si="0"/>
        <v>31</v>
      </c>
      <c r="AG149" s="10">
        <f t="shared" si="0"/>
        <v>32</v>
      </c>
      <c r="AH149" s="9">
        <f>AG149+1</f>
        <v>33</v>
      </c>
      <c r="AI149" s="10">
        <f>AH149+1</f>
        <v>34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6:AI151"/>
  <sheetViews>
    <sheetView showZeros="0" zoomScale="70" zoomScaleNormal="70" workbookViewId="0">
      <selection activeCell="Z38" sqref="Z38"/>
    </sheetView>
  </sheetViews>
  <sheetFormatPr defaultRowHeight="15"/>
  <cols>
    <col min="1" max="1" width="19.42578125" customWidth="1"/>
    <col min="2" max="35" width="6.140625" customWidth="1"/>
  </cols>
  <sheetData>
    <row r="6" spans="1:26">
      <c r="A6" t="s">
        <v>84</v>
      </c>
      <c r="B6">
        <f>SUM(D6:AI6)</f>
        <v>0.5</v>
      </c>
      <c r="D6">
        <f>D9+D8*D7</f>
        <v>0.4</v>
      </c>
      <c r="G6">
        <f>G9+G8*G7</f>
        <v>0.5</v>
      </c>
      <c r="Z6">
        <f>Z9+Z8*Z7</f>
        <v>-0.4</v>
      </c>
    </row>
    <row r="7" spans="1:26">
      <c r="A7" t="s">
        <v>85</v>
      </c>
      <c r="D7">
        <f>D41</f>
        <v>0</v>
      </c>
    </row>
    <row r="8" spans="1:26">
      <c r="A8" t="s">
        <v>37</v>
      </c>
      <c r="D8">
        <v>1</v>
      </c>
    </row>
    <row r="9" spans="1:26">
      <c r="A9" t="s">
        <v>83</v>
      </c>
      <c r="D9">
        <v>0.4</v>
      </c>
      <c r="G9">
        <v>0.5</v>
      </c>
      <c r="Z9">
        <f>(Z88-1)*(D9)</f>
        <v>-0.4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29</v>
      </c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11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>
        <v>2</v>
      </c>
      <c r="I41" s="8" t="s">
        <v>31</v>
      </c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>
        <v>0.5</v>
      </c>
      <c r="I43" s="8" t="s">
        <v>33</v>
      </c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>
        <v>30</v>
      </c>
      <c r="I44" s="8" t="s">
        <v>34</v>
      </c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 t="s">
        <v>40</v>
      </c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Seq!H111</f>
        <v>0</v>
      </c>
      <c r="E71" s="8">
        <f ca="1">Seq!I111</f>
        <v>0</v>
      </c>
      <c r="F71" s="7">
        <f ca="1">Iso!H111</f>
        <v>0</v>
      </c>
      <c r="G71" s="8">
        <f ca="1">Iso!I111</f>
        <v>0</v>
      </c>
      <c r="H71" s="7">
        <f ca="1">Fil!H111</f>
        <v>0</v>
      </c>
      <c r="I71" s="8">
        <f ca="1">Fil!I111</f>
        <v>0</v>
      </c>
      <c r="J71" s="7">
        <f ca="1">FPump!H111</f>
        <v>0</v>
      </c>
      <c r="K71" s="8">
        <f ca="1">FPump!I111</f>
        <v>0</v>
      </c>
      <c r="L71" s="7">
        <f ca="1">Lyse!H111</f>
        <v>0</v>
      </c>
      <c r="M71" s="8">
        <f ca="1">Lyse!I111</f>
        <v>0</v>
      </c>
      <c r="N71" s="7">
        <f ca="1">RStor!H111</f>
        <v>0</v>
      </c>
      <c r="O71" s="8">
        <f ca="1">RStor!I111</f>
        <v>0</v>
      </c>
      <c r="P71" s="7">
        <f ca="1">RDose!H111</f>
        <v>0</v>
      </c>
      <c r="Q71" s="8">
        <f ca="1">RDose!I111</f>
        <v>0</v>
      </c>
      <c r="R71" s="7">
        <f ca="1">Trans!H111</f>
        <v>0</v>
      </c>
      <c r="S71" s="8">
        <f ca="1">Trans!I111</f>
        <v>0</v>
      </c>
      <c r="T71" s="7">
        <f ca="1">ArchF!H111</f>
        <v>0</v>
      </c>
      <c r="U71" s="8">
        <f ca="1">ArchF!I111</f>
        <v>0</v>
      </c>
      <c r="V71" s="7">
        <f ca="1">APres!H111</f>
        <v>0</v>
      </c>
      <c r="W71" s="8">
        <f ca="1">APres!I111</f>
        <v>0</v>
      </c>
      <c r="X71" s="7">
        <f ca="1">ArcSt!H111</f>
        <v>0</v>
      </c>
      <c r="Y71" s="8">
        <f ca="1">ArcSt!I111</f>
        <v>0</v>
      </c>
      <c r="Z71" s="7">
        <f ca="1">Rep!H111</f>
        <v>0</v>
      </c>
      <c r="AA71" s="8">
        <f ca="1">Rep!I111</f>
        <v>0</v>
      </c>
      <c r="AB71" s="7">
        <f ca="1">PHous!H111</f>
        <v>0</v>
      </c>
      <c r="AC71" s="8">
        <f ca="1">PHous!I111</f>
        <v>0</v>
      </c>
      <c r="AD71" s="7">
        <f ca="1">Whous!H111</f>
        <v>0</v>
      </c>
      <c r="AE71" s="8">
        <f ca="1">Whous!I111</f>
        <v>0</v>
      </c>
      <c r="AF71" s="7">
        <f ca="1">Plat!H111</f>
        <v>0</v>
      </c>
      <c r="AG71" s="8">
        <f ca="1">Plat!I111</f>
        <v>0</v>
      </c>
      <c r="AH71" s="7">
        <f ca="1">Control!H111</f>
        <v>0</v>
      </c>
      <c r="AI71" s="8">
        <f ca="1">Control!I111</f>
        <v>0</v>
      </c>
    </row>
    <row r="72" spans="1:35">
      <c r="A72" t="str">
        <f ca="1">Seq!A72</f>
        <v>Tubing</v>
      </c>
      <c r="D72" s="7">
        <f ca="1">Seq!H112</f>
        <v>0</v>
      </c>
      <c r="E72" s="8">
        <f ca="1">Seq!I112</f>
        <v>0</v>
      </c>
      <c r="F72" s="7">
        <f ca="1">Iso!H112</f>
        <v>0</v>
      </c>
      <c r="G72" s="8">
        <f ca="1">Iso!I112</f>
        <v>0</v>
      </c>
      <c r="H72" s="7">
        <f ca="1">Fil!H112</f>
        <v>0</v>
      </c>
      <c r="I72" s="8">
        <f ca="1">Fil!I112</f>
        <v>0</v>
      </c>
      <c r="J72" s="7">
        <f ca="1">FPump!H112</f>
        <v>0</v>
      </c>
      <c r="K72" s="8">
        <f ca="1">FPump!I112</f>
        <v>0</v>
      </c>
      <c r="L72" s="7">
        <f ca="1">Lyse!H112</f>
        <v>0</v>
      </c>
      <c r="M72" s="8">
        <f ca="1">Lyse!I112</f>
        <v>0</v>
      </c>
      <c r="N72" s="7">
        <f ca="1">RStor!H112</f>
        <v>0</v>
      </c>
      <c r="O72" s="8">
        <f ca="1">RStor!I112</f>
        <v>0</v>
      </c>
      <c r="P72" s="7">
        <f ca="1">RDose!H112</f>
        <v>0</v>
      </c>
      <c r="Q72" s="8">
        <f ca="1">RDose!I112</f>
        <v>0</v>
      </c>
      <c r="R72" s="7">
        <f ca="1">Trans!H112</f>
        <v>0</v>
      </c>
      <c r="S72" s="8">
        <f ca="1">Trans!I112</f>
        <v>0</v>
      </c>
      <c r="T72" s="7">
        <f ca="1">ArchF!H112</f>
        <v>0</v>
      </c>
      <c r="U72" s="8">
        <f ca="1">ArchF!I112</f>
        <v>0</v>
      </c>
      <c r="V72" s="7">
        <f ca="1">APres!H112</f>
        <v>0</v>
      </c>
      <c r="W72" s="8">
        <f ca="1">APres!I112</f>
        <v>0</v>
      </c>
      <c r="X72" s="7">
        <f ca="1">ArcSt!H112</f>
        <v>0</v>
      </c>
      <c r="Y72" s="8">
        <f ca="1">ArcSt!I112</f>
        <v>0</v>
      </c>
      <c r="Z72" s="7">
        <f ca="1">Rep!H112</f>
        <v>0</v>
      </c>
      <c r="AA72" s="8">
        <f ca="1">Rep!I112</f>
        <v>0</v>
      </c>
      <c r="AB72" s="7">
        <f ca="1">PHous!H112</f>
        <v>0</v>
      </c>
      <c r="AC72" s="8">
        <f ca="1">PHous!I112</f>
        <v>0</v>
      </c>
      <c r="AD72" s="7">
        <f ca="1">Whous!H112</f>
        <v>0</v>
      </c>
      <c r="AE72" s="8">
        <f ca="1">Whous!I112</f>
        <v>0</v>
      </c>
      <c r="AF72" s="7">
        <f ca="1">Plat!H112</f>
        <v>0</v>
      </c>
      <c r="AG72" s="8">
        <f ca="1">Plat!I112</f>
        <v>0</v>
      </c>
      <c r="AH72" s="7">
        <f ca="1">Control!H112</f>
        <v>0</v>
      </c>
      <c r="AI72" s="8">
        <f ca="1">Control!I112</f>
        <v>0</v>
      </c>
    </row>
    <row r="73" spans="1:35">
      <c r="A73" t="str">
        <f ca="1">Seq!A73</f>
        <v>Control</v>
      </c>
      <c r="D73" s="7">
        <f ca="1">Seq!H113</f>
        <v>0</v>
      </c>
      <c r="E73" s="8">
        <f ca="1">Seq!I113</f>
        <v>0</v>
      </c>
      <c r="F73" s="7">
        <f ca="1">Iso!H113</f>
        <v>0</v>
      </c>
      <c r="G73" s="8">
        <f ca="1">Iso!I113</f>
        <v>0</v>
      </c>
      <c r="H73" s="7">
        <f ca="1">Fil!H113</f>
        <v>0</v>
      </c>
      <c r="I73" s="8">
        <f ca="1">Fil!I113</f>
        <v>0</v>
      </c>
      <c r="J73" s="7">
        <f ca="1">FPump!H113</f>
        <v>0</v>
      </c>
      <c r="K73" s="8">
        <f ca="1">FPump!I113</f>
        <v>0</v>
      </c>
      <c r="L73" s="7">
        <f ca="1">Lyse!H113</f>
        <v>0</v>
      </c>
      <c r="M73" s="8">
        <f ca="1">Lyse!I113</f>
        <v>0</v>
      </c>
      <c r="N73" s="7">
        <f ca="1">RStor!H113</f>
        <v>0</v>
      </c>
      <c r="O73" s="8">
        <f ca="1">RStor!I113</f>
        <v>0</v>
      </c>
      <c r="P73" s="7">
        <f ca="1">RDose!H113</f>
        <v>0</v>
      </c>
      <c r="Q73" s="8">
        <f ca="1">RDose!I113</f>
        <v>0</v>
      </c>
      <c r="R73" s="7">
        <f ca="1">Trans!H113</f>
        <v>0</v>
      </c>
      <c r="S73" s="8">
        <f ca="1">Trans!I113</f>
        <v>0</v>
      </c>
      <c r="T73" s="7">
        <f ca="1">ArchF!H113</f>
        <v>0</v>
      </c>
      <c r="U73" s="8">
        <f ca="1">ArchF!I113</f>
        <v>0</v>
      </c>
      <c r="V73" s="7">
        <f ca="1">APres!H113</f>
        <v>0</v>
      </c>
      <c r="W73" s="8">
        <f ca="1">APres!I113</f>
        <v>0</v>
      </c>
      <c r="X73" s="7">
        <f ca="1">ArcSt!H113</f>
        <v>0</v>
      </c>
      <c r="Y73" s="8">
        <f ca="1">ArcSt!I113</f>
        <v>0</v>
      </c>
      <c r="Z73" s="7">
        <f ca="1">Rep!H113</f>
        <v>0</v>
      </c>
      <c r="AA73" s="8">
        <f ca="1">Rep!I113</f>
        <v>0</v>
      </c>
      <c r="AB73" s="7">
        <f ca="1">PHous!H113</f>
        <v>0</v>
      </c>
      <c r="AC73" s="8">
        <f ca="1">PHous!I113</f>
        <v>0</v>
      </c>
      <c r="AD73" s="7">
        <f ca="1">Whous!H113</f>
        <v>0</v>
      </c>
      <c r="AE73" s="8">
        <f ca="1">Whous!I113</f>
        <v>0</v>
      </c>
      <c r="AF73" s="7">
        <f ca="1">Plat!H113</f>
        <v>0</v>
      </c>
      <c r="AG73" s="8">
        <f ca="1">Plat!I113</f>
        <v>0</v>
      </c>
      <c r="AH73" s="7">
        <f ca="1">Control!H113</f>
        <v>0</v>
      </c>
      <c r="AI73" s="8">
        <f ca="1">Control!I113</f>
        <v>0</v>
      </c>
    </row>
    <row r="74" spans="1:35">
      <c r="A74" t="str">
        <f ca="1">Seq!A74</f>
        <v>Pumping</v>
      </c>
      <c r="D74" s="7">
        <f ca="1">Seq!H114</f>
        <v>0</v>
      </c>
      <c r="E74" s="8">
        <f ca="1">Seq!I114</f>
        <v>0</v>
      </c>
      <c r="F74" s="7">
        <f ca="1">Iso!H114</f>
        <v>0</v>
      </c>
      <c r="G74" s="8">
        <f ca="1">Iso!I114</f>
        <v>0</v>
      </c>
      <c r="H74" s="7">
        <f ca="1">Fil!H114</f>
        <v>0</v>
      </c>
      <c r="I74" s="8">
        <f ca="1">Fil!I114</f>
        <v>0</v>
      </c>
      <c r="J74" s="7">
        <f ca="1">FPump!H114</f>
        <v>0</v>
      </c>
      <c r="K74" s="8">
        <f ca="1">FPump!I114</f>
        <v>0</v>
      </c>
      <c r="L74" s="7">
        <f ca="1">Lyse!H114</f>
        <v>0</v>
      </c>
      <c r="M74" s="8">
        <f ca="1">Lyse!I114</f>
        <v>0</v>
      </c>
      <c r="N74" s="7">
        <f ca="1">RStor!H114</f>
        <v>0</v>
      </c>
      <c r="O74" s="8">
        <f ca="1">RStor!I114</f>
        <v>0</v>
      </c>
      <c r="P74" s="7">
        <f ca="1">RDose!H114</f>
        <v>0</v>
      </c>
      <c r="Q74" s="8">
        <f ca="1">RDose!I114</f>
        <v>0</v>
      </c>
      <c r="R74" s="7">
        <f ca="1">Trans!H114</f>
        <v>0</v>
      </c>
      <c r="S74" s="8">
        <f ca="1">Trans!I114</f>
        <v>0</v>
      </c>
      <c r="T74" s="7">
        <f ca="1">ArchF!H114</f>
        <v>0</v>
      </c>
      <c r="U74" s="8">
        <f ca="1">ArchF!I114</f>
        <v>0</v>
      </c>
      <c r="V74" s="7">
        <f ca="1">APres!H114</f>
        <v>0</v>
      </c>
      <c r="W74" s="8">
        <f ca="1">APres!I114</f>
        <v>0</v>
      </c>
      <c r="X74" s="7">
        <f ca="1">ArcSt!H114</f>
        <v>0</v>
      </c>
      <c r="Y74" s="8">
        <f ca="1">ArcSt!I114</f>
        <v>0</v>
      </c>
      <c r="Z74" s="7">
        <f ca="1">Rep!H114</f>
        <v>0</v>
      </c>
      <c r="AA74" s="8">
        <f ca="1">Rep!I114</f>
        <v>0</v>
      </c>
      <c r="AB74" s="7">
        <f ca="1">PHous!H114</f>
        <v>0</v>
      </c>
      <c r="AC74" s="8">
        <f ca="1">PHous!I114</f>
        <v>0</v>
      </c>
      <c r="AD74" s="7">
        <f ca="1">Whous!H114</f>
        <v>0</v>
      </c>
      <c r="AE74" s="8">
        <f ca="1">Whous!I114</f>
        <v>0</v>
      </c>
      <c r="AF74" s="7">
        <f ca="1">Plat!H114</f>
        <v>0</v>
      </c>
      <c r="AG74" s="8">
        <f ca="1">Plat!I114</f>
        <v>0</v>
      </c>
      <c r="AH74" s="7">
        <f ca="1">Control!H114</f>
        <v>0</v>
      </c>
      <c r="AI74" s="8">
        <f ca="1">Control!I114</f>
        <v>0</v>
      </c>
    </row>
    <row r="75" spans="1:35">
      <c r="A75" t="str">
        <f ca="1">Seq!A75</f>
        <v>Valving</v>
      </c>
      <c r="D75" s="7">
        <f ca="1">Seq!H115</f>
        <v>0</v>
      </c>
      <c r="E75" s="8">
        <f ca="1">Seq!I115</f>
        <v>0</v>
      </c>
      <c r="F75" s="7">
        <f ca="1">Iso!H115</f>
        <v>0</v>
      </c>
      <c r="G75" s="8">
        <f ca="1">Iso!I115</f>
        <v>0</v>
      </c>
      <c r="H75" s="7">
        <f ca="1">Fil!H115</f>
        <v>0</v>
      </c>
      <c r="I75" s="8">
        <f ca="1">Fil!I115</f>
        <v>0</v>
      </c>
      <c r="J75" s="7">
        <f ca="1">FPump!H115</f>
        <v>0</v>
      </c>
      <c r="K75" s="8">
        <f ca="1">FPump!I115</f>
        <v>0</v>
      </c>
      <c r="L75" s="7">
        <f ca="1">Lyse!H115</f>
        <v>0</v>
      </c>
      <c r="M75" s="8">
        <f ca="1">Lyse!I115</f>
        <v>0</v>
      </c>
      <c r="N75" s="7">
        <f ca="1">RStor!H115</f>
        <v>0</v>
      </c>
      <c r="O75" s="8">
        <f ca="1">RStor!I115</f>
        <v>0</v>
      </c>
      <c r="P75" s="7">
        <f ca="1">RDose!H115</f>
        <v>0</v>
      </c>
      <c r="Q75" s="8">
        <f ca="1">RDose!I115</f>
        <v>0</v>
      </c>
      <c r="R75" s="7">
        <f ca="1">Trans!H115</f>
        <v>0</v>
      </c>
      <c r="S75" s="8">
        <f ca="1">Trans!I115</f>
        <v>0</v>
      </c>
      <c r="T75" s="7">
        <f ca="1">ArchF!H115</f>
        <v>0</v>
      </c>
      <c r="U75" s="8">
        <f ca="1">ArchF!I115</f>
        <v>0</v>
      </c>
      <c r="V75" s="7">
        <f ca="1">APres!H115</f>
        <v>0</v>
      </c>
      <c r="W75" s="8">
        <f ca="1">APres!I115</f>
        <v>0</v>
      </c>
      <c r="X75" s="7">
        <f ca="1">ArcSt!H115</f>
        <v>0</v>
      </c>
      <c r="Y75" s="8">
        <f ca="1">ArcSt!I115</f>
        <v>0</v>
      </c>
      <c r="Z75" s="7">
        <f ca="1">Rep!H115</f>
        <v>0</v>
      </c>
      <c r="AA75" s="8">
        <f ca="1">Rep!I115</f>
        <v>0</v>
      </c>
      <c r="AB75" s="7">
        <f ca="1">PHous!H115</f>
        <v>0</v>
      </c>
      <c r="AC75" s="8">
        <f ca="1">PHous!I115</f>
        <v>0</v>
      </c>
      <c r="AD75" s="7">
        <f ca="1">Whous!H115</f>
        <v>0</v>
      </c>
      <c r="AE75" s="8">
        <f ca="1">Whous!I115</f>
        <v>0</v>
      </c>
      <c r="AF75" s="7">
        <f ca="1">Plat!H115</f>
        <v>0</v>
      </c>
      <c r="AG75" s="8">
        <f ca="1">Plat!I115</f>
        <v>0</v>
      </c>
      <c r="AH75" s="7">
        <f ca="1">Control!H115</f>
        <v>0</v>
      </c>
      <c r="AI75" s="8">
        <f ca="1">Control!I115</f>
        <v>0</v>
      </c>
    </row>
    <row r="76" spans="1:35">
      <c r="A76" t="str">
        <f ca="1">Seq!A76</f>
        <v>Space</v>
      </c>
      <c r="D76" s="7">
        <f ca="1">Seq!H116</f>
        <v>0</v>
      </c>
      <c r="E76" s="8">
        <f ca="1">Seq!I116</f>
        <v>0</v>
      </c>
      <c r="F76" s="7">
        <f ca="1">Iso!H116</f>
        <v>0</v>
      </c>
      <c r="G76" s="8">
        <f ca="1">Iso!I116</f>
        <v>0</v>
      </c>
      <c r="H76" s="7">
        <f ca="1">Fil!H116</f>
        <v>0</v>
      </c>
      <c r="I76" s="8">
        <f ca="1">Fil!I116</f>
        <v>0</v>
      </c>
      <c r="J76" s="7">
        <f ca="1">FPump!H116</f>
        <v>0</v>
      </c>
      <c r="K76" s="8">
        <f ca="1">FPump!I116</f>
        <v>0</v>
      </c>
      <c r="L76" s="7">
        <f ca="1">Lyse!H116</f>
        <v>0</v>
      </c>
      <c r="M76" s="8">
        <f ca="1">Lyse!I116</f>
        <v>0</v>
      </c>
      <c r="N76" s="7">
        <f ca="1">RStor!H116</f>
        <v>0</v>
      </c>
      <c r="O76" s="8">
        <f ca="1">RStor!I116</f>
        <v>0</v>
      </c>
      <c r="P76" s="7">
        <f ca="1">RDose!H116</f>
        <v>0</v>
      </c>
      <c r="Q76" s="8">
        <f ca="1">RDose!I116</f>
        <v>0</v>
      </c>
      <c r="R76" s="7">
        <f ca="1">Trans!H116</f>
        <v>0</v>
      </c>
      <c r="S76" s="8">
        <f ca="1">Trans!I116</f>
        <v>0</v>
      </c>
      <c r="T76" s="7">
        <f ca="1">ArchF!H116</f>
        <v>0</v>
      </c>
      <c r="U76" s="8">
        <f ca="1">ArchF!I116</f>
        <v>0</v>
      </c>
      <c r="V76" s="7">
        <f ca="1">APres!H116</f>
        <v>0</v>
      </c>
      <c r="W76" s="8">
        <f ca="1">APres!I116</f>
        <v>0</v>
      </c>
      <c r="X76" s="7">
        <f ca="1">ArcSt!H116</f>
        <v>0</v>
      </c>
      <c r="Y76" s="8">
        <f ca="1">ArcSt!I116</f>
        <v>0</v>
      </c>
      <c r="Z76" s="7">
        <f ca="1">Rep!H116</f>
        <v>0</v>
      </c>
      <c r="AA76" s="8">
        <f ca="1">Rep!I116</f>
        <v>0</v>
      </c>
      <c r="AB76" s="7">
        <f ca="1">PHous!H116</f>
        <v>0</v>
      </c>
      <c r="AC76" s="8">
        <f ca="1">PHous!I116</f>
        <v>0</v>
      </c>
      <c r="AD76" s="7">
        <f ca="1">Whous!H116</f>
        <v>0</v>
      </c>
      <c r="AE76" s="8">
        <f ca="1">Whous!I116</f>
        <v>0</v>
      </c>
      <c r="AF76" s="7">
        <f ca="1">Plat!H116</f>
        <v>0</v>
      </c>
      <c r="AG76" s="8">
        <f ca="1">Plat!I116</f>
        <v>0</v>
      </c>
      <c r="AH76" s="7">
        <f ca="1">Control!H116</f>
        <v>0</v>
      </c>
      <c r="AI76" s="8">
        <f ca="1">Control!I116</f>
        <v>0</v>
      </c>
    </row>
    <row r="77" spans="1:35">
      <c r="A77" t="str">
        <f ca="1">Seq!A77</f>
        <v>Mass</v>
      </c>
      <c r="D77" s="7">
        <f ca="1">Seq!H117</f>
        <v>0</v>
      </c>
      <c r="E77" s="8">
        <f ca="1">Seq!I117</f>
        <v>0</v>
      </c>
      <c r="F77" s="7">
        <f ca="1">Iso!H117</f>
        <v>0</v>
      </c>
      <c r="G77" s="8">
        <f ca="1">Iso!I117</f>
        <v>0</v>
      </c>
      <c r="H77" s="7">
        <f ca="1">Fil!H117</f>
        <v>0</v>
      </c>
      <c r="I77" s="8">
        <f ca="1">Fil!I117</f>
        <v>0</v>
      </c>
      <c r="J77" s="7">
        <f ca="1">FPump!H117</f>
        <v>0</v>
      </c>
      <c r="K77" s="8">
        <f ca="1">FPump!I117</f>
        <v>0</v>
      </c>
      <c r="L77" s="7">
        <f ca="1">Lyse!H117</f>
        <v>0</v>
      </c>
      <c r="M77" s="8">
        <f ca="1">Lyse!I117</f>
        <v>0</v>
      </c>
      <c r="N77" s="7">
        <f ca="1">RStor!H117</f>
        <v>0</v>
      </c>
      <c r="O77" s="8">
        <f ca="1">RStor!I117</f>
        <v>0</v>
      </c>
      <c r="P77" s="7">
        <f ca="1">RDose!H117</f>
        <v>0</v>
      </c>
      <c r="Q77" s="8">
        <f ca="1">RDose!I117</f>
        <v>0</v>
      </c>
      <c r="R77" s="7">
        <f ca="1">Trans!H117</f>
        <v>0</v>
      </c>
      <c r="S77" s="8">
        <f ca="1">Trans!I117</f>
        <v>0</v>
      </c>
      <c r="T77" s="7">
        <f ca="1">ArchF!H117</f>
        <v>0</v>
      </c>
      <c r="U77" s="8">
        <f ca="1">ArchF!I117</f>
        <v>0</v>
      </c>
      <c r="V77" s="7">
        <f ca="1">APres!H117</f>
        <v>0</v>
      </c>
      <c r="W77" s="8">
        <f ca="1">APres!I117</f>
        <v>0</v>
      </c>
      <c r="X77" s="7">
        <f ca="1">ArcSt!H117</f>
        <v>0</v>
      </c>
      <c r="Y77" s="8">
        <f ca="1">ArcSt!I117</f>
        <v>0</v>
      </c>
      <c r="Z77" s="7">
        <f ca="1">Rep!H117</f>
        <v>0</v>
      </c>
      <c r="AA77" s="8">
        <f ca="1">Rep!I117</f>
        <v>0</v>
      </c>
      <c r="AB77" s="7">
        <f ca="1">PHous!H117</f>
        <v>0</v>
      </c>
      <c r="AC77" s="8">
        <f ca="1">PHous!I117</f>
        <v>0</v>
      </c>
      <c r="AD77" s="7">
        <f ca="1">Whous!H117</f>
        <v>0</v>
      </c>
      <c r="AE77" s="8">
        <f ca="1">Whous!I117</f>
        <v>0</v>
      </c>
      <c r="AF77" s="7">
        <f ca="1">Plat!H117</f>
        <v>0</v>
      </c>
      <c r="AG77" s="8">
        <f ca="1">Plat!I117</f>
        <v>0</v>
      </c>
      <c r="AH77" s="7">
        <f ca="1">Control!H117</f>
        <v>0</v>
      </c>
      <c r="AI77" s="8">
        <f ca="1">Control!I117</f>
        <v>0</v>
      </c>
    </row>
    <row r="78" spans="1:35">
      <c r="A78" t="str">
        <f ca="1">Seq!A78</f>
        <v>Max dP</v>
      </c>
      <c r="D78" s="7">
        <f ca="1">Seq!H118</f>
        <v>0</v>
      </c>
      <c r="E78" s="8">
        <f ca="1">Seq!I118</f>
        <v>0</v>
      </c>
      <c r="F78" s="7">
        <f ca="1">Iso!H118</f>
        <v>0</v>
      </c>
      <c r="G78" s="8">
        <f ca="1">Iso!I118</f>
        <v>0</v>
      </c>
      <c r="H78" s="7">
        <f ca="1">Fil!H118</f>
        <v>0</v>
      </c>
      <c r="I78" s="8">
        <f ca="1">Fil!I118</f>
        <v>0</v>
      </c>
      <c r="J78" s="7">
        <f ca="1">FPump!H118</f>
        <v>0</v>
      </c>
      <c r="K78" s="8">
        <f ca="1">FPump!I118</f>
        <v>0</v>
      </c>
      <c r="L78" s="7">
        <f ca="1">Lyse!H118</f>
        <v>0</v>
      </c>
      <c r="M78" s="8">
        <f ca="1">Lyse!I118</f>
        <v>0</v>
      </c>
      <c r="N78" s="7">
        <f ca="1">RStor!H118</f>
        <v>0</v>
      </c>
      <c r="O78" s="8">
        <f ca="1">RStor!I118</f>
        <v>0</v>
      </c>
      <c r="P78" s="7">
        <f ca="1">RDose!H118</f>
        <v>0</v>
      </c>
      <c r="Q78" s="8">
        <f ca="1">RDose!I118</f>
        <v>0</v>
      </c>
      <c r="R78" s="7">
        <f ca="1">Trans!H118</f>
        <v>0</v>
      </c>
      <c r="S78" s="8">
        <f ca="1">Trans!I118</f>
        <v>0</v>
      </c>
      <c r="T78" s="7">
        <f ca="1">ArchF!H118</f>
        <v>0</v>
      </c>
      <c r="U78" s="8">
        <f ca="1">ArchF!I118</f>
        <v>0</v>
      </c>
      <c r="V78" s="7">
        <f ca="1">APres!H118</f>
        <v>0</v>
      </c>
      <c r="W78" s="8">
        <f ca="1">APres!I118</f>
        <v>0</v>
      </c>
      <c r="X78" s="7">
        <f ca="1">ArcSt!H118</f>
        <v>0</v>
      </c>
      <c r="Y78" s="8">
        <f ca="1">ArcSt!I118</f>
        <v>0</v>
      </c>
      <c r="Z78" s="7">
        <f ca="1">Rep!H118</f>
        <v>0</v>
      </c>
      <c r="AA78" s="8">
        <f ca="1">Rep!I118</f>
        <v>0</v>
      </c>
      <c r="AB78" s="7">
        <f ca="1">PHous!H118</f>
        <v>0</v>
      </c>
      <c r="AC78" s="8">
        <f ca="1">PHous!I118</f>
        <v>0</v>
      </c>
      <c r="AD78" s="7">
        <f ca="1">Whous!H118</f>
        <v>0</v>
      </c>
      <c r="AE78" s="8">
        <f ca="1">Whous!I118</f>
        <v>0</v>
      </c>
      <c r="AF78" s="7">
        <f ca="1">Plat!H118</f>
        <v>0</v>
      </c>
      <c r="AG78" s="8">
        <f ca="1">Plat!I118</f>
        <v>0</v>
      </c>
      <c r="AH78" s="7">
        <f ca="1">Control!H118</f>
        <v>0</v>
      </c>
      <c r="AI78" s="8">
        <f ca="1">Control!I118</f>
        <v>0</v>
      </c>
    </row>
    <row r="79" spans="1:35">
      <c r="A79" t="str">
        <f ca="1">Seq!A79</f>
        <v>Lysate Vol</v>
      </c>
      <c r="D79" s="7">
        <f ca="1">Seq!H119</f>
        <v>0</v>
      </c>
      <c r="E79" s="8">
        <f ca="1">Seq!I119</f>
        <v>0</v>
      </c>
      <c r="F79" s="7">
        <f ca="1">Iso!H119</f>
        <v>0</v>
      </c>
      <c r="G79" s="8">
        <f ca="1">Iso!I119</f>
        <v>0</v>
      </c>
      <c r="H79" s="7">
        <f ca="1">Fil!H119</f>
        <v>0</v>
      </c>
      <c r="I79" s="8">
        <f ca="1">Fil!I119</f>
        <v>0</v>
      </c>
      <c r="J79" s="7">
        <f ca="1">FPump!H119</f>
        <v>0</v>
      </c>
      <c r="K79" s="8">
        <f ca="1">FPump!I119</f>
        <v>0</v>
      </c>
      <c r="L79" s="7">
        <f ca="1">Lyse!H119</f>
        <v>0</v>
      </c>
      <c r="M79" s="8">
        <f ca="1">Lyse!I119</f>
        <v>0</v>
      </c>
      <c r="N79" s="7">
        <f ca="1">RStor!H119</f>
        <v>0</v>
      </c>
      <c r="O79" s="8">
        <f ca="1">RStor!I119</f>
        <v>0</v>
      </c>
      <c r="P79" s="7">
        <f ca="1">RDose!H119</f>
        <v>0</v>
      </c>
      <c r="Q79" s="8">
        <f ca="1">RDose!I119</f>
        <v>0</v>
      </c>
      <c r="R79" s="7">
        <f ca="1">Trans!H119</f>
        <v>0</v>
      </c>
      <c r="S79" s="8">
        <f ca="1">Trans!I119</f>
        <v>0</v>
      </c>
      <c r="T79" s="7">
        <f ca="1">ArchF!H119</f>
        <v>0</v>
      </c>
      <c r="U79" s="8">
        <f ca="1">ArchF!I119</f>
        <v>0</v>
      </c>
      <c r="V79" s="7">
        <f ca="1">APres!H119</f>
        <v>0</v>
      </c>
      <c r="W79" s="8">
        <f ca="1">APres!I119</f>
        <v>0</v>
      </c>
      <c r="X79" s="7">
        <f ca="1">ArcSt!H119</f>
        <v>0</v>
      </c>
      <c r="Y79" s="8">
        <f ca="1">ArcSt!I119</f>
        <v>0</v>
      </c>
      <c r="Z79" s="7">
        <f ca="1">Rep!H119</f>
        <v>0</v>
      </c>
      <c r="AA79" s="8">
        <f ca="1">Rep!I119</f>
        <v>0</v>
      </c>
      <c r="AB79" s="7">
        <f ca="1">PHous!H119</f>
        <v>0</v>
      </c>
      <c r="AC79" s="8">
        <f ca="1">PHous!I119</f>
        <v>0</v>
      </c>
      <c r="AD79" s="7">
        <f ca="1">Whous!H119</f>
        <v>0</v>
      </c>
      <c r="AE79" s="8">
        <f ca="1">Whous!I119</f>
        <v>0</v>
      </c>
      <c r="AF79" s="7">
        <f ca="1">Plat!H119</f>
        <v>0</v>
      </c>
      <c r="AG79" s="8">
        <f ca="1">Plat!I119</f>
        <v>0</v>
      </c>
      <c r="AH79" s="7">
        <f ca="1">Control!H119</f>
        <v>0</v>
      </c>
      <c r="AI79" s="8">
        <f ca="1">Control!I119</f>
        <v>0</v>
      </c>
    </row>
    <row r="80" spans="1:35">
      <c r="A80">
        <f ca="1">Seq!A80</f>
        <v>0</v>
      </c>
      <c r="D80" s="7">
        <f ca="1">Seq!H120</f>
        <v>0</v>
      </c>
      <c r="E80" s="8">
        <f ca="1">Seq!I120</f>
        <v>0</v>
      </c>
      <c r="F80" s="7">
        <f ca="1">Iso!H120</f>
        <v>0</v>
      </c>
      <c r="G80" s="8">
        <f ca="1">Iso!I120</f>
        <v>0</v>
      </c>
      <c r="H80" s="7">
        <f ca="1">Fil!H120</f>
        <v>0</v>
      </c>
      <c r="I80" s="8">
        <f ca="1">Fil!I120</f>
        <v>0</v>
      </c>
      <c r="J80" s="7">
        <f ca="1">FPump!H120</f>
        <v>0</v>
      </c>
      <c r="K80" s="8">
        <f ca="1">FPump!I120</f>
        <v>0</v>
      </c>
      <c r="L80" s="7">
        <f ca="1">Lyse!H120</f>
        <v>0</v>
      </c>
      <c r="M80" s="8">
        <f ca="1">Lyse!I120</f>
        <v>0</v>
      </c>
      <c r="N80" s="7">
        <f ca="1">RStor!H120</f>
        <v>0</v>
      </c>
      <c r="O80" s="8">
        <f ca="1">RStor!I120</f>
        <v>0</v>
      </c>
      <c r="P80" s="7">
        <f ca="1">RDose!H120</f>
        <v>0</v>
      </c>
      <c r="Q80" s="8">
        <f ca="1">RDose!I120</f>
        <v>0</v>
      </c>
      <c r="R80" s="7">
        <f ca="1">Trans!H120</f>
        <v>0</v>
      </c>
      <c r="S80" s="8">
        <f ca="1">Trans!I120</f>
        <v>0</v>
      </c>
      <c r="T80" s="7">
        <f ca="1">ArchF!H120</f>
        <v>0</v>
      </c>
      <c r="U80" s="8">
        <f ca="1">ArchF!I120</f>
        <v>0</v>
      </c>
      <c r="V80" s="7">
        <f ca="1">APres!H120</f>
        <v>0</v>
      </c>
      <c r="W80" s="8">
        <f ca="1">APres!I120</f>
        <v>0</v>
      </c>
      <c r="X80" s="7">
        <f ca="1">ArcSt!H120</f>
        <v>0</v>
      </c>
      <c r="Y80" s="8">
        <f ca="1">ArcSt!I120</f>
        <v>0</v>
      </c>
      <c r="Z80" s="7">
        <f ca="1">Rep!H120</f>
        <v>0</v>
      </c>
      <c r="AA80" s="8">
        <f ca="1">Rep!I120</f>
        <v>0</v>
      </c>
      <c r="AB80" s="7">
        <f ca="1">PHous!H120</f>
        <v>0</v>
      </c>
      <c r="AC80" s="8">
        <f ca="1">PHous!I120</f>
        <v>0</v>
      </c>
      <c r="AD80" s="7">
        <f ca="1">Whous!H120</f>
        <v>0</v>
      </c>
      <c r="AE80" s="8">
        <f ca="1">Whous!I120</f>
        <v>0</v>
      </c>
      <c r="AF80" s="7">
        <f ca="1">Plat!H120</f>
        <v>0</v>
      </c>
      <c r="AG80" s="8">
        <f ca="1">Plat!I120</f>
        <v>0</v>
      </c>
      <c r="AH80" s="7">
        <f ca="1">Control!H120</f>
        <v>0</v>
      </c>
      <c r="AI80" s="8">
        <f ca="1">Control!I120</f>
        <v>0</v>
      </c>
    </row>
    <row r="81" spans="1:35">
      <c r="A81" t="str">
        <f ca="1">Seq!A81</f>
        <v>Arch Type A</v>
      </c>
      <c r="D81" s="7">
        <f ca="1">Seq!H121</f>
        <v>0</v>
      </c>
      <c r="E81" s="8">
        <f ca="1">Seq!I121</f>
        <v>0</v>
      </c>
      <c r="F81" s="7">
        <f ca="1">Iso!H121</f>
        <v>0</v>
      </c>
      <c r="G81" s="8">
        <f ca="1">Iso!I121</f>
        <v>0</v>
      </c>
      <c r="H81" s="7">
        <f ca="1">Fil!H121</f>
        <v>0</v>
      </c>
      <c r="I81" s="8">
        <f ca="1">Fil!I121</f>
        <v>0</v>
      </c>
      <c r="J81" s="7">
        <f ca="1">FPump!H121</f>
        <v>0</v>
      </c>
      <c r="K81" s="8">
        <f ca="1">FPump!I121</f>
        <v>0</v>
      </c>
      <c r="L81" s="7">
        <f ca="1">Lyse!H121</f>
        <v>0</v>
      </c>
      <c r="M81" s="8">
        <f ca="1">Lyse!I121</f>
        <v>0</v>
      </c>
      <c r="N81" s="7">
        <f ca="1">RStor!H121</f>
        <v>0</v>
      </c>
      <c r="O81" s="8">
        <f ca="1">RStor!I121</f>
        <v>0</v>
      </c>
      <c r="P81" s="7">
        <f ca="1">RDose!H121</f>
        <v>0</v>
      </c>
      <c r="Q81" s="8">
        <f ca="1">RDose!I121</f>
        <v>0</v>
      </c>
      <c r="R81" s="7">
        <f ca="1">Trans!H121</f>
        <v>0</v>
      </c>
      <c r="S81" s="8">
        <f ca="1">Trans!I121</f>
        <v>0</v>
      </c>
      <c r="T81" s="7">
        <f ca="1">ArchF!H121</f>
        <v>0</v>
      </c>
      <c r="U81" s="8">
        <f ca="1">ArchF!I121</f>
        <v>0</v>
      </c>
      <c r="V81" s="7">
        <f ca="1">APres!H121</f>
        <v>0</v>
      </c>
      <c r="W81" s="8">
        <f ca="1">APres!I121</f>
        <v>0</v>
      </c>
      <c r="X81" s="7">
        <f ca="1">ArcSt!H121</f>
        <v>0</v>
      </c>
      <c r="Y81" s="8">
        <f ca="1">ArcSt!I121</f>
        <v>0</v>
      </c>
      <c r="Z81" s="7">
        <f ca="1">Rep!H121</f>
        <v>0</v>
      </c>
      <c r="AA81" s="8">
        <f ca="1">Rep!I121</f>
        <v>0</v>
      </c>
      <c r="AB81" s="7">
        <f ca="1">PHous!H121</f>
        <v>0</v>
      </c>
      <c r="AC81" s="8">
        <f ca="1">PHous!I121</f>
        <v>0</v>
      </c>
      <c r="AD81" s="7">
        <f ca="1">Whous!H121</f>
        <v>0</v>
      </c>
      <c r="AE81" s="8">
        <f ca="1">Whous!I121</f>
        <v>0</v>
      </c>
      <c r="AF81" s="7">
        <f ca="1">Plat!H121</f>
        <v>0</v>
      </c>
      <c r="AG81" s="8">
        <f ca="1">Plat!I121</f>
        <v>0</v>
      </c>
      <c r="AH81" s="7">
        <f ca="1">Control!H121</f>
        <v>0</v>
      </c>
      <c r="AI81" s="8">
        <f ca="1">Control!I121</f>
        <v>0</v>
      </c>
    </row>
    <row r="82" spans="1:35">
      <c r="A82" t="str">
        <f ca="1">Seq!A82</f>
        <v>Arch Type B</v>
      </c>
      <c r="D82" s="7">
        <f ca="1">Seq!H122</f>
        <v>0</v>
      </c>
      <c r="E82" s="8">
        <f ca="1">Seq!I122</f>
        <v>0</v>
      </c>
      <c r="F82" s="7">
        <f ca="1">Iso!H122</f>
        <v>0</v>
      </c>
      <c r="G82" s="8">
        <f ca="1">Iso!I122</f>
        <v>0</v>
      </c>
      <c r="H82" s="7">
        <f ca="1">Fil!H122</f>
        <v>0</v>
      </c>
      <c r="I82" s="8">
        <f ca="1">Fil!I122</f>
        <v>0</v>
      </c>
      <c r="J82" s="7">
        <f ca="1">FPump!H122</f>
        <v>0</v>
      </c>
      <c r="K82" s="8">
        <f ca="1">FPump!I122</f>
        <v>0</v>
      </c>
      <c r="L82" s="7">
        <f ca="1">Lyse!H122</f>
        <v>0</v>
      </c>
      <c r="M82" s="8">
        <f ca="1">Lyse!I122</f>
        <v>0</v>
      </c>
      <c r="N82" s="7">
        <f ca="1">RStor!H122</f>
        <v>0</v>
      </c>
      <c r="O82" s="8">
        <f ca="1">RStor!I122</f>
        <v>0</v>
      </c>
      <c r="P82" s="7">
        <f ca="1">RDose!H122</f>
        <v>0</v>
      </c>
      <c r="Q82" s="8">
        <f ca="1">RDose!I122</f>
        <v>0</v>
      </c>
      <c r="R82" s="7">
        <f ca="1">Trans!H122</f>
        <v>0</v>
      </c>
      <c r="S82" s="8">
        <f ca="1">Trans!I122</f>
        <v>0</v>
      </c>
      <c r="T82" s="7">
        <f ca="1">ArchF!H122</f>
        <v>0</v>
      </c>
      <c r="U82" s="8">
        <f ca="1">ArchF!I122</f>
        <v>0</v>
      </c>
      <c r="V82" s="7">
        <f ca="1">APres!H122</f>
        <v>0</v>
      </c>
      <c r="W82" s="8">
        <f ca="1">APres!I122</f>
        <v>0</v>
      </c>
      <c r="X82" s="7">
        <f ca="1">ArcSt!H122</f>
        <v>0</v>
      </c>
      <c r="Y82" s="8">
        <f ca="1">ArcSt!I122</f>
        <v>0</v>
      </c>
      <c r="Z82" s="7">
        <f ca="1">Rep!H122</f>
        <v>0</v>
      </c>
      <c r="AA82" s="8">
        <f ca="1">Rep!I122</f>
        <v>0</v>
      </c>
      <c r="AB82" s="7">
        <f ca="1">PHous!H122</f>
        <v>0</v>
      </c>
      <c r="AC82" s="8">
        <f ca="1">PHous!I122</f>
        <v>0</v>
      </c>
      <c r="AD82" s="7">
        <f ca="1">Whous!H122</f>
        <v>0</v>
      </c>
      <c r="AE82" s="8">
        <f ca="1">Whous!I122</f>
        <v>0</v>
      </c>
      <c r="AF82" s="7">
        <f ca="1">Plat!H122</f>
        <v>0</v>
      </c>
      <c r="AG82" s="8">
        <f ca="1">Plat!I122</f>
        <v>0</v>
      </c>
      <c r="AH82" s="7">
        <f ca="1">Control!H122</f>
        <v>0</v>
      </c>
      <c r="AI82" s="8">
        <f ca="1">Control!I122</f>
        <v>0</v>
      </c>
    </row>
    <row r="83" spans="1:35">
      <c r="A83" t="str">
        <f ca="1">Seq!A83</f>
        <v>Arch Type C</v>
      </c>
      <c r="D83" s="7">
        <f ca="1">Seq!H123</f>
        <v>0</v>
      </c>
      <c r="E83" s="8">
        <f ca="1">Seq!I123</f>
        <v>0</v>
      </c>
      <c r="F83" s="7">
        <f ca="1">Iso!H123</f>
        <v>0</v>
      </c>
      <c r="G83" s="8">
        <f ca="1">Iso!I123</f>
        <v>0</v>
      </c>
      <c r="H83" s="7">
        <f ca="1">Fil!H123</f>
        <v>0</v>
      </c>
      <c r="I83" s="8">
        <f ca="1">Fil!I123</f>
        <v>0</v>
      </c>
      <c r="J83" s="7">
        <f ca="1">FPump!H123</f>
        <v>0</v>
      </c>
      <c r="K83" s="8">
        <f ca="1">FPump!I123</f>
        <v>0</v>
      </c>
      <c r="L83" s="7">
        <f ca="1">Lyse!H123</f>
        <v>0</v>
      </c>
      <c r="M83" s="8">
        <f ca="1">Lyse!I123</f>
        <v>0</v>
      </c>
      <c r="N83" s="7">
        <f ca="1">RStor!H123</f>
        <v>0</v>
      </c>
      <c r="O83" s="8">
        <f ca="1">RStor!I123</f>
        <v>0</v>
      </c>
      <c r="P83" s="7">
        <f ca="1">RDose!H123</f>
        <v>0</v>
      </c>
      <c r="Q83" s="8">
        <f ca="1">RDose!I123</f>
        <v>0</v>
      </c>
      <c r="R83" s="7">
        <f ca="1">Trans!H123</f>
        <v>0</v>
      </c>
      <c r="S83" s="8">
        <f ca="1">Trans!I123</f>
        <v>0</v>
      </c>
      <c r="T83" s="7">
        <f ca="1">ArchF!H123</f>
        <v>0</v>
      </c>
      <c r="U83" s="8">
        <f ca="1">ArchF!I123</f>
        <v>0</v>
      </c>
      <c r="V83" s="7">
        <f ca="1">APres!H123</f>
        <v>0</v>
      </c>
      <c r="W83" s="8">
        <f ca="1">APres!I123</f>
        <v>0</v>
      </c>
      <c r="X83" s="7">
        <f ca="1">ArcSt!H123</f>
        <v>0</v>
      </c>
      <c r="Y83" s="8">
        <f ca="1">ArcSt!I123</f>
        <v>0</v>
      </c>
      <c r="Z83" s="7">
        <f ca="1">Rep!H123</f>
        <v>0</v>
      </c>
      <c r="AA83" s="8">
        <f ca="1">Rep!I123</f>
        <v>0</v>
      </c>
      <c r="AB83" s="7">
        <f ca="1">PHous!H123</f>
        <v>0</v>
      </c>
      <c r="AC83" s="8">
        <f ca="1">PHous!I123</f>
        <v>0</v>
      </c>
      <c r="AD83" s="7">
        <f ca="1">Whous!H123</f>
        <v>0</v>
      </c>
      <c r="AE83" s="8">
        <f ca="1">Whous!I123</f>
        <v>0</v>
      </c>
      <c r="AF83" s="7">
        <f ca="1">Plat!H123</f>
        <v>0</v>
      </c>
      <c r="AG83" s="8">
        <f ca="1">Plat!I123</f>
        <v>0</v>
      </c>
      <c r="AH83" s="7">
        <f ca="1">Control!H123</f>
        <v>0</v>
      </c>
      <c r="AI83" s="8">
        <f ca="1">Control!I123</f>
        <v>0</v>
      </c>
    </row>
    <row r="84" spans="1:35">
      <c r="A84">
        <f ca="1">Seq!A84</f>
        <v>0</v>
      </c>
      <c r="D84" s="7">
        <f ca="1">Seq!H124</f>
        <v>0</v>
      </c>
      <c r="E84" s="8">
        <f ca="1">Seq!I124</f>
        <v>0</v>
      </c>
      <c r="F84" s="7">
        <f ca="1">Iso!H124</f>
        <v>0</v>
      </c>
      <c r="G84" s="8">
        <f ca="1">Iso!I124</f>
        <v>0</v>
      </c>
      <c r="H84" s="7">
        <f ca="1">Fil!H124</f>
        <v>0</v>
      </c>
      <c r="I84" s="8">
        <f ca="1">Fil!I124</f>
        <v>0</v>
      </c>
      <c r="J84" s="7">
        <f ca="1">FPump!H124</f>
        <v>0</v>
      </c>
      <c r="K84" s="8">
        <f ca="1">FPump!I124</f>
        <v>0</v>
      </c>
      <c r="L84" s="7">
        <f ca="1">Lyse!H124</f>
        <v>0</v>
      </c>
      <c r="M84" s="8">
        <f ca="1">Lyse!I124</f>
        <v>0</v>
      </c>
      <c r="N84" s="7">
        <f ca="1">RStor!H124</f>
        <v>0</v>
      </c>
      <c r="O84" s="8">
        <f ca="1">RStor!I124</f>
        <v>0</v>
      </c>
      <c r="P84" s="7">
        <f ca="1">RDose!H124</f>
        <v>0</v>
      </c>
      <c r="Q84" s="8">
        <f ca="1">RDose!I124</f>
        <v>0</v>
      </c>
      <c r="R84" s="7">
        <f ca="1">Trans!H124</f>
        <v>0</v>
      </c>
      <c r="S84" s="8">
        <f ca="1">Trans!I124</f>
        <v>0</v>
      </c>
      <c r="T84" s="7">
        <f ca="1">ArchF!H124</f>
        <v>0</v>
      </c>
      <c r="U84" s="8">
        <f ca="1">ArchF!I124</f>
        <v>0</v>
      </c>
      <c r="V84" s="7">
        <f ca="1">APres!H124</f>
        <v>0</v>
      </c>
      <c r="W84" s="8">
        <f ca="1">APres!I124</f>
        <v>0</v>
      </c>
      <c r="X84" s="7">
        <f ca="1">ArcSt!H124</f>
        <v>0</v>
      </c>
      <c r="Y84" s="8">
        <f ca="1">ArcSt!I124</f>
        <v>0</v>
      </c>
      <c r="Z84" s="7">
        <f ca="1">Rep!H124</f>
        <v>0</v>
      </c>
      <c r="AA84" s="8">
        <f ca="1">Rep!I124</f>
        <v>0</v>
      </c>
      <c r="AB84" s="7">
        <f ca="1">PHous!H124</f>
        <v>0</v>
      </c>
      <c r="AC84" s="8">
        <f ca="1">PHous!I124</f>
        <v>0</v>
      </c>
      <c r="AD84" s="7">
        <f ca="1">Whous!H124</f>
        <v>0</v>
      </c>
      <c r="AE84" s="8">
        <f ca="1">Whous!I124</f>
        <v>0</v>
      </c>
      <c r="AF84" s="7">
        <f ca="1">Plat!H124</f>
        <v>0</v>
      </c>
      <c r="AG84" s="8">
        <f ca="1">Plat!I124</f>
        <v>0</v>
      </c>
      <c r="AH84" s="7">
        <f ca="1">Control!H124</f>
        <v>0</v>
      </c>
      <c r="AI84" s="8">
        <f ca="1">Control!I124</f>
        <v>0</v>
      </c>
    </row>
    <row r="85" spans="1:35">
      <c r="A85" t="str">
        <f ca="1">Seq!A85</f>
        <v>Reuse</v>
      </c>
      <c r="D85" s="7">
        <f ca="1">Seq!H125</f>
        <v>0</v>
      </c>
      <c r="E85" s="8">
        <f ca="1">Seq!I125</f>
        <v>0</v>
      </c>
      <c r="F85" s="7">
        <f ca="1">Iso!H125</f>
        <v>0</v>
      </c>
      <c r="G85" s="8">
        <f ca="1">Iso!I125</f>
        <v>0</v>
      </c>
      <c r="H85" s="7">
        <f ca="1">Fil!H125</f>
        <v>0</v>
      </c>
      <c r="I85" s="8">
        <f ca="1">Fil!I125</f>
        <v>0</v>
      </c>
      <c r="J85" s="7">
        <f ca="1">FPump!H125</f>
        <v>0</v>
      </c>
      <c r="K85" s="8">
        <f ca="1">FPump!I125</f>
        <v>0</v>
      </c>
      <c r="L85" s="7">
        <f ca="1">Lyse!H125</f>
        <v>0</v>
      </c>
      <c r="M85" s="8">
        <f ca="1">Lyse!I125</f>
        <v>0</v>
      </c>
      <c r="N85" s="7">
        <f ca="1">RStor!H125</f>
        <v>0</v>
      </c>
      <c r="O85" s="8">
        <f ca="1">RStor!I125</f>
        <v>0</v>
      </c>
      <c r="P85" s="7">
        <f ca="1">RDose!H125</f>
        <v>0</v>
      </c>
      <c r="Q85" s="8">
        <f ca="1">RDose!I125</f>
        <v>0</v>
      </c>
      <c r="R85" s="7">
        <f ca="1">Trans!H125</f>
        <v>0</v>
      </c>
      <c r="S85" s="8">
        <f ca="1">Trans!I125</f>
        <v>0</v>
      </c>
      <c r="T85" s="7">
        <f ca="1">ArchF!H125</f>
        <v>0</v>
      </c>
      <c r="U85" s="8">
        <f ca="1">ArchF!I125</f>
        <v>0</v>
      </c>
      <c r="V85" s="7">
        <f ca="1">APres!H125</f>
        <v>0</v>
      </c>
      <c r="W85" s="8">
        <f ca="1">APres!I125</f>
        <v>0</v>
      </c>
      <c r="X85" s="7">
        <f ca="1">ArcSt!H125</f>
        <v>0</v>
      </c>
      <c r="Y85" s="8">
        <f ca="1">ArcSt!I125</f>
        <v>0</v>
      </c>
      <c r="Z85" s="7">
        <f ca="1">Rep!H125</f>
        <v>0</v>
      </c>
      <c r="AA85" s="8">
        <f ca="1">Rep!I125</f>
        <v>0</v>
      </c>
      <c r="AB85" s="7">
        <f ca="1">PHous!H125</f>
        <v>0</v>
      </c>
      <c r="AC85" s="8">
        <f ca="1">PHous!I125</f>
        <v>0</v>
      </c>
      <c r="AD85" s="7">
        <f ca="1">Whous!H125</f>
        <v>0</v>
      </c>
      <c r="AE85" s="8">
        <f ca="1">Whous!I125</f>
        <v>0</v>
      </c>
      <c r="AF85" s="7">
        <f ca="1">Plat!H125</f>
        <v>0</v>
      </c>
      <c r="AG85" s="8">
        <f ca="1">Plat!I125</f>
        <v>0</v>
      </c>
      <c r="AH85" s="7">
        <f ca="1">Control!H125</f>
        <v>0</v>
      </c>
      <c r="AI85" s="8">
        <f ca="1">Control!I125</f>
        <v>0</v>
      </c>
    </row>
    <row r="86" spans="1:35">
      <c r="A86" t="str">
        <f ca="1">Seq!A86</f>
        <v>Clean</v>
      </c>
      <c r="D86" s="7">
        <f ca="1">Seq!H126</f>
        <v>0</v>
      </c>
      <c r="E86" s="8">
        <f ca="1">Seq!I126</f>
        <v>0</v>
      </c>
      <c r="F86" s="7">
        <f ca="1">Iso!H126</f>
        <v>0</v>
      </c>
      <c r="G86" s="8">
        <f ca="1">Iso!I126</f>
        <v>0</v>
      </c>
      <c r="H86" s="7">
        <f ca="1">Fil!H126</f>
        <v>0</v>
      </c>
      <c r="I86" s="8">
        <f ca="1">Fil!I126</f>
        <v>0</v>
      </c>
      <c r="J86" s="7">
        <f ca="1">FPump!H126</f>
        <v>0</v>
      </c>
      <c r="K86" s="8">
        <f ca="1">FPump!I126</f>
        <v>0</v>
      </c>
      <c r="L86" s="7">
        <f ca="1">Lyse!H126</f>
        <v>0</v>
      </c>
      <c r="M86" s="8">
        <f ca="1">Lyse!I126</f>
        <v>0</v>
      </c>
      <c r="N86" s="7">
        <f ca="1">RStor!H126</f>
        <v>0</v>
      </c>
      <c r="O86" s="8">
        <f ca="1">RStor!I126</f>
        <v>0</v>
      </c>
      <c r="P86" s="7">
        <f ca="1">RDose!H126</f>
        <v>0</v>
      </c>
      <c r="Q86" s="8">
        <f ca="1">RDose!I126</f>
        <v>0</v>
      </c>
      <c r="R86" s="7">
        <f ca="1">Trans!H126</f>
        <v>0</v>
      </c>
      <c r="S86" s="8">
        <f ca="1">Trans!I126</f>
        <v>0</v>
      </c>
      <c r="T86" s="7">
        <f ca="1">ArchF!H126</f>
        <v>0</v>
      </c>
      <c r="U86" s="8">
        <f ca="1">ArchF!I126</f>
        <v>0</v>
      </c>
      <c r="V86" s="7">
        <f ca="1">APres!H126</f>
        <v>0</v>
      </c>
      <c r="W86" s="8">
        <f ca="1">APres!I126</f>
        <v>0</v>
      </c>
      <c r="X86" s="7">
        <f ca="1">ArcSt!H126</f>
        <v>0</v>
      </c>
      <c r="Y86" s="8">
        <f ca="1">ArcSt!I126</f>
        <v>0</v>
      </c>
      <c r="Z86" s="7">
        <f ca="1">Rep!H126</f>
        <v>0</v>
      </c>
      <c r="AA86" s="8">
        <f ca="1">Rep!I126</f>
        <v>0</v>
      </c>
      <c r="AB86" s="7">
        <f ca="1">PHous!H126</f>
        <v>0</v>
      </c>
      <c r="AC86" s="8">
        <f ca="1">PHous!I126</f>
        <v>0</v>
      </c>
      <c r="AD86" s="7">
        <f ca="1">Whous!H126</f>
        <v>0</v>
      </c>
      <c r="AE86" s="8">
        <f ca="1">Whous!I126</f>
        <v>0</v>
      </c>
      <c r="AF86" s="7">
        <f ca="1">Plat!H126</f>
        <v>0</v>
      </c>
      <c r="AG86" s="8">
        <f ca="1">Plat!I126</f>
        <v>0</v>
      </c>
      <c r="AH86" s="7">
        <f ca="1">Control!H126</f>
        <v>0</v>
      </c>
      <c r="AI86" s="8">
        <f ca="1">Control!I126</f>
        <v>0</v>
      </c>
    </row>
    <row r="87" spans="1:35">
      <c r="A87" t="str">
        <f ca="1">Seq!A87</f>
        <v>Replace</v>
      </c>
      <c r="D87" s="7">
        <f ca="1">Seq!H127</f>
        <v>0</v>
      </c>
      <c r="E87" s="8">
        <f ca="1">Seq!I127</f>
        <v>0</v>
      </c>
      <c r="F87" s="7">
        <f ca="1">Iso!H127</f>
        <v>0</v>
      </c>
      <c r="G87" s="8">
        <f ca="1">Iso!I127</f>
        <v>0</v>
      </c>
      <c r="H87" s="7">
        <f ca="1">Fil!H127</f>
        <v>0</v>
      </c>
      <c r="I87" s="8">
        <f ca="1">Fil!I127</f>
        <v>0</v>
      </c>
      <c r="J87" s="7">
        <f ca="1">FPump!H127</f>
        <v>0</v>
      </c>
      <c r="K87" s="8">
        <f ca="1">FPump!I127</f>
        <v>0</v>
      </c>
      <c r="L87" s="7">
        <f ca="1">Lyse!H127</f>
        <v>0</v>
      </c>
      <c r="M87" s="8">
        <f ca="1">Lyse!I127</f>
        <v>0</v>
      </c>
      <c r="N87" s="7">
        <f ca="1">RStor!H127</f>
        <v>0</v>
      </c>
      <c r="O87" s="8">
        <f ca="1">RStor!I127</f>
        <v>0</v>
      </c>
      <c r="P87" s="7">
        <f ca="1">RDose!H127</f>
        <v>0</v>
      </c>
      <c r="Q87" s="8">
        <f ca="1">RDose!I127</f>
        <v>0</v>
      </c>
      <c r="R87" s="7">
        <f ca="1">Trans!H127</f>
        <v>0</v>
      </c>
      <c r="S87" s="8">
        <f ca="1">Trans!I127</f>
        <v>0</v>
      </c>
      <c r="T87" s="7">
        <f ca="1">ArchF!H127</f>
        <v>0</v>
      </c>
      <c r="U87" s="8">
        <f ca="1">ArchF!I127</f>
        <v>0</v>
      </c>
      <c r="V87" s="7">
        <f ca="1">APres!H127</f>
        <v>0</v>
      </c>
      <c r="W87" s="8">
        <f ca="1">APres!I127</f>
        <v>0</v>
      </c>
      <c r="X87" s="7">
        <f ca="1">ArcSt!H127</f>
        <v>0</v>
      </c>
      <c r="Y87" s="8">
        <f ca="1">ArcSt!I127</f>
        <v>0</v>
      </c>
      <c r="Z87" s="7">
        <f ca="1">Rep!H127</f>
        <v>0</v>
      </c>
      <c r="AA87" s="8">
        <f ca="1">Rep!I127</f>
        <v>0</v>
      </c>
      <c r="AB87" s="7">
        <f ca="1">PHous!H127</f>
        <v>0</v>
      </c>
      <c r="AC87" s="8">
        <f ca="1">PHous!I127</f>
        <v>0</v>
      </c>
      <c r="AD87" s="7">
        <f ca="1">Whous!H127</f>
        <v>0</v>
      </c>
      <c r="AE87" s="8">
        <f ca="1">Whous!I127</f>
        <v>0</v>
      </c>
      <c r="AF87" s="7">
        <f ca="1">Plat!H127</f>
        <v>0</v>
      </c>
      <c r="AG87" s="8">
        <f ca="1">Plat!I127</f>
        <v>0</v>
      </c>
      <c r="AH87" s="7">
        <f ca="1">Control!H127</f>
        <v>0</v>
      </c>
      <c r="AI87" s="8">
        <f ca="1">Control!I127</f>
        <v>0</v>
      </c>
    </row>
    <row r="88" spans="1:35">
      <c r="A88" t="str">
        <f ca="1">Seq!A88</f>
        <v>Duplicate</v>
      </c>
      <c r="D88" s="7">
        <f ca="1">Seq!H128</f>
        <v>0</v>
      </c>
      <c r="E88" s="8">
        <f ca="1">Seq!I128</f>
        <v>0</v>
      </c>
      <c r="F88" s="7">
        <f ca="1">Iso!H128</f>
        <v>0</v>
      </c>
      <c r="G88" s="8">
        <f ca="1">Iso!I128</f>
        <v>0</v>
      </c>
      <c r="H88" s="7">
        <f ca="1">Fil!H128</f>
        <v>0</v>
      </c>
      <c r="I88" s="8">
        <f ca="1">Fil!I128</f>
        <v>0</v>
      </c>
      <c r="J88" s="7">
        <f ca="1">FPump!H128</f>
        <v>0</v>
      </c>
      <c r="K88" s="8">
        <f ca="1">FPump!I128</f>
        <v>0</v>
      </c>
      <c r="L88" s="7">
        <f ca="1">Lyse!H128</f>
        <v>0</v>
      </c>
      <c r="M88" s="8">
        <f ca="1">Lyse!I128</f>
        <v>0</v>
      </c>
      <c r="N88" s="7">
        <f ca="1">RStor!H128</f>
        <v>0</v>
      </c>
      <c r="O88" s="8">
        <f ca="1">RStor!I128</f>
        <v>0</v>
      </c>
      <c r="P88" s="7">
        <f ca="1">RDose!H128</f>
        <v>0</v>
      </c>
      <c r="Q88" s="8">
        <f ca="1">RDose!I128</f>
        <v>0</v>
      </c>
      <c r="R88" s="7">
        <f ca="1">Trans!H128</f>
        <v>0</v>
      </c>
      <c r="S88" s="8">
        <f ca="1">Trans!I128</f>
        <v>0</v>
      </c>
      <c r="T88" s="7">
        <f ca="1">ArchF!H128</f>
        <v>0</v>
      </c>
      <c r="U88" s="8">
        <f ca="1">ArchF!I128</f>
        <v>0</v>
      </c>
      <c r="V88" s="7">
        <f ca="1">APres!H128</f>
        <v>0</v>
      </c>
      <c r="W88" s="8">
        <f ca="1">APres!I128</f>
        <v>0</v>
      </c>
      <c r="X88" s="7">
        <f ca="1">ArcSt!H128</f>
        <v>0</v>
      </c>
      <c r="Y88" s="8">
        <f ca="1">ArcSt!I128</f>
        <v>0</v>
      </c>
      <c r="Z88" s="7">
        <f ca="1">Rep!H128</f>
        <v>0</v>
      </c>
      <c r="AA88" s="8" t="str">
        <f ca="1">Rep!I128</f>
        <v>times</v>
      </c>
      <c r="AB88" s="7">
        <f ca="1">PHous!H128</f>
        <v>0</v>
      </c>
      <c r="AC88" s="8">
        <f ca="1">PHous!I128</f>
        <v>0</v>
      </c>
      <c r="AD88" s="7">
        <f ca="1">Whous!H128</f>
        <v>0</v>
      </c>
      <c r="AE88" s="8">
        <f ca="1">Whous!I128</f>
        <v>0</v>
      </c>
      <c r="AF88" s="7">
        <f ca="1">Plat!H128</f>
        <v>0</v>
      </c>
      <c r="AG88" s="8">
        <f ca="1">Plat!I128</f>
        <v>0</v>
      </c>
      <c r="AH88" s="7">
        <f ca="1">Control!H128</f>
        <v>0</v>
      </c>
      <c r="AI88" s="8">
        <f ca="1">Control!I128</f>
        <v>0</v>
      </c>
    </row>
    <row r="89" spans="1:35">
      <c r="A89">
        <f ca="1">Seq!A89</f>
        <v>0</v>
      </c>
      <c r="D89" s="7">
        <f ca="1">Seq!H129</f>
        <v>0</v>
      </c>
      <c r="E89" s="8">
        <f ca="1">Seq!I129</f>
        <v>0</v>
      </c>
      <c r="F89" s="7">
        <f ca="1">Iso!H129</f>
        <v>0</v>
      </c>
      <c r="G89" s="8">
        <f ca="1">Iso!I129</f>
        <v>0</v>
      </c>
      <c r="H89" s="7">
        <f ca="1">Fil!H129</f>
        <v>0</v>
      </c>
      <c r="I89" s="8">
        <f ca="1">Fil!I129</f>
        <v>0</v>
      </c>
      <c r="J89" s="7">
        <f ca="1">FPump!H129</f>
        <v>0</v>
      </c>
      <c r="K89" s="8">
        <f ca="1">FPump!I129</f>
        <v>0</v>
      </c>
      <c r="L89" s="7">
        <f ca="1">Lyse!H129</f>
        <v>0</v>
      </c>
      <c r="M89" s="8">
        <f ca="1">Lyse!I129</f>
        <v>0</v>
      </c>
      <c r="N89" s="7">
        <f ca="1">RStor!H129</f>
        <v>0</v>
      </c>
      <c r="O89" s="8">
        <f ca="1">RStor!I129</f>
        <v>0</v>
      </c>
      <c r="P89" s="7">
        <f ca="1">RDose!H129</f>
        <v>0</v>
      </c>
      <c r="Q89" s="8">
        <f ca="1">RDose!I129</f>
        <v>0</v>
      </c>
      <c r="R89" s="7">
        <f ca="1">Trans!H129</f>
        <v>0</v>
      </c>
      <c r="S89" s="8">
        <f ca="1">Trans!I129</f>
        <v>0</v>
      </c>
      <c r="T89" s="7">
        <f ca="1">ArchF!H129</f>
        <v>0</v>
      </c>
      <c r="U89" s="8">
        <f ca="1">ArchF!I129</f>
        <v>0</v>
      </c>
      <c r="V89" s="7">
        <f ca="1">APres!H129</f>
        <v>0</v>
      </c>
      <c r="W89" s="8">
        <f ca="1">APres!I129</f>
        <v>0</v>
      </c>
      <c r="X89" s="7">
        <f ca="1">ArcSt!H129</f>
        <v>0</v>
      </c>
      <c r="Y89" s="8">
        <f ca="1">ArcSt!I129</f>
        <v>0</v>
      </c>
      <c r="Z89" s="7">
        <f ca="1">Rep!H129</f>
        <v>0</v>
      </c>
      <c r="AA89" s="8">
        <f ca="1">Rep!I129</f>
        <v>0</v>
      </c>
      <c r="AB89" s="7">
        <f ca="1">PHous!H129</f>
        <v>0</v>
      </c>
      <c r="AC89" s="8">
        <f ca="1">PHous!I129</f>
        <v>0</v>
      </c>
      <c r="AD89" s="7">
        <f ca="1">Whous!H129</f>
        <v>0</v>
      </c>
      <c r="AE89" s="8">
        <f ca="1">Whous!I129</f>
        <v>0</v>
      </c>
      <c r="AF89" s="7">
        <f ca="1">Plat!H129</f>
        <v>0</v>
      </c>
      <c r="AG89" s="8">
        <f ca="1">Plat!I129</f>
        <v>0</v>
      </c>
      <c r="AH89" s="7">
        <f ca="1">Control!H129</f>
        <v>0</v>
      </c>
      <c r="AI89" s="8">
        <f ca="1">Control!I129</f>
        <v>0</v>
      </c>
    </row>
    <row r="90" spans="1:35">
      <c r="A90">
        <f ca="1">Seq!A90</f>
        <v>0</v>
      </c>
      <c r="D90" s="7">
        <f ca="1">Seq!H130</f>
        <v>0</v>
      </c>
      <c r="E90" s="8">
        <f ca="1">Seq!I130</f>
        <v>0</v>
      </c>
      <c r="F90" s="7">
        <f ca="1">Iso!H130</f>
        <v>0</v>
      </c>
      <c r="G90" s="8">
        <f ca="1">Iso!I130</f>
        <v>0</v>
      </c>
      <c r="H90" s="7">
        <f ca="1">Fil!H130</f>
        <v>0</v>
      </c>
      <c r="I90" s="8">
        <f ca="1">Fil!I130</f>
        <v>0</v>
      </c>
      <c r="J90" s="7">
        <f ca="1">FPump!H130</f>
        <v>0</v>
      </c>
      <c r="K90" s="8">
        <f ca="1">FPump!I130</f>
        <v>0</v>
      </c>
      <c r="L90" s="7">
        <f ca="1">Lyse!H130</f>
        <v>0</v>
      </c>
      <c r="M90" s="8">
        <f ca="1">Lyse!I130</f>
        <v>0</v>
      </c>
      <c r="N90" s="7">
        <f ca="1">RStor!H130</f>
        <v>0</v>
      </c>
      <c r="O90" s="8">
        <f ca="1">RStor!I130</f>
        <v>0</v>
      </c>
      <c r="P90" s="7">
        <f ca="1">RDose!H130</f>
        <v>0</v>
      </c>
      <c r="Q90" s="8">
        <f ca="1">RDose!I130</f>
        <v>0</v>
      </c>
      <c r="R90" s="7">
        <f ca="1">Trans!H130</f>
        <v>0</v>
      </c>
      <c r="S90" s="8">
        <f ca="1">Trans!I130</f>
        <v>0</v>
      </c>
      <c r="T90" s="7">
        <f ca="1">ArchF!H130</f>
        <v>0</v>
      </c>
      <c r="U90" s="8">
        <f ca="1">ArchF!I130</f>
        <v>0</v>
      </c>
      <c r="V90" s="7">
        <f ca="1">APres!H130</f>
        <v>0</v>
      </c>
      <c r="W90" s="8">
        <f ca="1">APres!I130</f>
        <v>0</v>
      </c>
      <c r="X90" s="7">
        <f ca="1">ArcSt!H130</f>
        <v>0</v>
      </c>
      <c r="Y90" s="8">
        <f ca="1">ArcSt!I130</f>
        <v>0</v>
      </c>
      <c r="Z90" s="7">
        <f ca="1">Rep!H130</f>
        <v>0</v>
      </c>
      <c r="AA90" s="8">
        <f ca="1">Rep!I130</f>
        <v>0</v>
      </c>
      <c r="AB90" s="7">
        <f ca="1">PHous!H130</f>
        <v>0</v>
      </c>
      <c r="AC90" s="8">
        <f ca="1">PHous!I130</f>
        <v>0</v>
      </c>
      <c r="AD90" s="7">
        <f ca="1">Whous!H130</f>
        <v>0</v>
      </c>
      <c r="AE90" s="8">
        <f ca="1">Whous!I130</f>
        <v>0</v>
      </c>
      <c r="AF90" s="7">
        <f ca="1">Plat!H130</f>
        <v>0</v>
      </c>
      <c r="AG90" s="8">
        <f ca="1">Plat!I130</f>
        <v>0</v>
      </c>
      <c r="AH90" s="7">
        <f ca="1">Control!H130</f>
        <v>0</v>
      </c>
      <c r="AI90" s="8">
        <f ca="1">Control!I130</f>
        <v>0</v>
      </c>
    </row>
    <row r="91" spans="1:35">
      <c r="A91" t="str">
        <f ca="1">Seq!A91</f>
        <v>Reagent A</v>
      </c>
      <c r="D91" s="7">
        <f ca="1">Seq!H131</f>
        <v>0</v>
      </c>
      <c r="E91" s="8">
        <f ca="1">Seq!I131</f>
        <v>0</v>
      </c>
      <c r="F91" s="7">
        <f ca="1">Iso!H131</f>
        <v>0</v>
      </c>
      <c r="G91" s="8">
        <f ca="1">Iso!I131</f>
        <v>0</v>
      </c>
      <c r="H91" s="7">
        <f ca="1">Fil!H131</f>
        <v>0</v>
      </c>
      <c r="I91" s="8">
        <f ca="1">Fil!I131</f>
        <v>0</v>
      </c>
      <c r="J91" s="7">
        <f ca="1">FPump!H131</f>
        <v>0</v>
      </c>
      <c r="K91" s="8">
        <f ca="1">FPump!I131</f>
        <v>0</v>
      </c>
      <c r="L91" s="7">
        <f ca="1">Lyse!H131</f>
        <v>0</v>
      </c>
      <c r="M91" s="8">
        <f ca="1">Lyse!I131</f>
        <v>0</v>
      </c>
      <c r="N91" s="7">
        <f ca="1">RStor!H131</f>
        <v>0</v>
      </c>
      <c r="O91" s="8">
        <f ca="1">RStor!I131</f>
        <v>0</v>
      </c>
      <c r="P91" s="7">
        <f ca="1">RDose!H131</f>
        <v>0</v>
      </c>
      <c r="Q91" s="8">
        <f ca="1">RDose!I131</f>
        <v>0</v>
      </c>
      <c r="R91" s="7">
        <f ca="1">Trans!H131</f>
        <v>0</v>
      </c>
      <c r="S91" s="8">
        <f ca="1">Trans!I131</f>
        <v>0</v>
      </c>
      <c r="T91" s="7">
        <f ca="1">ArchF!H131</f>
        <v>0</v>
      </c>
      <c r="U91" s="8">
        <f ca="1">ArchF!I131</f>
        <v>0</v>
      </c>
      <c r="V91" s="7">
        <f ca="1">APres!H131</f>
        <v>0</v>
      </c>
      <c r="W91" s="8">
        <f ca="1">APres!I131</f>
        <v>0</v>
      </c>
      <c r="X91" s="7">
        <f ca="1">ArcSt!H131</f>
        <v>0</v>
      </c>
      <c r="Y91" s="8">
        <f ca="1">ArcSt!I131</f>
        <v>0</v>
      </c>
      <c r="Z91" s="7">
        <f ca="1">Rep!H131</f>
        <v>0</v>
      </c>
      <c r="AA91" s="8">
        <f ca="1">Rep!I131</f>
        <v>0</v>
      </c>
      <c r="AB91" s="7">
        <f ca="1">PHous!H131</f>
        <v>0</v>
      </c>
      <c r="AC91" s="8">
        <f ca="1">PHous!I131</f>
        <v>0</v>
      </c>
      <c r="AD91" s="7">
        <f ca="1">Whous!H131</f>
        <v>0</v>
      </c>
      <c r="AE91" s="8">
        <f ca="1">Whous!I131</f>
        <v>0</v>
      </c>
      <c r="AF91" s="7">
        <f ca="1">Plat!H131</f>
        <v>0</v>
      </c>
      <c r="AG91" s="8">
        <f ca="1">Plat!I131</f>
        <v>0</v>
      </c>
      <c r="AH91" s="7">
        <f ca="1">Control!H131</f>
        <v>0</v>
      </c>
      <c r="AI91" s="8">
        <f ca="1">Control!I131</f>
        <v>0</v>
      </c>
    </row>
    <row r="92" spans="1:35">
      <c r="A92" t="str">
        <f ca="1">Seq!A92</f>
        <v>Reagent B</v>
      </c>
      <c r="D92" s="7">
        <f ca="1">Seq!H132</f>
        <v>0</v>
      </c>
      <c r="E92" s="8">
        <f ca="1">Seq!I132</f>
        <v>0</v>
      </c>
      <c r="F92" s="7">
        <f ca="1">Iso!H132</f>
        <v>0</v>
      </c>
      <c r="G92" s="8">
        <f ca="1">Iso!I132</f>
        <v>0</v>
      </c>
      <c r="H92" s="7">
        <f ca="1">Fil!H132</f>
        <v>0</v>
      </c>
      <c r="I92" s="8">
        <f ca="1">Fil!I132</f>
        <v>0</v>
      </c>
      <c r="J92" s="7">
        <f ca="1">FPump!H132</f>
        <v>0</v>
      </c>
      <c r="K92" s="8">
        <f ca="1">FPump!I132</f>
        <v>0</v>
      </c>
      <c r="L92" s="7">
        <f ca="1">Lyse!H132</f>
        <v>0</v>
      </c>
      <c r="M92" s="8">
        <f ca="1">Lyse!I132</f>
        <v>0</v>
      </c>
      <c r="N92" s="7">
        <f ca="1">RStor!H132</f>
        <v>0</v>
      </c>
      <c r="O92" s="8">
        <f ca="1">RStor!I132</f>
        <v>0</v>
      </c>
      <c r="P92" s="7">
        <f ca="1">RDose!H132</f>
        <v>0</v>
      </c>
      <c r="Q92" s="8">
        <f ca="1">RDose!I132</f>
        <v>0</v>
      </c>
      <c r="R92" s="7">
        <f ca="1">Trans!H132</f>
        <v>0</v>
      </c>
      <c r="S92" s="8">
        <f ca="1">Trans!I132</f>
        <v>0</v>
      </c>
      <c r="T92" s="7">
        <f ca="1">ArchF!H132</f>
        <v>0</v>
      </c>
      <c r="U92" s="8">
        <f ca="1">ArchF!I132</f>
        <v>0</v>
      </c>
      <c r="V92" s="7">
        <f ca="1">APres!H132</f>
        <v>0</v>
      </c>
      <c r="W92" s="8">
        <f ca="1">APres!I132</f>
        <v>0</v>
      </c>
      <c r="X92" s="7">
        <f ca="1">ArcSt!H132</f>
        <v>0</v>
      </c>
      <c r="Y92" s="8">
        <f ca="1">ArcSt!I132</f>
        <v>0</v>
      </c>
      <c r="Z92" s="7">
        <f ca="1">Rep!H132</f>
        <v>0</v>
      </c>
      <c r="AA92" s="8">
        <f ca="1">Rep!I132</f>
        <v>0</v>
      </c>
      <c r="AB92" s="7">
        <f ca="1">PHous!H132</f>
        <v>0</v>
      </c>
      <c r="AC92" s="8">
        <f ca="1">PHous!I132</f>
        <v>0</v>
      </c>
      <c r="AD92" s="7">
        <f ca="1">Whous!H132</f>
        <v>0</v>
      </c>
      <c r="AE92" s="8">
        <f ca="1">Whous!I132</f>
        <v>0</v>
      </c>
      <c r="AF92" s="7">
        <f ca="1">Plat!H132</f>
        <v>0</v>
      </c>
      <c r="AG92" s="8">
        <f ca="1">Plat!I132</f>
        <v>0</v>
      </c>
      <c r="AH92" s="7">
        <f ca="1">Control!H132</f>
        <v>0</v>
      </c>
      <c r="AI92" s="8">
        <f ca="1">Control!I132</f>
        <v>0</v>
      </c>
    </row>
    <row r="93" spans="1:35">
      <c r="A93" t="str">
        <f ca="1">Seq!A93</f>
        <v>Reagent C</v>
      </c>
      <c r="D93" s="7">
        <f ca="1">Seq!H133</f>
        <v>0</v>
      </c>
      <c r="E93" s="8">
        <f ca="1">Seq!I133</f>
        <v>0</v>
      </c>
      <c r="F93" s="7">
        <f ca="1">Iso!H133</f>
        <v>0</v>
      </c>
      <c r="G93" s="8">
        <f ca="1">Iso!I133</f>
        <v>0</v>
      </c>
      <c r="H93" s="7">
        <f ca="1">Fil!H133</f>
        <v>0</v>
      </c>
      <c r="I93" s="8">
        <f ca="1">Fil!I133</f>
        <v>0</v>
      </c>
      <c r="J93" s="7">
        <f ca="1">FPump!H133</f>
        <v>0</v>
      </c>
      <c r="K93" s="8">
        <f ca="1">FPump!I133</f>
        <v>0</v>
      </c>
      <c r="L93" s="7">
        <f ca="1">Lyse!H133</f>
        <v>0</v>
      </c>
      <c r="M93" s="8">
        <f ca="1">Lyse!I133</f>
        <v>0</v>
      </c>
      <c r="N93" s="7">
        <f ca="1">RStor!H133</f>
        <v>0</v>
      </c>
      <c r="O93" s="8">
        <f ca="1">RStor!I133</f>
        <v>0</v>
      </c>
      <c r="P93" s="7">
        <f ca="1">RDose!H133</f>
        <v>0</v>
      </c>
      <c r="Q93" s="8">
        <f ca="1">RDose!I133</f>
        <v>0</v>
      </c>
      <c r="R93" s="7">
        <f ca="1">Trans!H133</f>
        <v>0</v>
      </c>
      <c r="S93" s="8">
        <f ca="1">Trans!I133</f>
        <v>0</v>
      </c>
      <c r="T93" s="7">
        <f ca="1">ArchF!H133</f>
        <v>0</v>
      </c>
      <c r="U93" s="8">
        <f ca="1">ArchF!I133</f>
        <v>0</v>
      </c>
      <c r="V93" s="7">
        <f ca="1">APres!H133</f>
        <v>0</v>
      </c>
      <c r="W93" s="8">
        <f ca="1">APres!I133</f>
        <v>0</v>
      </c>
      <c r="X93" s="7">
        <f ca="1">ArcSt!H133</f>
        <v>0</v>
      </c>
      <c r="Y93" s="8">
        <f ca="1">ArcSt!I133</f>
        <v>0</v>
      </c>
      <c r="Z93" s="7">
        <f ca="1">Rep!H133</f>
        <v>0</v>
      </c>
      <c r="AA93" s="8">
        <f ca="1">Rep!I133</f>
        <v>0</v>
      </c>
      <c r="AB93" s="7">
        <f ca="1">PHous!H133</f>
        <v>0</v>
      </c>
      <c r="AC93" s="8">
        <f ca="1">PHous!I133</f>
        <v>0</v>
      </c>
      <c r="AD93" s="7">
        <f ca="1">Whous!H133</f>
        <v>0</v>
      </c>
      <c r="AE93" s="8">
        <f ca="1">Whous!I133</f>
        <v>0</v>
      </c>
      <c r="AF93" s="7">
        <f ca="1">Plat!H133</f>
        <v>0</v>
      </c>
      <c r="AG93" s="8">
        <f ca="1">Plat!I133</f>
        <v>0</v>
      </c>
      <c r="AH93" s="7">
        <f ca="1">Control!H133</f>
        <v>0</v>
      </c>
      <c r="AI93" s="8">
        <f ca="1">Control!I133</f>
        <v>0</v>
      </c>
    </row>
    <row r="94" spans="1:35">
      <c r="A94" t="str">
        <f ca="1">Seq!A94</f>
        <v>Reagent D</v>
      </c>
      <c r="D94" s="7">
        <f ca="1">Seq!H134</f>
        <v>0</v>
      </c>
      <c r="E94" s="8">
        <f ca="1">Seq!I134</f>
        <v>0</v>
      </c>
      <c r="F94" s="7">
        <f ca="1">Iso!H134</f>
        <v>0</v>
      </c>
      <c r="G94" s="8">
        <f ca="1">Iso!I134</f>
        <v>0</v>
      </c>
      <c r="H94" s="7">
        <f ca="1">Fil!H134</f>
        <v>0</v>
      </c>
      <c r="I94" s="8">
        <f ca="1">Fil!I134</f>
        <v>0</v>
      </c>
      <c r="J94" s="7">
        <f ca="1">FPump!H134</f>
        <v>0</v>
      </c>
      <c r="K94" s="8">
        <f ca="1">FPump!I134</f>
        <v>0</v>
      </c>
      <c r="L94" s="7">
        <f ca="1">Lyse!H134</f>
        <v>0</v>
      </c>
      <c r="M94" s="8">
        <f ca="1">Lyse!I134</f>
        <v>0</v>
      </c>
      <c r="N94" s="7">
        <f ca="1">RStor!H134</f>
        <v>0</v>
      </c>
      <c r="O94" s="8">
        <f ca="1">RStor!I134</f>
        <v>0</v>
      </c>
      <c r="P94" s="7">
        <f ca="1">RDose!H134</f>
        <v>0</v>
      </c>
      <c r="Q94" s="8">
        <f ca="1">RDose!I134</f>
        <v>0</v>
      </c>
      <c r="R94" s="7">
        <f ca="1">Trans!H134</f>
        <v>0</v>
      </c>
      <c r="S94" s="8">
        <f ca="1">Trans!I134</f>
        <v>0</v>
      </c>
      <c r="T94" s="7">
        <f ca="1">ArchF!H134</f>
        <v>0</v>
      </c>
      <c r="U94" s="8">
        <f ca="1">ArchF!I134</f>
        <v>0</v>
      </c>
      <c r="V94" s="7">
        <f ca="1">APres!H134</f>
        <v>0</v>
      </c>
      <c r="W94" s="8">
        <f ca="1">APres!I134</f>
        <v>0</v>
      </c>
      <c r="X94" s="7">
        <f ca="1">ArcSt!H134</f>
        <v>0</v>
      </c>
      <c r="Y94" s="8">
        <f ca="1">ArcSt!I134</f>
        <v>0</v>
      </c>
      <c r="Z94" s="7">
        <f ca="1">Rep!H134</f>
        <v>0</v>
      </c>
      <c r="AA94" s="8">
        <f ca="1">Rep!I134</f>
        <v>0</v>
      </c>
      <c r="AB94" s="7">
        <f ca="1">PHous!H134</f>
        <v>0</v>
      </c>
      <c r="AC94" s="8">
        <f ca="1">PHous!I134</f>
        <v>0</v>
      </c>
      <c r="AD94" s="7">
        <f ca="1">Whous!H134</f>
        <v>0</v>
      </c>
      <c r="AE94" s="8">
        <f ca="1">Whous!I134</f>
        <v>0</v>
      </c>
      <c r="AF94" s="7">
        <f ca="1">Plat!H134</f>
        <v>0</v>
      </c>
      <c r="AG94" s="8">
        <f ca="1">Plat!I134</f>
        <v>0</v>
      </c>
      <c r="AH94" s="7">
        <f ca="1">Control!H134</f>
        <v>0</v>
      </c>
      <c r="AI94" s="8">
        <f ca="1">Control!I134</f>
        <v>0</v>
      </c>
    </row>
    <row r="95" spans="1:35">
      <c r="A95" t="str">
        <f ca="1">Seq!A95</f>
        <v>Reagent E</v>
      </c>
      <c r="D95" s="7">
        <f ca="1">Seq!H135</f>
        <v>0</v>
      </c>
      <c r="E95" s="8">
        <f ca="1">Seq!I135</f>
        <v>0</v>
      </c>
      <c r="F95" s="7">
        <f ca="1">Iso!H135</f>
        <v>0</v>
      </c>
      <c r="G95" s="8">
        <f ca="1">Iso!I135</f>
        <v>0</v>
      </c>
      <c r="H95" s="7">
        <f ca="1">Fil!H135</f>
        <v>0</v>
      </c>
      <c r="I95" s="8">
        <f ca="1">Fil!I135</f>
        <v>0</v>
      </c>
      <c r="J95" s="7">
        <f ca="1">FPump!H135</f>
        <v>0</v>
      </c>
      <c r="K95" s="8">
        <f ca="1">FPump!I135</f>
        <v>0</v>
      </c>
      <c r="L95" s="7">
        <f ca="1">Lyse!H135</f>
        <v>0</v>
      </c>
      <c r="M95" s="8">
        <f ca="1">Lyse!I135</f>
        <v>0</v>
      </c>
      <c r="N95" s="7">
        <f ca="1">RStor!H135</f>
        <v>0</v>
      </c>
      <c r="O95" s="8">
        <f ca="1">RStor!I135</f>
        <v>0</v>
      </c>
      <c r="P95" s="7">
        <f ca="1">RDose!H135</f>
        <v>0</v>
      </c>
      <c r="Q95" s="8">
        <f ca="1">RDose!I135</f>
        <v>0</v>
      </c>
      <c r="R95" s="7">
        <f ca="1">Trans!H135</f>
        <v>0</v>
      </c>
      <c r="S95" s="8">
        <f ca="1">Trans!I135</f>
        <v>0</v>
      </c>
      <c r="T95" s="7">
        <f ca="1">ArchF!H135</f>
        <v>0</v>
      </c>
      <c r="U95" s="8">
        <f ca="1">ArchF!I135</f>
        <v>0</v>
      </c>
      <c r="V95" s="7">
        <f ca="1">APres!H135</f>
        <v>0</v>
      </c>
      <c r="W95" s="8">
        <f ca="1">APres!I135</f>
        <v>0</v>
      </c>
      <c r="X95" s="7">
        <f ca="1">ArcSt!H135</f>
        <v>0</v>
      </c>
      <c r="Y95" s="8">
        <f ca="1">ArcSt!I135</f>
        <v>0</v>
      </c>
      <c r="Z95" s="7">
        <f ca="1">Rep!H135</f>
        <v>0</v>
      </c>
      <c r="AA95" s="8">
        <f ca="1">Rep!I135</f>
        <v>0</v>
      </c>
      <c r="AB95" s="7">
        <f ca="1">PHous!H135</f>
        <v>0</v>
      </c>
      <c r="AC95" s="8">
        <f ca="1">PHous!I135</f>
        <v>0</v>
      </c>
      <c r="AD95" s="7">
        <f ca="1">Whous!H135</f>
        <v>0</v>
      </c>
      <c r="AE95" s="8">
        <f ca="1">Whous!I135</f>
        <v>0</v>
      </c>
      <c r="AF95" s="7">
        <f ca="1">Plat!H135</f>
        <v>0</v>
      </c>
      <c r="AG95" s="8">
        <f ca="1">Plat!I135</f>
        <v>0</v>
      </c>
      <c r="AH95" s="7">
        <f ca="1">Control!H135</f>
        <v>0</v>
      </c>
      <c r="AI95" s="8">
        <f ca="1">Control!I135</f>
        <v>0</v>
      </c>
    </row>
    <row r="96" spans="1:35">
      <c r="A96" t="str">
        <f ca="1">Seq!A96</f>
        <v>Reagent F</v>
      </c>
      <c r="D96" s="7">
        <f ca="1">Seq!H136</f>
        <v>0</v>
      </c>
      <c r="E96" s="8">
        <f ca="1">Seq!I136</f>
        <v>0</v>
      </c>
      <c r="F96" s="7">
        <f ca="1">Iso!H136</f>
        <v>0</v>
      </c>
      <c r="G96" s="8">
        <f ca="1">Iso!I136</f>
        <v>0</v>
      </c>
      <c r="H96" s="7">
        <f ca="1">Fil!H136</f>
        <v>0</v>
      </c>
      <c r="I96" s="8">
        <f ca="1">Fil!I136</f>
        <v>0</v>
      </c>
      <c r="J96" s="7">
        <f ca="1">FPump!H136</f>
        <v>0</v>
      </c>
      <c r="K96" s="8">
        <f ca="1">FPump!I136</f>
        <v>0</v>
      </c>
      <c r="L96" s="7">
        <f ca="1">Lyse!H136</f>
        <v>0</v>
      </c>
      <c r="M96" s="8">
        <f ca="1">Lyse!I136</f>
        <v>0</v>
      </c>
      <c r="N96" s="7">
        <f ca="1">RStor!H136</f>
        <v>0</v>
      </c>
      <c r="O96" s="8">
        <f ca="1">RStor!I136</f>
        <v>0</v>
      </c>
      <c r="P96" s="7">
        <f ca="1">RDose!H136</f>
        <v>0</v>
      </c>
      <c r="Q96" s="8">
        <f ca="1">RDose!I136</f>
        <v>0</v>
      </c>
      <c r="R96" s="7">
        <f ca="1">Trans!H136</f>
        <v>0</v>
      </c>
      <c r="S96" s="8">
        <f ca="1">Trans!I136</f>
        <v>0</v>
      </c>
      <c r="T96" s="7">
        <f ca="1">ArchF!H136</f>
        <v>0</v>
      </c>
      <c r="U96" s="8">
        <f ca="1">ArchF!I136</f>
        <v>0</v>
      </c>
      <c r="V96" s="7">
        <f ca="1">APres!H136</f>
        <v>0</v>
      </c>
      <c r="W96" s="8">
        <f ca="1">APres!I136</f>
        <v>0</v>
      </c>
      <c r="X96" s="7">
        <f ca="1">ArcSt!H136</f>
        <v>0</v>
      </c>
      <c r="Y96" s="8">
        <f ca="1">ArcSt!I136</f>
        <v>0</v>
      </c>
      <c r="Z96" s="7">
        <f ca="1">Rep!H136</f>
        <v>0</v>
      </c>
      <c r="AA96" s="8">
        <f ca="1">Rep!I136</f>
        <v>0</v>
      </c>
      <c r="AB96" s="7">
        <f ca="1">PHous!H136</f>
        <v>0</v>
      </c>
      <c r="AC96" s="8">
        <f ca="1">PHous!I136</f>
        <v>0</v>
      </c>
      <c r="AD96" s="7">
        <f ca="1">Whous!H136</f>
        <v>0</v>
      </c>
      <c r="AE96" s="8">
        <f ca="1">Whous!I136</f>
        <v>0</v>
      </c>
      <c r="AF96" s="7">
        <f ca="1">Plat!H136</f>
        <v>0</v>
      </c>
      <c r="AG96" s="8">
        <f ca="1">Plat!I136</f>
        <v>0</v>
      </c>
      <c r="AH96" s="7">
        <f ca="1">Control!H136</f>
        <v>0</v>
      </c>
      <c r="AI96" s="8">
        <f ca="1">Control!I136</f>
        <v>0</v>
      </c>
    </row>
    <row r="97" spans="1:35">
      <c r="A97" t="str">
        <f ca="1">Seq!A97</f>
        <v>Reagent G</v>
      </c>
      <c r="D97" s="7">
        <f ca="1">Seq!H137</f>
        <v>0</v>
      </c>
      <c r="E97" s="8">
        <f ca="1">Seq!I137</f>
        <v>0</v>
      </c>
      <c r="F97" s="7">
        <f ca="1">Iso!H137</f>
        <v>0</v>
      </c>
      <c r="G97" s="8">
        <f ca="1">Iso!I137</f>
        <v>0</v>
      </c>
      <c r="H97" s="7">
        <f ca="1">Fil!H137</f>
        <v>0</v>
      </c>
      <c r="I97" s="8">
        <f ca="1">Fil!I137</f>
        <v>0</v>
      </c>
      <c r="J97" s="7">
        <f ca="1">FPump!H137</f>
        <v>0</v>
      </c>
      <c r="K97" s="8">
        <f ca="1">FPump!I137</f>
        <v>0</v>
      </c>
      <c r="L97" s="7">
        <f ca="1">Lyse!H137</f>
        <v>0</v>
      </c>
      <c r="M97" s="8">
        <f ca="1">Lyse!I137</f>
        <v>0</v>
      </c>
      <c r="N97" s="7">
        <f ca="1">RStor!H137</f>
        <v>0</v>
      </c>
      <c r="O97" s="8">
        <f ca="1">RStor!I137</f>
        <v>0</v>
      </c>
      <c r="P97" s="7">
        <f ca="1">RDose!H137</f>
        <v>0</v>
      </c>
      <c r="Q97" s="8">
        <f ca="1">RDose!I137</f>
        <v>0</v>
      </c>
      <c r="R97" s="7">
        <f ca="1">Trans!H137</f>
        <v>0</v>
      </c>
      <c r="S97" s="8">
        <f ca="1">Trans!I137</f>
        <v>0</v>
      </c>
      <c r="T97" s="7">
        <f ca="1">ArchF!H137</f>
        <v>0</v>
      </c>
      <c r="U97" s="8">
        <f ca="1">ArchF!I137</f>
        <v>0</v>
      </c>
      <c r="V97" s="7">
        <f ca="1">APres!H137</f>
        <v>0</v>
      </c>
      <c r="W97" s="8">
        <f ca="1">APres!I137</f>
        <v>0</v>
      </c>
      <c r="X97" s="7">
        <f ca="1">ArcSt!H137</f>
        <v>0</v>
      </c>
      <c r="Y97" s="8">
        <f ca="1">ArcSt!I137</f>
        <v>0</v>
      </c>
      <c r="Z97" s="7">
        <f ca="1">Rep!H137</f>
        <v>0</v>
      </c>
      <c r="AA97" s="8">
        <f ca="1">Rep!I137</f>
        <v>0</v>
      </c>
      <c r="AB97" s="7">
        <f ca="1">PHous!H137</f>
        <v>0</v>
      </c>
      <c r="AC97" s="8">
        <f ca="1">PHous!I137</f>
        <v>0</v>
      </c>
      <c r="AD97" s="7">
        <f ca="1">Whous!H137</f>
        <v>0</v>
      </c>
      <c r="AE97" s="8">
        <f ca="1">Whous!I137</f>
        <v>0</v>
      </c>
      <c r="AF97" s="7">
        <f ca="1">Plat!H137</f>
        <v>0</v>
      </c>
      <c r="AG97" s="8">
        <f ca="1">Plat!I137</f>
        <v>0</v>
      </c>
      <c r="AH97" s="7">
        <f ca="1">Control!H137</f>
        <v>0</v>
      </c>
      <c r="AI97" s="8">
        <f ca="1">Control!I137</f>
        <v>0</v>
      </c>
    </row>
    <row r="98" spans="1:35">
      <c r="A98" t="str">
        <f ca="1">Seq!A98</f>
        <v>Reagent H</v>
      </c>
      <c r="D98" s="7">
        <f ca="1">Seq!H138</f>
        <v>0</v>
      </c>
      <c r="E98" s="8">
        <f ca="1">Seq!I138</f>
        <v>0</v>
      </c>
      <c r="F98" s="7">
        <f ca="1">Iso!H138</f>
        <v>0</v>
      </c>
      <c r="G98" s="8">
        <f ca="1">Iso!I138</f>
        <v>0</v>
      </c>
      <c r="H98" s="7">
        <f ca="1">Fil!H138</f>
        <v>0</v>
      </c>
      <c r="I98" s="8">
        <f ca="1">Fil!I138</f>
        <v>0</v>
      </c>
      <c r="J98" s="7">
        <f ca="1">FPump!H138</f>
        <v>0</v>
      </c>
      <c r="K98" s="8">
        <f ca="1">FPump!I138</f>
        <v>0</v>
      </c>
      <c r="L98" s="7">
        <f ca="1">Lyse!H138</f>
        <v>0</v>
      </c>
      <c r="M98" s="8">
        <f ca="1">Lyse!I138</f>
        <v>0</v>
      </c>
      <c r="N98" s="7">
        <f ca="1">RStor!H138</f>
        <v>0</v>
      </c>
      <c r="O98" s="8">
        <f ca="1">RStor!I138</f>
        <v>0</v>
      </c>
      <c r="P98" s="7">
        <f ca="1">RDose!H138</f>
        <v>0</v>
      </c>
      <c r="Q98" s="8">
        <f ca="1">RDose!I138</f>
        <v>0</v>
      </c>
      <c r="R98" s="7">
        <f ca="1">Trans!H138</f>
        <v>0</v>
      </c>
      <c r="S98" s="8">
        <f ca="1">Trans!I138</f>
        <v>0</v>
      </c>
      <c r="T98" s="7">
        <f ca="1">ArchF!H138</f>
        <v>0</v>
      </c>
      <c r="U98" s="8">
        <f ca="1">ArchF!I138</f>
        <v>0</v>
      </c>
      <c r="V98" s="7">
        <f ca="1">APres!H138</f>
        <v>0</v>
      </c>
      <c r="W98" s="8">
        <f ca="1">APres!I138</f>
        <v>0</v>
      </c>
      <c r="X98" s="7">
        <f ca="1">ArcSt!H138</f>
        <v>0</v>
      </c>
      <c r="Y98" s="8">
        <f ca="1">ArcSt!I138</f>
        <v>0</v>
      </c>
      <c r="Z98" s="7">
        <f ca="1">Rep!H138</f>
        <v>0</v>
      </c>
      <c r="AA98" s="8">
        <f ca="1">Rep!I138</f>
        <v>0</v>
      </c>
      <c r="AB98" s="7">
        <f ca="1">PHous!H138</f>
        <v>0</v>
      </c>
      <c r="AC98" s="8">
        <f ca="1">PHous!I138</f>
        <v>0</v>
      </c>
      <c r="AD98" s="7">
        <f ca="1">Whous!H138</f>
        <v>0</v>
      </c>
      <c r="AE98" s="8">
        <f ca="1">Whous!I138</f>
        <v>0</v>
      </c>
      <c r="AF98" s="7">
        <f ca="1">Plat!H138</f>
        <v>0</v>
      </c>
      <c r="AG98" s="8">
        <f ca="1">Plat!I138</f>
        <v>0</v>
      </c>
      <c r="AH98" s="7">
        <f ca="1">Control!H138</f>
        <v>0</v>
      </c>
      <c r="AI98" s="8">
        <f ca="1">Control!I138</f>
        <v>0</v>
      </c>
    </row>
    <row r="99" spans="1:35">
      <c r="A99" t="str">
        <f ca="1">Seq!A99</f>
        <v>Reagent I</v>
      </c>
      <c r="D99" s="7">
        <f ca="1">Seq!H139</f>
        <v>0</v>
      </c>
      <c r="E99" s="8">
        <f ca="1">Seq!I139</f>
        <v>0</v>
      </c>
      <c r="F99" s="7">
        <f ca="1">Iso!H139</f>
        <v>0</v>
      </c>
      <c r="G99" s="8">
        <f ca="1">Iso!I139</f>
        <v>0</v>
      </c>
      <c r="H99" s="7">
        <f ca="1">Fil!H139</f>
        <v>0</v>
      </c>
      <c r="I99" s="8">
        <f ca="1">Fil!I139</f>
        <v>0</v>
      </c>
      <c r="J99" s="7">
        <f ca="1">FPump!H139</f>
        <v>0</v>
      </c>
      <c r="K99" s="8">
        <f ca="1">FPump!I139</f>
        <v>0</v>
      </c>
      <c r="L99" s="7">
        <f ca="1">Lyse!H139</f>
        <v>0</v>
      </c>
      <c r="M99" s="8">
        <f ca="1">Lyse!I139</f>
        <v>0</v>
      </c>
      <c r="N99" s="7">
        <f ca="1">RStor!H139</f>
        <v>0</v>
      </c>
      <c r="O99" s="8">
        <f ca="1">RStor!I139</f>
        <v>0</v>
      </c>
      <c r="P99" s="7">
        <f ca="1">RDose!H139</f>
        <v>0</v>
      </c>
      <c r="Q99" s="8">
        <f ca="1">RDose!I139</f>
        <v>0</v>
      </c>
      <c r="R99" s="7">
        <f ca="1">Trans!H139</f>
        <v>0</v>
      </c>
      <c r="S99" s="8">
        <f ca="1">Trans!I139</f>
        <v>0</v>
      </c>
      <c r="T99" s="7">
        <f ca="1">ArchF!H139</f>
        <v>0</v>
      </c>
      <c r="U99" s="8">
        <f ca="1">ArchF!I139</f>
        <v>0</v>
      </c>
      <c r="V99" s="7">
        <f ca="1">APres!H139</f>
        <v>0</v>
      </c>
      <c r="W99" s="8">
        <f ca="1">APres!I139</f>
        <v>0</v>
      </c>
      <c r="X99" s="7">
        <f ca="1">ArcSt!H139</f>
        <v>0</v>
      </c>
      <c r="Y99" s="8">
        <f ca="1">ArcSt!I139</f>
        <v>0</v>
      </c>
      <c r="Z99" s="7">
        <f ca="1">Rep!H139</f>
        <v>0</v>
      </c>
      <c r="AA99" s="8">
        <f ca="1">Rep!I139</f>
        <v>0</v>
      </c>
      <c r="AB99" s="7">
        <f ca="1">PHous!H139</f>
        <v>0</v>
      </c>
      <c r="AC99" s="8">
        <f ca="1">PHous!I139</f>
        <v>0</v>
      </c>
      <c r="AD99" s="7">
        <f ca="1">Whous!H139</f>
        <v>0</v>
      </c>
      <c r="AE99" s="8">
        <f ca="1">Whous!I139</f>
        <v>0</v>
      </c>
      <c r="AF99" s="7">
        <f ca="1">Plat!H139</f>
        <v>0</v>
      </c>
      <c r="AG99" s="8">
        <f ca="1">Plat!I139</f>
        <v>0</v>
      </c>
      <c r="AH99" s="7">
        <f ca="1">Control!H139</f>
        <v>0</v>
      </c>
      <c r="AI99" s="8">
        <f ca="1">Control!I139</f>
        <v>0</v>
      </c>
    </row>
    <row r="100" spans="1:35">
      <c r="A100" t="str">
        <f ca="1">Seq!A100</f>
        <v>Reagent J</v>
      </c>
      <c r="D100" s="7">
        <f ca="1">Seq!H140</f>
        <v>0</v>
      </c>
      <c r="E100" s="8">
        <f ca="1">Seq!I140</f>
        <v>0</v>
      </c>
      <c r="F100" s="7">
        <f ca="1">Iso!H140</f>
        <v>0</v>
      </c>
      <c r="G100" s="8">
        <f ca="1">Iso!I140</f>
        <v>0</v>
      </c>
      <c r="H100" s="7">
        <f ca="1">Fil!H140</f>
        <v>0</v>
      </c>
      <c r="I100" s="8">
        <f ca="1">Fil!I140</f>
        <v>0</v>
      </c>
      <c r="J100" s="7">
        <f ca="1">FPump!H140</f>
        <v>0</v>
      </c>
      <c r="K100" s="8">
        <f ca="1">FPump!I140</f>
        <v>0</v>
      </c>
      <c r="L100" s="7">
        <f ca="1">Lyse!H140</f>
        <v>0</v>
      </c>
      <c r="M100" s="8">
        <f ca="1">Lyse!I140</f>
        <v>0</v>
      </c>
      <c r="N100" s="7">
        <f ca="1">RStor!H140</f>
        <v>0</v>
      </c>
      <c r="O100" s="8">
        <f ca="1">RStor!I140</f>
        <v>0</v>
      </c>
      <c r="P100" s="7">
        <f ca="1">RDose!H140</f>
        <v>0</v>
      </c>
      <c r="Q100" s="8">
        <f ca="1">RDose!I140</f>
        <v>0</v>
      </c>
      <c r="R100" s="7">
        <f ca="1">Trans!H140</f>
        <v>0</v>
      </c>
      <c r="S100" s="8">
        <f ca="1">Trans!I140</f>
        <v>0</v>
      </c>
      <c r="T100" s="7">
        <f ca="1">ArchF!H140</f>
        <v>0</v>
      </c>
      <c r="U100" s="8">
        <f ca="1">ArchF!I140</f>
        <v>0</v>
      </c>
      <c r="V100" s="7">
        <f ca="1">APres!H140</f>
        <v>0</v>
      </c>
      <c r="W100" s="8">
        <f ca="1">APres!I140</f>
        <v>0</v>
      </c>
      <c r="X100" s="7">
        <f ca="1">ArcSt!H140</f>
        <v>0</v>
      </c>
      <c r="Y100" s="8">
        <f ca="1">ArcSt!I140</f>
        <v>0</v>
      </c>
      <c r="Z100" s="7">
        <f ca="1">Rep!H140</f>
        <v>0</v>
      </c>
      <c r="AA100" s="8">
        <f ca="1">Rep!I140</f>
        <v>0</v>
      </c>
      <c r="AB100" s="7">
        <f ca="1">PHous!H140</f>
        <v>0</v>
      </c>
      <c r="AC100" s="8">
        <f ca="1">PHous!I140</f>
        <v>0</v>
      </c>
      <c r="AD100" s="7">
        <f ca="1">Whous!H140</f>
        <v>0</v>
      </c>
      <c r="AE100" s="8">
        <f ca="1">Whous!I140</f>
        <v>0</v>
      </c>
      <c r="AF100" s="7">
        <f ca="1">Plat!H140</f>
        <v>0</v>
      </c>
      <c r="AG100" s="8">
        <f ca="1">Plat!I140</f>
        <v>0</v>
      </c>
      <c r="AH100" s="7">
        <f ca="1">Control!H140</f>
        <v>0</v>
      </c>
      <c r="AI100" s="8">
        <f ca="1">Control!I140</f>
        <v>0</v>
      </c>
    </row>
    <row r="101" spans="1:35">
      <c r="A101">
        <f ca="1">Seq!A101</f>
        <v>0</v>
      </c>
      <c r="D101" s="7">
        <f ca="1">Seq!H141</f>
        <v>0</v>
      </c>
      <c r="E101" s="8">
        <f ca="1">Seq!I141</f>
        <v>0</v>
      </c>
      <c r="F101" s="7">
        <f ca="1">Iso!H141</f>
        <v>0</v>
      </c>
      <c r="G101" s="8">
        <f ca="1">Iso!I141</f>
        <v>0</v>
      </c>
      <c r="H101" s="7">
        <f ca="1">Fil!H141</f>
        <v>0</v>
      </c>
      <c r="I101" s="8">
        <f ca="1">Fil!I141</f>
        <v>0</v>
      </c>
      <c r="J101" s="7">
        <f ca="1">FPump!H141</f>
        <v>0</v>
      </c>
      <c r="K101" s="8">
        <f ca="1">FPump!I141</f>
        <v>0</v>
      </c>
      <c r="L101" s="7">
        <f ca="1">Lyse!H141</f>
        <v>0</v>
      </c>
      <c r="M101" s="8">
        <f ca="1">Lyse!I141</f>
        <v>0</v>
      </c>
      <c r="N101" s="7">
        <f ca="1">RStor!H141</f>
        <v>0</v>
      </c>
      <c r="O101" s="8">
        <f ca="1">RStor!I141</f>
        <v>0</v>
      </c>
      <c r="P101" s="7">
        <f ca="1">RDose!H141</f>
        <v>0</v>
      </c>
      <c r="Q101" s="8">
        <f ca="1">RDose!I141</f>
        <v>0</v>
      </c>
      <c r="R101" s="7">
        <f ca="1">Trans!H141</f>
        <v>0</v>
      </c>
      <c r="S101" s="8">
        <f ca="1">Trans!I141</f>
        <v>0</v>
      </c>
      <c r="T101" s="7">
        <f ca="1">ArchF!H141</f>
        <v>0</v>
      </c>
      <c r="U101" s="8">
        <f ca="1">ArchF!I141</f>
        <v>0</v>
      </c>
      <c r="V101" s="7">
        <f ca="1">APres!H141</f>
        <v>0</v>
      </c>
      <c r="W101" s="8">
        <f ca="1">APres!I141</f>
        <v>0</v>
      </c>
      <c r="X101" s="7">
        <f ca="1">ArcSt!H141</f>
        <v>0</v>
      </c>
      <c r="Y101" s="8">
        <f ca="1">ArcSt!I141</f>
        <v>0</v>
      </c>
      <c r="Z101" s="7">
        <f ca="1">Rep!H141</f>
        <v>0</v>
      </c>
      <c r="AA101" s="8">
        <f ca="1">Rep!I141</f>
        <v>0</v>
      </c>
      <c r="AB101" s="7">
        <f ca="1">PHous!H141</f>
        <v>0</v>
      </c>
      <c r="AC101" s="8">
        <f ca="1">PHous!I141</f>
        <v>0</v>
      </c>
      <c r="AD101" s="7">
        <f ca="1">Whous!H141</f>
        <v>0</v>
      </c>
      <c r="AE101" s="8">
        <f ca="1">Whous!I141</f>
        <v>0</v>
      </c>
      <c r="AF101" s="7">
        <f ca="1">Plat!H141</f>
        <v>0</v>
      </c>
      <c r="AG101" s="8">
        <f ca="1">Plat!I141</f>
        <v>0</v>
      </c>
      <c r="AH101" s="7">
        <f ca="1">Control!H141</f>
        <v>0</v>
      </c>
      <c r="AI101" s="8">
        <f ca="1">Control!I141</f>
        <v>0</v>
      </c>
    </row>
    <row r="102" spans="1:35">
      <c r="A102">
        <f ca="1">Seq!A102</f>
        <v>0</v>
      </c>
      <c r="D102" s="7">
        <f ca="1">Seq!H142</f>
        <v>0</v>
      </c>
      <c r="E102" s="8">
        <f ca="1">Seq!I142</f>
        <v>0</v>
      </c>
      <c r="F102" s="7">
        <f ca="1">Iso!H142</f>
        <v>0</v>
      </c>
      <c r="G102" s="8">
        <f ca="1">Iso!I142</f>
        <v>0</v>
      </c>
      <c r="H102" s="7">
        <f ca="1">Fil!H142</f>
        <v>0</v>
      </c>
      <c r="I102" s="8">
        <f ca="1">Fil!I142</f>
        <v>0</v>
      </c>
      <c r="J102" s="7">
        <f ca="1">FPump!H142</f>
        <v>0</v>
      </c>
      <c r="K102" s="8">
        <f ca="1">FPump!I142</f>
        <v>0</v>
      </c>
      <c r="L102" s="7">
        <f ca="1">Lyse!H142</f>
        <v>0</v>
      </c>
      <c r="M102" s="8">
        <f ca="1">Lyse!I142</f>
        <v>0</v>
      </c>
      <c r="N102" s="7">
        <f ca="1">RStor!H142</f>
        <v>0</v>
      </c>
      <c r="O102" s="8">
        <f ca="1">RStor!I142</f>
        <v>0</v>
      </c>
      <c r="P102" s="7">
        <f ca="1">RDose!H142</f>
        <v>0</v>
      </c>
      <c r="Q102" s="8">
        <f ca="1">RDose!I142</f>
        <v>0</v>
      </c>
      <c r="R102" s="7">
        <f ca="1">Trans!H142</f>
        <v>0</v>
      </c>
      <c r="S102" s="8">
        <f ca="1">Trans!I142</f>
        <v>0</v>
      </c>
      <c r="T102" s="7">
        <f ca="1">ArchF!H142</f>
        <v>0</v>
      </c>
      <c r="U102" s="8">
        <f ca="1">ArchF!I142</f>
        <v>0</v>
      </c>
      <c r="V102" s="7">
        <f ca="1">APres!H142</f>
        <v>0</v>
      </c>
      <c r="W102" s="8">
        <f ca="1">APres!I142</f>
        <v>0</v>
      </c>
      <c r="X102" s="7">
        <f ca="1">ArcSt!H142</f>
        <v>0</v>
      </c>
      <c r="Y102" s="8">
        <f ca="1">ArcSt!I142</f>
        <v>0</v>
      </c>
      <c r="Z102" s="7">
        <f ca="1">Rep!H142</f>
        <v>0</v>
      </c>
      <c r="AA102" s="8">
        <f ca="1">Rep!I142</f>
        <v>0</v>
      </c>
      <c r="AB102" s="7">
        <f ca="1">PHous!H142</f>
        <v>0</v>
      </c>
      <c r="AC102" s="8">
        <f ca="1">PHous!I142</f>
        <v>0</v>
      </c>
      <c r="AD102" s="7">
        <f ca="1">Whous!H142</f>
        <v>0</v>
      </c>
      <c r="AE102" s="8">
        <f ca="1">Whous!I142</f>
        <v>0</v>
      </c>
      <c r="AF102" s="7">
        <f ca="1">Plat!H142</f>
        <v>0</v>
      </c>
      <c r="AG102" s="8">
        <f ca="1">Plat!I142</f>
        <v>0</v>
      </c>
      <c r="AH102" s="7">
        <f ca="1">Control!H142</f>
        <v>0</v>
      </c>
      <c r="AI102" s="8">
        <f ca="1">Control!I142</f>
        <v>0</v>
      </c>
    </row>
    <row r="103" spans="1:35">
      <c r="A103">
        <f ca="1">Seq!A103</f>
        <v>0</v>
      </c>
      <c r="D103" s="7">
        <f ca="1">Seq!H143</f>
        <v>0</v>
      </c>
      <c r="E103" s="8">
        <f ca="1">Seq!I143</f>
        <v>0</v>
      </c>
      <c r="F103" s="7">
        <f ca="1">Iso!H143</f>
        <v>0</v>
      </c>
      <c r="G103" s="8">
        <f ca="1">Iso!I143</f>
        <v>0</v>
      </c>
      <c r="H103" s="7">
        <f ca="1">Fil!H143</f>
        <v>0</v>
      </c>
      <c r="I103" s="8">
        <f ca="1">Fil!I143</f>
        <v>0</v>
      </c>
      <c r="J103" s="7">
        <f ca="1">FPump!H143</f>
        <v>0</v>
      </c>
      <c r="K103" s="8">
        <f ca="1">FPump!I143</f>
        <v>0</v>
      </c>
      <c r="L103" s="7">
        <f ca="1">Lyse!H143</f>
        <v>0</v>
      </c>
      <c r="M103" s="8">
        <f ca="1">Lyse!I143</f>
        <v>0</v>
      </c>
      <c r="N103" s="7">
        <f ca="1">RStor!H143</f>
        <v>0</v>
      </c>
      <c r="O103" s="8">
        <f ca="1">RStor!I143</f>
        <v>0</v>
      </c>
      <c r="P103" s="7">
        <f ca="1">RDose!H143</f>
        <v>0</v>
      </c>
      <c r="Q103" s="8">
        <f ca="1">RDose!I143</f>
        <v>0</v>
      </c>
      <c r="R103" s="7">
        <f ca="1">Trans!H143</f>
        <v>0</v>
      </c>
      <c r="S103" s="8">
        <f ca="1">Trans!I143</f>
        <v>0</v>
      </c>
      <c r="T103" s="7">
        <f ca="1">ArchF!H143</f>
        <v>0</v>
      </c>
      <c r="U103" s="8">
        <f ca="1">ArchF!I143</f>
        <v>0</v>
      </c>
      <c r="V103" s="7">
        <f ca="1">APres!H143</f>
        <v>0</v>
      </c>
      <c r="W103" s="8">
        <f ca="1">APres!I143</f>
        <v>0</v>
      </c>
      <c r="X103" s="7">
        <f ca="1">ArcSt!H143</f>
        <v>0</v>
      </c>
      <c r="Y103" s="8">
        <f ca="1">ArcSt!I143</f>
        <v>0</v>
      </c>
      <c r="Z103" s="7">
        <f ca="1">Rep!H143</f>
        <v>0</v>
      </c>
      <c r="AA103" s="8">
        <f ca="1">Rep!I143</f>
        <v>0</v>
      </c>
      <c r="AB103" s="7">
        <f ca="1">PHous!H143</f>
        <v>0</v>
      </c>
      <c r="AC103" s="8">
        <f ca="1">PHous!I143</f>
        <v>0</v>
      </c>
      <c r="AD103" s="7">
        <f ca="1">Whous!H143</f>
        <v>0</v>
      </c>
      <c r="AE103" s="8">
        <f ca="1">Whous!I143</f>
        <v>0</v>
      </c>
      <c r="AF103" s="7">
        <f ca="1">Plat!H143</f>
        <v>0</v>
      </c>
      <c r="AG103" s="8">
        <f ca="1">Plat!I143</f>
        <v>0</v>
      </c>
      <c r="AH103" s="7">
        <f ca="1">Control!H143</f>
        <v>0</v>
      </c>
      <c r="AI103" s="8">
        <f ca="1">Control!I143</f>
        <v>0</v>
      </c>
    </row>
    <row r="104" spans="1:35">
      <c r="A104">
        <f ca="1">Seq!A104</f>
        <v>0</v>
      </c>
      <c r="D104" s="7">
        <f ca="1">Seq!H144</f>
        <v>0</v>
      </c>
      <c r="E104" s="8">
        <f ca="1">Seq!I144</f>
        <v>0</v>
      </c>
      <c r="F104" s="7">
        <f ca="1">Iso!H144</f>
        <v>0</v>
      </c>
      <c r="G104" s="8">
        <f ca="1">Iso!I144</f>
        <v>0</v>
      </c>
      <c r="H104" s="7">
        <f ca="1">Fil!H144</f>
        <v>0</v>
      </c>
      <c r="I104" s="8">
        <f ca="1">Fil!I144</f>
        <v>0</v>
      </c>
      <c r="J104" s="7">
        <f ca="1">FPump!H144</f>
        <v>0</v>
      </c>
      <c r="K104" s="8">
        <f ca="1">FPump!I144</f>
        <v>0</v>
      </c>
      <c r="L104" s="7">
        <f ca="1">Lyse!H144</f>
        <v>0</v>
      </c>
      <c r="M104" s="8">
        <f ca="1">Lyse!I144</f>
        <v>0</v>
      </c>
      <c r="N104" s="7">
        <f ca="1">RStor!H144</f>
        <v>0</v>
      </c>
      <c r="O104" s="8">
        <f ca="1">RStor!I144</f>
        <v>0</v>
      </c>
      <c r="P104" s="7">
        <f ca="1">RDose!H144</f>
        <v>0</v>
      </c>
      <c r="Q104" s="8">
        <f ca="1">RDose!I144</f>
        <v>0</v>
      </c>
      <c r="R104" s="7">
        <f ca="1">Trans!H144</f>
        <v>0</v>
      </c>
      <c r="S104" s="8">
        <f ca="1">Trans!I144</f>
        <v>0</v>
      </c>
      <c r="T104" s="7">
        <f ca="1">ArchF!H144</f>
        <v>0</v>
      </c>
      <c r="U104" s="8">
        <f ca="1">ArchF!I144</f>
        <v>0</v>
      </c>
      <c r="V104" s="7">
        <f ca="1">APres!H144</f>
        <v>0</v>
      </c>
      <c r="W104" s="8">
        <f ca="1">APres!I144</f>
        <v>0</v>
      </c>
      <c r="X104" s="7">
        <f ca="1">ArcSt!H144</f>
        <v>0</v>
      </c>
      <c r="Y104" s="8">
        <f ca="1">ArcSt!I144</f>
        <v>0</v>
      </c>
      <c r="Z104" s="7">
        <f ca="1">Rep!H144</f>
        <v>0</v>
      </c>
      <c r="AA104" s="8">
        <f ca="1">Rep!I144</f>
        <v>0</v>
      </c>
      <c r="AB104" s="7">
        <f ca="1">PHous!H144</f>
        <v>0</v>
      </c>
      <c r="AC104" s="8">
        <f ca="1">PHous!I144</f>
        <v>0</v>
      </c>
      <c r="AD104" s="7">
        <f ca="1">Whous!H144</f>
        <v>0</v>
      </c>
      <c r="AE104" s="8">
        <f ca="1">Whous!I144</f>
        <v>0</v>
      </c>
      <c r="AF104" s="7">
        <f ca="1">Plat!H144</f>
        <v>0</v>
      </c>
      <c r="AG104" s="8">
        <f ca="1">Plat!I144</f>
        <v>0</v>
      </c>
      <c r="AH104" s="7">
        <f ca="1">Control!H144</f>
        <v>0</v>
      </c>
      <c r="AI104" s="8">
        <f ca="1">Control!I144</f>
        <v>0</v>
      </c>
    </row>
    <row r="105" spans="1:35">
      <c r="A105" t="str">
        <f ca="1">Seq!A105</f>
        <v>Waste 1</v>
      </c>
      <c r="D105" s="7">
        <f ca="1">Seq!H145</f>
        <v>0</v>
      </c>
      <c r="E105" s="8">
        <f ca="1">Seq!I145</f>
        <v>0</v>
      </c>
      <c r="F105" s="7">
        <f ca="1">Iso!H145</f>
        <v>0</v>
      </c>
      <c r="G105" s="8">
        <f ca="1">Iso!I145</f>
        <v>0</v>
      </c>
      <c r="H105" s="7">
        <f ca="1">Fil!H145</f>
        <v>0</v>
      </c>
      <c r="I105" s="8">
        <f ca="1">Fil!I145</f>
        <v>0</v>
      </c>
      <c r="J105" s="7">
        <f ca="1">FPump!H145</f>
        <v>0</v>
      </c>
      <c r="K105" s="8">
        <f ca="1">FPump!I145</f>
        <v>0</v>
      </c>
      <c r="L105" s="7">
        <f ca="1">Lyse!H145</f>
        <v>0</v>
      </c>
      <c r="M105" s="8">
        <f ca="1">Lyse!I145</f>
        <v>0</v>
      </c>
      <c r="N105" s="7">
        <f ca="1">RStor!H145</f>
        <v>0</v>
      </c>
      <c r="O105" s="8">
        <f ca="1">RStor!I145</f>
        <v>0</v>
      </c>
      <c r="P105" s="7">
        <f ca="1">RDose!H145</f>
        <v>0</v>
      </c>
      <c r="Q105" s="8">
        <f ca="1">RDose!I145</f>
        <v>0</v>
      </c>
      <c r="R105" s="7">
        <f ca="1">Trans!H145</f>
        <v>0</v>
      </c>
      <c r="S105" s="8">
        <f ca="1">Trans!I145</f>
        <v>0</v>
      </c>
      <c r="T105" s="7">
        <f ca="1">ArchF!H145</f>
        <v>0</v>
      </c>
      <c r="U105" s="8">
        <f ca="1">ArchF!I145</f>
        <v>0</v>
      </c>
      <c r="V105" s="7">
        <f ca="1">APres!H145</f>
        <v>0</v>
      </c>
      <c r="W105" s="8">
        <f ca="1">APres!I145</f>
        <v>0</v>
      </c>
      <c r="X105" s="7">
        <f ca="1">ArcSt!H145</f>
        <v>0</v>
      </c>
      <c r="Y105" s="8">
        <f ca="1">ArcSt!I145</f>
        <v>0</v>
      </c>
      <c r="Z105" s="7">
        <f ca="1">Rep!H145</f>
        <v>0</v>
      </c>
      <c r="AA105" s="8">
        <f ca="1">Rep!I145</f>
        <v>0</v>
      </c>
      <c r="AB105" s="7">
        <f ca="1">PHous!H145</f>
        <v>0</v>
      </c>
      <c r="AC105" s="8">
        <f ca="1">PHous!I145</f>
        <v>0</v>
      </c>
      <c r="AD105" s="7">
        <f ca="1">Whous!H145</f>
        <v>0</v>
      </c>
      <c r="AE105" s="8">
        <f ca="1">Whous!I145</f>
        <v>0</v>
      </c>
      <c r="AF105" s="7">
        <f ca="1">Plat!H145</f>
        <v>0</v>
      </c>
      <c r="AG105" s="8">
        <f ca="1">Plat!I145</f>
        <v>0</v>
      </c>
      <c r="AH105" s="7">
        <f ca="1">Control!H145</f>
        <v>0</v>
      </c>
      <c r="AI105" s="8">
        <f ca="1">Control!I145</f>
        <v>0</v>
      </c>
    </row>
    <row r="106" spans="1:35">
      <c r="A106" t="str">
        <f ca="1">Seq!A106</f>
        <v>Waste 2</v>
      </c>
      <c r="D106" s="7">
        <f ca="1">Seq!H146</f>
        <v>0</v>
      </c>
      <c r="E106" s="8">
        <f ca="1">Seq!I146</f>
        <v>0</v>
      </c>
      <c r="F106" s="7">
        <f ca="1">Iso!H146</f>
        <v>0</v>
      </c>
      <c r="G106" s="8">
        <f ca="1">Iso!I146</f>
        <v>0</v>
      </c>
      <c r="H106" s="7">
        <f ca="1">Fil!H146</f>
        <v>0</v>
      </c>
      <c r="I106" s="8">
        <f ca="1">Fil!I146</f>
        <v>0</v>
      </c>
      <c r="J106" s="7">
        <f ca="1">FPump!H146</f>
        <v>0</v>
      </c>
      <c r="K106" s="8">
        <f ca="1">FPump!I146</f>
        <v>0</v>
      </c>
      <c r="L106" s="7">
        <f ca="1">Lyse!H146</f>
        <v>0</v>
      </c>
      <c r="M106" s="8">
        <f ca="1">Lyse!I146</f>
        <v>0</v>
      </c>
      <c r="N106" s="7">
        <f ca="1">RStor!H146</f>
        <v>0</v>
      </c>
      <c r="O106" s="8">
        <f ca="1">RStor!I146</f>
        <v>0</v>
      </c>
      <c r="P106" s="7">
        <f ca="1">RDose!H146</f>
        <v>0</v>
      </c>
      <c r="Q106" s="8">
        <f ca="1">RDose!I146</f>
        <v>0</v>
      </c>
      <c r="R106" s="7">
        <f ca="1">Trans!H146</f>
        <v>0</v>
      </c>
      <c r="S106" s="8">
        <f ca="1">Trans!I146</f>
        <v>0</v>
      </c>
      <c r="T106" s="7">
        <f ca="1">ArchF!H146</f>
        <v>0</v>
      </c>
      <c r="U106" s="8">
        <f ca="1">ArchF!I146</f>
        <v>0</v>
      </c>
      <c r="V106" s="7">
        <f ca="1">APres!H146</f>
        <v>0</v>
      </c>
      <c r="W106" s="8">
        <f ca="1">APres!I146</f>
        <v>0</v>
      </c>
      <c r="X106" s="7">
        <f ca="1">ArcSt!H146</f>
        <v>0</v>
      </c>
      <c r="Y106" s="8">
        <f ca="1">ArcSt!I146</f>
        <v>0</v>
      </c>
      <c r="Z106" s="7">
        <f ca="1">Rep!H146</f>
        <v>0</v>
      </c>
      <c r="AA106" s="8">
        <f ca="1">Rep!I146</f>
        <v>0</v>
      </c>
      <c r="AB106" s="7">
        <f ca="1">PHous!H146</f>
        <v>0</v>
      </c>
      <c r="AC106" s="8">
        <f ca="1">PHous!I146</f>
        <v>0</v>
      </c>
      <c r="AD106" s="7">
        <f ca="1">Whous!H146</f>
        <v>0</v>
      </c>
      <c r="AE106" s="8">
        <f ca="1">Whous!I146</f>
        <v>0</v>
      </c>
      <c r="AF106" s="7">
        <f ca="1">Plat!H146</f>
        <v>0</v>
      </c>
      <c r="AG106" s="8">
        <f ca="1">Plat!I146</f>
        <v>0</v>
      </c>
      <c r="AH106" s="7">
        <f ca="1">Control!H146</f>
        <v>0</v>
      </c>
      <c r="AI106" s="8">
        <f ca="1">Control!I146</f>
        <v>0</v>
      </c>
    </row>
    <row r="107" spans="1:35">
      <c r="A107" t="str">
        <f ca="1">Seq!A107</f>
        <v>Waste 3</v>
      </c>
      <c r="D107" s="7">
        <f ca="1">Seq!H147</f>
        <v>0</v>
      </c>
      <c r="E107" s="8">
        <f ca="1">Seq!I147</f>
        <v>0</v>
      </c>
      <c r="F107" s="7">
        <f ca="1">Iso!H147</f>
        <v>0</v>
      </c>
      <c r="G107" s="8">
        <f ca="1">Iso!I147</f>
        <v>0</v>
      </c>
      <c r="H107" s="7">
        <f ca="1">Fil!H147</f>
        <v>0</v>
      </c>
      <c r="I107" s="8">
        <f ca="1">Fil!I147</f>
        <v>0</v>
      </c>
      <c r="J107" s="7">
        <f ca="1">FPump!H147</f>
        <v>0</v>
      </c>
      <c r="K107" s="8">
        <f ca="1">FPump!I147</f>
        <v>0</v>
      </c>
      <c r="L107" s="7">
        <f ca="1">Lyse!H147</f>
        <v>0</v>
      </c>
      <c r="M107" s="8">
        <f ca="1">Lyse!I147</f>
        <v>0</v>
      </c>
      <c r="N107" s="7">
        <f ca="1">RStor!H147</f>
        <v>0</v>
      </c>
      <c r="O107" s="8">
        <f ca="1">RStor!I147</f>
        <v>0</v>
      </c>
      <c r="P107" s="7">
        <f ca="1">RDose!H147</f>
        <v>0</v>
      </c>
      <c r="Q107" s="8">
        <f ca="1">RDose!I147</f>
        <v>0</v>
      </c>
      <c r="R107" s="7">
        <f ca="1">Trans!H147</f>
        <v>0</v>
      </c>
      <c r="S107" s="8">
        <f ca="1">Trans!I147</f>
        <v>0</v>
      </c>
      <c r="T107" s="7">
        <f ca="1">ArchF!H147</f>
        <v>0</v>
      </c>
      <c r="U107" s="8">
        <f ca="1">ArchF!I147</f>
        <v>0</v>
      </c>
      <c r="V107" s="7">
        <f ca="1">APres!H147</f>
        <v>0</v>
      </c>
      <c r="W107" s="8">
        <f ca="1">APres!I147</f>
        <v>0</v>
      </c>
      <c r="X107" s="7">
        <f ca="1">ArcSt!H147</f>
        <v>0</v>
      </c>
      <c r="Y107" s="8">
        <f ca="1">ArcSt!I147</f>
        <v>0</v>
      </c>
      <c r="Z107" s="7">
        <f ca="1">Rep!H147</f>
        <v>0</v>
      </c>
      <c r="AA107" s="8">
        <f ca="1">Rep!I147</f>
        <v>0</v>
      </c>
      <c r="AB107" s="7">
        <f ca="1">PHous!H147</f>
        <v>0</v>
      </c>
      <c r="AC107" s="8">
        <f ca="1">PHous!I147</f>
        <v>0</v>
      </c>
      <c r="AD107" s="7">
        <f ca="1">Whous!H147</f>
        <v>0</v>
      </c>
      <c r="AE107" s="8">
        <f ca="1">Whous!I147</f>
        <v>0</v>
      </c>
      <c r="AF107" s="7">
        <f ca="1">Plat!H147</f>
        <v>0</v>
      </c>
      <c r="AG107" s="8">
        <f ca="1">Plat!I147</f>
        <v>0</v>
      </c>
      <c r="AH107" s="7">
        <f ca="1">Control!H147</f>
        <v>0</v>
      </c>
      <c r="AI107" s="8">
        <f ca="1">Control!I147</f>
        <v>0</v>
      </c>
    </row>
    <row r="108" spans="1:35">
      <c r="A108">
        <f ca="1">Seq!A108</f>
        <v>0</v>
      </c>
      <c r="D108" s="7">
        <f ca="1">Seq!H148</f>
        <v>0</v>
      </c>
      <c r="E108" s="8">
        <f ca="1">Seq!I148</f>
        <v>0</v>
      </c>
      <c r="F108" s="7">
        <f ca="1">Iso!H148</f>
        <v>0</v>
      </c>
      <c r="G108" s="8">
        <f ca="1">Iso!I148</f>
        <v>0</v>
      </c>
      <c r="H108" s="7">
        <f ca="1">Fil!H148</f>
        <v>0</v>
      </c>
      <c r="I108" s="8">
        <f ca="1">Fil!I148</f>
        <v>0</v>
      </c>
      <c r="J108" s="7">
        <f ca="1">FPump!H148</f>
        <v>0</v>
      </c>
      <c r="K108" s="8">
        <f ca="1">FPump!I148</f>
        <v>0</v>
      </c>
      <c r="L108" s="7">
        <f ca="1">Lyse!H148</f>
        <v>0</v>
      </c>
      <c r="M108" s="8">
        <f ca="1">Lyse!I148</f>
        <v>0</v>
      </c>
      <c r="N108" s="7">
        <f ca="1">RStor!H148</f>
        <v>0</v>
      </c>
      <c r="O108" s="8">
        <f ca="1">RStor!I148</f>
        <v>0</v>
      </c>
      <c r="P108" s="7">
        <f ca="1">RDose!H148</f>
        <v>0</v>
      </c>
      <c r="Q108" s="8">
        <f ca="1">RDose!I148</f>
        <v>0</v>
      </c>
      <c r="R108" s="7">
        <f ca="1">Trans!H148</f>
        <v>0</v>
      </c>
      <c r="S108" s="8">
        <f ca="1">Trans!I148</f>
        <v>0</v>
      </c>
      <c r="T108" s="7">
        <f ca="1">ArchF!H148</f>
        <v>0</v>
      </c>
      <c r="U108" s="8">
        <f ca="1">ArchF!I148</f>
        <v>0</v>
      </c>
      <c r="V108" s="7">
        <f ca="1">APres!H148</f>
        <v>0</v>
      </c>
      <c r="W108" s="8">
        <f ca="1">APres!I148</f>
        <v>0</v>
      </c>
      <c r="X108" s="7">
        <f ca="1">ArcSt!H148</f>
        <v>0</v>
      </c>
      <c r="Y108" s="8">
        <f ca="1">ArcSt!I148</f>
        <v>0</v>
      </c>
      <c r="Z108" s="7">
        <f ca="1">Rep!H148</f>
        <v>0</v>
      </c>
      <c r="AA108" s="8">
        <f ca="1">Rep!I148</f>
        <v>0</v>
      </c>
      <c r="AB108" s="7">
        <f ca="1">PHous!H148</f>
        <v>0</v>
      </c>
      <c r="AC108" s="8">
        <f ca="1">PHous!I148</f>
        <v>0</v>
      </c>
      <c r="AD108" s="7">
        <f ca="1">Whous!H148</f>
        <v>0</v>
      </c>
      <c r="AE108" s="8">
        <f ca="1">Whous!I148</f>
        <v>0</v>
      </c>
      <c r="AF108" s="7">
        <f ca="1">Plat!H148</f>
        <v>0</v>
      </c>
      <c r="AG108" s="8">
        <f ca="1">Plat!I148</f>
        <v>0</v>
      </c>
      <c r="AH108" s="7">
        <f ca="1">Control!H148</f>
        <v>0</v>
      </c>
      <c r="AI108" s="8">
        <f ca="1">Control!I148</f>
        <v>0</v>
      </c>
    </row>
    <row r="109" spans="1:35">
      <c r="A109">
        <f ca="1">Seq!A109</f>
        <v>0</v>
      </c>
      <c r="D109" s="7">
        <f ca="1">Seq!H149</f>
        <v>5</v>
      </c>
      <c r="E109" s="8">
        <f ca="1">Seq!I149</f>
        <v>6</v>
      </c>
      <c r="F109" s="7">
        <f ca="1">Iso!H149</f>
        <v>7</v>
      </c>
      <c r="G109" s="8">
        <f ca="1">Iso!I149</f>
        <v>8</v>
      </c>
      <c r="H109" s="7">
        <f ca="1">Fil!H149</f>
        <v>9</v>
      </c>
      <c r="I109" s="8">
        <f ca="1">Fil!I149</f>
        <v>10</v>
      </c>
      <c r="J109" s="7">
        <f ca="1">FPump!H149</f>
        <v>11</v>
      </c>
      <c r="K109" s="8">
        <f ca="1">FPump!I149</f>
        <v>12</v>
      </c>
      <c r="L109" s="7">
        <f ca="1">Lyse!H149</f>
        <v>13</v>
      </c>
      <c r="M109" s="8">
        <f ca="1">Lyse!I149</f>
        <v>14</v>
      </c>
      <c r="N109" s="7">
        <f ca="1">RStor!H149</f>
        <v>15</v>
      </c>
      <c r="O109" s="8">
        <f ca="1">RStor!I149</f>
        <v>16</v>
      </c>
      <c r="P109" s="7">
        <f ca="1">RDose!H149</f>
        <v>17</v>
      </c>
      <c r="Q109" s="8">
        <f ca="1">RDose!I149</f>
        <v>18</v>
      </c>
      <c r="R109" s="7">
        <f ca="1">Trans!H149</f>
        <v>19</v>
      </c>
      <c r="S109" s="8">
        <f ca="1">Trans!I149</f>
        <v>20</v>
      </c>
      <c r="T109" s="7">
        <f ca="1">ArchF!H149</f>
        <v>21</v>
      </c>
      <c r="U109" s="8">
        <f ca="1">ArchF!I149</f>
        <v>22</v>
      </c>
      <c r="V109" s="7">
        <f ca="1">APres!H149</f>
        <v>23</v>
      </c>
      <c r="W109" s="8">
        <f ca="1">APres!I149</f>
        <v>24</v>
      </c>
      <c r="X109" s="7">
        <f ca="1">ArcSt!H149</f>
        <v>25</v>
      </c>
      <c r="Y109" s="8">
        <f ca="1">ArcSt!I149</f>
        <v>26</v>
      </c>
      <c r="Z109" s="7">
        <f ca="1">Rep!H149</f>
        <v>27</v>
      </c>
      <c r="AA109" s="8">
        <f ca="1">Rep!I149</f>
        <v>28</v>
      </c>
      <c r="AB109" s="7">
        <f ca="1">PHous!H149</f>
        <v>29</v>
      </c>
      <c r="AC109" s="8">
        <f ca="1">PHous!I149</f>
        <v>30</v>
      </c>
      <c r="AD109" s="7">
        <f ca="1">Whous!H149</f>
        <v>31</v>
      </c>
      <c r="AE109" s="8">
        <f ca="1">Whous!I149</f>
        <v>32</v>
      </c>
      <c r="AF109" s="7">
        <f ca="1">Plat!H149</f>
        <v>33</v>
      </c>
      <c r="AG109" s="8">
        <f ca="1">Plat!I149</f>
        <v>34</v>
      </c>
      <c r="AH109" s="7">
        <f ca="1">Control!H149</f>
        <v>35</v>
      </c>
      <c r="AI109" s="8">
        <f ca="1">Control!I149</f>
        <v>36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 t="s">
        <v>36</v>
      </c>
      <c r="L111" s="7"/>
      <c r="M111" s="8" t="s">
        <v>36</v>
      </c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 t="s">
        <v>27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5</v>
      </c>
      <c r="E149" s="10">
        <f ca="1">D149+1</f>
        <v>6</v>
      </c>
      <c r="F149" s="9">
        <f t="shared" ref="F149:AG149" si="0">E149+1</f>
        <v>7</v>
      </c>
      <c r="G149" s="10">
        <f t="shared" si="0"/>
        <v>8</v>
      </c>
      <c r="H149" s="9">
        <f t="shared" si="0"/>
        <v>9</v>
      </c>
      <c r="I149" s="10">
        <f t="shared" si="0"/>
        <v>10</v>
      </c>
      <c r="J149" s="9">
        <f t="shared" si="0"/>
        <v>11</v>
      </c>
      <c r="K149" s="10">
        <f t="shared" si="0"/>
        <v>12</v>
      </c>
      <c r="L149" s="9">
        <f t="shared" si="0"/>
        <v>13</v>
      </c>
      <c r="M149" s="10">
        <f t="shared" si="0"/>
        <v>14</v>
      </c>
      <c r="N149" s="9">
        <f t="shared" si="0"/>
        <v>15</v>
      </c>
      <c r="O149" s="10">
        <f t="shared" si="0"/>
        <v>16</v>
      </c>
      <c r="P149" s="9">
        <f t="shared" si="0"/>
        <v>17</v>
      </c>
      <c r="Q149" s="10">
        <f t="shared" si="0"/>
        <v>18</v>
      </c>
      <c r="R149" s="9">
        <f t="shared" si="0"/>
        <v>19</v>
      </c>
      <c r="S149" s="10">
        <f t="shared" si="0"/>
        <v>20</v>
      </c>
      <c r="T149" s="9">
        <f t="shared" si="0"/>
        <v>21</v>
      </c>
      <c r="U149" s="10">
        <f t="shared" si="0"/>
        <v>22</v>
      </c>
      <c r="V149" s="9">
        <f t="shared" si="0"/>
        <v>23</v>
      </c>
      <c r="W149" s="10">
        <f t="shared" si="0"/>
        <v>24</v>
      </c>
      <c r="X149" s="9">
        <f t="shared" si="0"/>
        <v>25</v>
      </c>
      <c r="Y149" s="10">
        <f t="shared" si="0"/>
        <v>26</v>
      </c>
      <c r="Z149" s="9">
        <f t="shared" si="0"/>
        <v>27</v>
      </c>
      <c r="AA149" s="10">
        <f t="shared" si="0"/>
        <v>28</v>
      </c>
      <c r="AB149" s="9">
        <f t="shared" si="0"/>
        <v>29</v>
      </c>
      <c r="AC149" s="10">
        <f t="shared" si="0"/>
        <v>30</v>
      </c>
      <c r="AD149" s="9">
        <f t="shared" si="0"/>
        <v>31</v>
      </c>
      <c r="AE149" s="10">
        <f t="shared" si="0"/>
        <v>32</v>
      </c>
      <c r="AF149" s="9">
        <f t="shared" si="0"/>
        <v>33</v>
      </c>
      <c r="AG149" s="10">
        <f t="shared" si="0"/>
        <v>34</v>
      </c>
      <c r="AH149" s="9">
        <f>AG149+1</f>
        <v>35</v>
      </c>
      <c r="AI149" s="10">
        <f>AH149+1</f>
        <v>36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topLeftCell="A84" zoomScale="70" zoomScaleNormal="70" workbookViewId="0">
      <selection activeCell="F38" sqref="F38"/>
    </sheetView>
  </sheetViews>
  <sheetFormatPr defaultRowHeight="15"/>
  <cols>
    <col min="1" max="1" width="19.42578125" customWidth="1"/>
    <col min="2" max="35" width="6.140625" customWidth="1"/>
  </cols>
  <sheetData>
    <row r="1" spans="2:35">
      <c r="E1" s="13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</row>
    <row r="2" spans="2:35"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</row>
    <row r="3" spans="2:35">
      <c r="E3" s="13"/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</row>
    <row r="4" spans="2:35">
      <c r="E4" s="13"/>
      <c r="G4" s="13"/>
      <c r="I4" s="13"/>
      <c r="K4" s="13"/>
      <c r="M4" s="13"/>
      <c r="O4" s="13"/>
      <c r="Q4" s="13"/>
      <c r="S4" s="13"/>
      <c r="U4" s="13"/>
      <c r="W4" s="13"/>
      <c r="Y4" s="13"/>
      <c r="AA4" s="13"/>
      <c r="AC4" s="13"/>
      <c r="AE4" s="13"/>
      <c r="AG4" s="13"/>
      <c r="AI4" s="13"/>
    </row>
    <row r="5" spans="2:35">
      <c r="E5" s="13"/>
      <c r="G5" s="13"/>
      <c r="I5" s="13"/>
      <c r="K5" s="13"/>
      <c r="M5" s="13"/>
      <c r="O5" s="13"/>
      <c r="Q5" s="13"/>
      <c r="S5" s="13"/>
      <c r="U5" s="13"/>
      <c r="W5" s="13"/>
      <c r="Y5" s="13"/>
      <c r="AA5" s="13"/>
      <c r="AC5" s="13"/>
      <c r="AE5" s="13"/>
      <c r="AG5" s="13"/>
      <c r="AI5" s="13"/>
    </row>
    <row r="6" spans="2:35">
      <c r="E6" s="13"/>
      <c r="G6" s="13"/>
      <c r="I6" s="13"/>
      <c r="K6" s="13"/>
      <c r="M6" s="13"/>
      <c r="O6" s="13"/>
      <c r="Q6" s="13"/>
      <c r="S6" s="13"/>
      <c r="U6" s="13"/>
      <c r="W6" s="13"/>
      <c r="Y6" s="13"/>
      <c r="AA6" s="13"/>
      <c r="AC6" s="13"/>
      <c r="AE6" s="13"/>
      <c r="AG6" s="13"/>
      <c r="AI6" s="13"/>
    </row>
    <row r="7" spans="2:35">
      <c r="E7" s="13"/>
      <c r="G7" s="13"/>
      <c r="I7" s="13"/>
      <c r="K7" s="13"/>
      <c r="M7" s="13"/>
      <c r="O7" s="13"/>
      <c r="Q7" s="13"/>
      <c r="S7" s="13"/>
      <c r="U7" s="13"/>
      <c r="W7" s="13"/>
      <c r="Y7" s="13"/>
      <c r="AA7" s="13"/>
      <c r="AC7" s="13"/>
      <c r="AE7" s="13"/>
      <c r="AG7" s="13"/>
      <c r="AI7" s="13"/>
    </row>
    <row r="8" spans="2:35">
      <c r="E8" s="13"/>
      <c r="G8" s="13"/>
      <c r="I8" s="13"/>
      <c r="K8" s="13"/>
      <c r="M8" s="13"/>
      <c r="O8" s="13"/>
      <c r="Q8" s="13"/>
      <c r="S8" s="13"/>
      <c r="U8" s="13"/>
      <c r="W8" s="13"/>
      <c r="Y8" s="13"/>
      <c r="AA8" s="13"/>
      <c r="AC8" s="13"/>
      <c r="AE8" s="13"/>
      <c r="AG8" s="13"/>
      <c r="AI8" s="13"/>
    </row>
    <row r="9" spans="2:35">
      <c r="E9" s="13"/>
      <c r="G9" s="13"/>
      <c r="I9" s="13"/>
      <c r="K9" s="13"/>
      <c r="M9" s="13"/>
      <c r="O9" s="13"/>
      <c r="Q9" s="13"/>
      <c r="S9" s="13"/>
      <c r="U9" s="13"/>
      <c r="W9" s="13"/>
      <c r="Y9" s="13"/>
      <c r="AA9" s="13"/>
      <c r="AC9" s="13"/>
      <c r="AE9" s="13"/>
      <c r="AG9" s="13"/>
      <c r="AI9" s="13"/>
    </row>
    <row r="10" spans="2:35">
      <c r="B10" s="1"/>
      <c r="C10" s="1"/>
      <c r="E10" s="13"/>
      <c r="G10" s="13"/>
      <c r="I10" s="13"/>
      <c r="K10" s="13"/>
      <c r="M10" s="13"/>
      <c r="O10" s="13"/>
      <c r="Q10" s="13"/>
      <c r="S10" s="13"/>
      <c r="U10" s="13"/>
      <c r="W10" s="13"/>
      <c r="Y10" s="13"/>
      <c r="AA10" s="13"/>
      <c r="AC10" s="13"/>
      <c r="AE10" s="13"/>
      <c r="AG10" s="13"/>
      <c r="AI10" s="13"/>
    </row>
    <row r="11" spans="2:35">
      <c r="E11" s="13"/>
      <c r="G11" s="13"/>
      <c r="I11" s="13"/>
      <c r="K11" s="13"/>
      <c r="M11" s="13"/>
      <c r="O11" s="13"/>
      <c r="Q11" s="13"/>
      <c r="S11" s="13"/>
      <c r="U11" s="13"/>
      <c r="W11" s="13"/>
      <c r="Y11" s="13"/>
      <c r="AA11" s="13"/>
      <c r="AC11" s="13"/>
      <c r="AE11" s="13"/>
      <c r="AG11" s="13"/>
      <c r="AI11" s="13"/>
    </row>
    <row r="12" spans="2:35">
      <c r="E12" s="13"/>
      <c r="G12" s="13"/>
      <c r="I12" s="13"/>
      <c r="K12" s="13"/>
      <c r="M12" s="13"/>
      <c r="O12" s="13"/>
      <c r="Q12" s="13"/>
      <c r="S12" s="13"/>
      <c r="U12" s="13"/>
      <c r="W12" s="13"/>
      <c r="Y12" s="13"/>
      <c r="AA12" s="13"/>
      <c r="AC12" s="13"/>
      <c r="AE12" s="13"/>
      <c r="AG12" s="13"/>
      <c r="AI12" s="13"/>
    </row>
    <row r="13" spans="2:35">
      <c r="E13" s="13"/>
      <c r="G13" s="13"/>
      <c r="I13" s="13"/>
      <c r="K13" s="13"/>
      <c r="M13" s="13"/>
      <c r="O13" s="13"/>
      <c r="Q13" s="13"/>
      <c r="S13" s="13"/>
      <c r="U13" s="13"/>
      <c r="W13" s="13"/>
      <c r="Y13" s="13"/>
      <c r="AA13" s="13"/>
      <c r="AC13" s="13"/>
      <c r="AE13" s="13"/>
      <c r="AG13" s="13"/>
      <c r="AI13" s="13"/>
    </row>
    <row r="14" spans="2:35">
      <c r="E14" s="13"/>
      <c r="G14" s="13"/>
      <c r="I14" s="13"/>
      <c r="K14" s="13"/>
      <c r="M14" s="13"/>
      <c r="O14" s="13"/>
      <c r="P14">
        <f>SUM(P91:P99)</f>
        <v>0</v>
      </c>
      <c r="Q14" s="13"/>
      <c r="S14" s="13"/>
      <c r="U14" s="13"/>
      <c r="W14" s="13"/>
      <c r="Y14" s="13"/>
      <c r="AA14" s="13"/>
      <c r="AC14" s="13"/>
      <c r="AE14" s="13"/>
      <c r="AG14" s="13"/>
      <c r="AI14" s="13"/>
    </row>
    <row r="15" spans="2:35">
      <c r="E15" s="13"/>
      <c r="G15" s="13"/>
      <c r="I15" s="13"/>
      <c r="K15" s="13"/>
      <c r="M15" s="13"/>
      <c r="O15" s="13"/>
      <c r="Q15" s="13"/>
      <c r="S15" s="13"/>
      <c r="U15" s="13"/>
      <c r="W15" s="13"/>
      <c r="Y15" s="13"/>
      <c r="AA15" s="13"/>
      <c r="AC15" s="13"/>
      <c r="AE15" s="13"/>
      <c r="AG15" s="13"/>
      <c r="AI15" s="13"/>
    </row>
    <row r="16" spans="2:35">
      <c r="E16" s="13"/>
      <c r="G16" s="13"/>
      <c r="I16" s="13"/>
      <c r="K16" s="13"/>
      <c r="M16" s="13"/>
      <c r="O16" s="13"/>
      <c r="P16">
        <f>SUM(P105:P107)</f>
        <v>0</v>
      </c>
      <c r="Q16" s="13"/>
      <c r="S16" s="13"/>
      <c r="U16" s="13"/>
      <c r="W16" s="13"/>
      <c r="Y16" s="13"/>
      <c r="AA16" s="13"/>
      <c r="AC16" s="13"/>
      <c r="AE16" s="13"/>
      <c r="AG16" s="13"/>
      <c r="AI16" s="13"/>
    </row>
    <row r="17" spans="1:35">
      <c r="E17" s="13"/>
      <c r="G17" s="13"/>
      <c r="I17" s="13"/>
      <c r="K17" s="13"/>
      <c r="M17" s="13"/>
      <c r="O17" s="13"/>
      <c r="Q17" s="13"/>
      <c r="S17" s="13"/>
      <c r="U17" s="13"/>
      <c r="W17" s="13"/>
      <c r="Y17" s="13"/>
      <c r="AA17" s="13"/>
      <c r="AC17" s="13"/>
      <c r="AE17" s="13"/>
      <c r="AG17" s="13"/>
      <c r="AI17" s="13"/>
    </row>
    <row r="18" spans="1:35">
      <c r="E18" s="13"/>
      <c r="G18" s="13"/>
      <c r="I18" s="13"/>
      <c r="K18" s="13"/>
      <c r="M18" s="13"/>
      <c r="O18" s="13"/>
      <c r="Q18" s="13"/>
      <c r="S18" s="13"/>
      <c r="U18" s="13"/>
      <c r="W18" s="13"/>
      <c r="Y18" s="13"/>
      <c r="AA18" s="13"/>
      <c r="AC18" s="13"/>
      <c r="AE18" s="13"/>
      <c r="AG18" s="13"/>
      <c r="AI18" s="13"/>
    </row>
    <row r="19" spans="1:35">
      <c r="E19" s="13"/>
      <c r="G19" s="13"/>
      <c r="I19" s="13"/>
      <c r="K19" s="13" t="s">
        <v>83</v>
      </c>
      <c r="M19" s="13"/>
      <c r="O19" s="13"/>
      <c r="Q19" s="13"/>
      <c r="S19" s="13"/>
      <c r="U19" s="13"/>
      <c r="W19" s="13"/>
      <c r="Y19" s="13"/>
      <c r="AA19" s="13"/>
      <c r="AC19" s="13"/>
      <c r="AE19" s="13"/>
      <c r="AG19" s="13"/>
      <c r="AI19" s="13"/>
    </row>
    <row r="20" spans="1:35">
      <c r="E20" s="13"/>
      <c r="G20" s="13"/>
      <c r="I20" s="13"/>
      <c r="K20" s="13"/>
      <c r="M20" s="13"/>
      <c r="O20" s="13"/>
      <c r="Q20" s="13"/>
      <c r="S20" s="13"/>
      <c r="U20" s="13"/>
      <c r="W20" s="13"/>
      <c r="Y20" s="13"/>
      <c r="AA20" s="13"/>
      <c r="AC20" s="13"/>
      <c r="AE20" s="13"/>
      <c r="AG20" s="13"/>
      <c r="AI20" s="13"/>
    </row>
    <row r="21" spans="1:35" s="20" customFormat="1">
      <c r="A21" s="19" t="s">
        <v>28</v>
      </c>
      <c r="B21" s="20">
        <f>SUM(D21:AI21)</f>
        <v>0</v>
      </c>
      <c r="E21" s="21"/>
      <c r="G21" s="21"/>
      <c r="I21" s="21"/>
      <c r="K21" s="21"/>
      <c r="M21" s="21"/>
      <c r="N21" s="20">
        <f>N11*N12+N13*N14+N15*N16+N17+N18+N19</f>
        <v>0</v>
      </c>
      <c r="O21" s="21"/>
      <c r="Q21" s="21"/>
      <c r="S21" s="21"/>
      <c r="U21" s="21"/>
      <c r="W21" s="21"/>
      <c r="Y21" s="21"/>
      <c r="AA21" s="21"/>
      <c r="AC21" s="21"/>
      <c r="AE21" s="21"/>
      <c r="AG21" s="21"/>
      <c r="AI21" s="21"/>
    </row>
    <row r="22" spans="1:35">
      <c r="E22" s="13"/>
      <c r="G22" s="13"/>
      <c r="I22" s="13"/>
      <c r="K22" s="13"/>
      <c r="M22" s="13"/>
      <c r="O22" s="13"/>
      <c r="Q22" s="13"/>
      <c r="S22" s="13"/>
      <c r="U22" s="13"/>
      <c r="W22" s="13"/>
      <c r="Y22" s="13"/>
      <c r="AA22" s="13"/>
      <c r="AC22" s="13"/>
      <c r="AE22" s="13"/>
      <c r="AG22" s="13"/>
      <c r="AI22" s="13"/>
    </row>
    <row r="23" spans="1:35">
      <c r="E23" s="13"/>
      <c r="G23" s="13"/>
      <c r="I23" s="13"/>
      <c r="K23" s="13"/>
      <c r="M23" s="13"/>
      <c r="O23" s="13"/>
      <c r="Q23" s="13"/>
      <c r="S23" s="13"/>
      <c r="U23" s="13"/>
      <c r="W23" s="13"/>
      <c r="Y23" s="13"/>
      <c r="AA23" s="13"/>
      <c r="AC23" s="13"/>
      <c r="AE23" s="13"/>
      <c r="AG23" s="13"/>
      <c r="AI23" s="13"/>
    </row>
    <row r="24" spans="1:35">
      <c r="E24" s="13"/>
      <c r="G24" s="13"/>
      <c r="I24" s="13"/>
      <c r="K24" s="13"/>
      <c r="M24" s="13"/>
      <c r="O24" s="13"/>
      <c r="Q24" s="13"/>
      <c r="S24" s="13"/>
      <c r="U24" s="13"/>
      <c r="W24" s="13"/>
      <c r="Y24" s="13"/>
      <c r="AA24" s="13"/>
      <c r="AC24" s="13"/>
      <c r="AE24" s="13"/>
      <c r="AG24" s="13"/>
      <c r="AI24" s="13"/>
    </row>
    <row r="25" spans="1:35">
      <c r="E25" s="13"/>
      <c r="G25" s="13"/>
      <c r="I25" s="13"/>
      <c r="K25" s="13"/>
      <c r="M25" s="13"/>
      <c r="O25" s="13"/>
      <c r="Q25" s="13"/>
      <c r="S25" s="13"/>
      <c r="U25" s="13"/>
      <c r="W25" s="13"/>
      <c r="Y25" s="13"/>
      <c r="AA25" s="13"/>
      <c r="AC25" s="13"/>
      <c r="AE25" s="13"/>
      <c r="AG25" s="13"/>
      <c r="AI25" s="13"/>
    </row>
    <row r="26" spans="1:35">
      <c r="E26" s="13"/>
      <c r="G26" s="13"/>
      <c r="I26" s="13"/>
      <c r="K26" s="13"/>
      <c r="M26" s="13"/>
      <c r="O26" s="13"/>
      <c r="Q26" s="13"/>
      <c r="S26" s="13"/>
      <c r="U26" s="13"/>
      <c r="W26" s="13"/>
      <c r="Y26" s="13"/>
      <c r="AA26" s="13"/>
      <c r="AC26" s="13"/>
      <c r="AE26" s="13"/>
      <c r="AG26" s="13"/>
      <c r="AI26" s="13"/>
    </row>
    <row r="27" spans="1:35">
      <c r="E27" s="13"/>
      <c r="G27" s="13"/>
      <c r="I27" s="13"/>
      <c r="K27" s="13"/>
      <c r="M27" s="13"/>
      <c r="O27" s="13"/>
      <c r="Q27" s="13"/>
      <c r="S27" s="13"/>
      <c r="U27" s="13"/>
      <c r="W27" s="13"/>
      <c r="Y27" s="13"/>
      <c r="AA27" s="13"/>
      <c r="AC27" s="13"/>
      <c r="AE27" s="13"/>
      <c r="AG27" s="13"/>
      <c r="AI27" s="13"/>
    </row>
    <row r="28" spans="1:35">
      <c r="E28" s="13"/>
      <c r="G28" s="13"/>
      <c r="I28" s="13"/>
      <c r="K28" s="13"/>
      <c r="M28" s="13"/>
      <c r="O28" s="13"/>
      <c r="Q28" s="13"/>
      <c r="S28" s="13"/>
      <c r="U28" s="13"/>
      <c r="W28" s="13"/>
      <c r="Y28" s="13"/>
      <c r="AA28" s="13"/>
      <c r="AC28" s="13"/>
      <c r="AE28" s="13"/>
      <c r="AG28" s="13"/>
      <c r="AI28" s="13"/>
    </row>
    <row r="29" spans="1:35">
      <c r="E29" s="13"/>
      <c r="G29" s="13"/>
      <c r="I29" s="13"/>
      <c r="K29" s="13"/>
      <c r="M29" s="13"/>
      <c r="O29" s="13"/>
      <c r="Q29" s="13"/>
      <c r="S29" s="13"/>
      <c r="U29" s="13"/>
      <c r="W29" s="13"/>
      <c r="Y29" s="13"/>
      <c r="AA29" s="13"/>
      <c r="AC29" s="13"/>
      <c r="AE29" s="13"/>
      <c r="AG29" s="13"/>
      <c r="AI29" s="13"/>
    </row>
    <row r="30" spans="1:35">
      <c r="E30" s="13"/>
      <c r="G30" s="13"/>
      <c r="I30" s="13"/>
      <c r="K30" s="13"/>
      <c r="M30" s="13"/>
      <c r="O30" s="13"/>
      <c r="Q30" s="13"/>
      <c r="S30" s="13"/>
      <c r="U30" s="13"/>
      <c r="W30" s="13"/>
      <c r="Y30" s="13"/>
      <c r="AA30" s="13"/>
      <c r="AC30" s="13"/>
      <c r="AE30" s="13"/>
      <c r="AG30" s="13"/>
      <c r="AI30" s="13"/>
    </row>
    <row r="31" spans="1:35">
      <c r="E31" s="13"/>
      <c r="G31" s="13"/>
      <c r="I31" s="13"/>
      <c r="K31" s="13"/>
      <c r="M31" s="13"/>
      <c r="O31" s="13"/>
      <c r="Q31" s="13"/>
      <c r="S31" s="13"/>
      <c r="U31" s="13"/>
      <c r="W31" s="13"/>
      <c r="Y31" s="13"/>
      <c r="AA31" s="13"/>
      <c r="AC31" s="13"/>
      <c r="AE31" s="13"/>
      <c r="AG31" s="13"/>
      <c r="AI31" s="13"/>
    </row>
    <row r="32" spans="1:35">
      <c r="E32" s="13"/>
      <c r="G32" s="13"/>
      <c r="I32" s="13"/>
      <c r="K32" s="13"/>
      <c r="M32" s="13"/>
      <c r="O32" s="13"/>
      <c r="Q32" s="13"/>
      <c r="S32" s="13"/>
      <c r="U32" s="13"/>
      <c r="W32" s="13"/>
      <c r="Y32" s="13"/>
      <c r="AA32" s="13"/>
      <c r="AC32" s="13"/>
      <c r="AE32" s="13"/>
      <c r="AG32" s="13"/>
      <c r="AI32" s="13"/>
    </row>
    <row r="33" spans="1:35">
      <c r="E33" s="13"/>
      <c r="G33" s="13"/>
      <c r="I33" s="13"/>
      <c r="K33" s="13"/>
      <c r="M33" s="13"/>
      <c r="O33" s="13"/>
      <c r="Q33" s="13"/>
      <c r="S33" s="13"/>
      <c r="U33" s="13"/>
      <c r="W33" s="13"/>
      <c r="Y33" s="13"/>
      <c r="AA33" s="13"/>
      <c r="AC33" s="13"/>
      <c r="AE33" s="13"/>
      <c r="AG33" s="13"/>
      <c r="AI33" s="13"/>
    </row>
    <row r="34" spans="1:35">
      <c r="E34" s="13"/>
      <c r="G34" s="13"/>
      <c r="I34" s="13"/>
      <c r="K34" s="13"/>
      <c r="M34" s="13"/>
      <c r="O34" s="13"/>
      <c r="Q34" s="13"/>
      <c r="S34" s="13"/>
      <c r="U34" s="13"/>
      <c r="W34" s="13"/>
      <c r="Y34" s="13"/>
      <c r="AA34" s="13"/>
      <c r="AC34" s="13"/>
      <c r="AE34" s="13"/>
      <c r="AG34" s="13"/>
      <c r="AI34" s="13"/>
    </row>
    <row r="35" spans="1:35">
      <c r="E35" s="13"/>
      <c r="G35" s="13"/>
      <c r="I35" s="13"/>
      <c r="K35" s="13"/>
      <c r="M35" s="13"/>
      <c r="O35" s="13"/>
      <c r="Q35" s="13"/>
      <c r="S35" s="13"/>
      <c r="U35" s="13"/>
      <c r="W35" s="13"/>
      <c r="Y35" s="13"/>
      <c r="AA35" s="13"/>
      <c r="AC35" s="13"/>
      <c r="AE35" s="13"/>
      <c r="AG35" s="13"/>
      <c r="AI35" s="13"/>
    </row>
    <row r="36" spans="1:35">
      <c r="E36" s="13"/>
      <c r="G36" s="13"/>
      <c r="I36" s="13"/>
      <c r="K36" s="13"/>
      <c r="M36" s="13"/>
      <c r="O36" s="13"/>
      <c r="Q36" s="13"/>
      <c r="S36" s="13"/>
      <c r="U36" s="13"/>
      <c r="W36" s="13"/>
      <c r="Y36" s="13"/>
      <c r="AA36" s="13"/>
      <c r="AC36" s="13"/>
      <c r="AE36" s="13"/>
      <c r="AG36" s="13"/>
      <c r="AI36" s="13"/>
    </row>
    <row r="37" spans="1:35">
      <c r="D37">
        <f>SUM(D40:D107)+SUM(D111:D148)</f>
        <v>0</v>
      </c>
      <c r="E37" s="13">
        <f t="shared" ref="E37:AI37" si="0">SUM(E40:E107)+SUM(E111:E148)</f>
        <v>0</v>
      </c>
      <c r="F37">
        <f t="shared" si="0"/>
        <v>0</v>
      </c>
      <c r="G37" s="13">
        <f t="shared" si="0"/>
        <v>0</v>
      </c>
      <c r="H37">
        <f t="shared" si="0"/>
        <v>0</v>
      </c>
      <c r="I37" s="13">
        <f t="shared" si="0"/>
        <v>0</v>
      </c>
      <c r="J37">
        <f t="shared" si="0"/>
        <v>32.5</v>
      </c>
      <c r="K37" s="13">
        <f t="shared" si="0"/>
        <v>0</v>
      </c>
      <c r="L37">
        <f t="shared" si="0"/>
        <v>0</v>
      </c>
      <c r="M37" s="13">
        <f t="shared" si="0"/>
        <v>0</v>
      </c>
      <c r="O37" s="13">
        <f t="shared" si="0"/>
        <v>0</v>
      </c>
      <c r="P37">
        <f t="shared" si="0"/>
        <v>0</v>
      </c>
      <c r="Q37" s="13">
        <f t="shared" si="0"/>
        <v>0</v>
      </c>
      <c r="R37">
        <f t="shared" si="0"/>
        <v>0</v>
      </c>
      <c r="S37" s="13">
        <f t="shared" si="0"/>
        <v>0</v>
      </c>
      <c r="T37">
        <f t="shared" si="0"/>
        <v>0</v>
      </c>
      <c r="U37" s="13">
        <f t="shared" si="0"/>
        <v>0</v>
      </c>
      <c r="V37">
        <f t="shared" si="0"/>
        <v>0</v>
      </c>
      <c r="W37" s="13">
        <f t="shared" si="0"/>
        <v>0</v>
      </c>
      <c r="X37">
        <f t="shared" si="0"/>
        <v>0</v>
      </c>
      <c r="Y37" s="13">
        <f t="shared" si="0"/>
        <v>0</v>
      </c>
      <c r="Z37">
        <f t="shared" si="0"/>
        <v>0</v>
      </c>
      <c r="AA37" s="13">
        <f t="shared" si="0"/>
        <v>0</v>
      </c>
      <c r="AB37">
        <f t="shared" si="0"/>
        <v>0</v>
      </c>
      <c r="AC37" s="13">
        <f t="shared" si="0"/>
        <v>0</v>
      </c>
      <c r="AD37">
        <f t="shared" si="0"/>
        <v>0</v>
      </c>
      <c r="AE37" s="13">
        <f t="shared" si="0"/>
        <v>0</v>
      </c>
      <c r="AF37">
        <f t="shared" si="0"/>
        <v>0</v>
      </c>
      <c r="AG37" s="13">
        <f t="shared" si="0"/>
        <v>0</v>
      </c>
      <c r="AH37">
        <f t="shared" si="0"/>
        <v>0</v>
      </c>
      <c r="AI37" s="13">
        <f t="shared" si="0"/>
        <v>0</v>
      </c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4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11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>
        <v>2</v>
      </c>
      <c r="K41" s="8" t="s">
        <v>31</v>
      </c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>
        <v>0.5</v>
      </c>
      <c r="K43" s="8" t="s">
        <v>33</v>
      </c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>
        <v>30</v>
      </c>
      <c r="K44" s="8" t="s">
        <v>34</v>
      </c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 t="s">
        <v>40</v>
      </c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Seq!J111</f>
        <v>0</v>
      </c>
      <c r="E71" s="8">
        <f ca="1">Seq!K111</f>
        <v>0</v>
      </c>
      <c r="F71" s="7">
        <f ca="1">Iso!J111</f>
        <v>0</v>
      </c>
      <c r="G71" s="8">
        <f ca="1">Iso!K111</f>
        <v>0</v>
      </c>
      <c r="H71" s="7">
        <f ca="1">Fil!J111</f>
        <v>0</v>
      </c>
      <c r="I71" s="8" t="str">
        <f ca="1">Fil!K111</f>
        <v>qty</v>
      </c>
      <c r="J71" s="7">
        <f ca="1">FPump!J111</f>
        <v>0</v>
      </c>
      <c r="K71" s="8">
        <f ca="1">FPump!K111</f>
        <v>0</v>
      </c>
      <c r="L71" s="7">
        <f ca="1">Lyse!J111</f>
        <v>0</v>
      </c>
      <c r="M71" s="8">
        <f ca="1">Lyse!K111</f>
        <v>0</v>
      </c>
      <c r="N71" s="7">
        <f ca="1">RStor!J111</f>
        <v>0</v>
      </c>
      <c r="O71" s="8">
        <f ca="1">RStor!K111</f>
        <v>0</v>
      </c>
      <c r="P71" s="7">
        <f ca="1">RDose!J111</f>
        <v>0</v>
      </c>
      <c r="Q71" s="8">
        <f ca="1">RDose!K111</f>
        <v>0</v>
      </c>
      <c r="R71" s="7">
        <f ca="1">Trans!J111</f>
        <v>0</v>
      </c>
      <c r="S71" s="8">
        <f ca="1">Trans!K111</f>
        <v>0</v>
      </c>
      <c r="T71" s="7">
        <f ca="1">ArchF!J111</f>
        <v>0</v>
      </c>
      <c r="U71" s="8" t="str">
        <f ca="1">ArchF!K111</f>
        <v>qty</v>
      </c>
      <c r="V71" s="7">
        <f ca="1">APres!J111</f>
        <v>0</v>
      </c>
      <c r="W71" s="8">
        <f ca="1">APres!K111</f>
        <v>0</v>
      </c>
      <c r="X71" s="7">
        <f ca="1">ArcSt!J111</f>
        <v>0</v>
      </c>
      <c r="Y71" s="8">
        <f ca="1">ArcSt!K111</f>
        <v>0</v>
      </c>
      <c r="Z71" s="7">
        <f ca="1">Rep!J111</f>
        <v>0</v>
      </c>
      <c r="AA71" s="8">
        <f ca="1">Rep!K111</f>
        <v>0</v>
      </c>
      <c r="AB71" s="7">
        <f ca="1">PHous!J111</f>
        <v>0</v>
      </c>
      <c r="AC71" s="8">
        <f ca="1">PHous!K111</f>
        <v>0</v>
      </c>
      <c r="AD71" s="7">
        <f ca="1">Whous!J111</f>
        <v>0</v>
      </c>
      <c r="AE71" s="8">
        <f ca="1">Whous!K111</f>
        <v>0</v>
      </c>
      <c r="AF71" s="7">
        <f ca="1">Plat!J111</f>
        <v>0</v>
      </c>
      <c r="AG71" s="8">
        <f ca="1">Plat!K111</f>
        <v>0</v>
      </c>
      <c r="AH71" s="7">
        <f ca="1">Control!J111</f>
        <v>0</v>
      </c>
      <c r="AI71" s="8">
        <f ca="1">Control!K111</f>
        <v>0</v>
      </c>
    </row>
    <row r="72" spans="1:35">
      <c r="A72" t="str">
        <f ca="1">Seq!A72</f>
        <v>Tubing</v>
      </c>
      <c r="D72" s="7">
        <f ca="1">Seq!J112</f>
        <v>0</v>
      </c>
      <c r="E72" s="8">
        <f ca="1">Seq!K112</f>
        <v>0</v>
      </c>
      <c r="F72" s="7">
        <f ca="1">Iso!J112</f>
        <v>0</v>
      </c>
      <c r="G72" s="8">
        <f ca="1">Iso!K112</f>
        <v>0</v>
      </c>
      <c r="H72" s="7">
        <f ca="1">Fil!J112</f>
        <v>0</v>
      </c>
      <c r="I72" s="8">
        <f ca="1">Fil!K112</f>
        <v>0</v>
      </c>
      <c r="J72" s="7">
        <f ca="1">FPump!J112</f>
        <v>0</v>
      </c>
      <c r="K72" s="8">
        <f ca="1">FPump!K112</f>
        <v>0</v>
      </c>
      <c r="L72" s="7">
        <f ca="1">Lyse!J112</f>
        <v>0</v>
      </c>
      <c r="M72" s="8">
        <f ca="1">Lyse!K112</f>
        <v>0</v>
      </c>
      <c r="N72" s="7">
        <f ca="1">RStor!J112</f>
        <v>0</v>
      </c>
      <c r="O72" s="8">
        <f ca="1">RStor!K112</f>
        <v>0</v>
      </c>
      <c r="P72" s="7">
        <f ca="1">RDose!J112</f>
        <v>0</v>
      </c>
      <c r="Q72" s="8">
        <f ca="1">RDose!K112</f>
        <v>0</v>
      </c>
      <c r="R72" s="7">
        <f ca="1">Trans!J112</f>
        <v>0</v>
      </c>
      <c r="S72" s="8">
        <f ca="1">Trans!K112</f>
        <v>0</v>
      </c>
      <c r="T72" s="7">
        <f ca="1">ArchF!J112</f>
        <v>0</v>
      </c>
      <c r="U72" s="8">
        <f ca="1">ArchF!K112</f>
        <v>0</v>
      </c>
      <c r="V72" s="7">
        <f ca="1">APres!J112</f>
        <v>0</v>
      </c>
      <c r="W72" s="8">
        <f ca="1">APres!K112</f>
        <v>0</v>
      </c>
      <c r="X72" s="7">
        <f ca="1">ArcSt!J112</f>
        <v>0</v>
      </c>
      <c r="Y72" s="8">
        <f ca="1">ArcSt!K112</f>
        <v>0</v>
      </c>
      <c r="Z72" s="7">
        <f ca="1">Rep!J112</f>
        <v>0</v>
      </c>
      <c r="AA72" s="8">
        <f ca="1">Rep!K112</f>
        <v>0</v>
      </c>
      <c r="AB72" s="7">
        <f ca="1">PHous!J112</f>
        <v>0</v>
      </c>
      <c r="AC72" s="8">
        <f ca="1">PHous!K112</f>
        <v>0</v>
      </c>
      <c r="AD72" s="7">
        <f ca="1">Whous!J112</f>
        <v>0</v>
      </c>
      <c r="AE72" s="8">
        <f ca="1">Whous!K112</f>
        <v>0</v>
      </c>
      <c r="AF72" s="7">
        <f ca="1">Plat!J112</f>
        <v>0</v>
      </c>
      <c r="AG72" s="8">
        <f ca="1">Plat!K112</f>
        <v>0</v>
      </c>
      <c r="AH72" s="7">
        <f ca="1">Control!J112</f>
        <v>0</v>
      </c>
      <c r="AI72" s="8">
        <f ca="1">Control!K112</f>
        <v>0</v>
      </c>
    </row>
    <row r="73" spans="1:35">
      <c r="A73" t="str">
        <f ca="1">Seq!A73</f>
        <v>Control</v>
      </c>
      <c r="D73" s="7">
        <f ca="1">Seq!J113</f>
        <v>0</v>
      </c>
      <c r="E73" s="8">
        <f ca="1">Seq!K113</f>
        <v>0</v>
      </c>
      <c r="F73" s="7">
        <f ca="1">Iso!J113</f>
        <v>0</v>
      </c>
      <c r="G73" s="8">
        <f ca="1">Iso!K113</f>
        <v>0</v>
      </c>
      <c r="H73" s="7">
        <f ca="1">Fil!J113</f>
        <v>0</v>
      </c>
      <c r="I73" s="8">
        <f ca="1">Fil!K113</f>
        <v>0</v>
      </c>
      <c r="J73" s="7">
        <f ca="1">FPump!J113</f>
        <v>0</v>
      </c>
      <c r="K73" s="8">
        <f ca="1">FPump!K113</f>
        <v>0</v>
      </c>
      <c r="L73" s="7">
        <f ca="1">Lyse!J113</f>
        <v>0</v>
      </c>
      <c r="M73" s="8">
        <f ca="1">Lyse!K113</f>
        <v>0</v>
      </c>
      <c r="N73" s="7">
        <f ca="1">RStor!J113</f>
        <v>0</v>
      </c>
      <c r="O73" s="8">
        <f ca="1">RStor!K113</f>
        <v>0</v>
      </c>
      <c r="P73" s="7">
        <f ca="1">RDose!J113</f>
        <v>0</v>
      </c>
      <c r="Q73" s="8">
        <f ca="1">RDose!K113</f>
        <v>0</v>
      </c>
      <c r="R73" s="7">
        <f ca="1">Trans!J113</f>
        <v>0</v>
      </c>
      <c r="S73" s="8">
        <f ca="1">Trans!K113</f>
        <v>0</v>
      </c>
      <c r="T73" s="7">
        <f ca="1">ArchF!J113</f>
        <v>0</v>
      </c>
      <c r="U73" s="8">
        <f ca="1">ArchF!K113</f>
        <v>0</v>
      </c>
      <c r="V73" s="7">
        <f ca="1">APres!J113</f>
        <v>0</v>
      </c>
      <c r="W73" s="8">
        <f ca="1">APres!K113</f>
        <v>0</v>
      </c>
      <c r="X73" s="7">
        <f ca="1">ArcSt!J113</f>
        <v>0</v>
      </c>
      <c r="Y73" s="8">
        <f ca="1">ArcSt!K113</f>
        <v>0</v>
      </c>
      <c r="Z73" s="7">
        <f ca="1">Rep!J113</f>
        <v>0</v>
      </c>
      <c r="AA73" s="8">
        <f ca="1">Rep!K113</f>
        <v>0</v>
      </c>
      <c r="AB73" s="7">
        <f ca="1">PHous!J113</f>
        <v>0</v>
      </c>
      <c r="AC73" s="8">
        <f ca="1">PHous!K113</f>
        <v>0</v>
      </c>
      <c r="AD73" s="7">
        <f ca="1">Whous!J113</f>
        <v>0</v>
      </c>
      <c r="AE73" s="8">
        <f ca="1">Whous!K113</f>
        <v>0</v>
      </c>
      <c r="AF73" s="7">
        <f ca="1">Plat!J113</f>
        <v>0</v>
      </c>
      <c r="AG73" s="8">
        <f ca="1">Plat!K113</f>
        <v>0</v>
      </c>
      <c r="AH73" s="7">
        <f ca="1">Control!J113</f>
        <v>0</v>
      </c>
      <c r="AI73" s="8">
        <f ca="1">Control!K113</f>
        <v>0</v>
      </c>
    </row>
    <row r="74" spans="1:35">
      <c r="A74" t="str">
        <f ca="1">Seq!A74</f>
        <v>Pumping</v>
      </c>
      <c r="D74" s="7">
        <f ca="1">Seq!J114</f>
        <v>0</v>
      </c>
      <c r="E74" s="8">
        <f ca="1">Seq!K114</f>
        <v>0</v>
      </c>
      <c r="F74" s="7">
        <f ca="1">Iso!J114</f>
        <v>0</v>
      </c>
      <c r="G74" s="8">
        <f ca="1">Iso!K114</f>
        <v>0</v>
      </c>
      <c r="H74" s="7">
        <f ca="1">Fil!J114</f>
        <v>0</v>
      </c>
      <c r="I74" s="8">
        <f ca="1">Fil!K114</f>
        <v>0</v>
      </c>
      <c r="J74" s="7">
        <f ca="1">FPump!J114</f>
        <v>0</v>
      </c>
      <c r="K74" s="8">
        <f ca="1">FPump!K114</f>
        <v>0</v>
      </c>
      <c r="L74" s="7">
        <f ca="1">Lyse!J114</f>
        <v>0</v>
      </c>
      <c r="M74" s="8">
        <f ca="1">Lyse!K114</f>
        <v>0</v>
      </c>
      <c r="N74" s="7">
        <f ca="1">RStor!J114</f>
        <v>0</v>
      </c>
      <c r="O74" s="8">
        <f ca="1">RStor!K114</f>
        <v>0</v>
      </c>
      <c r="P74" s="7">
        <f ca="1">RDose!J114</f>
        <v>0</v>
      </c>
      <c r="Q74" s="8">
        <f ca="1">RDose!K114</f>
        <v>0</v>
      </c>
      <c r="R74" s="7">
        <f ca="1">Trans!J114</f>
        <v>0</v>
      </c>
      <c r="S74" s="8">
        <f ca="1">Trans!K114</f>
        <v>0</v>
      </c>
      <c r="T74" s="7">
        <f ca="1">ArchF!J114</f>
        <v>0</v>
      </c>
      <c r="U74" s="8">
        <f ca="1">ArchF!K114</f>
        <v>0</v>
      </c>
      <c r="V74" s="7">
        <f ca="1">APres!J114</f>
        <v>0</v>
      </c>
      <c r="W74" s="8">
        <f ca="1">APres!K114</f>
        <v>0</v>
      </c>
      <c r="X74" s="7">
        <f ca="1">ArcSt!J114</f>
        <v>0</v>
      </c>
      <c r="Y74" s="8">
        <f ca="1">ArcSt!K114</f>
        <v>0</v>
      </c>
      <c r="Z74" s="7">
        <f ca="1">Rep!J114</f>
        <v>0</v>
      </c>
      <c r="AA74" s="8">
        <f ca="1">Rep!K114</f>
        <v>0</v>
      </c>
      <c r="AB74" s="7">
        <f ca="1">PHous!J114</f>
        <v>0</v>
      </c>
      <c r="AC74" s="8">
        <f ca="1">PHous!K114</f>
        <v>0</v>
      </c>
      <c r="AD74" s="7">
        <f ca="1">Whous!J114</f>
        <v>0</v>
      </c>
      <c r="AE74" s="8">
        <f ca="1">Whous!K114</f>
        <v>0</v>
      </c>
      <c r="AF74" s="7">
        <f ca="1">Plat!J114</f>
        <v>0</v>
      </c>
      <c r="AG74" s="8">
        <f ca="1">Plat!K114</f>
        <v>0</v>
      </c>
      <c r="AH74" s="7">
        <f ca="1">Control!J114</f>
        <v>0</v>
      </c>
      <c r="AI74" s="8">
        <f ca="1">Control!K114</f>
        <v>0</v>
      </c>
    </row>
    <row r="75" spans="1:35">
      <c r="A75" t="str">
        <f ca="1">Seq!A75</f>
        <v>Valving</v>
      </c>
      <c r="D75" s="7">
        <f ca="1">Seq!J115</f>
        <v>0</v>
      </c>
      <c r="E75" s="8">
        <f ca="1">Seq!K115</f>
        <v>0</v>
      </c>
      <c r="F75" s="7">
        <f ca="1">Iso!J115</f>
        <v>0</v>
      </c>
      <c r="G75" s="8">
        <f ca="1">Iso!K115</f>
        <v>0</v>
      </c>
      <c r="H75" s="7">
        <f ca="1">Fil!J115</f>
        <v>0</v>
      </c>
      <c r="I75" s="8">
        <f ca="1">Fil!K115</f>
        <v>0</v>
      </c>
      <c r="J75" s="7">
        <f ca="1">FPump!J115</f>
        <v>0</v>
      </c>
      <c r="K75" s="8">
        <f ca="1">FPump!K115</f>
        <v>0</v>
      </c>
      <c r="L75" s="7">
        <f ca="1">Lyse!J115</f>
        <v>0</v>
      </c>
      <c r="M75" s="8">
        <f ca="1">Lyse!K115</f>
        <v>0</v>
      </c>
      <c r="N75" s="7">
        <f ca="1">RStor!J115</f>
        <v>0</v>
      </c>
      <c r="O75" s="8">
        <f ca="1">RStor!K115</f>
        <v>0</v>
      </c>
      <c r="P75" s="7">
        <f ca="1">RDose!J115</f>
        <v>0</v>
      </c>
      <c r="Q75" s="8">
        <f ca="1">RDose!K115</f>
        <v>0</v>
      </c>
      <c r="R75" s="7">
        <f ca="1">Trans!J115</f>
        <v>0</v>
      </c>
      <c r="S75" s="8">
        <f ca="1">Trans!K115</f>
        <v>0</v>
      </c>
      <c r="T75" s="7">
        <f ca="1">ArchF!J115</f>
        <v>0</v>
      </c>
      <c r="U75" s="8">
        <f ca="1">ArchF!K115</f>
        <v>0</v>
      </c>
      <c r="V75" s="7">
        <f ca="1">APres!J115</f>
        <v>0</v>
      </c>
      <c r="W75" s="8">
        <f ca="1">APres!K115</f>
        <v>0</v>
      </c>
      <c r="X75" s="7">
        <f ca="1">ArcSt!J115</f>
        <v>0</v>
      </c>
      <c r="Y75" s="8">
        <f ca="1">ArcSt!K115</f>
        <v>0</v>
      </c>
      <c r="Z75" s="7">
        <f ca="1">Rep!J115</f>
        <v>0</v>
      </c>
      <c r="AA75" s="8">
        <f ca="1">Rep!K115</f>
        <v>0</v>
      </c>
      <c r="AB75" s="7">
        <f ca="1">PHous!J115</f>
        <v>0</v>
      </c>
      <c r="AC75" s="8">
        <f ca="1">PHous!K115</f>
        <v>0</v>
      </c>
      <c r="AD75" s="7">
        <f ca="1">Whous!J115</f>
        <v>0</v>
      </c>
      <c r="AE75" s="8">
        <f ca="1">Whous!K115</f>
        <v>0</v>
      </c>
      <c r="AF75" s="7">
        <f ca="1">Plat!J115</f>
        <v>0</v>
      </c>
      <c r="AG75" s="8">
        <f ca="1">Plat!K115</f>
        <v>0</v>
      </c>
      <c r="AH75" s="7">
        <f ca="1">Control!J115</f>
        <v>0</v>
      </c>
      <c r="AI75" s="8">
        <f ca="1">Control!K115</f>
        <v>0</v>
      </c>
    </row>
    <row r="76" spans="1:35">
      <c r="A76" t="str">
        <f ca="1">Seq!A76</f>
        <v>Space</v>
      </c>
      <c r="D76" s="7">
        <f ca="1">Seq!J116</f>
        <v>0</v>
      </c>
      <c r="E76" s="8">
        <f ca="1">Seq!K116</f>
        <v>0</v>
      </c>
      <c r="F76" s="7">
        <f ca="1">Iso!J116</f>
        <v>0</v>
      </c>
      <c r="G76" s="8">
        <f ca="1">Iso!K116</f>
        <v>0</v>
      </c>
      <c r="H76" s="7">
        <f ca="1">Fil!J116</f>
        <v>0</v>
      </c>
      <c r="I76" s="8">
        <f ca="1">Fil!K116</f>
        <v>0</v>
      </c>
      <c r="J76" s="7">
        <f ca="1">FPump!J116</f>
        <v>0</v>
      </c>
      <c r="K76" s="8">
        <f ca="1">FPump!K116</f>
        <v>0</v>
      </c>
      <c r="L76" s="7">
        <f ca="1">Lyse!J116</f>
        <v>0</v>
      </c>
      <c r="M76" s="8">
        <f ca="1">Lyse!K116</f>
        <v>0</v>
      </c>
      <c r="N76" s="7">
        <f ca="1">RStor!J116</f>
        <v>0</v>
      </c>
      <c r="O76" s="8">
        <f ca="1">RStor!K116</f>
        <v>0</v>
      </c>
      <c r="P76" s="7">
        <f ca="1">RDose!J116</f>
        <v>0</v>
      </c>
      <c r="Q76" s="8">
        <f ca="1">RDose!K116</f>
        <v>0</v>
      </c>
      <c r="R76" s="7">
        <f ca="1">Trans!J116</f>
        <v>0</v>
      </c>
      <c r="S76" s="8">
        <f ca="1">Trans!K116</f>
        <v>0</v>
      </c>
      <c r="T76" s="7">
        <f ca="1">ArchF!J116</f>
        <v>0</v>
      </c>
      <c r="U76" s="8">
        <f ca="1">ArchF!K116</f>
        <v>0</v>
      </c>
      <c r="V76" s="7">
        <f ca="1">APres!J116</f>
        <v>0</v>
      </c>
      <c r="W76" s="8">
        <f ca="1">APres!K116</f>
        <v>0</v>
      </c>
      <c r="X76" s="7">
        <f ca="1">ArcSt!J116</f>
        <v>0</v>
      </c>
      <c r="Y76" s="8">
        <f ca="1">ArcSt!K116</f>
        <v>0</v>
      </c>
      <c r="Z76" s="7">
        <f ca="1">Rep!J116</f>
        <v>0</v>
      </c>
      <c r="AA76" s="8">
        <f ca="1">Rep!K116</f>
        <v>0</v>
      </c>
      <c r="AB76" s="7">
        <f ca="1">PHous!J116</f>
        <v>0</v>
      </c>
      <c r="AC76" s="8">
        <f ca="1">PHous!K116</f>
        <v>0</v>
      </c>
      <c r="AD76" s="7">
        <f ca="1">Whous!J116</f>
        <v>0</v>
      </c>
      <c r="AE76" s="8">
        <f ca="1">Whous!K116</f>
        <v>0</v>
      </c>
      <c r="AF76" s="7">
        <f ca="1">Plat!J116</f>
        <v>0</v>
      </c>
      <c r="AG76" s="8">
        <f ca="1">Plat!K116</f>
        <v>0</v>
      </c>
      <c r="AH76" s="7">
        <f ca="1">Control!J116</f>
        <v>0</v>
      </c>
      <c r="AI76" s="8">
        <f ca="1">Control!K116</f>
        <v>0</v>
      </c>
    </row>
    <row r="77" spans="1:35">
      <c r="A77" t="str">
        <f ca="1">Seq!A77</f>
        <v>Mass</v>
      </c>
      <c r="D77" s="7">
        <f ca="1">Seq!J117</f>
        <v>0</v>
      </c>
      <c r="E77" s="8">
        <f ca="1">Seq!K117</f>
        <v>0</v>
      </c>
      <c r="F77" s="7">
        <f ca="1">Iso!J117</f>
        <v>0</v>
      </c>
      <c r="G77" s="8">
        <f ca="1">Iso!K117</f>
        <v>0</v>
      </c>
      <c r="H77" s="7">
        <f ca="1">Fil!J117</f>
        <v>0</v>
      </c>
      <c r="I77" s="8">
        <f ca="1">Fil!K117</f>
        <v>0</v>
      </c>
      <c r="J77" s="7">
        <f ca="1">FPump!J117</f>
        <v>0</v>
      </c>
      <c r="K77" s="8">
        <f ca="1">FPump!K117</f>
        <v>0</v>
      </c>
      <c r="L77" s="7">
        <f ca="1">Lyse!J117</f>
        <v>0</v>
      </c>
      <c r="M77" s="8">
        <f ca="1">Lyse!K117</f>
        <v>0</v>
      </c>
      <c r="N77" s="7">
        <f ca="1">RStor!J117</f>
        <v>0</v>
      </c>
      <c r="O77" s="8">
        <f ca="1">RStor!K117</f>
        <v>0</v>
      </c>
      <c r="P77" s="7">
        <f ca="1">RDose!J117</f>
        <v>0</v>
      </c>
      <c r="Q77" s="8">
        <f ca="1">RDose!K117</f>
        <v>0</v>
      </c>
      <c r="R77" s="7">
        <f ca="1">Trans!J117</f>
        <v>0</v>
      </c>
      <c r="S77" s="8">
        <f ca="1">Trans!K117</f>
        <v>0</v>
      </c>
      <c r="T77" s="7">
        <f ca="1">ArchF!J117</f>
        <v>0</v>
      </c>
      <c r="U77" s="8">
        <f ca="1">ArchF!K117</f>
        <v>0</v>
      </c>
      <c r="V77" s="7">
        <f ca="1">APres!J117</f>
        <v>0</v>
      </c>
      <c r="W77" s="8">
        <f ca="1">APres!K117</f>
        <v>0</v>
      </c>
      <c r="X77" s="7">
        <f ca="1">ArcSt!J117</f>
        <v>0</v>
      </c>
      <c r="Y77" s="8">
        <f ca="1">ArcSt!K117</f>
        <v>0</v>
      </c>
      <c r="Z77" s="7">
        <f ca="1">Rep!J117</f>
        <v>0</v>
      </c>
      <c r="AA77" s="8">
        <f ca="1">Rep!K117</f>
        <v>0</v>
      </c>
      <c r="AB77" s="7">
        <f ca="1">PHous!J117</f>
        <v>0</v>
      </c>
      <c r="AC77" s="8">
        <f ca="1">PHous!K117</f>
        <v>0</v>
      </c>
      <c r="AD77" s="7">
        <f ca="1">Whous!J117</f>
        <v>0</v>
      </c>
      <c r="AE77" s="8">
        <f ca="1">Whous!K117</f>
        <v>0</v>
      </c>
      <c r="AF77" s="7">
        <f ca="1">Plat!J117</f>
        <v>0</v>
      </c>
      <c r="AG77" s="8">
        <f ca="1">Plat!K117</f>
        <v>0</v>
      </c>
      <c r="AH77" s="7">
        <f ca="1">Control!J117</f>
        <v>0</v>
      </c>
      <c r="AI77" s="8">
        <f ca="1">Control!K117</f>
        <v>0</v>
      </c>
    </row>
    <row r="78" spans="1:35">
      <c r="A78" t="str">
        <f ca="1">Seq!A78</f>
        <v>Max dP</v>
      </c>
      <c r="D78" s="7">
        <f ca="1">Seq!J118</f>
        <v>0</v>
      </c>
      <c r="E78" s="8">
        <f ca="1">Seq!K118</f>
        <v>0</v>
      </c>
      <c r="F78" s="7">
        <f ca="1">Iso!J118</f>
        <v>0</v>
      </c>
      <c r="G78" s="8">
        <f ca="1">Iso!K118</f>
        <v>0</v>
      </c>
      <c r="H78" s="7">
        <f ca="1">Fil!J118</f>
        <v>0</v>
      </c>
      <c r="I78" s="8" t="str">
        <f ca="1">Fil!K118</f>
        <v>psig</v>
      </c>
      <c r="J78" s="7">
        <f ca="1">FPump!J118</f>
        <v>0</v>
      </c>
      <c r="K78" s="8">
        <f ca="1">FPump!K118</f>
        <v>0</v>
      </c>
      <c r="L78" s="7">
        <f ca="1">Lyse!J118</f>
        <v>0</v>
      </c>
      <c r="M78" s="8">
        <f ca="1">Lyse!K118</f>
        <v>0</v>
      </c>
      <c r="N78" s="7">
        <f ca="1">RStor!J118</f>
        <v>0</v>
      </c>
      <c r="O78" s="8">
        <f ca="1">RStor!K118</f>
        <v>0</v>
      </c>
      <c r="P78" s="7">
        <f ca="1">RDose!J118</f>
        <v>0</v>
      </c>
      <c r="Q78" s="8">
        <f ca="1">RDose!K118</f>
        <v>0</v>
      </c>
      <c r="R78" s="7">
        <f ca="1">Trans!J118</f>
        <v>0</v>
      </c>
      <c r="S78" s="8">
        <f ca="1">Trans!K118</f>
        <v>0</v>
      </c>
      <c r="T78" s="7">
        <f ca="1">ArchF!J118</f>
        <v>0</v>
      </c>
      <c r="U78" s="8" t="str">
        <f ca="1">ArchF!K118</f>
        <v>psig</v>
      </c>
      <c r="V78" s="7">
        <f ca="1">APres!J118</f>
        <v>0</v>
      </c>
      <c r="W78" s="8">
        <f ca="1">APres!K118</f>
        <v>0</v>
      </c>
      <c r="X78" s="7">
        <f ca="1">ArcSt!J118</f>
        <v>0</v>
      </c>
      <c r="Y78" s="8">
        <f ca="1">ArcSt!K118</f>
        <v>0</v>
      </c>
      <c r="Z78" s="7">
        <f ca="1">Rep!J118</f>
        <v>0</v>
      </c>
      <c r="AA78" s="8">
        <f ca="1">Rep!K118</f>
        <v>0</v>
      </c>
      <c r="AB78" s="7">
        <f ca="1">PHous!J118</f>
        <v>0</v>
      </c>
      <c r="AC78" s="8">
        <f ca="1">PHous!K118</f>
        <v>0</v>
      </c>
      <c r="AD78" s="7">
        <f ca="1">Whous!J118</f>
        <v>0</v>
      </c>
      <c r="AE78" s="8">
        <f ca="1">Whous!K118</f>
        <v>0</v>
      </c>
      <c r="AF78" s="7">
        <f ca="1">Plat!J118</f>
        <v>0</v>
      </c>
      <c r="AG78" s="8">
        <f ca="1">Plat!K118</f>
        <v>0</v>
      </c>
      <c r="AH78" s="7">
        <f ca="1">Control!J118</f>
        <v>0</v>
      </c>
      <c r="AI78" s="8">
        <f ca="1">Control!K118</f>
        <v>0</v>
      </c>
    </row>
    <row r="79" spans="1:35">
      <c r="A79" t="str">
        <f ca="1">Seq!A79</f>
        <v>Lysate Vol</v>
      </c>
      <c r="D79" s="7">
        <f ca="1">Seq!J119</f>
        <v>0</v>
      </c>
      <c r="E79" s="8">
        <f ca="1">Seq!K119</f>
        <v>0</v>
      </c>
      <c r="F79" s="7">
        <f ca="1">Iso!J119</f>
        <v>0</v>
      </c>
      <c r="G79" s="8">
        <f ca="1">Iso!K119</f>
        <v>0</v>
      </c>
      <c r="H79" s="7">
        <f ca="1">Fil!J119</f>
        <v>0</v>
      </c>
      <c r="I79" s="8">
        <f ca="1">Fil!K119</f>
        <v>0</v>
      </c>
      <c r="J79" s="7">
        <f ca="1">FPump!J119</f>
        <v>0</v>
      </c>
      <c r="K79" s="8">
        <f ca="1">FPump!K119</f>
        <v>0</v>
      </c>
      <c r="L79" s="7">
        <f ca="1">Lyse!J119</f>
        <v>0</v>
      </c>
      <c r="M79" s="8">
        <f ca="1">Lyse!K119</f>
        <v>0</v>
      </c>
      <c r="N79" s="7">
        <f ca="1">RStor!J119</f>
        <v>0</v>
      </c>
      <c r="O79" s="8">
        <f ca="1">RStor!K119</f>
        <v>0</v>
      </c>
      <c r="P79" s="7">
        <f ca="1">RDose!J119</f>
        <v>0</v>
      </c>
      <c r="Q79" s="8">
        <f ca="1">RDose!K119</f>
        <v>0</v>
      </c>
      <c r="R79" s="7">
        <f ca="1">Trans!J119</f>
        <v>0</v>
      </c>
      <c r="S79" s="8">
        <f ca="1">Trans!K119</f>
        <v>0</v>
      </c>
      <c r="T79" s="7">
        <f ca="1">ArchF!J119</f>
        <v>0</v>
      </c>
      <c r="U79" s="8">
        <f ca="1">ArchF!K119</f>
        <v>0</v>
      </c>
      <c r="V79" s="7">
        <f ca="1">APres!J119</f>
        <v>0</v>
      </c>
      <c r="W79" s="8">
        <f ca="1">APres!K119</f>
        <v>0</v>
      </c>
      <c r="X79" s="7">
        <f ca="1">ArcSt!J119</f>
        <v>0</v>
      </c>
      <c r="Y79" s="8">
        <f ca="1">ArcSt!K119</f>
        <v>0</v>
      </c>
      <c r="Z79" s="7">
        <f ca="1">Rep!J119</f>
        <v>0</v>
      </c>
      <c r="AA79" s="8">
        <f ca="1">Rep!K119</f>
        <v>0</v>
      </c>
      <c r="AB79" s="7">
        <f ca="1">PHous!J119</f>
        <v>0</v>
      </c>
      <c r="AC79" s="8">
        <f ca="1">PHous!K119</f>
        <v>0</v>
      </c>
      <c r="AD79" s="7">
        <f ca="1">Whous!J119</f>
        <v>0</v>
      </c>
      <c r="AE79" s="8">
        <f ca="1">Whous!K119</f>
        <v>0</v>
      </c>
      <c r="AF79" s="7">
        <f ca="1">Plat!J119</f>
        <v>0</v>
      </c>
      <c r="AG79" s="8">
        <f ca="1">Plat!K119</f>
        <v>0</v>
      </c>
      <c r="AH79" s="7">
        <f ca="1">Control!J119</f>
        <v>0</v>
      </c>
      <c r="AI79" s="8">
        <f ca="1">Control!K119</f>
        <v>0</v>
      </c>
    </row>
    <row r="80" spans="1:35">
      <c r="A80">
        <f ca="1">Seq!A80</f>
        <v>0</v>
      </c>
      <c r="D80" s="7">
        <f ca="1">Seq!J120</f>
        <v>0</v>
      </c>
      <c r="E80" s="8">
        <f ca="1">Seq!K120</f>
        <v>0</v>
      </c>
      <c r="F80" s="7">
        <f ca="1">Iso!J120</f>
        <v>0</v>
      </c>
      <c r="G80" s="8">
        <f ca="1">Iso!K120</f>
        <v>0</v>
      </c>
      <c r="H80" s="7">
        <f ca="1">Fil!J120</f>
        <v>0</v>
      </c>
      <c r="I80" s="8">
        <f ca="1">Fil!K120</f>
        <v>0</v>
      </c>
      <c r="J80" s="7">
        <f ca="1">FPump!J120</f>
        <v>0</v>
      </c>
      <c r="K80" s="8">
        <f ca="1">FPump!K120</f>
        <v>0</v>
      </c>
      <c r="L80" s="7">
        <f ca="1">Lyse!J120</f>
        <v>0</v>
      </c>
      <c r="M80" s="8">
        <f ca="1">Lyse!K120</f>
        <v>0</v>
      </c>
      <c r="N80" s="7">
        <f ca="1">RStor!J120</f>
        <v>0</v>
      </c>
      <c r="O80" s="8">
        <f ca="1">RStor!K120</f>
        <v>0</v>
      </c>
      <c r="P80" s="7">
        <f ca="1">RDose!J120</f>
        <v>0</v>
      </c>
      <c r="Q80" s="8">
        <f ca="1">RDose!K120</f>
        <v>0</v>
      </c>
      <c r="R80" s="7">
        <f ca="1">Trans!J120</f>
        <v>0</v>
      </c>
      <c r="S80" s="8">
        <f ca="1">Trans!K120</f>
        <v>0</v>
      </c>
      <c r="T80" s="7">
        <f ca="1">ArchF!J120</f>
        <v>0</v>
      </c>
      <c r="U80" s="8">
        <f ca="1">ArchF!K120</f>
        <v>0</v>
      </c>
      <c r="V80" s="7">
        <f ca="1">APres!J120</f>
        <v>0</v>
      </c>
      <c r="W80" s="8">
        <f ca="1">APres!K120</f>
        <v>0</v>
      </c>
      <c r="X80" s="7">
        <f ca="1">ArcSt!J120</f>
        <v>0</v>
      </c>
      <c r="Y80" s="8">
        <f ca="1">ArcSt!K120</f>
        <v>0</v>
      </c>
      <c r="Z80" s="7">
        <f ca="1">Rep!J120</f>
        <v>0</v>
      </c>
      <c r="AA80" s="8">
        <f ca="1">Rep!K120</f>
        <v>0</v>
      </c>
      <c r="AB80" s="7">
        <f ca="1">PHous!J120</f>
        <v>0</v>
      </c>
      <c r="AC80" s="8">
        <f ca="1">PHous!K120</f>
        <v>0</v>
      </c>
      <c r="AD80" s="7">
        <f ca="1">Whous!J120</f>
        <v>0</v>
      </c>
      <c r="AE80" s="8">
        <f ca="1">Whous!K120</f>
        <v>0</v>
      </c>
      <c r="AF80" s="7">
        <f ca="1">Plat!J120</f>
        <v>0</v>
      </c>
      <c r="AG80" s="8">
        <f ca="1">Plat!K120</f>
        <v>0</v>
      </c>
      <c r="AH80" s="7">
        <f ca="1">Control!J120</f>
        <v>0</v>
      </c>
      <c r="AI80" s="8">
        <f ca="1">Control!K120</f>
        <v>0</v>
      </c>
    </row>
    <row r="81" spans="1:35">
      <c r="A81" t="str">
        <f ca="1">Seq!A81</f>
        <v>Arch Type A</v>
      </c>
      <c r="D81" s="7">
        <f ca="1">Seq!J121</f>
        <v>0</v>
      </c>
      <c r="E81" s="8">
        <f ca="1">Seq!K121</f>
        <v>0</v>
      </c>
      <c r="F81" s="7">
        <f ca="1">Iso!J121</f>
        <v>0</v>
      </c>
      <c r="G81" s="8">
        <f ca="1">Iso!K121</f>
        <v>0</v>
      </c>
      <c r="H81" s="7">
        <f ca="1">Fil!J121</f>
        <v>0</v>
      </c>
      <c r="I81" s="8">
        <f ca="1">Fil!K121</f>
        <v>0</v>
      </c>
      <c r="J81" s="7">
        <f ca="1">FPump!J121</f>
        <v>0</v>
      </c>
      <c r="K81" s="8">
        <f ca="1">FPump!K121</f>
        <v>0</v>
      </c>
      <c r="L81" s="7">
        <f ca="1">Lyse!J121</f>
        <v>0</v>
      </c>
      <c r="M81" s="8">
        <f ca="1">Lyse!K121</f>
        <v>0</v>
      </c>
      <c r="N81" s="7">
        <f ca="1">RStor!J121</f>
        <v>0</v>
      </c>
      <c r="O81" s="8">
        <f ca="1">RStor!K121</f>
        <v>0</v>
      </c>
      <c r="P81" s="7">
        <f ca="1">RDose!J121</f>
        <v>0</v>
      </c>
      <c r="Q81" s="8">
        <f ca="1">RDose!K121</f>
        <v>0</v>
      </c>
      <c r="R81" s="7">
        <f ca="1">Trans!J121</f>
        <v>0</v>
      </c>
      <c r="S81" s="8">
        <f ca="1">Trans!K121</f>
        <v>0</v>
      </c>
      <c r="T81" s="7">
        <f ca="1">ArchF!J121</f>
        <v>0</v>
      </c>
      <c r="U81" s="8">
        <f ca="1">ArchF!K121</f>
        <v>0</v>
      </c>
      <c r="V81" s="7">
        <f ca="1">APres!J121</f>
        <v>0</v>
      </c>
      <c r="W81" s="8">
        <f ca="1">APres!K121</f>
        <v>0</v>
      </c>
      <c r="X81" s="7">
        <f ca="1">ArcSt!J121</f>
        <v>0</v>
      </c>
      <c r="Y81" s="8">
        <f ca="1">ArcSt!K121</f>
        <v>0</v>
      </c>
      <c r="Z81" s="7">
        <f ca="1">Rep!J121</f>
        <v>0</v>
      </c>
      <c r="AA81" s="8">
        <f ca="1">Rep!K121</f>
        <v>0</v>
      </c>
      <c r="AB81" s="7">
        <f ca="1">PHous!J121</f>
        <v>0</v>
      </c>
      <c r="AC81" s="8">
        <f ca="1">PHous!K121</f>
        <v>0</v>
      </c>
      <c r="AD81" s="7">
        <f ca="1">Whous!J121</f>
        <v>0</v>
      </c>
      <c r="AE81" s="8">
        <f ca="1">Whous!K121</f>
        <v>0</v>
      </c>
      <c r="AF81" s="7">
        <f ca="1">Plat!J121</f>
        <v>0</v>
      </c>
      <c r="AG81" s="8">
        <f ca="1">Plat!K121</f>
        <v>0</v>
      </c>
      <c r="AH81" s="7">
        <f ca="1">Control!J121</f>
        <v>0</v>
      </c>
      <c r="AI81" s="8">
        <f ca="1">Control!K121</f>
        <v>0</v>
      </c>
    </row>
    <row r="82" spans="1:35">
      <c r="A82" t="str">
        <f ca="1">Seq!A82</f>
        <v>Arch Type B</v>
      </c>
      <c r="D82" s="7">
        <f ca="1">Seq!J122</f>
        <v>0</v>
      </c>
      <c r="E82" s="8">
        <f ca="1">Seq!K122</f>
        <v>0</v>
      </c>
      <c r="F82" s="7">
        <f ca="1">Iso!J122</f>
        <v>0</v>
      </c>
      <c r="G82" s="8">
        <f ca="1">Iso!K122</f>
        <v>0</v>
      </c>
      <c r="H82" s="7">
        <f ca="1">Fil!J122</f>
        <v>0</v>
      </c>
      <c r="I82" s="8">
        <f ca="1">Fil!K122</f>
        <v>0</v>
      </c>
      <c r="J82" s="7">
        <f ca="1">FPump!J122</f>
        <v>0</v>
      </c>
      <c r="K82" s="8">
        <f ca="1">FPump!K122</f>
        <v>0</v>
      </c>
      <c r="L82" s="7">
        <f ca="1">Lyse!J122</f>
        <v>0</v>
      </c>
      <c r="M82" s="8">
        <f ca="1">Lyse!K122</f>
        <v>0</v>
      </c>
      <c r="N82" s="7">
        <f ca="1">RStor!J122</f>
        <v>0</v>
      </c>
      <c r="O82" s="8">
        <f ca="1">RStor!K122</f>
        <v>0</v>
      </c>
      <c r="P82" s="7">
        <f ca="1">RDose!J122</f>
        <v>0</v>
      </c>
      <c r="Q82" s="8">
        <f ca="1">RDose!K122</f>
        <v>0</v>
      </c>
      <c r="R82" s="7">
        <f ca="1">Trans!J122</f>
        <v>0</v>
      </c>
      <c r="S82" s="8">
        <f ca="1">Trans!K122</f>
        <v>0</v>
      </c>
      <c r="T82" s="7">
        <f ca="1">ArchF!J122</f>
        <v>0</v>
      </c>
      <c r="U82" s="8">
        <f ca="1">ArchF!K122</f>
        <v>0</v>
      </c>
      <c r="V82" s="7">
        <f ca="1">APres!J122</f>
        <v>0</v>
      </c>
      <c r="W82" s="8">
        <f ca="1">APres!K122</f>
        <v>0</v>
      </c>
      <c r="X82" s="7">
        <f ca="1">ArcSt!J122</f>
        <v>0</v>
      </c>
      <c r="Y82" s="8">
        <f ca="1">ArcSt!K122</f>
        <v>0</v>
      </c>
      <c r="Z82" s="7">
        <f ca="1">Rep!J122</f>
        <v>0</v>
      </c>
      <c r="AA82" s="8">
        <f ca="1">Rep!K122</f>
        <v>0</v>
      </c>
      <c r="AB82" s="7">
        <f ca="1">PHous!J122</f>
        <v>0</v>
      </c>
      <c r="AC82" s="8">
        <f ca="1">PHous!K122</f>
        <v>0</v>
      </c>
      <c r="AD82" s="7">
        <f ca="1">Whous!J122</f>
        <v>0</v>
      </c>
      <c r="AE82" s="8">
        <f ca="1">Whous!K122</f>
        <v>0</v>
      </c>
      <c r="AF82" s="7">
        <f ca="1">Plat!J122</f>
        <v>0</v>
      </c>
      <c r="AG82" s="8">
        <f ca="1">Plat!K122</f>
        <v>0</v>
      </c>
      <c r="AH82" s="7">
        <f ca="1">Control!J122</f>
        <v>0</v>
      </c>
      <c r="AI82" s="8">
        <f ca="1">Control!K122</f>
        <v>0</v>
      </c>
    </row>
    <row r="83" spans="1:35">
      <c r="A83" t="str">
        <f ca="1">Seq!A83</f>
        <v>Arch Type C</v>
      </c>
      <c r="D83" s="7">
        <f ca="1">Seq!J123</f>
        <v>0</v>
      </c>
      <c r="E83" s="8">
        <f ca="1">Seq!K123</f>
        <v>0</v>
      </c>
      <c r="F83" s="7">
        <f ca="1">Iso!J123</f>
        <v>0</v>
      </c>
      <c r="G83" s="8">
        <f ca="1">Iso!K123</f>
        <v>0</v>
      </c>
      <c r="H83" s="7">
        <f ca="1">Fil!J123</f>
        <v>0</v>
      </c>
      <c r="I83" s="8">
        <f ca="1">Fil!K123</f>
        <v>0</v>
      </c>
      <c r="J83" s="7">
        <f ca="1">FPump!J123</f>
        <v>0</v>
      </c>
      <c r="K83" s="8">
        <f ca="1">FPump!K123</f>
        <v>0</v>
      </c>
      <c r="L83" s="7">
        <f ca="1">Lyse!J123</f>
        <v>0</v>
      </c>
      <c r="M83" s="8">
        <f ca="1">Lyse!K123</f>
        <v>0</v>
      </c>
      <c r="N83" s="7">
        <f ca="1">RStor!J123</f>
        <v>0</v>
      </c>
      <c r="O83" s="8">
        <f ca="1">RStor!K123</f>
        <v>0</v>
      </c>
      <c r="P83" s="7">
        <f ca="1">RDose!J123</f>
        <v>0</v>
      </c>
      <c r="Q83" s="8">
        <f ca="1">RDose!K123</f>
        <v>0</v>
      </c>
      <c r="R83" s="7">
        <f ca="1">Trans!J123</f>
        <v>0</v>
      </c>
      <c r="S83" s="8">
        <f ca="1">Trans!K123</f>
        <v>0</v>
      </c>
      <c r="T83" s="7">
        <f ca="1">ArchF!J123</f>
        <v>0</v>
      </c>
      <c r="U83" s="8">
        <f ca="1">ArchF!K123</f>
        <v>0</v>
      </c>
      <c r="V83" s="7">
        <f ca="1">APres!J123</f>
        <v>0</v>
      </c>
      <c r="W83" s="8">
        <f ca="1">APres!K123</f>
        <v>0</v>
      </c>
      <c r="X83" s="7">
        <f ca="1">ArcSt!J123</f>
        <v>0</v>
      </c>
      <c r="Y83" s="8">
        <f ca="1">ArcSt!K123</f>
        <v>0</v>
      </c>
      <c r="Z83" s="7">
        <f ca="1">Rep!J123</f>
        <v>0</v>
      </c>
      <c r="AA83" s="8">
        <f ca="1">Rep!K123</f>
        <v>0</v>
      </c>
      <c r="AB83" s="7">
        <f ca="1">PHous!J123</f>
        <v>0</v>
      </c>
      <c r="AC83" s="8">
        <f ca="1">PHous!K123</f>
        <v>0</v>
      </c>
      <c r="AD83" s="7">
        <f ca="1">Whous!J123</f>
        <v>0</v>
      </c>
      <c r="AE83" s="8">
        <f ca="1">Whous!K123</f>
        <v>0</v>
      </c>
      <c r="AF83" s="7">
        <f ca="1">Plat!J123</f>
        <v>0</v>
      </c>
      <c r="AG83" s="8">
        <f ca="1">Plat!K123</f>
        <v>0</v>
      </c>
      <c r="AH83" s="7">
        <f ca="1">Control!J123</f>
        <v>0</v>
      </c>
      <c r="AI83" s="8">
        <f ca="1">Control!K123</f>
        <v>0</v>
      </c>
    </row>
    <row r="84" spans="1:35">
      <c r="A84">
        <f ca="1">Seq!A84</f>
        <v>0</v>
      </c>
      <c r="D84" s="7">
        <f ca="1">Seq!J124</f>
        <v>0</v>
      </c>
      <c r="E84" s="8">
        <f ca="1">Seq!K124</f>
        <v>0</v>
      </c>
      <c r="F84" s="7">
        <f ca="1">Iso!J124</f>
        <v>0</v>
      </c>
      <c r="G84" s="8">
        <f ca="1">Iso!K124</f>
        <v>0</v>
      </c>
      <c r="H84" s="7">
        <f ca="1">Fil!J124</f>
        <v>0</v>
      </c>
      <c r="I84" s="8">
        <f ca="1">Fil!K124</f>
        <v>0</v>
      </c>
      <c r="J84" s="7">
        <f ca="1">FPump!J124</f>
        <v>0</v>
      </c>
      <c r="K84" s="8">
        <f ca="1">FPump!K124</f>
        <v>0</v>
      </c>
      <c r="L84" s="7">
        <f ca="1">Lyse!J124</f>
        <v>0</v>
      </c>
      <c r="M84" s="8">
        <f ca="1">Lyse!K124</f>
        <v>0</v>
      </c>
      <c r="N84" s="7">
        <f ca="1">RStor!J124</f>
        <v>0</v>
      </c>
      <c r="O84" s="8">
        <f ca="1">RStor!K124</f>
        <v>0</v>
      </c>
      <c r="P84" s="7">
        <f ca="1">RDose!J124</f>
        <v>0</v>
      </c>
      <c r="Q84" s="8">
        <f ca="1">RDose!K124</f>
        <v>0</v>
      </c>
      <c r="R84" s="7">
        <f ca="1">Trans!J124</f>
        <v>0</v>
      </c>
      <c r="S84" s="8">
        <f ca="1">Trans!K124</f>
        <v>0</v>
      </c>
      <c r="T84" s="7">
        <f ca="1">ArchF!J124</f>
        <v>0</v>
      </c>
      <c r="U84" s="8">
        <f ca="1">ArchF!K124</f>
        <v>0</v>
      </c>
      <c r="V84" s="7">
        <f ca="1">APres!J124</f>
        <v>0</v>
      </c>
      <c r="W84" s="8">
        <f ca="1">APres!K124</f>
        <v>0</v>
      </c>
      <c r="X84" s="7">
        <f ca="1">ArcSt!J124</f>
        <v>0</v>
      </c>
      <c r="Y84" s="8">
        <f ca="1">ArcSt!K124</f>
        <v>0</v>
      </c>
      <c r="Z84" s="7">
        <f ca="1">Rep!J124</f>
        <v>0</v>
      </c>
      <c r="AA84" s="8">
        <f ca="1">Rep!K124</f>
        <v>0</v>
      </c>
      <c r="AB84" s="7">
        <f ca="1">PHous!J124</f>
        <v>0</v>
      </c>
      <c r="AC84" s="8">
        <f ca="1">PHous!K124</f>
        <v>0</v>
      </c>
      <c r="AD84" s="7">
        <f ca="1">Whous!J124</f>
        <v>0</v>
      </c>
      <c r="AE84" s="8">
        <f ca="1">Whous!K124</f>
        <v>0</v>
      </c>
      <c r="AF84" s="7">
        <f ca="1">Plat!J124</f>
        <v>0</v>
      </c>
      <c r="AG84" s="8">
        <f ca="1">Plat!K124</f>
        <v>0</v>
      </c>
      <c r="AH84" s="7">
        <f ca="1">Control!J124</f>
        <v>0</v>
      </c>
      <c r="AI84" s="8">
        <f ca="1">Control!K124</f>
        <v>0</v>
      </c>
    </row>
    <row r="85" spans="1:35">
      <c r="A85" t="str">
        <f ca="1">Seq!A85</f>
        <v>Reuse</v>
      </c>
      <c r="D85" s="7">
        <f ca="1">Seq!J125</f>
        <v>0</v>
      </c>
      <c r="E85" s="8">
        <f ca="1">Seq!K125</f>
        <v>0</v>
      </c>
      <c r="F85" s="7">
        <f ca="1">Iso!J125</f>
        <v>0</v>
      </c>
      <c r="G85" s="8">
        <f ca="1">Iso!K125</f>
        <v>0</v>
      </c>
      <c r="H85" s="7">
        <f ca="1">Fil!J125</f>
        <v>0</v>
      </c>
      <c r="I85" s="8">
        <f ca="1">Fil!K125</f>
        <v>0</v>
      </c>
      <c r="J85" s="7">
        <f ca="1">FPump!J125</f>
        <v>0</v>
      </c>
      <c r="K85" s="8">
        <f ca="1">FPump!K125</f>
        <v>0</v>
      </c>
      <c r="L85" s="7">
        <f ca="1">Lyse!J125</f>
        <v>0</v>
      </c>
      <c r="M85" s="8">
        <f ca="1">Lyse!K125</f>
        <v>0</v>
      </c>
      <c r="N85" s="7">
        <f ca="1">RStor!J125</f>
        <v>0</v>
      </c>
      <c r="O85" s="8">
        <f ca="1">RStor!K125</f>
        <v>0</v>
      </c>
      <c r="P85" s="7">
        <f ca="1">RDose!J125</f>
        <v>0</v>
      </c>
      <c r="Q85" s="8">
        <f ca="1">RDose!K125</f>
        <v>0</v>
      </c>
      <c r="R85" s="7">
        <f ca="1">Trans!J125</f>
        <v>0</v>
      </c>
      <c r="S85" s="8">
        <f ca="1">Trans!K125</f>
        <v>0</v>
      </c>
      <c r="T85" s="7">
        <f ca="1">ArchF!J125</f>
        <v>0</v>
      </c>
      <c r="U85" s="8">
        <f ca="1">ArchF!K125</f>
        <v>0</v>
      </c>
      <c r="V85" s="7">
        <f ca="1">APres!J125</f>
        <v>0</v>
      </c>
      <c r="W85" s="8">
        <f ca="1">APres!K125</f>
        <v>0</v>
      </c>
      <c r="X85" s="7">
        <f ca="1">ArcSt!J125</f>
        <v>0</v>
      </c>
      <c r="Y85" s="8">
        <f ca="1">ArcSt!K125</f>
        <v>0</v>
      </c>
      <c r="Z85" s="7">
        <f ca="1">Rep!J125</f>
        <v>0</v>
      </c>
      <c r="AA85" s="8">
        <f ca="1">Rep!K125</f>
        <v>0</v>
      </c>
      <c r="AB85" s="7">
        <f ca="1">PHous!J125</f>
        <v>0</v>
      </c>
      <c r="AC85" s="8">
        <f ca="1">PHous!K125</f>
        <v>0</v>
      </c>
      <c r="AD85" s="7">
        <f ca="1">Whous!J125</f>
        <v>0</v>
      </c>
      <c r="AE85" s="8">
        <f ca="1">Whous!K125</f>
        <v>0</v>
      </c>
      <c r="AF85" s="7">
        <f ca="1">Plat!J125</f>
        <v>0</v>
      </c>
      <c r="AG85" s="8">
        <f ca="1">Plat!K125</f>
        <v>0</v>
      </c>
      <c r="AH85" s="7">
        <f ca="1">Control!J125</f>
        <v>0</v>
      </c>
      <c r="AI85" s="8">
        <f ca="1">Control!K125</f>
        <v>0</v>
      </c>
    </row>
    <row r="86" spans="1:35">
      <c r="A86" t="str">
        <f ca="1">Seq!A86</f>
        <v>Clean</v>
      </c>
      <c r="D86" s="7">
        <f ca="1">Seq!J126</f>
        <v>0</v>
      </c>
      <c r="E86" s="8">
        <f ca="1">Seq!K126</f>
        <v>0</v>
      </c>
      <c r="F86" s="7">
        <f ca="1">Iso!J126</f>
        <v>0</v>
      </c>
      <c r="G86" s="8">
        <f ca="1">Iso!K126</f>
        <v>0</v>
      </c>
      <c r="H86" s="7">
        <f ca="1">Fil!J126</f>
        <v>0</v>
      </c>
      <c r="I86" s="8">
        <f ca="1">Fil!K126</f>
        <v>0</v>
      </c>
      <c r="J86" s="7">
        <f ca="1">FPump!J126</f>
        <v>0</v>
      </c>
      <c r="K86" s="8">
        <f ca="1">FPump!K126</f>
        <v>0</v>
      </c>
      <c r="L86" s="7">
        <f ca="1">Lyse!J126</f>
        <v>0</v>
      </c>
      <c r="M86" s="8">
        <f ca="1">Lyse!K126</f>
        <v>0</v>
      </c>
      <c r="N86" s="7">
        <f ca="1">RStor!J126</f>
        <v>0</v>
      </c>
      <c r="O86" s="8">
        <f ca="1">RStor!K126</f>
        <v>0</v>
      </c>
      <c r="P86" s="7">
        <f ca="1">RDose!J126</f>
        <v>0</v>
      </c>
      <c r="Q86" s="8">
        <f ca="1">RDose!K126</f>
        <v>0</v>
      </c>
      <c r="R86" s="7">
        <f ca="1">Trans!J126</f>
        <v>0</v>
      </c>
      <c r="S86" s="8">
        <f ca="1">Trans!K126</f>
        <v>0</v>
      </c>
      <c r="T86" s="7">
        <f ca="1">ArchF!J126</f>
        <v>0</v>
      </c>
      <c r="U86" s="8">
        <f ca="1">ArchF!K126</f>
        <v>0</v>
      </c>
      <c r="V86" s="7">
        <f ca="1">APres!J126</f>
        <v>0</v>
      </c>
      <c r="W86" s="8">
        <f ca="1">APres!K126</f>
        <v>0</v>
      </c>
      <c r="X86" s="7">
        <f ca="1">ArcSt!J126</f>
        <v>0</v>
      </c>
      <c r="Y86" s="8">
        <f ca="1">ArcSt!K126</f>
        <v>0</v>
      </c>
      <c r="Z86" s="7">
        <f ca="1">Rep!J126</f>
        <v>0</v>
      </c>
      <c r="AA86" s="8">
        <f ca="1">Rep!K126</f>
        <v>0</v>
      </c>
      <c r="AB86" s="7">
        <f ca="1">PHous!J126</f>
        <v>0</v>
      </c>
      <c r="AC86" s="8">
        <f ca="1">PHous!K126</f>
        <v>0</v>
      </c>
      <c r="AD86" s="7">
        <f ca="1">Whous!J126</f>
        <v>0</v>
      </c>
      <c r="AE86" s="8">
        <f ca="1">Whous!K126</f>
        <v>0</v>
      </c>
      <c r="AF86" s="7">
        <f ca="1">Plat!J126</f>
        <v>0</v>
      </c>
      <c r="AG86" s="8">
        <f ca="1">Plat!K126</f>
        <v>0</v>
      </c>
      <c r="AH86" s="7">
        <f ca="1">Control!J126</f>
        <v>0</v>
      </c>
      <c r="AI86" s="8">
        <f ca="1">Control!K126</f>
        <v>0</v>
      </c>
    </row>
    <row r="87" spans="1:35">
      <c r="A87" t="str">
        <f ca="1">Seq!A87</f>
        <v>Replace</v>
      </c>
      <c r="D87" s="7">
        <f ca="1">Seq!J127</f>
        <v>0</v>
      </c>
      <c r="E87" s="8">
        <f ca="1">Seq!K127</f>
        <v>0</v>
      </c>
      <c r="F87" s="7">
        <f ca="1">Iso!J127</f>
        <v>0</v>
      </c>
      <c r="G87" s="8">
        <f ca="1">Iso!K127</f>
        <v>0</v>
      </c>
      <c r="H87" s="7">
        <f ca="1">Fil!J127</f>
        <v>0</v>
      </c>
      <c r="I87" s="8">
        <f ca="1">Fil!K127</f>
        <v>0</v>
      </c>
      <c r="J87" s="7">
        <f ca="1">FPump!J127</f>
        <v>0</v>
      </c>
      <c r="K87" s="8">
        <f ca="1">FPump!K127</f>
        <v>0</v>
      </c>
      <c r="L87" s="7">
        <f ca="1">Lyse!J127</f>
        <v>0</v>
      </c>
      <c r="M87" s="8">
        <f ca="1">Lyse!K127</f>
        <v>0</v>
      </c>
      <c r="N87" s="7">
        <f ca="1">RStor!J127</f>
        <v>0</v>
      </c>
      <c r="O87" s="8">
        <f ca="1">RStor!K127</f>
        <v>0</v>
      </c>
      <c r="P87" s="7">
        <f ca="1">RDose!J127</f>
        <v>0</v>
      </c>
      <c r="Q87" s="8">
        <f ca="1">RDose!K127</f>
        <v>0</v>
      </c>
      <c r="R87" s="7">
        <f ca="1">Trans!J127</f>
        <v>0</v>
      </c>
      <c r="S87" s="8">
        <f ca="1">Trans!K127</f>
        <v>0</v>
      </c>
      <c r="T87" s="7">
        <f ca="1">ArchF!J127</f>
        <v>0</v>
      </c>
      <c r="U87" s="8">
        <f ca="1">ArchF!K127</f>
        <v>0</v>
      </c>
      <c r="V87" s="7">
        <f ca="1">APres!J127</f>
        <v>0</v>
      </c>
      <c r="W87" s="8">
        <f ca="1">APres!K127</f>
        <v>0</v>
      </c>
      <c r="X87" s="7">
        <f ca="1">ArcSt!J127</f>
        <v>0</v>
      </c>
      <c r="Y87" s="8">
        <f ca="1">ArcSt!K127</f>
        <v>0</v>
      </c>
      <c r="Z87" s="7">
        <f ca="1">Rep!J127</f>
        <v>0</v>
      </c>
      <c r="AA87" s="8">
        <f ca="1">Rep!K127</f>
        <v>0</v>
      </c>
      <c r="AB87" s="7">
        <f ca="1">PHous!J127</f>
        <v>0</v>
      </c>
      <c r="AC87" s="8">
        <f ca="1">PHous!K127</f>
        <v>0</v>
      </c>
      <c r="AD87" s="7">
        <f ca="1">Whous!J127</f>
        <v>0</v>
      </c>
      <c r="AE87" s="8">
        <f ca="1">Whous!K127</f>
        <v>0</v>
      </c>
      <c r="AF87" s="7">
        <f ca="1">Plat!J127</f>
        <v>0</v>
      </c>
      <c r="AG87" s="8">
        <f ca="1">Plat!K127</f>
        <v>0</v>
      </c>
      <c r="AH87" s="7">
        <f ca="1">Control!J127</f>
        <v>0</v>
      </c>
      <c r="AI87" s="8">
        <f ca="1">Control!K127</f>
        <v>0</v>
      </c>
    </row>
    <row r="88" spans="1:35">
      <c r="A88" t="str">
        <f ca="1">Seq!A88</f>
        <v>Duplicate</v>
      </c>
      <c r="D88" s="7">
        <f ca="1">Seq!J128</f>
        <v>0</v>
      </c>
      <c r="E88" s="8">
        <f ca="1">Seq!K128</f>
        <v>0</v>
      </c>
      <c r="F88" s="7">
        <f ca="1">Iso!J128</f>
        <v>0</v>
      </c>
      <c r="G88" s="8">
        <f ca="1">Iso!K128</f>
        <v>0</v>
      </c>
      <c r="H88" s="7">
        <f ca="1">Fil!J128</f>
        <v>0</v>
      </c>
      <c r="I88" s="8">
        <f ca="1">Fil!K128</f>
        <v>0</v>
      </c>
      <c r="J88" s="7">
        <f ca="1">FPump!J128</f>
        <v>0</v>
      </c>
      <c r="K88" s="8">
        <f ca="1">FPump!K128</f>
        <v>0</v>
      </c>
      <c r="L88" s="7">
        <f ca="1">Lyse!J128</f>
        <v>0</v>
      </c>
      <c r="M88" s="8">
        <f ca="1">Lyse!K128</f>
        <v>0</v>
      </c>
      <c r="N88" s="7">
        <f ca="1">RStor!J128</f>
        <v>0</v>
      </c>
      <c r="O88" s="8">
        <f ca="1">RStor!K128</f>
        <v>0</v>
      </c>
      <c r="P88" s="7">
        <f ca="1">RDose!J128</f>
        <v>0</v>
      </c>
      <c r="Q88" s="8">
        <f ca="1">RDose!K128</f>
        <v>0</v>
      </c>
      <c r="R88" s="7">
        <f ca="1">Trans!J128</f>
        <v>0</v>
      </c>
      <c r="S88" s="8">
        <f ca="1">Trans!K128</f>
        <v>0</v>
      </c>
      <c r="T88" s="7">
        <f ca="1">ArchF!J128</f>
        <v>0</v>
      </c>
      <c r="U88" s="8">
        <f ca="1">ArchF!K128</f>
        <v>0</v>
      </c>
      <c r="V88" s="7">
        <f ca="1">APres!J128</f>
        <v>0</v>
      </c>
      <c r="W88" s="8">
        <f ca="1">APres!K128</f>
        <v>0</v>
      </c>
      <c r="X88" s="7">
        <f ca="1">ArcSt!J128</f>
        <v>0</v>
      </c>
      <c r="Y88" s="8">
        <f ca="1">ArcSt!K128</f>
        <v>0</v>
      </c>
      <c r="Z88" s="7">
        <f ca="1">Rep!J128</f>
        <v>0</v>
      </c>
      <c r="AA88" s="8" t="str">
        <f ca="1">Rep!K128</f>
        <v>times</v>
      </c>
      <c r="AB88" s="7">
        <f ca="1">PHous!J128</f>
        <v>0</v>
      </c>
      <c r="AC88" s="8">
        <f ca="1">PHous!K128</f>
        <v>0</v>
      </c>
      <c r="AD88" s="7">
        <f ca="1">Whous!J128</f>
        <v>0</v>
      </c>
      <c r="AE88" s="8">
        <f ca="1">Whous!K128</f>
        <v>0</v>
      </c>
      <c r="AF88" s="7">
        <f ca="1">Plat!J128</f>
        <v>0</v>
      </c>
      <c r="AG88" s="8">
        <f ca="1">Plat!K128</f>
        <v>0</v>
      </c>
      <c r="AH88" s="7">
        <f ca="1">Control!J128</f>
        <v>0</v>
      </c>
      <c r="AI88" s="8">
        <f ca="1">Control!K128</f>
        <v>0</v>
      </c>
    </row>
    <row r="89" spans="1:35">
      <c r="A89">
        <f ca="1">Seq!A89</f>
        <v>0</v>
      </c>
      <c r="D89" s="7">
        <f ca="1">Seq!J129</f>
        <v>0</v>
      </c>
      <c r="E89" s="8">
        <f ca="1">Seq!K129</f>
        <v>0</v>
      </c>
      <c r="F89" s="7">
        <f ca="1">Iso!J129</f>
        <v>0</v>
      </c>
      <c r="G89" s="8">
        <f ca="1">Iso!K129</f>
        <v>0</v>
      </c>
      <c r="H89" s="7">
        <f ca="1">Fil!J129</f>
        <v>0</v>
      </c>
      <c r="I89" s="8">
        <f ca="1">Fil!K129</f>
        <v>0</v>
      </c>
      <c r="J89" s="7">
        <f ca="1">FPump!J129</f>
        <v>0</v>
      </c>
      <c r="K89" s="8">
        <f ca="1">FPump!K129</f>
        <v>0</v>
      </c>
      <c r="L89" s="7">
        <f ca="1">Lyse!J129</f>
        <v>0</v>
      </c>
      <c r="M89" s="8">
        <f ca="1">Lyse!K129</f>
        <v>0</v>
      </c>
      <c r="N89" s="7">
        <f ca="1">RStor!J129</f>
        <v>0</v>
      </c>
      <c r="O89" s="8">
        <f ca="1">RStor!K129</f>
        <v>0</v>
      </c>
      <c r="P89" s="7">
        <f ca="1">RDose!J129</f>
        <v>0</v>
      </c>
      <c r="Q89" s="8">
        <f ca="1">RDose!K129</f>
        <v>0</v>
      </c>
      <c r="R89" s="7">
        <f ca="1">Trans!J129</f>
        <v>0</v>
      </c>
      <c r="S89" s="8">
        <f ca="1">Trans!K129</f>
        <v>0</v>
      </c>
      <c r="T89" s="7">
        <f ca="1">ArchF!J129</f>
        <v>0</v>
      </c>
      <c r="U89" s="8">
        <f ca="1">ArchF!K129</f>
        <v>0</v>
      </c>
      <c r="V89" s="7">
        <f ca="1">APres!J129</f>
        <v>0</v>
      </c>
      <c r="W89" s="8">
        <f ca="1">APres!K129</f>
        <v>0</v>
      </c>
      <c r="X89" s="7">
        <f ca="1">ArcSt!J129</f>
        <v>0</v>
      </c>
      <c r="Y89" s="8">
        <f ca="1">ArcSt!K129</f>
        <v>0</v>
      </c>
      <c r="Z89" s="7">
        <f ca="1">Rep!J129</f>
        <v>0</v>
      </c>
      <c r="AA89" s="8">
        <f ca="1">Rep!K129</f>
        <v>0</v>
      </c>
      <c r="AB89" s="7">
        <f ca="1">PHous!J129</f>
        <v>0</v>
      </c>
      <c r="AC89" s="8">
        <f ca="1">PHous!K129</f>
        <v>0</v>
      </c>
      <c r="AD89" s="7">
        <f ca="1">Whous!J129</f>
        <v>0</v>
      </c>
      <c r="AE89" s="8">
        <f ca="1">Whous!K129</f>
        <v>0</v>
      </c>
      <c r="AF89" s="7">
        <f ca="1">Plat!J129</f>
        <v>0</v>
      </c>
      <c r="AG89" s="8">
        <f ca="1">Plat!K129</f>
        <v>0</v>
      </c>
      <c r="AH89" s="7">
        <f ca="1">Control!J129</f>
        <v>0</v>
      </c>
      <c r="AI89" s="8">
        <f ca="1">Control!K129</f>
        <v>0</v>
      </c>
    </row>
    <row r="90" spans="1:35">
      <c r="A90">
        <f ca="1">Seq!A90</f>
        <v>0</v>
      </c>
      <c r="D90" s="7">
        <f ca="1">Seq!J130</f>
        <v>0</v>
      </c>
      <c r="E90" s="8">
        <f ca="1">Seq!K130</f>
        <v>0</v>
      </c>
      <c r="F90" s="7">
        <f ca="1">Iso!J130</f>
        <v>0</v>
      </c>
      <c r="G90" s="8">
        <f ca="1">Iso!K130</f>
        <v>0</v>
      </c>
      <c r="H90" s="7">
        <f ca="1">Fil!J130</f>
        <v>0</v>
      </c>
      <c r="I90" s="8">
        <f ca="1">Fil!K130</f>
        <v>0</v>
      </c>
      <c r="J90" s="7">
        <f ca="1">FPump!J130</f>
        <v>0</v>
      </c>
      <c r="K90" s="8">
        <f ca="1">FPump!K130</f>
        <v>0</v>
      </c>
      <c r="L90" s="7">
        <f ca="1">Lyse!J130</f>
        <v>0</v>
      </c>
      <c r="M90" s="8">
        <f ca="1">Lyse!K130</f>
        <v>0</v>
      </c>
      <c r="N90" s="7">
        <f ca="1">RStor!J130</f>
        <v>0</v>
      </c>
      <c r="O90" s="8">
        <f ca="1">RStor!K130</f>
        <v>0</v>
      </c>
      <c r="P90" s="7">
        <f ca="1">RDose!J130</f>
        <v>0</v>
      </c>
      <c r="Q90" s="8">
        <f ca="1">RDose!K130</f>
        <v>0</v>
      </c>
      <c r="R90" s="7">
        <f ca="1">Trans!J130</f>
        <v>0</v>
      </c>
      <c r="S90" s="8">
        <f ca="1">Trans!K130</f>
        <v>0</v>
      </c>
      <c r="T90" s="7">
        <f ca="1">ArchF!J130</f>
        <v>0</v>
      </c>
      <c r="U90" s="8">
        <f ca="1">ArchF!K130</f>
        <v>0</v>
      </c>
      <c r="V90" s="7">
        <f ca="1">APres!J130</f>
        <v>0</v>
      </c>
      <c r="W90" s="8">
        <f ca="1">APres!K130</f>
        <v>0</v>
      </c>
      <c r="X90" s="7">
        <f ca="1">ArcSt!J130</f>
        <v>0</v>
      </c>
      <c r="Y90" s="8">
        <f ca="1">ArcSt!K130</f>
        <v>0</v>
      </c>
      <c r="Z90" s="7">
        <f ca="1">Rep!J130</f>
        <v>0</v>
      </c>
      <c r="AA90" s="8">
        <f ca="1">Rep!K130</f>
        <v>0</v>
      </c>
      <c r="AB90" s="7">
        <f ca="1">PHous!J130</f>
        <v>0</v>
      </c>
      <c r="AC90" s="8">
        <f ca="1">PHous!K130</f>
        <v>0</v>
      </c>
      <c r="AD90" s="7">
        <f ca="1">Whous!J130</f>
        <v>0</v>
      </c>
      <c r="AE90" s="8">
        <f ca="1">Whous!K130</f>
        <v>0</v>
      </c>
      <c r="AF90" s="7">
        <f ca="1">Plat!J130</f>
        <v>0</v>
      </c>
      <c r="AG90" s="8">
        <f ca="1">Plat!K130</f>
        <v>0</v>
      </c>
      <c r="AH90" s="7">
        <f ca="1">Control!J130</f>
        <v>0</v>
      </c>
      <c r="AI90" s="8">
        <f ca="1">Control!K130</f>
        <v>0</v>
      </c>
    </row>
    <row r="91" spans="1:35">
      <c r="A91" t="str">
        <f ca="1">Seq!A91</f>
        <v>Reagent A</v>
      </c>
      <c r="D91" s="7">
        <f ca="1">Seq!J131</f>
        <v>0</v>
      </c>
      <c r="E91" s="8">
        <f ca="1">Seq!K131</f>
        <v>0</v>
      </c>
      <c r="F91" s="7">
        <f ca="1">Iso!J131</f>
        <v>0</v>
      </c>
      <c r="G91" s="8">
        <f ca="1">Iso!K131</f>
        <v>0</v>
      </c>
      <c r="H91" s="7">
        <f ca="1">Fil!J131</f>
        <v>0</v>
      </c>
      <c r="I91" s="8">
        <f ca="1">Fil!K131</f>
        <v>0</v>
      </c>
      <c r="J91" s="7">
        <f ca="1">FPump!J131</f>
        <v>0</v>
      </c>
      <c r="K91" s="8">
        <f ca="1">FPump!K131</f>
        <v>0</v>
      </c>
      <c r="L91" s="7">
        <f ca="1">Lyse!J131</f>
        <v>0</v>
      </c>
      <c r="M91" s="8">
        <f ca="1">Lyse!K131</f>
        <v>0</v>
      </c>
      <c r="N91" s="7">
        <f ca="1">RStor!J131</f>
        <v>0</v>
      </c>
      <c r="O91" s="8">
        <f ca="1">RStor!K131</f>
        <v>0</v>
      </c>
      <c r="P91" s="7">
        <f ca="1">RDose!J131</f>
        <v>0</v>
      </c>
      <c r="Q91" s="8">
        <f ca="1">RDose!K131</f>
        <v>0</v>
      </c>
      <c r="R91" s="7">
        <f ca="1">Trans!J131</f>
        <v>0</v>
      </c>
      <c r="S91" s="8">
        <f ca="1">Trans!K131</f>
        <v>0</v>
      </c>
      <c r="T91" s="7">
        <f ca="1">ArchF!J131</f>
        <v>0</v>
      </c>
      <c r="U91" s="8">
        <f ca="1">ArchF!K131</f>
        <v>0</v>
      </c>
      <c r="V91" s="7">
        <f ca="1">APres!J131</f>
        <v>0</v>
      </c>
      <c r="W91" s="8">
        <f ca="1">APres!K131</f>
        <v>0</v>
      </c>
      <c r="X91" s="7">
        <f ca="1">ArcSt!J131</f>
        <v>0</v>
      </c>
      <c r="Y91" s="8">
        <f ca="1">ArcSt!K131</f>
        <v>0</v>
      </c>
      <c r="Z91" s="7">
        <f ca="1">Rep!J131</f>
        <v>0</v>
      </c>
      <c r="AA91" s="8">
        <f ca="1">Rep!K131</f>
        <v>0</v>
      </c>
      <c r="AB91" s="7">
        <f ca="1">PHous!J131</f>
        <v>0</v>
      </c>
      <c r="AC91" s="8">
        <f ca="1">PHous!K131</f>
        <v>0</v>
      </c>
      <c r="AD91" s="7">
        <f ca="1">Whous!J131</f>
        <v>0</v>
      </c>
      <c r="AE91" s="8">
        <f ca="1">Whous!K131</f>
        <v>0</v>
      </c>
      <c r="AF91" s="7">
        <f ca="1">Plat!J131</f>
        <v>0</v>
      </c>
      <c r="AG91" s="8">
        <f ca="1">Plat!K131</f>
        <v>0</v>
      </c>
      <c r="AH91" s="7">
        <f ca="1">Control!J131</f>
        <v>0</v>
      </c>
      <c r="AI91" s="8">
        <f ca="1">Control!K131</f>
        <v>0</v>
      </c>
    </row>
    <row r="92" spans="1:35">
      <c r="A92" t="str">
        <f ca="1">Seq!A92</f>
        <v>Reagent B</v>
      </c>
      <c r="D92" s="7">
        <f ca="1">Seq!J132</f>
        <v>0</v>
      </c>
      <c r="E92" s="8">
        <f ca="1">Seq!K132</f>
        <v>0</v>
      </c>
      <c r="F92" s="7">
        <f ca="1">Iso!J132</f>
        <v>0</v>
      </c>
      <c r="G92" s="8">
        <f ca="1">Iso!K132</f>
        <v>0</v>
      </c>
      <c r="H92" s="7">
        <f ca="1">Fil!J132</f>
        <v>0</v>
      </c>
      <c r="I92" s="8">
        <f ca="1">Fil!K132</f>
        <v>0</v>
      </c>
      <c r="J92" s="7">
        <f ca="1">FPump!J132</f>
        <v>0</v>
      </c>
      <c r="K92" s="8">
        <f ca="1">FPump!K132</f>
        <v>0</v>
      </c>
      <c r="L92" s="7">
        <f ca="1">Lyse!J132</f>
        <v>0</v>
      </c>
      <c r="M92" s="8">
        <f ca="1">Lyse!K132</f>
        <v>0</v>
      </c>
      <c r="N92" s="7">
        <f ca="1">RStor!J132</f>
        <v>0</v>
      </c>
      <c r="O92" s="8">
        <f ca="1">RStor!K132</f>
        <v>0</v>
      </c>
      <c r="P92" s="7">
        <f ca="1">RDose!J132</f>
        <v>0</v>
      </c>
      <c r="Q92" s="8">
        <f ca="1">RDose!K132</f>
        <v>0</v>
      </c>
      <c r="R92" s="7">
        <f ca="1">Trans!J132</f>
        <v>0</v>
      </c>
      <c r="S92" s="8">
        <f ca="1">Trans!K132</f>
        <v>0</v>
      </c>
      <c r="T92" s="7">
        <f ca="1">ArchF!J132</f>
        <v>0</v>
      </c>
      <c r="U92" s="8">
        <f ca="1">ArchF!K132</f>
        <v>0</v>
      </c>
      <c r="V92" s="7">
        <f ca="1">APres!J132</f>
        <v>0</v>
      </c>
      <c r="W92" s="8">
        <f ca="1">APres!K132</f>
        <v>0</v>
      </c>
      <c r="X92" s="7">
        <f ca="1">ArcSt!J132</f>
        <v>0</v>
      </c>
      <c r="Y92" s="8">
        <f ca="1">ArcSt!K132</f>
        <v>0</v>
      </c>
      <c r="Z92" s="7">
        <f ca="1">Rep!J132</f>
        <v>0</v>
      </c>
      <c r="AA92" s="8">
        <f ca="1">Rep!K132</f>
        <v>0</v>
      </c>
      <c r="AB92" s="7">
        <f ca="1">PHous!J132</f>
        <v>0</v>
      </c>
      <c r="AC92" s="8">
        <f ca="1">PHous!K132</f>
        <v>0</v>
      </c>
      <c r="AD92" s="7">
        <f ca="1">Whous!J132</f>
        <v>0</v>
      </c>
      <c r="AE92" s="8">
        <f ca="1">Whous!K132</f>
        <v>0</v>
      </c>
      <c r="AF92" s="7">
        <f ca="1">Plat!J132</f>
        <v>0</v>
      </c>
      <c r="AG92" s="8">
        <f ca="1">Plat!K132</f>
        <v>0</v>
      </c>
      <c r="AH92" s="7">
        <f ca="1">Control!J132</f>
        <v>0</v>
      </c>
      <c r="AI92" s="8">
        <f ca="1">Control!K132</f>
        <v>0</v>
      </c>
    </row>
    <row r="93" spans="1:35">
      <c r="A93" t="str">
        <f ca="1">Seq!A93</f>
        <v>Reagent C</v>
      </c>
      <c r="D93" s="7">
        <f ca="1">Seq!J133</f>
        <v>0</v>
      </c>
      <c r="E93" s="8">
        <f ca="1">Seq!K133</f>
        <v>0</v>
      </c>
      <c r="F93" s="7">
        <f ca="1">Iso!J133</f>
        <v>0</v>
      </c>
      <c r="G93" s="8">
        <f ca="1">Iso!K133</f>
        <v>0</v>
      </c>
      <c r="H93" s="7">
        <f ca="1">Fil!J133</f>
        <v>0</v>
      </c>
      <c r="I93" s="8">
        <f ca="1">Fil!K133</f>
        <v>0</v>
      </c>
      <c r="J93" s="7">
        <f ca="1">FPump!J133</f>
        <v>0</v>
      </c>
      <c r="K93" s="8">
        <f ca="1">FPump!K133</f>
        <v>0</v>
      </c>
      <c r="L93" s="7">
        <f ca="1">Lyse!J133</f>
        <v>0</v>
      </c>
      <c r="M93" s="8">
        <f ca="1">Lyse!K133</f>
        <v>0</v>
      </c>
      <c r="N93" s="7">
        <f ca="1">RStor!J133</f>
        <v>0</v>
      </c>
      <c r="O93" s="8">
        <f ca="1">RStor!K133</f>
        <v>0</v>
      </c>
      <c r="P93" s="7">
        <f ca="1">RDose!J133</f>
        <v>0</v>
      </c>
      <c r="Q93" s="8">
        <f ca="1">RDose!K133</f>
        <v>0</v>
      </c>
      <c r="R93" s="7">
        <f ca="1">Trans!J133</f>
        <v>0</v>
      </c>
      <c r="S93" s="8">
        <f ca="1">Trans!K133</f>
        <v>0</v>
      </c>
      <c r="T93" s="7">
        <f ca="1">ArchF!J133</f>
        <v>0</v>
      </c>
      <c r="U93" s="8">
        <f ca="1">ArchF!K133</f>
        <v>0</v>
      </c>
      <c r="V93" s="7">
        <f ca="1">APres!J133</f>
        <v>0</v>
      </c>
      <c r="W93" s="8">
        <f ca="1">APres!K133</f>
        <v>0</v>
      </c>
      <c r="X93" s="7">
        <f ca="1">ArcSt!J133</f>
        <v>0</v>
      </c>
      <c r="Y93" s="8">
        <f ca="1">ArcSt!K133</f>
        <v>0</v>
      </c>
      <c r="Z93" s="7">
        <f ca="1">Rep!J133</f>
        <v>0</v>
      </c>
      <c r="AA93" s="8">
        <f ca="1">Rep!K133</f>
        <v>0</v>
      </c>
      <c r="AB93" s="7">
        <f ca="1">PHous!J133</f>
        <v>0</v>
      </c>
      <c r="AC93" s="8">
        <f ca="1">PHous!K133</f>
        <v>0</v>
      </c>
      <c r="AD93" s="7">
        <f ca="1">Whous!J133</f>
        <v>0</v>
      </c>
      <c r="AE93" s="8">
        <f ca="1">Whous!K133</f>
        <v>0</v>
      </c>
      <c r="AF93" s="7">
        <f ca="1">Plat!J133</f>
        <v>0</v>
      </c>
      <c r="AG93" s="8">
        <f ca="1">Plat!K133</f>
        <v>0</v>
      </c>
      <c r="AH93" s="7">
        <f ca="1">Control!J133</f>
        <v>0</v>
      </c>
      <c r="AI93" s="8">
        <f ca="1">Control!K133</f>
        <v>0</v>
      </c>
    </row>
    <row r="94" spans="1:35">
      <c r="A94" t="str">
        <f ca="1">Seq!A94</f>
        <v>Reagent D</v>
      </c>
      <c r="D94" s="7">
        <f ca="1">Seq!J134</f>
        <v>0</v>
      </c>
      <c r="E94" s="8">
        <f ca="1">Seq!K134</f>
        <v>0</v>
      </c>
      <c r="F94" s="7">
        <f ca="1">Iso!J134</f>
        <v>0</v>
      </c>
      <c r="G94" s="8">
        <f ca="1">Iso!K134</f>
        <v>0</v>
      </c>
      <c r="H94" s="7">
        <f ca="1">Fil!J134</f>
        <v>0</v>
      </c>
      <c r="I94" s="8">
        <f ca="1">Fil!K134</f>
        <v>0</v>
      </c>
      <c r="J94" s="7">
        <f ca="1">FPump!J134</f>
        <v>0</v>
      </c>
      <c r="K94" s="8">
        <f ca="1">FPump!K134</f>
        <v>0</v>
      </c>
      <c r="L94" s="7">
        <f ca="1">Lyse!J134</f>
        <v>0</v>
      </c>
      <c r="M94" s="8">
        <f ca="1">Lyse!K134</f>
        <v>0</v>
      </c>
      <c r="N94" s="7">
        <f ca="1">RStor!J134</f>
        <v>0</v>
      </c>
      <c r="O94" s="8">
        <f ca="1">RStor!K134</f>
        <v>0</v>
      </c>
      <c r="P94" s="7">
        <f ca="1">RDose!J134</f>
        <v>0</v>
      </c>
      <c r="Q94" s="8">
        <f ca="1">RDose!K134</f>
        <v>0</v>
      </c>
      <c r="R94" s="7">
        <f ca="1">Trans!J134</f>
        <v>0</v>
      </c>
      <c r="S94" s="8">
        <f ca="1">Trans!K134</f>
        <v>0</v>
      </c>
      <c r="T94" s="7">
        <f ca="1">ArchF!J134</f>
        <v>0</v>
      </c>
      <c r="U94" s="8">
        <f ca="1">ArchF!K134</f>
        <v>0</v>
      </c>
      <c r="V94" s="7">
        <f ca="1">APres!J134</f>
        <v>0</v>
      </c>
      <c r="W94" s="8">
        <f ca="1">APres!K134</f>
        <v>0</v>
      </c>
      <c r="X94" s="7">
        <f ca="1">ArcSt!J134</f>
        <v>0</v>
      </c>
      <c r="Y94" s="8">
        <f ca="1">ArcSt!K134</f>
        <v>0</v>
      </c>
      <c r="Z94" s="7">
        <f ca="1">Rep!J134</f>
        <v>0</v>
      </c>
      <c r="AA94" s="8">
        <f ca="1">Rep!K134</f>
        <v>0</v>
      </c>
      <c r="AB94" s="7">
        <f ca="1">PHous!J134</f>
        <v>0</v>
      </c>
      <c r="AC94" s="8">
        <f ca="1">PHous!K134</f>
        <v>0</v>
      </c>
      <c r="AD94" s="7">
        <f ca="1">Whous!J134</f>
        <v>0</v>
      </c>
      <c r="AE94" s="8">
        <f ca="1">Whous!K134</f>
        <v>0</v>
      </c>
      <c r="AF94" s="7">
        <f ca="1">Plat!J134</f>
        <v>0</v>
      </c>
      <c r="AG94" s="8">
        <f ca="1">Plat!K134</f>
        <v>0</v>
      </c>
      <c r="AH94" s="7">
        <f ca="1">Control!J134</f>
        <v>0</v>
      </c>
      <c r="AI94" s="8">
        <f ca="1">Control!K134</f>
        <v>0</v>
      </c>
    </row>
    <row r="95" spans="1:35">
      <c r="A95" t="str">
        <f ca="1">Seq!A95</f>
        <v>Reagent E</v>
      </c>
      <c r="D95" s="7">
        <f ca="1">Seq!J135</f>
        <v>0</v>
      </c>
      <c r="E95" s="8">
        <f ca="1">Seq!K135</f>
        <v>0</v>
      </c>
      <c r="F95" s="7">
        <f ca="1">Iso!J135</f>
        <v>0</v>
      </c>
      <c r="G95" s="8">
        <f ca="1">Iso!K135</f>
        <v>0</v>
      </c>
      <c r="H95" s="7">
        <f ca="1">Fil!J135</f>
        <v>0</v>
      </c>
      <c r="I95" s="8">
        <f ca="1">Fil!K135</f>
        <v>0</v>
      </c>
      <c r="J95" s="7">
        <f ca="1">FPump!J135</f>
        <v>0</v>
      </c>
      <c r="K95" s="8">
        <f ca="1">FPump!K135</f>
        <v>0</v>
      </c>
      <c r="L95" s="7">
        <f ca="1">Lyse!J135</f>
        <v>0</v>
      </c>
      <c r="M95" s="8">
        <f ca="1">Lyse!K135</f>
        <v>0</v>
      </c>
      <c r="N95" s="7">
        <f ca="1">RStor!J135</f>
        <v>0</v>
      </c>
      <c r="O95" s="8">
        <f ca="1">RStor!K135</f>
        <v>0</v>
      </c>
      <c r="P95" s="7">
        <f ca="1">RDose!J135</f>
        <v>0</v>
      </c>
      <c r="Q95" s="8">
        <f ca="1">RDose!K135</f>
        <v>0</v>
      </c>
      <c r="R95" s="7">
        <f ca="1">Trans!J135</f>
        <v>0</v>
      </c>
      <c r="S95" s="8">
        <f ca="1">Trans!K135</f>
        <v>0</v>
      </c>
      <c r="T95" s="7">
        <f ca="1">ArchF!J135</f>
        <v>0</v>
      </c>
      <c r="U95" s="8">
        <f ca="1">ArchF!K135</f>
        <v>0</v>
      </c>
      <c r="V95" s="7">
        <f ca="1">APres!J135</f>
        <v>0</v>
      </c>
      <c r="W95" s="8">
        <f ca="1">APres!K135</f>
        <v>0</v>
      </c>
      <c r="X95" s="7">
        <f ca="1">ArcSt!J135</f>
        <v>0</v>
      </c>
      <c r="Y95" s="8">
        <f ca="1">ArcSt!K135</f>
        <v>0</v>
      </c>
      <c r="Z95" s="7">
        <f ca="1">Rep!J135</f>
        <v>0</v>
      </c>
      <c r="AA95" s="8">
        <f ca="1">Rep!K135</f>
        <v>0</v>
      </c>
      <c r="AB95" s="7">
        <f ca="1">PHous!J135</f>
        <v>0</v>
      </c>
      <c r="AC95" s="8">
        <f ca="1">PHous!K135</f>
        <v>0</v>
      </c>
      <c r="AD95" s="7">
        <f ca="1">Whous!J135</f>
        <v>0</v>
      </c>
      <c r="AE95" s="8">
        <f ca="1">Whous!K135</f>
        <v>0</v>
      </c>
      <c r="AF95" s="7">
        <f ca="1">Plat!J135</f>
        <v>0</v>
      </c>
      <c r="AG95" s="8">
        <f ca="1">Plat!K135</f>
        <v>0</v>
      </c>
      <c r="AH95" s="7">
        <f ca="1">Control!J135</f>
        <v>0</v>
      </c>
      <c r="AI95" s="8">
        <f ca="1">Control!K135</f>
        <v>0</v>
      </c>
    </row>
    <row r="96" spans="1:35">
      <c r="A96" t="str">
        <f ca="1">Seq!A96</f>
        <v>Reagent F</v>
      </c>
      <c r="D96" s="7">
        <f ca="1">Seq!J136</f>
        <v>0</v>
      </c>
      <c r="E96" s="8">
        <f ca="1">Seq!K136</f>
        <v>0</v>
      </c>
      <c r="F96" s="7">
        <f ca="1">Iso!J136</f>
        <v>0</v>
      </c>
      <c r="G96" s="8">
        <f ca="1">Iso!K136</f>
        <v>0</v>
      </c>
      <c r="H96" s="7">
        <f ca="1">Fil!J136</f>
        <v>0</v>
      </c>
      <c r="I96" s="8">
        <f ca="1">Fil!K136</f>
        <v>0</v>
      </c>
      <c r="J96" s="7">
        <f ca="1">FPump!J136</f>
        <v>0</v>
      </c>
      <c r="K96" s="8">
        <f ca="1">FPump!K136</f>
        <v>0</v>
      </c>
      <c r="L96" s="7">
        <f ca="1">Lyse!J136</f>
        <v>0</v>
      </c>
      <c r="M96" s="8">
        <f ca="1">Lyse!K136</f>
        <v>0</v>
      </c>
      <c r="N96" s="7">
        <f ca="1">RStor!J136</f>
        <v>0</v>
      </c>
      <c r="O96" s="8">
        <f ca="1">RStor!K136</f>
        <v>0</v>
      </c>
      <c r="P96" s="7">
        <f ca="1">RDose!J136</f>
        <v>0</v>
      </c>
      <c r="Q96" s="8">
        <f ca="1">RDose!K136</f>
        <v>0</v>
      </c>
      <c r="R96" s="7">
        <f ca="1">Trans!J136</f>
        <v>0</v>
      </c>
      <c r="S96" s="8">
        <f ca="1">Trans!K136</f>
        <v>0</v>
      </c>
      <c r="T96" s="7">
        <f ca="1">ArchF!J136</f>
        <v>0</v>
      </c>
      <c r="U96" s="8">
        <f ca="1">ArchF!K136</f>
        <v>0</v>
      </c>
      <c r="V96" s="7">
        <f ca="1">APres!J136</f>
        <v>0</v>
      </c>
      <c r="W96" s="8">
        <f ca="1">APres!K136</f>
        <v>0</v>
      </c>
      <c r="X96" s="7">
        <f ca="1">ArcSt!J136</f>
        <v>0</v>
      </c>
      <c r="Y96" s="8">
        <f ca="1">ArcSt!K136</f>
        <v>0</v>
      </c>
      <c r="Z96" s="7">
        <f ca="1">Rep!J136</f>
        <v>0</v>
      </c>
      <c r="AA96" s="8">
        <f ca="1">Rep!K136</f>
        <v>0</v>
      </c>
      <c r="AB96" s="7">
        <f ca="1">PHous!J136</f>
        <v>0</v>
      </c>
      <c r="AC96" s="8">
        <f ca="1">PHous!K136</f>
        <v>0</v>
      </c>
      <c r="AD96" s="7">
        <f ca="1">Whous!J136</f>
        <v>0</v>
      </c>
      <c r="AE96" s="8">
        <f ca="1">Whous!K136</f>
        <v>0</v>
      </c>
      <c r="AF96" s="7">
        <f ca="1">Plat!J136</f>
        <v>0</v>
      </c>
      <c r="AG96" s="8">
        <f ca="1">Plat!K136</f>
        <v>0</v>
      </c>
      <c r="AH96" s="7">
        <f ca="1">Control!J136</f>
        <v>0</v>
      </c>
      <c r="AI96" s="8">
        <f ca="1">Control!K136</f>
        <v>0</v>
      </c>
    </row>
    <row r="97" spans="1:35">
      <c r="A97" t="str">
        <f ca="1">Seq!A97</f>
        <v>Reagent G</v>
      </c>
      <c r="D97" s="7">
        <f ca="1">Seq!J137</f>
        <v>0</v>
      </c>
      <c r="E97" s="8">
        <f ca="1">Seq!K137</f>
        <v>0</v>
      </c>
      <c r="F97" s="7">
        <f ca="1">Iso!J137</f>
        <v>0</v>
      </c>
      <c r="G97" s="8">
        <f ca="1">Iso!K137</f>
        <v>0</v>
      </c>
      <c r="H97" s="7">
        <f ca="1">Fil!J137</f>
        <v>0</v>
      </c>
      <c r="I97" s="8">
        <f ca="1">Fil!K137</f>
        <v>0</v>
      </c>
      <c r="J97" s="7">
        <f ca="1">FPump!J137</f>
        <v>0</v>
      </c>
      <c r="K97" s="8">
        <f ca="1">FPump!K137</f>
        <v>0</v>
      </c>
      <c r="L97" s="7">
        <f ca="1">Lyse!J137</f>
        <v>0</v>
      </c>
      <c r="M97" s="8">
        <f ca="1">Lyse!K137</f>
        <v>0</v>
      </c>
      <c r="N97" s="7">
        <f ca="1">RStor!J137</f>
        <v>0</v>
      </c>
      <c r="O97" s="8">
        <f ca="1">RStor!K137</f>
        <v>0</v>
      </c>
      <c r="P97" s="7">
        <f ca="1">RDose!J137</f>
        <v>0</v>
      </c>
      <c r="Q97" s="8">
        <f ca="1">RDose!K137</f>
        <v>0</v>
      </c>
      <c r="R97" s="7">
        <f ca="1">Trans!J137</f>
        <v>0</v>
      </c>
      <c r="S97" s="8">
        <f ca="1">Trans!K137</f>
        <v>0</v>
      </c>
      <c r="T97" s="7">
        <f ca="1">ArchF!J137</f>
        <v>0</v>
      </c>
      <c r="U97" s="8">
        <f ca="1">ArchF!K137</f>
        <v>0</v>
      </c>
      <c r="V97" s="7">
        <f ca="1">APres!J137</f>
        <v>0</v>
      </c>
      <c r="W97" s="8">
        <f ca="1">APres!K137</f>
        <v>0</v>
      </c>
      <c r="X97" s="7">
        <f ca="1">ArcSt!J137</f>
        <v>0</v>
      </c>
      <c r="Y97" s="8">
        <f ca="1">ArcSt!K137</f>
        <v>0</v>
      </c>
      <c r="Z97" s="7">
        <f ca="1">Rep!J137</f>
        <v>0</v>
      </c>
      <c r="AA97" s="8">
        <f ca="1">Rep!K137</f>
        <v>0</v>
      </c>
      <c r="AB97" s="7">
        <f ca="1">PHous!J137</f>
        <v>0</v>
      </c>
      <c r="AC97" s="8">
        <f ca="1">PHous!K137</f>
        <v>0</v>
      </c>
      <c r="AD97" s="7">
        <f ca="1">Whous!J137</f>
        <v>0</v>
      </c>
      <c r="AE97" s="8">
        <f ca="1">Whous!K137</f>
        <v>0</v>
      </c>
      <c r="AF97" s="7">
        <f ca="1">Plat!J137</f>
        <v>0</v>
      </c>
      <c r="AG97" s="8">
        <f ca="1">Plat!K137</f>
        <v>0</v>
      </c>
      <c r="AH97" s="7">
        <f ca="1">Control!J137</f>
        <v>0</v>
      </c>
      <c r="AI97" s="8">
        <f ca="1">Control!K137</f>
        <v>0</v>
      </c>
    </row>
    <row r="98" spans="1:35">
      <c r="A98" t="str">
        <f ca="1">Seq!A98</f>
        <v>Reagent H</v>
      </c>
      <c r="D98" s="7">
        <f ca="1">Seq!J138</f>
        <v>0</v>
      </c>
      <c r="E98" s="8">
        <f ca="1">Seq!K138</f>
        <v>0</v>
      </c>
      <c r="F98" s="7">
        <f ca="1">Iso!J138</f>
        <v>0</v>
      </c>
      <c r="G98" s="8">
        <f ca="1">Iso!K138</f>
        <v>0</v>
      </c>
      <c r="H98" s="7">
        <f ca="1">Fil!J138</f>
        <v>0</v>
      </c>
      <c r="I98" s="8">
        <f ca="1">Fil!K138</f>
        <v>0</v>
      </c>
      <c r="J98" s="7">
        <f ca="1">FPump!J138</f>
        <v>0</v>
      </c>
      <c r="K98" s="8">
        <f ca="1">FPump!K138</f>
        <v>0</v>
      </c>
      <c r="L98" s="7">
        <f ca="1">Lyse!J138</f>
        <v>0</v>
      </c>
      <c r="M98" s="8">
        <f ca="1">Lyse!K138</f>
        <v>0</v>
      </c>
      <c r="N98" s="7">
        <f ca="1">RStor!J138</f>
        <v>0</v>
      </c>
      <c r="O98" s="8">
        <f ca="1">RStor!K138</f>
        <v>0</v>
      </c>
      <c r="P98" s="7">
        <f ca="1">RDose!J138</f>
        <v>0</v>
      </c>
      <c r="Q98" s="8">
        <f ca="1">RDose!K138</f>
        <v>0</v>
      </c>
      <c r="R98" s="7">
        <f ca="1">Trans!J138</f>
        <v>0</v>
      </c>
      <c r="S98" s="8">
        <f ca="1">Trans!K138</f>
        <v>0</v>
      </c>
      <c r="T98" s="7">
        <f ca="1">ArchF!J138</f>
        <v>0</v>
      </c>
      <c r="U98" s="8">
        <f ca="1">ArchF!K138</f>
        <v>0</v>
      </c>
      <c r="V98" s="7">
        <f ca="1">APres!J138</f>
        <v>0</v>
      </c>
      <c r="W98" s="8">
        <f ca="1">APres!K138</f>
        <v>0</v>
      </c>
      <c r="X98" s="7">
        <f ca="1">ArcSt!J138</f>
        <v>0</v>
      </c>
      <c r="Y98" s="8">
        <f ca="1">ArcSt!K138</f>
        <v>0</v>
      </c>
      <c r="Z98" s="7">
        <f ca="1">Rep!J138</f>
        <v>0</v>
      </c>
      <c r="AA98" s="8">
        <f ca="1">Rep!K138</f>
        <v>0</v>
      </c>
      <c r="AB98" s="7">
        <f ca="1">PHous!J138</f>
        <v>0</v>
      </c>
      <c r="AC98" s="8">
        <f ca="1">PHous!K138</f>
        <v>0</v>
      </c>
      <c r="AD98" s="7">
        <f ca="1">Whous!J138</f>
        <v>0</v>
      </c>
      <c r="AE98" s="8">
        <f ca="1">Whous!K138</f>
        <v>0</v>
      </c>
      <c r="AF98" s="7">
        <f ca="1">Plat!J138</f>
        <v>0</v>
      </c>
      <c r="AG98" s="8">
        <f ca="1">Plat!K138</f>
        <v>0</v>
      </c>
      <c r="AH98" s="7">
        <f ca="1">Control!J138</f>
        <v>0</v>
      </c>
      <c r="AI98" s="8">
        <f ca="1">Control!K138</f>
        <v>0</v>
      </c>
    </row>
    <row r="99" spans="1:35">
      <c r="A99" t="str">
        <f ca="1">Seq!A99</f>
        <v>Reagent I</v>
      </c>
      <c r="D99" s="7">
        <f ca="1">Seq!J139</f>
        <v>0</v>
      </c>
      <c r="E99" s="8">
        <f ca="1">Seq!K139</f>
        <v>0</v>
      </c>
      <c r="F99" s="7">
        <f ca="1">Iso!J139</f>
        <v>0</v>
      </c>
      <c r="G99" s="8">
        <f ca="1">Iso!K139</f>
        <v>0</v>
      </c>
      <c r="H99" s="7">
        <f ca="1">Fil!J139</f>
        <v>0</v>
      </c>
      <c r="I99" s="8">
        <f ca="1">Fil!K139</f>
        <v>0</v>
      </c>
      <c r="J99" s="7">
        <f ca="1">FPump!J139</f>
        <v>0</v>
      </c>
      <c r="K99" s="8">
        <f ca="1">FPump!K139</f>
        <v>0</v>
      </c>
      <c r="L99" s="7">
        <f ca="1">Lyse!J139</f>
        <v>0</v>
      </c>
      <c r="M99" s="8">
        <f ca="1">Lyse!K139</f>
        <v>0</v>
      </c>
      <c r="N99" s="7">
        <f ca="1">RStor!J139</f>
        <v>0</v>
      </c>
      <c r="O99" s="8">
        <f ca="1">RStor!K139</f>
        <v>0</v>
      </c>
      <c r="P99" s="7">
        <f ca="1">RDose!J139</f>
        <v>0</v>
      </c>
      <c r="Q99" s="8">
        <f ca="1">RDose!K139</f>
        <v>0</v>
      </c>
      <c r="R99" s="7">
        <f ca="1">Trans!J139</f>
        <v>0</v>
      </c>
      <c r="S99" s="8">
        <f ca="1">Trans!K139</f>
        <v>0</v>
      </c>
      <c r="T99" s="7">
        <f ca="1">ArchF!J139</f>
        <v>0</v>
      </c>
      <c r="U99" s="8">
        <f ca="1">ArchF!K139</f>
        <v>0</v>
      </c>
      <c r="V99" s="7">
        <f ca="1">APres!J139</f>
        <v>0</v>
      </c>
      <c r="W99" s="8">
        <f ca="1">APres!K139</f>
        <v>0</v>
      </c>
      <c r="X99" s="7">
        <f ca="1">ArcSt!J139</f>
        <v>0</v>
      </c>
      <c r="Y99" s="8">
        <f ca="1">ArcSt!K139</f>
        <v>0</v>
      </c>
      <c r="Z99" s="7">
        <f ca="1">Rep!J139</f>
        <v>0</v>
      </c>
      <c r="AA99" s="8">
        <f ca="1">Rep!K139</f>
        <v>0</v>
      </c>
      <c r="AB99" s="7">
        <f ca="1">PHous!J139</f>
        <v>0</v>
      </c>
      <c r="AC99" s="8">
        <f ca="1">PHous!K139</f>
        <v>0</v>
      </c>
      <c r="AD99" s="7">
        <f ca="1">Whous!J139</f>
        <v>0</v>
      </c>
      <c r="AE99" s="8">
        <f ca="1">Whous!K139</f>
        <v>0</v>
      </c>
      <c r="AF99" s="7">
        <f ca="1">Plat!J139</f>
        <v>0</v>
      </c>
      <c r="AG99" s="8">
        <f ca="1">Plat!K139</f>
        <v>0</v>
      </c>
      <c r="AH99" s="7">
        <f ca="1">Control!J139</f>
        <v>0</v>
      </c>
      <c r="AI99" s="8">
        <f ca="1">Control!K139</f>
        <v>0</v>
      </c>
    </row>
    <row r="100" spans="1:35">
      <c r="A100" t="str">
        <f ca="1">Seq!A100</f>
        <v>Reagent J</v>
      </c>
      <c r="D100" s="7">
        <f ca="1">Seq!J140</f>
        <v>0</v>
      </c>
      <c r="E100" s="8">
        <f ca="1">Seq!K140</f>
        <v>0</v>
      </c>
      <c r="F100" s="7">
        <f ca="1">Iso!J140</f>
        <v>0</v>
      </c>
      <c r="G100" s="8">
        <f ca="1">Iso!K140</f>
        <v>0</v>
      </c>
      <c r="H100" s="7">
        <f ca="1">Fil!J140</f>
        <v>0</v>
      </c>
      <c r="I100" s="8">
        <f ca="1">Fil!K140</f>
        <v>0</v>
      </c>
      <c r="J100" s="7">
        <f ca="1">FPump!J140</f>
        <v>0</v>
      </c>
      <c r="K100" s="8">
        <f ca="1">FPump!K140</f>
        <v>0</v>
      </c>
      <c r="L100" s="7">
        <f ca="1">Lyse!J140</f>
        <v>0</v>
      </c>
      <c r="M100" s="8">
        <f ca="1">Lyse!K140</f>
        <v>0</v>
      </c>
      <c r="N100" s="7">
        <f ca="1">RStor!J140</f>
        <v>0</v>
      </c>
      <c r="O100" s="8">
        <f ca="1">RStor!K140</f>
        <v>0</v>
      </c>
      <c r="P100" s="7">
        <f ca="1">RDose!J140</f>
        <v>0</v>
      </c>
      <c r="Q100" s="8">
        <f ca="1">RDose!K140</f>
        <v>0</v>
      </c>
      <c r="R100" s="7">
        <f ca="1">Trans!J140</f>
        <v>0</v>
      </c>
      <c r="S100" s="8">
        <f ca="1">Trans!K140</f>
        <v>0</v>
      </c>
      <c r="T100" s="7">
        <f ca="1">ArchF!J140</f>
        <v>0</v>
      </c>
      <c r="U100" s="8">
        <f ca="1">ArchF!K140</f>
        <v>0</v>
      </c>
      <c r="V100" s="7">
        <f ca="1">APres!J140</f>
        <v>0</v>
      </c>
      <c r="W100" s="8">
        <f ca="1">APres!K140</f>
        <v>0</v>
      </c>
      <c r="X100" s="7">
        <f ca="1">ArcSt!J140</f>
        <v>0</v>
      </c>
      <c r="Y100" s="8">
        <f ca="1">ArcSt!K140</f>
        <v>0</v>
      </c>
      <c r="Z100" s="7">
        <f ca="1">Rep!J140</f>
        <v>0</v>
      </c>
      <c r="AA100" s="8">
        <f ca="1">Rep!K140</f>
        <v>0</v>
      </c>
      <c r="AB100" s="7">
        <f ca="1">PHous!J140</f>
        <v>0</v>
      </c>
      <c r="AC100" s="8">
        <f ca="1">PHous!K140</f>
        <v>0</v>
      </c>
      <c r="AD100" s="7">
        <f ca="1">Whous!J140</f>
        <v>0</v>
      </c>
      <c r="AE100" s="8">
        <f ca="1">Whous!K140</f>
        <v>0</v>
      </c>
      <c r="AF100" s="7">
        <f ca="1">Plat!J140</f>
        <v>0</v>
      </c>
      <c r="AG100" s="8">
        <f ca="1">Plat!K140</f>
        <v>0</v>
      </c>
      <c r="AH100" s="7">
        <f ca="1">Control!J140</f>
        <v>0</v>
      </c>
      <c r="AI100" s="8">
        <f ca="1">Control!K140</f>
        <v>0</v>
      </c>
    </row>
    <row r="101" spans="1:35">
      <c r="A101">
        <f ca="1">Seq!A101</f>
        <v>0</v>
      </c>
      <c r="D101" s="7">
        <f ca="1">Seq!J141</f>
        <v>0</v>
      </c>
      <c r="E101" s="8">
        <f ca="1">Seq!K141</f>
        <v>0</v>
      </c>
      <c r="F101" s="7">
        <f ca="1">Iso!J141</f>
        <v>0</v>
      </c>
      <c r="G101" s="8">
        <f ca="1">Iso!K141</f>
        <v>0</v>
      </c>
      <c r="H101" s="7">
        <f ca="1">Fil!J141</f>
        <v>0</v>
      </c>
      <c r="I101" s="8">
        <f ca="1">Fil!K141</f>
        <v>0</v>
      </c>
      <c r="J101" s="7">
        <f ca="1">FPump!J141</f>
        <v>0</v>
      </c>
      <c r="K101" s="8">
        <f ca="1">FPump!K141</f>
        <v>0</v>
      </c>
      <c r="L101" s="7">
        <f ca="1">Lyse!J141</f>
        <v>0</v>
      </c>
      <c r="M101" s="8">
        <f ca="1">Lyse!K141</f>
        <v>0</v>
      </c>
      <c r="N101" s="7">
        <f ca="1">RStor!J141</f>
        <v>0</v>
      </c>
      <c r="O101" s="8">
        <f ca="1">RStor!K141</f>
        <v>0</v>
      </c>
      <c r="P101" s="7">
        <f ca="1">RDose!J141</f>
        <v>0</v>
      </c>
      <c r="Q101" s="8">
        <f ca="1">RDose!K141</f>
        <v>0</v>
      </c>
      <c r="R101" s="7">
        <f ca="1">Trans!J141</f>
        <v>0</v>
      </c>
      <c r="S101" s="8">
        <f ca="1">Trans!K141</f>
        <v>0</v>
      </c>
      <c r="T101" s="7">
        <f ca="1">ArchF!J141</f>
        <v>0</v>
      </c>
      <c r="U101" s="8">
        <f ca="1">ArchF!K141</f>
        <v>0</v>
      </c>
      <c r="V101" s="7">
        <f ca="1">APres!J141</f>
        <v>0</v>
      </c>
      <c r="W101" s="8">
        <f ca="1">APres!K141</f>
        <v>0</v>
      </c>
      <c r="X101" s="7">
        <f ca="1">ArcSt!J141</f>
        <v>0</v>
      </c>
      <c r="Y101" s="8">
        <f ca="1">ArcSt!K141</f>
        <v>0</v>
      </c>
      <c r="Z101" s="7">
        <f ca="1">Rep!J141</f>
        <v>0</v>
      </c>
      <c r="AA101" s="8">
        <f ca="1">Rep!K141</f>
        <v>0</v>
      </c>
      <c r="AB101" s="7">
        <f ca="1">PHous!J141</f>
        <v>0</v>
      </c>
      <c r="AC101" s="8">
        <f ca="1">PHous!K141</f>
        <v>0</v>
      </c>
      <c r="AD101" s="7">
        <f ca="1">Whous!J141</f>
        <v>0</v>
      </c>
      <c r="AE101" s="8">
        <f ca="1">Whous!K141</f>
        <v>0</v>
      </c>
      <c r="AF101" s="7">
        <f ca="1">Plat!J141</f>
        <v>0</v>
      </c>
      <c r="AG101" s="8">
        <f ca="1">Plat!K141</f>
        <v>0</v>
      </c>
      <c r="AH101" s="7">
        <f ca="1">Control!J141</f>
        <v>0</v>
      </c>
      <c r="AI101" s="8">
        <f ca="1">Control!K141</f>
        <v>0</v>
      </c>
    </row>
    <row r="102" spans="1:35">
      <c r="A102">
        <f ca="1">Seq!A102</f>
        <v>0</v>
      </c>
      <c r="D102" s="7">
        <f ca="1">Seq!J142</f>
        <v>0</v>
      </c>
      <c r="E102" s="8">
        <f ca="1">Seq!K142</f>
        <v>0</v>
      </c>
      <c r="F102" s="7">
        <f ca="1">Iso!J142</f>
        <v>0</v>
      </c>
      <c r="G102" s="8">
        <f ca="1">Iso!K142</f>
        <v>0</v>
      </c>
      <c r="H102" s="7">
        <f ca="1">Fil!J142</f>
        <v>0</v>
      </c>
      <c r="I102" s="8">
        <f ca="1">Fil!K142</f>
        <v>0</v>
      </c>
      <c r="J102" s="7">
        <f ca="1">FPump!J142</f>
        <v>0</v>
      </c>
      <c r="K102" s="8">
        <f ca="1">FPump!K142</f>
        <v>0</v>
      </c>
      <c r="L102" s="7">
        <f ca="1">Lyse!J142</f>
        <v>0</v>
      </c>
      <c r="M102" s="8">
        <f ca="1">Lyse!K142</f>
        <v>0</v>
      </c>
      <c r="N102" s="7">
        <f ca="1">RStor!J142</f>
        <v>0</v>
      </c>
      <c r="O102" s="8">
        <f ca="1">RStor!K142</f>
        <v>0</v>
      </c>
      <c r="P102" s="7">
        <f ca="1">RDose!J142</f>
        <v>0</v>
      </c>
      <c r="Q102" s="8">
        <f ca="1">RDose!K142</f>
        <v>0</v>
      </c>
      <c r="R102" s="7">
        <f ca="1">Trans!J142</f>
        <v>0</v>
      </c>
      <c r="S102" s="8">
        <f ca="1">Trans!K142</f>
        <v>0</v>
      </c>
      <c r="T102" s="7">
        <f ca="1">ArchF!J142</f>
        <v>0</v>
      </c>
      <c r="U102" s="8">
        <f ca="1">ArchF!K142</f>
        <v>0</v>
      </c>
      <c r="V102" s="7">
        <f ca="1">APres!J142</f>
        <v>0</v>
      </c>
      <c r="W102" s="8">
        <f ca="1">APres!K142</f>
        <v>0</v>
      </c>
      <c r="X102" s="7">
        <f ca="1">ArcSt!J142</f>
        <v>0</v>
      </c>
      <c r="Y102" s="8">
        <f ca="1">ArcSt!K142</f>
        <v>0</v>
      </c>
      <c r="Z102" s="7">
        <f ca="1">Rep!J142</f>
        <v>0</v>
      </c>
      <c r="AA102" s="8">
        <f ca="1">Rep!K142</f>
        <v>0</v>
      </c>
      <c r="AB102" s="7">
        <f ca="1">PHous!J142</f>
        <v>0</v>
      </c>
      <c r="AC102" s="8">
        <f ca="1">PHous!K142</f>
        <v>0</v>
      </c>
      <c r="AD102" s="7">
        <f ca="1">Whous!J142</f>
        <v>0</v>
      </c>
      <c r="AE102" s="8">
        <f ca="1">Whous!K142</f>
        <v>0</v>
      </c>
      <c r="AF102" s="7">
        <f ca="1">Plat!J142</f>
        <v>0</v>
      </c>
      <c r="AG102" s="8">
        <f ca="1">Plat!K142</f>
        <v>0</v>
      </c>
      <c r="AH102" s="7">
        <f ca="1">Control!J142</f>
        <v>0</v>
      </c>
      <c r="AI102" s="8">
        <f ca="1">Control!K142</f>
        <v>0</v>
      </c>
    </row>
    <row r="103" spans="1:35">
      <c r="A103">
        <f ca="1">Seq!A103</f>
        <v>0</v>
      </c>
      <c r="D103" s="7">
        <f ca="1">Seq!J143</f>
        <v>0</v>
      </c>
      <c r="E103" s="8">
        <f ca="1">Seq!K143</f>
        <v>0</v>
      </c>
      <c r="F103" s="7">
        <f ca="1">Iso!J143</f>
        <v>0</v>
      </c>
      <c r="G103" s="8">
        <f ca="1">Iso!K143</f>
        <v>0</v>
      </c>
      <c r="H103" s="7">
        <f ca="1">Fil!J143</f>
        <v>0</v>
      </c>
      <c r="I103" s="8">
        <f ca="1">Fil!K143</f>
        <v>0</v>
      </c>
      <c r="J103" s="7">
        <f ca="1">FPump!J143</f>
        <v>0</v>
      </c>
      <c r="K103" s="8">
        <f ca="1">FPump!K143</f>
        <v>0</v>
      </c>
      <c r="L103" s="7">
        <f ca="1">Lyse!J143</f>
        <v>0</v>
      </c>
      <c r="M103" s="8">
        <f ca="1">Lyse!K143</f>
        <v>0</v>
      </c>
      <c r="N103" s="7">
        <f ca="1">RStor!J143</f>
        <v>0</v>
      </c>
      <c r="O103" s="8">
        <f ca="1">RStor!K143</f>
        <v>0</v>
      </c>
      <c r="P103" s="7">
        <f ca="1">RDose!J143</f>
        <v>0</v>
      </c>
      <c r="Q103" s="8">
        <f ca="1">RDose!K143</f>
        <v>0</v>
      </c>
      <c r="R103" s="7">
        <f ca="1">Trans!J143</f>
        <v>0</v>
      </c>
      <c r="S103" s="8">
        <f ca="1">Trans!K143</f>
        <v>0</v>
      </c>
      <c r="T103" s="7">
        <f ca="1">ArchF!J143</f>
        <v>0</v>
      </c>
      <c r="U103" s="8">
        <f ca="1">ArchF!K143</f>
        <v>0</v>
      </c>
      <c r="V103" s="7">
        <f ca="1">APres!J143</f>
        <v>0</v>
      </c>
      <c r="W103" s="8">
        <f ca="1">APres!K143</f>
        <v>0</v>
      </c>
      <c r="X103" s="7">
        <f ca="1">ArcSt!J143</f>
        <v>0</v>
      </c>
      <c r="Y103" s="8">
        <f ca="1">ArcSt!K143</f>
        <v>0</v>
      </c>
      <c r="Z103" s="7">
        <f ca="1">Rep!J143</f>
        <v>0</v>
      </c>
      <c r="AA103" s="8">
        <f ca="1">Rep!K143</f>
        <v>0</v>
      </c>
      <c r="AB103" s="7">
        <f ca="1">PHous!J143</f>
        <v>0</v>
      </c>
      <c r="AC103" s="8">
        <f ca="1">PHous!K143</f>
        <v>0</v>
      </c>
      <c r="AD103" s="7">
        <f ca="1">Whous!J143</f>
        <v>0</v>
      </c>
      <c r="AE103" s="8">
        <f ca="1">Whous!K143</f>
        <v>0</v>
      </c>
      <c r="AF103" s="7">
        <f ca="1">Plat!J143</f>
        <v>0</v>
      </c>
      <c r="AG103" s="8">
        <f ca="1">Plat!K143</f>
        <v>0</v>
      </c>
      <c r="AH103" s="7">
        <f ca="1">Control!J143</f>
        <v>0</v>
      </c>
      <c r="AI103" s="8">
        <f ca="1">Control!K143</f>
        <v>0</v>
      </c>
    </row>
    <row r="104" spans="1:35">
      <c r="A104">
        <f ca="1">Seq!A104</f>
        <v>0</v>
      </c>
      <c r="D104" s="7">
        <f ca="1">Seq!J144</f>
        <v>0</v>
      </c>
      <c r="E104" s="8">
        <f ca="1">Seq!K144</f>
        <v>0</v>
      </c>
      <c r="F104" s="7">
        <f ca="1">Iso!J144</f>
        <v>0</v>
      </c>
      <c r="G104" s="8">
        <f ca="1">Iso!K144</f>
        <v>0</v>
      </c>
      <c r="H104" s="7">
        <f ca="1">Fil!J144</f>
        <v>0</v>
      </c>
      <c r="I104" s="8">
        <f ca="1">Fil!K144</f>
        <v>0</v>
      </c>
      <c r="J104" s="7">
        <f ca="1">FPump!J144</f>
        <v>0</v>
      </c>
      <c r="K104" s="8">
        <f ca="1">FPump!K144</f>
        <v>0</v>
      </c>
      <c r="L104" s="7">
        <f ca="1">Lyse!J144</f>
        <v>0</v>
      </c>
      <c r="M104" s="8">
        <f ca="1">Lyse!K144</f>
        <v>0</v>
      </c>
      <c r="N104" s="7">
        <f ca="1">RStor!J144</f>
        <v>0</v>
      </c>
      <c r="O104" s="8">
        <f ca="1">RStor!K144</f>
        <v>0</v>
      </c>
      <c r="P104" s="7">
        <f ca="1">RDose!J144</f>
        <v>0</v>
      </c>
      <c r="Q104" s="8">
        <f ca="1">RDose!K144</f>
        <v>0</v>
      </c>
      <c r="R104" s="7">
        <f ca="1">Trans!J144</f>
        <v>0</v>
      </c>
      <c r="S104" s="8">
        <f ca="1">Trans!K144</f>
        <v>0</v>
      </c>
      <c r="T104" s="7">
        <f ca="1">ArchF!J144</f>
        <v>0</v>
      </c>
      <c r="U104" s="8">
        <f ca="1">ArchF!K144</f>
        <v>0</v>
      </c>
      <c r="V104" s="7">
        <f ca="1">APres!J144</f>
        <v>0</v>
      </c>
      <c r="W104" s="8">
        <f ca="1">APres!K144</f>
        <v>0</v>
      </c>
      <c r="X104" s="7">
        <f ca="1">ArcSt!J144</f>
        <v>0</v>
      </c>
      <c r="Y104" s="8">
        <f ca="1">ArcSt!K144</f>
        <v>0</v>
      </c>
      <c r="Z104" s="7">
        <f ca="1">Rep!J144</f>
        <v>0</v>
      </c>
      <c r="AA104" s="8">
        <f ca="1">Rep!K144</f>
        <v>0</v>
      </c>
      <c r="AB104" s="7">
        <f ca="1">PHous!J144</f>
        <v>0</v>
      </c>
      <c r="AC104" s="8">
        <f ca="1">PHous!K144</f>
        <v>0</v>
      </c>
      <c r="AD104" s="7">
        <f ca="1">Whous!J144</f>
        <v>0</v>
      </c>
      <c r="AE104" s="8">
        <f ca="1">Whous!K144</f>
        <v>0</v>
      </c>
      <c r="AF104" s="7">
        <f ca="1">Plat!J144</f>
        <v>0</v>
      </c>
      <c r="AG104" s="8">
        <f ca="1">Plat!K144</f>
        <v>0</v>
      </c>
      <c r="AH104" s="7">
        <f ca="1">Control!J144</f>
        <v>0</v>
      </c>
      <c r="AI104" s="8">
        <f ca="1">Control!K144</f>
        <v>0</v>
      </c>
    </row>
    <row r="105" spans="1:35">
      <c r="A105" t="str">
        <f ca="1">Seq!A105</f>
        <v>Waste 1</v>
      </c>
      <c r="D105" s="7">
        <f ca="1">Seq!J145</f>
        <v>0</v>
      </c>
      <c r="E105" s="8">
        <f ca="1">Seq!K145</f>
        <v>0</v>
      </c>
      <c r="F105" s="7">
        <f ca="1">Iso!J145</f>
        <v>0</v>
      </c>
      <c r="G105" s="8">
        <f ca="1">Iso!K145</f>
        <v>0</v>
      </c>
      <c r="H105" s="7">
        <f ca="1">Fil!J145</f>
        <v>0</v>
      </c>
      <c r="I105" s="8">
        <f ca="1">Fil!K145</f>
        <v>0</v>
      </c>
      <c r="J105" s="7">
        <f ca="1">FPump!J145</f>
        <v>0</v>
      </c>
      <c r="K105" s="8">
        <f ca="1">FPump!K145</f>
        <v>0</v>
      </c>
      <c r="L105" s="7">
        <f ca="1">Lyse!J145</f>
        <v>0</v>
      </c>
      <c r="M105" s="8">
        <f ca="1">Lyse!K145</f>
        <v>0</v>
      </c>
      <c r="N105" s="7">
        <f ca="1">RStor!J145</f>
        <v>0</v>
      </c>
      <c r="O105" s="8">
        <f ca="1">RStor!K145</f>
        <v>0</v>
      </c>
      <c r="P105" s="7">
        <f ca="1">RDose!J145</f>
        <v>0</v>
      </c>
      <c r="Q105" s="8">
        <f ca="1">RDose!K145</f>
        <v>0</v>
      </c>
      <c r="R105" s="7">
        <f ca="1">Trans!J145</f>
        <v>0</v>
      </c>
      <c r="S105" s="8">
        <f ca="1">Trans!K145</f>
        <v>0</v>
      </c>
      <c r="T105" s="7">
        <f ca="1">ArchF!J145</f>
        <v>0</v>
      </c>
      <c r="U105" s="8">
        <f ca="1">ArchF!K145</f>
        <v>0</v>
      </c>
      <c r="V105" s="7">
        <f ca="1">APres!J145</f>
        <v>0</v>
      </c>
      <c r="W105" s="8">
        <f ca="1">APres!K145</f>
        <v>0</v>
      </c>
      <c r="X105" s="7">
        <f ca="1">ArcSt!J145</f>
        <v>0</v>
      </c>
      <c r="Y105" s="8">
        <f ca="1">ArcSt!K145</f>
        <v>0</v>
      </c>
      <c r="Z105" s="7">
        <f ca="1">Rep!J145</f>
        <v>0</v>
      </c>
      <c r="AA105" s="8">
        <f ca="1">Rep!K145</f>
        <v>0</v>
      </c>
      <c r="AB105" s="7">
        <f ca="1">PHous!J145</f>
        <v>0</v>
      </c>
      <c r="AC105" s="8">
        <f ca="1">PHous!K145</f>
        <v>0</v>
      </c>
      <c r="AD105" s="7">
        <f ca="1">Whous!J145</f>
        <v>0</v>
      </c>
      <c r="AE105" s="8">
        <f ca="1">Whous!K145</f>
        <v>0</v>
      </c>
      <c r="AF105" s="7">
        <f ca="1">Plat!J145</f>
        <v>0</v>
      </c>
      <c r="AG105" s="8">
        <f ca="1">Plat!K145</f>
        <v>0</v>
      </c>
      <c r="AH105" s="7">
        <f ca="1">Control!J145</f>
        <v>0</v>
      </c>
      <c r="AI105" s="8">
        <f ca="1">Control!K145</f>
        <v>0</v>
      </c>
    </row>
    <row r="106" spans="1:35">
      <c r="A106" t="str">
        <f ca="1">Seq!A106</f>
        <v>Waste 2</v>
      </c>
      <c r="D106" s="7">
        <f ca="1">Seq!J146</f>
        <v>0</v>
      </c>
      <c r="E106" s="8">
        <f ca="1">Seq!K146</f>
        <v>0</v>
      </c>
      <c r="F106" s="7">
        <f ca="1">Iso!J146</f>
        <v>0</v>
      </c>
      <c r="G106" s="8">
        <f ca="1">Iso!K146</f>
        <v>0</v>
      </c>
      <c r="H106" s="7">
        <f ca="1">Fil!J146</f>
        <v>0</v>
      </c>
      <c r="I106" s="8">
        <f ca="1">Fil!K146</f>
        <v>0</v>
      </c>
      <c r="J106" s="7">
        <f ca="1">FPump!J146</f>
        <v>0</v>
      </c>
      <c r="K106" s="8">
        <f ca="1">FPump!K146</f>
        <v>0</v>
      </c>
      <c r="L106" s="7">
        <f ca="1">Lyse!J146</f>
        <v>0</v>
      </c>
      <c r="M106" s="8">
        <f ca="1">Lyse!K146</f>
        <v>0</v>
      </c>
      <c r="N106" s="7">
        <f ca="1">RStor!J146</f>
        <v>0</v>
      </c>
      <c r="O106" s="8">
        <f ca="1">RStor!K146</f>
        <v>0</v>
      </c>
      <c r="P106" s="7">
        <f ca="1">RDose!J146</f>
        <v>0</v>
      </c>
      <c r="Q106" s="8">
        <f ca="1">RDose!K146</f>
        <v>0</v>
      </c>
      <c r="R106" s="7">
        <f ca="1">Trans!J146</f>
        <v>0</v>
      </c>
      <c r="S106" s="8">
        <f ca="1">Trans!K146</f>
        <v>0</v>
      </c>
      <c r="T106" s="7">
        <f ca="1">ArchF!J146</f>
        <v>0</v>
      </c>
      <c r="U106" s="8">
        <f ca="1">ArchF!K146</f>
        <v>0</v>
      </c>
      <c r="V106" s="7">
        <f ca="1">APres!J146</f>
        <v>0</v>
      </c>
      <c r="W106" s="8">
        <f ca="1">APres!K146</f>
        <v>0</v>
      </c>
      <c r="X106" s="7">
        <f ca="1">ArcSt!J146</f>
        <v>0</v>
      </c>
      <c r="Y106" s="8">
        <f ca="1">ArcSt!K146</f>
        <v>0</v>
      </c>
      <c r="Z106" s="7">
        <f ca="1">Rep!J146</f>
        <v>0</v>
      </c>
      <c r="AA106" s="8">
        <f ca="1">Rep!K146</f>
        <v>0</v>
      </c>
      <c r="AB106" s="7">
        <f ca="1">PHous!J146</f>
        <v>0</v>
      </c>
      <c r="AC106" s="8">
        <f ca="1">PHous!K146</f>
        <v>0</v>
      </c>
      <c r="AD106" s="7">
        <f ca="1">Whous!J146</f>
        <v>0</v>
      </c>
      <c r="AE106" s="8">
        <f ca="1">Whous!K146</f>
        <v>0</v>
      </c>
      <c r="AF106" s="7">
        <f ca="1">Plat!J146</f>
        <v>0</v>
      </c>
      <c r="AG106" s="8">
        <f ca="1">Plat!K146</f>
        <v>0</v>
      </c>
      <c r="AH106" s="7">
        <f ca="1">Control!J146</f>
        <v>0</v>
      </c>
      <c r="AI106" s="8">
        <f ca="1">Control!K146</f>
        <v>0</v>
      </c>
    </row>
    <row r="107" spans="1:35">
      <c r="A107" t="str">
        <f ca="1">Seq!A107</f>
        <v>Waste 3</v>
      </c>
      <c r="D107" s="7">
        <f ca="1">Seq!J147</f>
        <v>0</v>
      </c>
      <c r="E107" s="8">
        <f ca="1">Seq!K147</f>
        <v>0</v>
      </c>
      <c r="F107" s="7">
        <f ca="1">Iso!J147</f>
        <v>0</v>
      </c>
      <c r="G107" s="8">
        <f ca="1">Iso!K147</f>
        <v>0</v>
      </c>
      <c r="H107" s="7">
        <f ca="1">Fil!J147</f>
        <v>0</v>
      </c>
      <c r="I107" s="8">
        <f ca="1">Fil!K147</f>
        <v>0</v>
      </c>
      <c r="J107" s="7">
        <f ca="1">FPump!J147</f>
        <v>0</v>
      </c>
      <c r="K107" s="8">
        <f ca="1">FPump!K147</f>
        <v>0</v>
      </c>
      <c r="L107" s="7">
        <f ca="1">Lyse!J147</f>
        <v>0</v>
      </c>
      <c r="M107" s="8">
        <f ca="1">Lyse!K147</f>
        <v>0</v>
      </c>
      <c r="N107" s="7">
        <f ca="1">RStor!J147</f>
        <v>0</v>
      </c>
      <c r="O107" s="8">
        <f ca="1">RStor!K147</f>
        <v>0</v>
      </c>
      <c r="P107" s="7">
        <f ca="1">RDose!J147</f>
        <v>0</v>
      </c>
      <c r="Q107" s="8">
        <f ca="1">RDose!K147</f>
        <v>0</v>
      </c>
      <c r="R107" s="7">
        <f ca="1">Trans!J147</f>
        <v>0</v>
      </c>
      <c r="S107" s="8">
        <f ca="1">Trans!K147</f>
        <v>0</v>
      </c>
      <c r="T107" s="7">
        <f ca="1">ArchF!J147</f>
        <v>0</v>
      </c>
      <c r="U107" s="8">
        <f ca="1">ArchF!K147</f>
        <v>0</v>
      </c>
      <c r="V107" s="7">
        <f ca="1">APres!J147</f>
        <v>0</v>
      </c>
      <c r="W107" s="8">
        <f ca="1">APres!K147</f>
        <v>0</v>
      </c>
      <c r="X107" s="7">
        <f ca="1">ArcSt!J147</f>
        <v>0</v>
      </c>
      <c r="Y107" s="8">
        <f ca="1">ArcSt!K147</f>
        <v>0</v>
      </c>
      <c r="Z107" s="7">
        <f ca="1">Rep!J147</f>
        <v>0</v>
      </c>
      <c r="AA107" s="8">
        <f ca="1">Rep!K147</f>
        <v>0</v>
      </c>
      <c r="AB107" s="7">
        <f ca="1">PHous!J147</f>
        <v>0</v>
      </c>
      <c r="AC107" s="8">
        <f ca="1">PHous!K147</f>
        <v>0</v>
      </c>
      <c r="AD107" s="7">
        <f ca="1">Whous!J147</f>
        <v>0</v>
      </c>
      <c r="AE107" s="8">
        <f ca="1">Whous!K147</f>
        <v>0</v>
      </c>
      <c r="AF107" s="7">
        <f ca="1">Plat!J147</f>
        <v>0</v>
      </c>
      <c r="AG107" s="8">
        <f ca="1">Plat!K147</f>
        <v>0</v>
      </c>
      <c r="AH107" s="7">
        <f ca="1">Control!J147</f>
        <v>0</v>
      </c>
      <c r="AI107" s="8">
        <f ca="1">Control!K147</f>
        <v>0</v>
      </c>
    </row>
    <row r="108" spans="1:35">
      <c r="A108">
        <f ca="1">Seq!A108</f>
        <v>0</v>
      </c>
      <c r="D108" s="7">
        <f ca="1">Seq!J148</f>
        <v>0</v>
      </c>
      <c r="E108" s="8">
        <f ca="1">Seq!K148</f>
        <v>0</v>
      </c>
      <c r="F108" s="7">
        <f ca="1">Iso!J148</f>
        <v>0</v>
      </c>
      <c r="G108" s="8">
        <f ca="1">Iso!K148</f>
        <v>0</v>
      </c>
      <c r="H108" s="7">
        <f ca="1">Fil!J148</f>
        <v>0</v>
      </c>
      <c r="I108" s="8">
        <f ca="1">Fil!K148</f>
        <v>0</v>
      </c>
      <c r="J108" s="7">
        <f ca="1">FPump!J148</f>
        <v>0</v>
      </c>
      <c r="K108" s="8">
        <f ca="1">FPump!K148</f>
        <v>0</v>
      </c>
      <c r="L108" s="7">
        <f ca="1">Lyse!J148</f>
        <v>0</v>
      </c>
      <c r="M108" s="8">
        <f ca="1">Lyse!K148</f>
        <v>0</v>
      </c>
      <c r="N108" s="7">
        <f ca="1">RStor!J148</f>
        <v>0</v>
      </c>
      <c r="O108" s="8">
        <f ca="1">RStor!K148</f>
        <v>0</v>
      </c>
      <c r="P108" s="7">
        <f ca="1">RDose!J148</f>
        <v>0</v>
      </c>
      <c r="Q108" s="8">
        <f ca="1">RDose!K148</f>
        <v>0</v>
      </c>
      <c r="R108" s="7">
        <f ca="1">Trans!J148</f>
        <v>0</v>
      </c>
      <c r="S108" s="8">
        <f ca="1">Trans!K148</f>
        <v>0</v>
      </c>
      <c r="T108" s="7">
        <f ca="1">ArchF!J148</f>
        <v>0</v>
      </c>
      <c r="U108" s="8">
        <f ca="1">ArchF!K148</f>
        <v>0</v>
      </c>
      <c r="V108" s="7">
        <f ca="1">APres!J148</f>
        <v>0</v>
      </c>
      <c r="W108" s="8">
        <f ca="1">APres!K148</f>
        <v>0</v>
      </c>
      <c r="X108" s="7">
        <f ca="1">ArcSt!J148</f>
        <v>0</v>
      </c>
      <c r="Y108" s="8">
        <f ca="1">ArcSt!K148</f>
        <v>0</v>
      </c>
      <c r="Z108" s="7">
        <f ca="1">Rep!J148</f>
        <v>0</v>
      </c>
      <c r="AA108" s="8">
        <f ca="1">Rep!K148</f>
        <v>0</v>
      </c>
      <c r="AB108" s="7">
        <f ca="1">PHous!J148</f>
        <v>0</v>
      </c>
      <c r="AC108" s="8">
        <f ca="1">PHous!K148</f>
        <v>0</v>
      </c>
      <c r="AD108" s="7">
        <f ca="1">Whous!J148</f>
        <v>0</v>
      </c>
      <c r="AE108" s="8">
        <f ca="1">Whous!K148</f>
        <v>0</v>
      </c>
      <c r="AF108" s="7">
        <f ca="1">Plat!J148</f>
        <v>0</v>
      </c>
      <c r="AG108" s="8">
        <f ca="1">Plat!K148</f>
        <v>0</v>
      </c>
      <c r="AH108" s="7">
        <f ca="1">Control!J148</f>
        <v>0</v>
      </c>
      <c r="AI108" s="8">
        <f ca="1">Control!K148</f>
        <v>0</v>
      </c>
    </row>
    <row r="109" spans="1:35">
      <c r="A109">
        <f ca="1">Seq!A109</f>
        <v>0</v>
      </c>
      <c r="D109" s="7">
        <f ca="1">Seq!J149</f>
        <v>7</v>
      </c>
      <c r="E109" s="8">
        <f ca="1">Seq!K149</f>
        <v>8</v>
      </c>
      <c r="F109" s="7">
        <f ca="1">Iso!J149</f>
        <v>9</v>
      </c>
      <c r="G109" s="8">
        <f ca="1">Iso!K149</f>
        <v>10</v>
      </c>
      <c r="H109" s="7">
        <f ca="1">Fil!J149</f>
        <v>11</v>
      </c>
      <c r="I109" s="8">
        <f ca="1">Fil!K149</f>
        <v>12</v>
      </c>
      <c r="J109" s="7">
        <f ca="1">FPump!J149</f>
        <v>13</v>
      </c>
      <c r="K109" s="8">
        <f ca="1">FPump!K149</f>
        <v>14</v>
      </c>
      <c r="L109" s="7">
        <f ca="1">Lyse!J149</f>
        <v>15</v>
      </c>
      <c r="M109" s="8">
        <f ca="1">Lyse!K149</f>
        <v>16</v>
      </c>
      <c r="N109" s="7">
        <f ca="1">RStor!J149</f>
        <v>17</v>
      </c>
      <c r="O109" s="8">
        <f ca="1">RStor!K149</f>
        <v>18</v>
      </c>
      <c r="P109" s="7">
        <f ca="1">RDose!J149</f>
        <v>19</v>
      </c>
      <c r="Q109" s="8">
        <f ca="1">RDose!K149</f>
        <v>20</v>
      </c>
      <c r="R109" s="7">
        <f ca="1">Trans!J149</f>
        <v>21</v>
      </c>
      <c r="S109" s="8">
        <f ca="1">Trans!K149</f>
        <v>22</v>
      </c>
      <c r="T109" s="7">
        <f ca="1">ArchF!J149</f>
        <v>23</v>
      </c>
      <c r="U109" s="8">
        <f ca="1">ArchF!K149</f>
        <v>24</v>
      </c>
      <c r="V109" s="7">
        <f ca="1">APres!J149</f>
        <v>25</v>
      </c>
      <c r="W109" s="8">
        <f ca="1">APres!K149</f>
        <v>26</v>
      </c>
      <c r="X109" s="7">
        <f ca="1">ArcSt!J149</f>
        <v>27</v>
      </c>
      <c r="Y109" s="8">
        <f ca="1">ArcSt!K149</f>
        <v>28</v>
      </c>
      <c r="Z109" s="7">
        <f ca="1">Rep!J149</f>
        <v>29</v>
      </c>
      <c r="AA109" s="8">
        <f ca="1">Rep!K149</f>
        <v>30</v>
      </c>
      <c r="AB109" s="7">
        <f ca="1">PHous!J149</f>
        <v>31</v>
      </c>
      <c r="AC109" s="8">
        <f ca="1">PHous!K149</f>
        <v>32</v>
      </c>
      <c r="AD109" s="7">
        <f ca="1">Whous!J149</f>
        <v>33</v>
      </c>
      <c r="AE109" s="8">
        <f ca="1">Whous!K149</f>
        <v>34</v>
      </c>
      <c r="AF109" s="7">
        <f ca="1">Plat!J149</f>
        <v>35</v>
      </c>
      <c r="AG109" s="8">
        <f ca="1">Plat!K149</f>
        <v>36</v>
      </c>
      <c r="AH109" s="7">
        <f ca="1">Control!J149</f>
        <v>37</v>
      </c>
      <c r="AI109" s="8">
        <f ca="1">Control!K149</f>
        <v>38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 t="s">
        <v>36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7</v>
      </c>
      <c r="E149" s="10">
        <f ca="1">D149+1</f>
        <v>8</v>
      </c>
      <c r="F149" s="9">
        <f t="shared" ref="F149:AG149" si="1">E149+1</f>
        <v>9</v>
      </c>
      <c r="G149" s="10">
        <f t="shared" si="1"/>
        <v>10</v>
      </c>
      <c r="H149" s="9">
        <f t="shared" si="1"/>
        <v>11</v>
      </c>
      <c r="I149" s="10">
        <f t="shared" si="1"/>
        <v>12</v>
      </c>
      <c r="J149" s="9">
        <f t="shared" si="1"/>
        <v>13</v>
      </c>
      <c r="K149" s="10">
        <f t="shared" si="1"/>
        <v>14</v>
      </c>
      <c r="L149" s="9">
        <f t="shared" si="1"/>
        <v>15</v>
      </c>
      <c r="M149" s="10">
        <f t="shared" si="1"/>
        <v>16</v>
      </c>
      <c r="N149" s="9">
        <f t="shared" si="1"/>
        <v>17</v>
      </c>
      <c r="O149" s="10">
        <f t="shared" si="1"/>
        <v>18</v>
      </c>
      <c r="P149" s="9">
        <f t="shared" si="1"/>
        <v>19</v>
      </c>
      <c r="Q149" s="10">
        <f t="shared" si="1"/>
        <v>20</v>
      </c>
      <c r="R149" s="9">
        <f t="shared" si="1"/>
        <v>21</v>
      </c>
      <c r="S149" s="10">
        <f t="shared" si="1"/>
        <v>22</v>
      </c>
      <c r="T149" s="9">
        <f t="shared" si="1"/>
        <v>23</v>
      </c>
      <c r="U149" s="10">
        <f t="shared" si="1"/>
        <v>24</v>
      </c>
      <c r="V149" s="9">
        <f t="shared" si="1"/>
        <v>25</v>
      </c>
      <c r="W149" s="10">
        <f t="shared" si="1"/>
        <v>26</v>
      </c>
      <c r="X149" s="9">
        <f t="shared" si="1"/>
        <v>27</v>
      </c>
      <c r="Y149" s="10">
        <f t="shared" si="1"/>
        <v>28</v>
      </c>
      <c r="Z149" s="9">
        <f t="shared" si="1"/>
        <v>29</v>
      </c>
      <c r="AA149" s="10">
        <f t="shared" si="1"/>
        <v>30</v>
      </c>
      <c r="AB149" s="9">
        <f t="shared" si="1"/>
        <v>31</v>
      </c>
      <c r="AC149" s="10">
        <f t="shared" si="1"/>
        <v>32</v>
      </c>
      <c r="AD149" s="9">
        <f t="shared" si="1"/>
        <v>33</v>
      </c>
      <c r="AE149" s="10">
        <f t="shared" si="1"/>
        <v>34</v>
      </c>
      <c r="AF149" s="9">
        <f t="shared" si="1"/>
        <v>35</v>
      </c>
      <c r="AG149" s="10">
        <f t="shared" si="1"/>
        <v>36</v>
      </c>
      <c r="AH149" s="9">
        <f>AG149+1</f>
        <v>37</v>
      </c>
      <c r="AI149" s="10">
        <f>AH149+1</f>
        <v>38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A55" sqref="A55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4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11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2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 t="s">
        <v>46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 t="s">
        <v>47</v>
      </c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Seq!L111</f>
        <v>0</v>
      </c>
      <c r="E71" s="8">
        <f ca="1">Seq!M111</f>
        <v>0</v>
      </c>
      <c r="F71" s="7">
        <f ca="1">Iso!L111</f>
        <v>0</v>
      </c>
      <c r="G71" s="8">
        <f ca="1">Iso!M111</f>
        <v>0</v>
      </c>
      <c r="H71" s="7">
        <f ca="1">Fil!L111</f>
        <v>0</v>
      </c>
      <c r="I71" s="8" t="str">
        <f ca="1">Fil!M111</f>
        <v>qty</v>
      </c>
      <c r="J71" s="7">
        <f ca="1">FPump!L111</f>
        <v>0</v>
      </c>
      <c r="K71" s="8">
        <f ca="1">FPump!M111</f>
        <v>0</v>
      </c>
      <c r="L71" s="7">
        <f ca="1">Lyse!L111</f>
        <v>0</v>
      </c>
      <c r="M71" s="8">
        <f ca="1">Lyse!M111</f>
        <v>0</v>
      </c>
      <c r="N71" s="7">
        <f ca="1">RStor!L111</f>
        <v>0</v>
      </c>
      <c r="O71" s="8">
        <f ca="1">RStor!M111</f>
        <v>0</v>
      </c>
      <c r="P71" s="7">
        <f ca="1">RDose!L111</f>
        <v>0</v>
      </c>
      <c r="Q71" s="8">
        <f ca="1">RDose!M111</f>
        <v>0</v>
      </c>
      <c r="R71" s="7">
        <f ca="1">Trans!L111</f>
        <v>0</v>
      </c>
      <c r="S71" s="8">
        <f ca="1">Trans!M111</f>
        <v>0</v>
      </c>
      <c r="T71" s="7">
        <f ca="1">ArchF!L111</f>
        <v>0</v>
      </c>
      <c r="U71" s="8">
        <f ca="1">ArchF!M111</f>
        <v>0</v>
      </c>
      <c r="V71" s="7">
        <f ca="1">APres!L111</f>
        <v>0</v>
      </c>
      <c r="W71" s="8">
        <f ca="1">APres!M111</f>
        <v>0</v>
      </c>
      <c r="X71" s="7">
        <f ca="1">ArcSt!L111</f>
        <v>0</v>
      </c>
      <c r="Y71" s="8">
        <f ca="1">ArcSt!M111</f>
        <v>0</v>
      </c>
      <c r="Z71" s="7">
        <f ca="1">Rep!L111</f>
        <v>0</v>
      </c>
      <c r="AA71" s="8">
        <f ca="1">Rep!M111</f>
        <v>0</v>
      </c>
      <c r="AB71" s="7">
        <f ca="1">PHous!L111</f>
        <v>0</v>
      </c>
      <c r="AC71" s="8">
        <f ca="1">PHous!M111</f>
        <v>0</v>
      </c>
      <c r="AD71" s="7">
        <f ca="1">Whous!L111</f>
        <v>0</v>
      </c>
      <c r="AE71" s="8">
        <f ca="1">Whous!M111</f>
        <v>0</v>
      </c>
      <c r="AF71" s="7">
        <f ca="1">Plat!L111</f>
        <v>0</v>
      </c>
      <c r="AG71" s="8">
        <f ca="1">Plat!M111</f>
        <v>0</v>
      </c>
      <c r="AH71" s="7">
        <f ca="1">Control!L111</f>
        <v>0</v>
      </c>
      <c r="AI71" s="8">
        <f ca="1">Control!M111</f>
        <v>0</v>
      </c>
    </row>
    <row r="72" spans="1:35">
      <c r="A72" t="str">
        <f ca="1">Seq!A72</f>
        <v>Tubing</v>
      </c>
      <c r="D72" s="7">
        <f ca="1">Seq!L112</f>
        <v>0</v>
      </c>
      <c r="E72" s="8">
        <f ca="1">Seq!M112</f>
        <v>0</v>
      </c>
      <c r="F72" s="7">
        <f ca="1">Iso!L112</f>
        <v>0</v>
      </c>
      <c r="G72" s="8">
        <f ca="1">Iso!M112</f>
        <v>0</v>
      </c>
      <c r="H72" s="7">
        <f ca="1">Fil!L112</f>
        <v>0</v>
      </c>
      <c r="I72" s="8">
        <f ca="1">Fil!M112</f>
        <v>0</v>
      </c>
      <c r="J72" s="7">
        <f ca="1">FPump!L112</f>
        <v>0</v>
      </c>
      <c r="K72" s="8">
        <f ca="1">FPump!M112</f>
        <v>0</v>
      </c>
      <c r="L72" s="7">
        <f ca="1">Lyse!L112</f>
        <v>0</v>
      </c>
      <c r="M72" s="8">
        <f ca="1">Lyse!M112</f>
        <v>0</v>
      </c>
      <c r="N72" s="7">
        <f ca="1">RStor!L112</f>
        <v>0</v>
      </c>
      <c r="O72" s="8">
        <f ca="1">RStor!M112</f>
        <v>0</v>
      </c>
      <c r="P72" s="7">
        <f ca="1">RDose!L112</f>
        <v>0</v>
      </c>
      <c r="Q72" s="8">
        <f ca="1">RDose!M112</f>
        <v>0</v>
      </c>
      <c r="R72" s="7">
        <f ca="1">Trans!L112</f>
        <v>0</v>
      </c>
      <c r="S72" s="8">
        <f ca="1">Trans!M112</f>
        <v>0</v>
      </c>
      <c r="T72" s="7">
        <f ca="1">ArchF!L112</f>
        <v>0</v>
      </c>
      <c r="U72" s="8">
        <f ca="1">ArchF!M112</f>
        <v>0</v>
      </c>
      <c r="V72" s="7">
        <f ca="1">APres!L112</f>
        <v>0</v>
      </c>
      <c r="W72" s="8">
        <f ca="1">APres!M112</f>
        <v>0</v>
      </c>
      <c r="X72" s="7">
        <f ca="1">ArcSt!L112</f>
        <v>0</v>
      </c>
      <c r="Y72" s="8">
        <f ca="1">ArcSt!M112</f>
        <v>0</v>
      </c>
      <c r="Z72" s="7">
        <f ca="1">Rep!L112</f>
        <v>0</v>
      </c>
      <c r="AA72" s="8">
        <f ca="1">Rep!M112</f>
        <v>0</v>
      </c>
      <c r="AB72" s="7">
        <f ca="1">PHous!L112</f>
        <v>0</v>
      </c>
      <c r="AC72" s="8">
        <f ca="1">PHous!M112</f>
        <v>0</v>
      </c>
      <c r="AD72" s="7">
        <f ca="1">Whous!L112</f>
        <v>0</v>
      </c>
      <c r="AE72" s="8">
        <f ca="1">Whous!M112</f>
        <v>0</v>
      </c>
      <c r="AF72" s="7">
        <f ca="1">Plat!L112</f>
        <v>0</v>
      </c>
      <c r="AG72" s="8">
        <f ca="1">Plat!M112</f>
        <v>0</v>
      </c>
      <c r="AH72" s="7">
        <f ca="1">Control!L112</f>
        <v>0</v>
      </c>
      <c r="AI72" s="8">
        <f ca="1">Control!M112</f>
        <v>0</v>
      </c>
    </row>
    <row r="73" spans="1:35">
      <c r="A73" t="str">
        <f ca="1">Seq!A73</f>
        <v>Control</v>
      </c>
      <c r="D73" s="7">
        <f ca="1">Seq!L113</f>
        <v>0</v>
      </c>
      <c r="E73" s="8">
        <f ca="1">Seq!M113</f>
        <v>0</v>
      </c>
      <c r="F73" s="7">
        <f ca="1">Iso!L113</f>
        <v>0</v>
      </c>
      <c r="G73" s="8">
        <f ca="1">Iso!M113</f>
        <v>0</v>
      </c>
      <c r="H73" s="7">
        <f ca="1">Fil!L113</f>
        <v>0</v>
      </c>
      <c r="I73" s="8">
        <f ca="1">Fil!M113</f>
        <v>0</v>
      </c>
      <c r="J73" s="7">
        <f ca="1">FPump!L113</f>
        <v>0</v>
      </c>
      <c r="K73" s="8">
        <f ca="1">FPump!M113</f>
        <v>0</v>
      </c>
      <c r="L73" s="7">
        <f ca="1">Lyse!L113</f>
        <v>0</v>
      </c>
      <c r="M73" s="8">
        <f ca="1">Lyse!M113</f>
        <v>0</v>
      </c>
      <c r="N73" s="7">
        <f ca="1">RStor!L113</f>
        <v>0</v>
      </c>
      <c r="O73" s="8">
        <f ca="1">RStor!M113</f>
        <v>0</v>
      </c>
      <c r="P73" s="7">
        <f ca="1">RDose!L113</f>
        <v>0</v>
      </c>
      <c r="Q73" s="8">
        <f ca="1">RDose!M113</f>
        <v>0</v>
      </c>
      <c r="R73" s="7">
        <f ca="1">Trans!L113</f>
        <v>0</v>
      </c>
      <c r="S73" s="8">
        <f ca="1">Trans!M113</f>
        <v>0</v>
      </c>
      <c r="T73" s="7">
        <f ca="1">ArchF!L113</f>
        <v>0</v>
      </c>
      <c r="U73" s="8">
        <f ca="1">ArchF!M113</f>
        <v>0</v>
      </c>
      <c r="V73" s="7">
        <f ca="1">APres!L113</f>
        <v>0</v>
      </c>
      <c r="W73" s="8">
        <f ca="1">APres!M113</f>
        <v>0</v>
      </c>
      <c r="X73" s="7">
        <f ca="1">ArcSt!L113</f>
        <v>0</v>
      </c>
      <c r="Y73" s="8">
        <f ca="1">ArcSt!M113</f>
        <v>0</v>
      </c>
      <c r="Z73" s="7">
        <f ca="1">Rep!L113</f>
        <v>0</v>
      </c>
      <c r="AA73" s="8">
        <f ca="1">Rep!M113</f>
        <v>0</v>
      </c>
      <c r="AB73" s="7">
        <f ca="1">PHous!L113</f>
        <v>0</v>
      </c>
      <c r="AC73" s="8">
        <f ca="1">PHous!M113</f>
        <v>0</v>
      </c>
      <c r="AD73" s="7">
        <f ca="1">Whous!L113</f>
        <v>0</v>
      </c>
      <c r="AE73" s="8">
        <f ca="1">Whous!M113</f>
        <v>0</v>
      </c>
      <c r="AF73" s="7">
        <f ca="1">Plat!L113</f>
        <v>0</v>
      </c>
      <c r="AG73" s="8">
        <f ca="1">Plat!M113</f>
        <v>0</v>
      </c>
      <c r="AH73" s="7">
        <f ca="1">Control!L113</f>
        <v>0</v>
      </c>
      <c r="AI73" s="8">
        <f ca="1">Control!M113</f>
        <v>0</v>
      </c>
    </row>
    <row r="74" spans="1:35">
      <c r="A74" t="str">
        <f ca="1">Seq!A74</f>
        <v>Pumping</v>
      </c>
      <c r="D74" s="7">
        <f ca="1">Seq!L114</f>
        <v>0</v>
      </c>
      <c r="E74" s="8">
        <f ca="1">Seq!M114</f>
        <v>0</v>
      </c>
      <c r="F74" s="7">
        <f ca="1">Iso!L114</f>
        <v>0</v>
      </c>
      <c r="G74" s="8">
        <f ca="1">Iso!M114</f>
        <v>0</v>
      </c>
      <c r="H74" s="7">
        <f ca="1">Fil!L114</f>
        <v>0</v>
      </c>
      <c r="I74" s="8">
        <f ca="1">Fil!M114</f>
        <v>0</v>
      </c>
      <c r="J74" s="7">
        <f ca="1">FPump!L114</f>
        <v>0</v>
      </c>
      <c r="K74" s="8">
        <f ca="1">FPump!M114</f>
        <v>0</v>
      </c>
      <c r="L74" s="7">
        <f ca="1">Lyse!L114</f>
        <v>0</v>
      </c>
      <c r="M74" s="8">
        <f ca="1">Lyse!M114</f>
        <v>0</v>
      </c>
      <c r="N74" s="7">
        <f ca="1">RStor!L114</f>
        <v>0</v>
      </c>
      <c r="O74" s="8">
        <f ca="1">RStor!M114</f>
        <v>0</v>
      </c>
      <c r="P74" s="7">
        <f ca="1">RDose!L114</f>
        <v>0</v>
      </c>
      <c r="Q74" s="8">
        <f ca="1">RDose!M114</f>
        <v>0</v>
      </c>
      <c r="R74" s="7">
        <f ca="1">Trans!L114</f>
        <v>0</v>
      </c>
      <c r="S74" s="8">
        <f ca="1">Trans!M114</f>
        <v>0</v>
      </c>
      <c r="T74" s="7">
        <f ca="1">ArchF!L114</f>
        <v>0</v>
      </c>
      <c r="U74" s="8">
        <f ca="1">ArchF!M114</f>
        <v>0</v>
      </c>
      <c r="V74" s="7">
        <f ca="1">APres!L114</f>
        <v>0</v>
      </c>
      <c r="W74" s="8">
        <f ca="1">APres!M114</f>
        <v>0</v>
      </c>
      <c r="X74" s="7">
        <f ca="1">ArcSt!L114</f>
        <v>0</v>
      </c>
      <c r="Y74" s="8">
        <f ca="1">ArcSt!M114</f>
        <v>0</v>
      </c>
      <c r="Z74" s="7">
        <f ca="1">Rep!L114</f>
        <v>0</v>
      </c>
      <c r="AA74" s="8">
        <f ca="1">Rep!M114</f>
        <v>0</v>
      </c>
      <c r="AB74" s="7">
        <f ca="1">PHous!L114</f>
        <v>0</v>
      </c>
      <c r="AC74" s="8">
        <f ca="1">PHous!M114</f>
        <v>0</v>
      </c>
      <c r="AD74" s="7">
        <f ca="1">Whous!L114</f>
        <v>0</v>
      </c>
      <c r="AE74" s="8">
        <f ca="1">Whous!M114</f>
        <v>0</v>
      </c>
      <c r="AF74" s="7">
        <f ca="1">Plat!L114</f>
        <v>0</v>
      </c>
      <c r="AG74" s="8">
        <f ca="1">Plat!M114</f>
        <v>0</v>
      </c>
      <c r="AH74" s="7">
        <f ca="1">Control!L114</f>
        <v>0</v>
      </c>
      <c r="AI74" s="8">
        <f ca="1">Control!M114</f>
        <v>0</v>
      </c>
    </row>
    <row r="75" spans="1:35">
      <c r="A75" t="str">
        <f ca="1">Seq!A75</f>
        <v>Valving</v>
      </c>
      <c r="D75" s="7">
        <f ca="1">Seq!L115</f>
        <v>0</v>
      </c>
      <c r="E75" s="8">
        <f ca="1">Seq!M115</f>
        <v>0</v>
      </c>
      <c r="F75" s="7">
        <f ca="1">Iso!L115</f>
        <v>0</v>
      </c>
      <c r="G75" s="8">
        <f ca="1">Iso!M115</f>
        <v>0</v>
      </c>
      <c r="H75" s="7">
        <f ca="1">Fil!L115</f>
        <v>0</v>
      </c>
      <c r="I75" s="8">
        <f ca="1">Fil!M115</f>
        <v>0</v>
      </c>
      <c r="J75" s="7">
        <f ca="1">FPump!L115</f>
        <v>0</v>
      </c>
      <c r="K75" s="8">
        <f ca="1">FPump!M115</f>
        <v>0</v>
      </c>
      <c r="L75" s="7">
        <f ca="1">Lyse!L115</f>
        <v>0</v>
      </c>
      <c r="M75" s="8">
        <f ca="1">Lyse!M115</f>
        <v>0</v>
      </c>
      <c r="N75" s="7">
        <f ca="1">RStor!L115</f>
        <v>0</v>
      </c>
      <c r="O75" s="8">
        <f ca="1">RStor!M115</f>
        <v>0</v>
      </c>
      <c r="P75" s="7">
        <f ca="1">RDose!L115</f>
        <v>0</v>
      </c>
      <c r="Q75" s="8">
        <f ca="1">RDose!M115</f>
        <v>0</v>
      </c>
      <c r="R75" s="7">
        <f ca="1">Trans!L115</f>
        <v>0</v>
      </c>
      <c r="S75" s="8">
        <f ca="1">Trans!M115</f>
        <v>0</v>
      </c>
      <c r="T75" s="7">
        <f ca="1">ArchF!L115</f>
        <v>0</v>
      </c>
      <c r="U75" s="8">
        <f ca="1">ArchF!M115</f>
        <v>0</v>
      </c>
      <c r="V75" s="7">
        <f ca="1">APres!L115</f>
        <v>0</v>
      </c>
      <c r="W75" s="8">
        <f ca="1">APres!M115</f>
        <v>0</v>
      </c>
      <c r="X75" s="7">
        <f ca="1">ArcSt!L115</f>
        <v>0</v>
      </c>
      <c r="Y75" s="8">
        <f ca="1">ArcSt!M115</f>
        <v>0</v>
      </c>
      <c r="Z75" s="7">
        <f ca="1">Rep!L115</f>
        <v>0</v>
      </c>
      <c r="AA75" s="8">
        <f ca="1">Rep!M115</f>
        <v>0</v>
      </c>
      <c r="AB75" s="7">
        <f ca="1">PHous!L115</f>
        <v>0</v>
      </c>
      <c r="AC75" s="8">
        <f ca="1">PHous!M115</f>
        <v>0</v>
      </c>
      <c r="AD75" s="7">
        <f ca="1">Whous!L115</f>
        <v>0</v>
      </c>
      <c r="AE75" s="8">
        <f ca="1">Whous!M115</f>
        <v>0</v>
      </c>
      <c r="AF75" s="7">
        <f ca="1">Plat!L115</f>
        <v>0</v>
      </c>
      <c r="AG75" s="8">
        <f ca="1">Plat!M115</f>
        <v>0</v>
      </c>
      <c r="AH75" s="7">
        <f ca="1">Control!L115</f>
        <v>0</v>
      </c>
      <c r="AI75" s="8">
        <f ca="1">Control!M115</f>
        <v>0</v>
      </c>
    </row>
    <row r="76" spans="1:35">
      <c r="A76" t="str">
        <f ca="1">Seq!A76</f>
        <v>Space</v>
      </c>
      <c r="D76" s="7">
        <f ca="1">Seq!L116</f>
        <v>0</v>
      </c>
      <c r="E76" s="8">
        <f ca="1">Seq!M116</f>
        <v>0</v>
      </c>
      <c r="F76" s="7">
        <f ca="1">Iso!L116</f>
        <v>0</v>
      </c>
      <c r="G76" s="8">
        <f ca="1">Iso!M116</f>
        <v>0</v>
      </c>
      <c r="H76" s="7">
        <f ca="1">Fil!L116</f>
        <v>0</v>
      </c>
      <c r="I76" s="8">
        <f ca="1">Fil!M116</f>
        <v>0</v>
      </c>
      <c r="J76" s="7">
        <f ca="1">FPump!L116</f>
        <v>0</v>
      </c>
      <c r="K76" s="8">
        <f ca="1">FPump!M116</f>
        <v>0</v>
      </c>
      <c r="L76" s="7">
        <f ca="1">Lyse!L116</f>
        <v>0</v>
      </c>
      <c r="M76" s="8">
        <f ca="1">Lyse!M116</f>
        <v>0</v>
      </c>
      <c r="N76" s="7">
        <f ca="1">RStor!L116</f>
        <v>0</v>
      </c>
      <c r="O76" s="8">
        <f ca="1">RStor!M116</f>
        <v>0</v>
      </c>
      <c r="P76" s="7">
        <f ca="1">RDose!L116</f>
        <v>0</v>
      </c>
      <c r="Q76" s="8">
        <f ca="1">RDose!M116</f>
        <v>0</v>
      </c>
      <c r="R76" s="7">
        <f ca="1">Trans!L116</f>
        <v>0</v>
      </c>
      <c r="S76" s="8">
        <f ca="1">Trans!M116</f>
        <v>0</v>
      </c>
      <c r="T76" s="7">
        <f ca="1">ArchF!L116</f>
        <v>0</v>
      </c>
      <c r="U76" s="8">
        <f ca="1">ArchF!M116</f>
        <v>0</v>
      </c>
      <c r="V76" s="7">
        <f ca="1">APres!L116</f>
        <v>0</v>
      </c>
      <c r="W76" s="8">
        <f ca="1">APres!M116</f>
        <v>0</v>
      </c>
      <c r="X76" s="7">
        <f ca="1">ArcSt!L116</f>
        <v>0</v>
      </c>
      <c r="Y76" s="8">
        <f ca="1">ArcSt!M116</f>
        <v>0</v>
      </c>
      <c r="Z76" s="7">
        <f ca="1">Rep!L116</f>
        <v>0</v>
      </c>
      <c r="AA76" s="8">
        <f ca="1">Rep!M116</f>
        <v>0</v>
      </c>
      <c r="AB76" s="7">
        <f ca="1">PHous!L116</f>
        <v>0</v>
      </c>
      <c r="AC76" s="8">
        <f ca="1">PHous!M116</f>
        <v>0</v>
      </c>
      <c r="AD76" s="7">
        <f ca="1">Whous!L116</f>
        <v>0</v>
      </c>
      <c r="AE76" s="8">
        <f ca="1">Whous!M116</f>
        <v>0</v>
      </c>
      <c r="AF76" s="7">
        <f ca="1">Plat!L116</f>
        <v>0</v>
      </c>
      <c r="AG76" s="8">
        <f ca="1">Plat!M116</f>
        <v>0</v>
      </c>
      <c r="AH76" s="7">
        <f ca="1">Control!L116</f>
        <v>0</v>
      </c>
      <c r="AI76" s="8">
        <f ca="1">Control!M116</f>
        <v>0</v>
      </c>
    </row>
    <row r="77" spans="1:35">
      <c r="A77" t="str">
        <f ca="1">Seq!A77</f>
        <v>Mass</v>
      </c>
      <c r="D77" s="7">
        <f ca="1">Seq!L117</f>
        <v>0</v>
      </c>
      <c r="E77" s="8">
        <f ca="1">Seq!M117</f>
        <v>0</v>
      </c>
      <c r="F77" s="7">
        <f ca="1">Iso!L117</f>
        <v>0</v>
      </c>
      <c r="G77" s="8">
        <f ca="1">Iso!M117</f>
        <v>0</v>
      </c>
      <c r="H77" s="7">
        <f ca="1">Fil!L117</f>
        <v>0</v>
      </c>
      <c r="I77" s="8">
        <f ca="1">Fil!M117</f>
        <v>0</v>
      </c>
      <c r="J77" s="7">
        <f ca="1">FPump!L117</f>
        <v>0</v>
      </c>
      <c r="K77" s="8">
        <f ca="1">FPump!M117</f>
        <v>0</v>
      </c>
      <c r="L77" s="7">
        <f ca="1">Lyse!L117</f>
        <v>0</v>
      </c>
      <c r="M77" s="8">
        <f ca="1">Lyse!M117</f>
        <v>0</v>
      </c>
      <c r="N77" s="7">
        <f ca="1">RStor!L117</f>
        <v>0</v>
      </c>
      <c r="O77" s="8">
        <f ca="1">RStor!M117</f>
        <v>0</v>
      </c>
      <c r="P77" s="7">
        <f ca="1">RDose!L117</f>
        <v>0</v>
      </c>
      <c r="Q77" s="8">
        <f ca="1">RDose!M117</f>
        <v>0</v>
      </c>
      <c r="R77" s="7">
        <f ca="1">Trans!L117</f>
        <v>0</v>
      </c>
      <c r="S77" s="8">
        <f ca="1">Trans!M117</f>
        <v>0</v>
      </c>
      <c r="T77" s="7">
        <f ca="1">ArchF!L117</f>
        <v>0</v>
      </c>
      <c r="U77" s="8">
        <f ca="1">ArchF!M117</f>
        <v>0</v>
      </c>
      <c r="V77" s="7">
        <f ca="1">APres!L117</f>
        <v>0</v>
      </c>
      <c r="W77" s="8">
        <f ca="1">APres!M117</f>
        <v>0</v>
      </c>
      <c r="X77" s="7">
        <f ca="1">ArcSt!L117</f>
        <v>0</v>
      </c>
      <c r="Y77" s="8">
        <f ca="1">ArcSt!M117</f>
        <v>0</v>
      </c>
      <c r="Z77" s="7">
        <f ca="1">Rep!L117</f>
        <v>0</v>
      </c>
      <c r="AA77" s="8">
        <f ca="1">Rep!M117</f>
        <v>0</v>
      </c>
      <c r="AB77" s="7">
        <f ca="1">PHous!L117</f>
        <v>0</v>
      </c>
      <c r="AC77" s="8">
        <f ca="1">PHous!M117</f>
        <v>0</v>
      </c>
      <c r="AD77" s="7">
        <f ca="1">Whous!L117</f>
        <v>0</v>
      </c>
      <c r="AE77" s="8">
        <f ca="1">Whous!M117</f>
        <v>0</v>
      </c>
      <c r="AF77" s="7">
        <f ca="1">Plat!L117</f>
        <v>0</v>
      </c>
      <c r="AG77" s="8">
        <f ca="1">Plat!M117</f>
        <v>0</v>
      </c>
      <c r="AH77" s="7">
        <f ca="1">Control!L117</f>
        <v>0</v>
      </c>
      <c r="AI77" s="8">
        <f ca="1">Control!M117</f>
        <v>0</v>
      </c>
    </row>
    <row r="78" spans="1:35">
      <c r="A78" t="str">
        <f ca="1">Seq!A78</f>
        <v>Max dP</v>
      </c>
      <c r="D78" s="7">
        <f ca="1">Seq!L118</f>
        <v>0</v>
      </c>
      <c r="E78" s="8">
        <f ca="1">Seq!M118</f>
        <v>0</v>
      </c>
      <c r="F78" s="7">
        <f ca="1">Iso!L118</f>
        <v>0</v>
      </c>
      <c r="G78" s="8">
        <f ca="1">Iso!M118</f>
        <v>0</v>
      </c>
      <c r="H78" s="7">
        <f ca="1">Fil!L118</f>
        <v>0</v>
      </c>
      <c r="I78" s="8">
        <f ca="1">Fil!M118</f>
        <v>0</v>
      </c>
      <c r="J78" s="7">
        <f ca="1">FPump!L118</f>
        <v>0</v>
      </c>
      <c r="K78" s="8">
        <f ca="1">FPump!M118</f>
        <v>0</v>
      </c>
      <c r="L78" s="7">
        <f ca="1">Lyse!L118</f>
        <v>0</v>
      </c>
      <c r="M78" s="8">
        <f ca="1">Lyse!M118</f>
        <v>0</v>
      </c>
      <c r="N78" s="7">
        <f ca="1">RStor!L118</f>
        <v>0</v>
      </c>
      <c r="O78" s="8">
        <f ca="1">RStor!M118</f>
        <v>0</v>
      </c>
      <c r="P78" s="7">
        <f ca="1">RDose!L118</f>
        <v>0</v>
      </c>
      <c r="Q78" s="8">
        <f ca="1">RDose!M118</f>
        <v>0</v>
      </c>
      <c r="R78" s="7">
        <f ca="1">Trans!L118</f>
        <v>0</v>
      </c>
      <c r="S78" s="8">
        <f ca="1">Trans!M118</f>
        <v>0</v>
      </c>
      <c r="T78" s="7">
        <f ca="1">ArchF!L118</f>
        <v>0</v>
      </c>
      <c r="U78" s="8">
        <f ca="1">ArchF!M118</f>
        <v>0</v>
      </c>
      <c r="V78" s="7">
        <f ca="1">APres!L118</f>
        <v>0</v>
      </c>
      <c r="W78" s="8">
        <f ca="1">APres!M118</f>
        <v>0</v>
      </c>
      <c r="X78" s="7">
        <f ca="1">ArcSt!L118</f>
        <v>0</v>
      </c>
      <c r="Y78" s="8">
        <f ca="1">ArcSt!M118</f>
        <v>0</v>
      </c>
      <c r="Z78" s="7">
        <f ca="1">Rep!L118</f>
        <v>0</v>
      </c>
      <c r="AA78" s="8">
        <f ca="1">Rep!M118</f>
        <v>0</v>
      </c>
      <c r="AB78" s="7">
        <f ca="1">PHous!L118</f>
        <v>0</v>
      </c>
      <c r="AC78" s="8">
        <f ca="1">PHous!M118</f>
        <v>0</v>
      </c>
      <c r="AD78" s="7">
        <f ca="1">Whous!L118</f>
        <v>0</v>
      </c>
      <c r="AE78" s="8">
        <f ca="1">Whous!M118</f>
        <v>0</v>
      </c>
      <c r="AF78" s="7">
        <f ca="1">Plat!L118</f>
        <v>0</v>
      </c>
      <c r="AG78" s="8">
        <f ca="1">Plat!M118</f>
        <v>0</v>
      </c>
      <c r="AH78" s="7">
        <f ca="1">Control!L118</f>
        <v>0</v>
      </c>
      <c r="AI78" s="8">
        <f ca="1">Control!M118</f>
        <v>0</v>
      </c>
    </row>
    <row r="79" spans="1:35">
      <c r="A79" t="str">
        <f ca="1">Seq!A79</f>
        <v>Lysate Vol</v>
      </c>
      <c r="D79" s="7">
        <f ca="1">Seq!L119</f>
        <v>0</v>
      </c>
      <c r="E79" s="8">
        <f ca="1">Seq!M119</f>
        <v>0</v>
      </c>
      <c r="F79" s="7">
        <f ca="1">Iso!L119</f>
        <v>0</v>
      </c>
      <c r="G79" s="8">
        <f ca="1">Iso!M119</f>
        <v>0</v>
      </c>
      <c r="H79" s="7">
        <f ca="1">Fil!L119</f>
        <v>0</v>
      </c>
      <c r="I79" s="8">
        <f ca="1">Fil!M119</f>
        <v>0</v>
      </c>
      <c r="J79" s="7">
        <f ca="1">FPump!L119</f>
        <v>0</v>
      </c>
      <c r="K79" s="8">
        <f ca="1">FPump!M119</f>
        <v>0</v>
      </c>
      <c r="L79" s="7">
        <f ca="1">Lyse!L119</f>
        <v>0</v>
      </c>
      <c r="M79" s="8">
        <f ca="1">Lyse!M119</f>
        <v>0</v>
      </c>
      <c r="N79" s="7">
        <f ca="1">RStor!L119</f>
        <v>0</v>
      </c>
      <c r="O79" s="8">
        <f ca="1">RStor!M119</f>
        <v>0</v>
      </c>
      <c r="P79" s="7">
        <f ca="1">RDose!L119</f>
        <v>0</v>
      </c>
      <c r="Q79" s="8">
        <f ca="1">RDose!M119</f>
        <v>0</v>
      </c>
      <c r="R79" s="7">
        <f ca="1">Trans!L119</f>
        <v>0</v>
      </c>
      <c r="S79" s="8" t="str">
        <f ca="1">Trans!M119</f>
        <v>mL</v>
      </c>
      <c r="T79" s="7">
        <f ca="1">ArchF!L119</f>
        <v>0</v>
      </c>
      <c r="U79" s="8">
        <f ca="1">ArchF!M119</f>
        <v>0</v>
      </c>
      <c r="V79" s="7">
        <f ca="1">APres!L119</f>
        <v>0</v>
      </c>
      <c r="W79" s="8">
        <f ca="1">APres!M119</f>
        <v>0</v>
      </c>
      <c r="X79" s="7">
        <f ca="1">ArcSt!L119</f>
        <v>0</v>
      </c>
      <c r="Y79" s="8">
        <f ca="1">ArcSt!M119</f>
        <v>0</v>
      </c>
      <c r="Z79" s="7">
        <f ca="1">Rep!L119</f>
        <v>0</v>
      </c>
      <c r="AA79" s="8">
        <f ca="1">Rep!M119</f>
        <v>0</v>
      </c>
      <c r="AB79" s="7">
        <f ca="1">PHous!L119</f>
        <v>0</v>
      </c>
      <c r="AC79" s="8">
        <f ca="1">PHous!M119</f>
        <v>0</v>
      </c>
      <c r="AD79" s="7">
        <f ca="1">Whous!L119</f>
        <v>0</v>
      </c>
      <c r="AE79" s="8">
        <f ca="1">Whous!M119</f>
        <v>0</v>
      </c>
      <c r="AF79" s="7">
        <f ca="1">Plat!L119</f>
        <v>0</v>
      </c>
      <c r="AG79" s="8">
        <f ca="1">Plat!M119</f>
        <v>0</v>
      </c>
      <c r="AH79" s="7">
        <f ca="1">Control!L119</f>
        <v>0</v>
      </c>
      <c r="AI79" s="8">
        <f ca="1">Control!M119</f>
        <v>0</v>
      </c>
    </row>
    <row r="80" spans="1:35">
      <c r="A80">
        <f ca="1">Seq!A80</f>
        <v>0</v>
      </c>
      <c r="D80" s="7">
        <f ca="1">Seq!L120</f>
        <v>0</v>
      </c>
      <c r="E80" s="8">
        <f ca="1">Seq!M120</f>
        <v>0</v>
      </c>
      <c r="F80" s="7">
        <f ca="1">Iso!L120</f>
        <v>0</v>
      </c>
      <c r="G80" s="8">
        <f ca="1">Iso!M120</f>
        <v>0</v>
      </c>
      <c r="H80" s="7">
        <f ca="1">Fil!L120</f>
        <v>0</v>
      </c>
      <c r="I80" s="8">
        <f ca="1">Fil!M120</f>
        <v>0</v>
      </c>
      <c r="J80" s="7">
        <f ca="1">FPump!L120</f>
        <v>0</v>
      </c>
      <c r="K80" s="8">
        <f ca="1">FPump!M120</f>
        <v>0</v>
      </c>
      <c r="L80" s="7">
        <f ca="1">Lyse!L120</f>
        <v>0</v>
      </c>
      <c r="M80" s="8">
        <f ca="1">Lyse!M120</f>
        <v>0</v>
      </c>
      <c r="N80" s="7">
        <f ca="1">RStor!L120</f>
        <v>0</v>
      </c>
      <c r="O80" s="8">
        <f ca="1">RStor!M120</f>
        <v>0</v>
      </c>
      <c r="P80" s="7">
        <f ca="1">RDose!L120</f>
        <v>0</v>
      </c>
      <c r="Q80" s="8">
        <f ca="1">RDose!M120</f>
        <v>0</v>
      </c>
      <c r="R80" s="7">
        <f ca="1">Trans!L120</f>
        <v>0</v>
      </c>
      <c r="S80" s="8">
        <f ca="1">Trans!M120</f>
        <v>0</v>
      </c>
      <c r="T80" s="7">
        <f ca="1">ArchF!L120</f>
        <v>0</v>
      </c>
      <c r="U80" s="8">
        <f ca="1">ArchF!M120</f>
        <v>0</v>
      </c>
      <c r="V80" s="7">
        <f ca="1">APres!L120</f>
        <v>0</v>
      </c>
      <c r="W80" s="8">
        <f ca="1">APres!M120</f>
        <v>0</v>
      </c>
      <c r="X80" s="7">
        <f ca="1">ArcSt!L120</f>
        <v>0</v>
      </c>
      <c r="Y80" s="8">
        <f ca="1">ArcSt!M120</f>
        <v>0</v>
      </c>
      <c r="Z80" s="7">
        <f ca="1">Rep!L120</f>
        <v>0</v>
      </c>
      <c r="AA80" s="8">
        <f ca="1">Rep!M120</f>
        <v>0</v>
      </c>
      <c r="AB80" s="7">
        <f ca="1">PHous!L120</f>
        <v>0</v>
      </c>
      <c r="AC80" s="8">
        <f ca="1">PHous!M120</f>
        <v>0</v>
      </c>
      <c r="AD80" s="7">
        <f ca="1">Whous!L120</f>
        <v>0</v>
      </c>
      <c r="AE80" s="8">
        <f ca="1">Whous!M120</f>
        <v>0</v>
      </c>
      <c r="AF80" s="7">
        <f ca="1">Plat!L120</f>
        <v>0</v>
      </c>
      <c r="AG80" s="8">
        <f ca="1">Plat!M120</f>
        <v>0</v>
      </c>
      <c r="AH80" s="7">
        <f ca="1">Control!L120</f>
        <v>0</v>
      </c>
      <c r="AI80" s="8">
        <f ca="1">Control!M120</f>
        <v>0</v>
      </c>
    </row>
    <row r="81" spans="1:35">
      <c r="A81" t="str">
        <f ca="1">Seq!A81</f>
        <v>Arch Type A</v>
      </c>
      <c r="D81" s="7">
        <f ca="1">Seq!L121</f>
        <v>0</v>
      </c>
      <c r="E81" s="8">
        <f ca="1">Seq!M121</f>
        <v>0</v>
      </c>
      <c r="F81" s="7">
        <f ca="1">Iso!L121</f>
        <v>0</v>
      </c>
      <c r="G81" s="8">
        <f ca="1">Iso!M121</f>
        <v>0</v>
      </c>
      <c r="H81" s="7">
        <f ca="1">Fil!L121</f>
        <v>0</v>
      </c>
      <c r="I81" s="8">
        <f ca="1">Fil!M121</f>
        <v>0</v>
      </c>
      <c r="J81" s="7">
        <f ca="1">FPump!L121</f>
        <v>0</v>
      </c>
      <c r="K81" s="8">
        <f ca="1">FPump!M121</f>
        <v>0</v>
      </c>
      <c r="L81" s="7">
        <f ca="1">Lyse!L121</f>
        <v>0</v>
      </c>
      <c r="M81" s="8">
        <f ca="1">Lyse!M121</f>
        <v>0</v>
      </c>
      <c r="N81" s="7">
        <f ca="1">RStor!L121</f>
        <v>0</v>
      </c>
      <c r="O81" s="8">
        <f ca="1">RStor!M121</f>
        <v>0</v>
      </c>
      <c r="P81" s="7">
        <f ca="1">RDose!L121</f>
        <v>0</v>
      </c>
      <c r="Q81" s="8">
        <f ca="1">RDose!M121</f>
        <v>0</v>
      </c>
      <c r="R81" s="7">
        <f ca="1">Trans!L121</f>
        <v>0</v>
      </c>
      <c r="S81" s="8">
        <f ca="1">Trans!M121</f>
        <v>0</v>
      </c>
      <c r="T81" s="7">
        <f ca="1">ArchF!L121</f>
        <v>0</v>
      </c>
      <c r="U81" s="8">
        <f ca="1">ArchF!M121</f>
        <v>0</v>
      </c>
      <c r="V81" s="7">
        <f ca="1">APres!L121</f>
        <v>0</v>
      </c>
      <c r="W81" s="8">
        <f ca="1">APres!M121</f>
        <v>0</v>
      </c>
      <c r="X81" s="7">
        <f ca="1">ArcSt!L121</f>
        <v>0</v>
      </c>
      <c r="Y81" s="8">
        <f ca="1">ArcSt!M121</f>
        <v>0</v>
      </c>
      <c r="Z81" s="7">
        <f ca="1">Rep!L121</f>
        <v>0</v>
      </c>
      <c r="AA81" s="8">
        <f ca="1">Rep!M121</f>
        <v>0</v>
      </c>
      <c r="AB81" s="7">
        <f ca="1">PHous!L121</f>
        <v>0</v>
      </c>
      <c r="AC81" s="8">
        <f ca="1">PHous!M121</f>
        <v>0</v>
      </c>
      <c r="AD81" s="7">
        <f ca="1">Whous!L121</f>
        <v>0</v>
      </c>
      <c r="AE81" s="8">
        <f ca="1">Whous!M121</f>
        <v>0</v>
      </c>
      <c r="AF81" s="7">
        <f ca="1">Plat!L121</f>
        <v>0</v>
      </c>
      <c r="AG81" s="8">
        <f ca="1">Plat!M121</f>
        <v>0</v>
      </c>
      <c r="AH81" s="7">
        <f ca="1">Control!L121</f>
        <v>0</v>
      </c>
      <c r="AI81" s="8">
        <f ca="1">Control!M121</f>
        <v>0</v>
      </c>
    </row>
    <row r="82" spans="1:35">
      <c r="A82" t="str">
        <f ca="1">Seq!A82</f>
        <v>Arch Type B</v>
      </c>
      <c r="D82" s="7">
        <f ca="1">Seq!L122</f>
        <v>0</v>
      </c>
      <c r="E82" s="8">
        <f ca="1">Seq!M122</f>
        <v>0</v>
      </c>
      <c r="F82" s="7">
        <f ca="1">Iso!L122</f>
        <v>0</v>
      </c>
      <c r="G82" s="8">
        <f ca="1">Iso!M122</f>
        <v>0</v>
      </c>
      <c r="H82" s="7">
        <f ca="1">Fil!L122</f>
        <v>0</v>
      </c>
      <c r="I82" s="8">
        <f ca="1">Fil!M122</f>
        <v>0</v>
      </c>
      <c r="J82" s="7">
        <f ca="1">FPump!L122</f>
        <v>0</v>
      </c>
      <c r="K82" s="8">
        <f ca="1">FPump!M122</f>
        <v>0</v>
      </c>
      <c r="L82" s="7">
        <f ca="1">Lyse!L122</f>
        <v>0</v>
      </c>
      <c r="M82" s="8">
        <f ca="1">Lyse!M122</f>
        <v>0</v>
      </c>
      <c r="N82" s="7">
        <f ca="1">RStor!L122</f>
        <v>0</v>
      </c>
      <c r="O82" s="8">
        <f ca="1">RStor!M122</f>
        <v>0</v>
      </c>
      <c r="P82" s="7">
        <f ca="1">RDose!L122</f>
        <v>0</v>
      </c>
      <c r="Q82" s="8">
        <f ca="1">RDose!M122</f>
        <v>0</v>
      </c>
      <c r="R82" s="7">
        <f ca="1">Trans!L122</f>
        <v>0</v>
      </c>
      <c r="S82" s="8">
        <f ca="1">Trans!M122</f>
        <v>0</v>
      </c>
      <c r="T82" s="7">
        <f ca="1">ArchF!L122</f>
        <v>0</v>
      </c>
      <c r="U82" s="8">
        <f ca="1">ArchF!M122</f>
        <v>0</v>
      </c>
      <c r="V82" s="7">
        <f ca="1">APres!L122</f>
        <v>0</v>
      </c>
      <c r="W82" s="8">
        <f ca="1">APres!M122</f>
        <v>0</v>
      </c>
      <c r="X82" s="7">
        <f ca="1">ArcSt!L122</f>
        <v>0</v>
      </c>
      <c r="Y82" s="8">
        <f ca="1">ArcSt!M122</f>
        <v>0</v>
      </c>
      <c r="Z82" s="7">
        <f ca="1">Rep!L122</f>
        <v>0</v>
      </c>
      <c r="AA82" s="8">
        <f ca="1">Rep!M122</f>
        <v>0</v>
      </c>
      <c r="AB82" s="7">
        <f ca="1">PHous!L122</f>
        <v>0</v>
      </c>
      <c r="AC82" s="8">
        <f ca="1">PHous!M122</f>
        <v>0</v>
      </c>
      <c r="AD82" s="7">
        <f ca="1">Whous!L122</f>
        <v>0</v>
      </c>
      <c r="AE82" s="8">
        <f ca="1">Whous!M122</f>
        <v>0</v>
      </c>
      <c r="AF82" s="7">
        <f ca="1">Plat!L122</f>
        <v>0</v>
      </c>
      <c r="AG82" s="8">
        <f ca="1">Plat!M122</f>
        <v>0</v>
      </c>
      <c r="AH82" s="7">
        <f ca="1">Control!L122</f>
        <v>0</v>
      </c>
      <c r="AI82" s="8">
        <f ca="1">Control!M122</f>
        <v>0</v>
      </c>
    </row>
    <row r="83" spans="1:35">
      <c r="A83" t="str">
        <f ca="1">Seq!A83</f>
        <v>Arch Type C</v>
      </c>
      <c r="D83" s="7">
        <f ca="1">Seq!L123</f>
        <v>0</v>
      </c>
      <c r="E83" s="8">
        <f ca="1">Seq!M123</f>
        <v>0</v>
      </c>
      <c r="F83" s="7">
        <f ca="1">Iso!L123</f>
        <v>0</v>
      </c>
      <c r="G83" s="8">
        <f ca="1">Iso!M123</f>
        <v>0</v>
      </c>
      <c r="H83" s="7">
        <f ca="1">Fil!L123</f>
        <v>0</v>
      </c>
      <c r="I83" s="8">
        <f ca="1">Fil!M123</f>
        <v>0</v>
      </c>
      <c r="J83" s="7">
        <f ca="1">FPump!L123</f>
        <v>0</v>
      </c>
      <c r="K83" s="8">
        <f ca="1">FPump!M123</f>
        <v>0</v>
      </c>
      <c r="L83" s="7">
        <f ca="1">Lyse!L123</f>
        <v>0</v>
      </c>
      <c r="M83" s="8">
        <f ca="1">Lyse!M123</f>
        <v>0</v>
      </c>
      <c r="N83" s="7">
        <f ca="1">RStor!L123</f>
        <v>0</v>
      </c>
      <c r="O83" s="8">
        <f ca="1">RStor!M123</f>
        <v>0</v>
      </c>
      <c r="P83" s="7">
        <f ca="1">RDose!L123</f>
        <v>0</v>
      </c>
      <c r="Q83" s="8">
        <f ca="1">RDose!M123</f>
        <v>0</v>
      </c>
      <c r="R83" s="7">
        <f ca="1">Trans!L123</f>
        <v>0</v>
      </c>
      <c r="S83" s="8">
        <f ca="1">Trans!M123</f>
        <v>0</v>
      </c>
      <c r="T83" s="7">
        <f ca="1">ArchF!L123</f>
        <v>0</v>
      </c>
      <c r="U83" s="8">
        <f ca="1">ArchF!M123</f>
        <v>0</v>
      </c>
      <c r="V83" s="7">
        <f ca="1">APres!L123</f>
        <v>0</v>
      </c>
      <c r="W83" s="8">
        <f ca="1">APres!M123</f>
        <v>0</v>
      </c>
      <c r="X83" s="7">
        <f ca="1">ArcSt!L123</f>
        <v>0</v>
      </c>
      <c r="Y83" s="8">
        <f ca="1">ArcSt!M123</f>
        <v>0</v>
      </c>
      <c r="Z83" s="7">
        <f ca="1">Rep!L123</f>
        <v>0</v>
      </c>
      <c r="AA83" s="8">
        <f ca="1">Rep!M123</f>
        <v>0</v>
      </c>
      <c r="AB83" s="7">
        <f ca="1">PHous!L123</f>
        <v>0</v>
      </c>
      <c r="AC83" s="8">
        <f ca="1">PHous!M123</f>
        <v>0</v>
      </c>
      <c r="AD83" s="7">
        <f ca="1">Whous!L123</f>
        <v>0</v>
      </c>
      <c r="AE83" s="8">
        <f ca="1">Whous!M123</f>
        <v>0</v>
      </c>
      <c r="AF83" s="7">
        <f ca="1">Plat!L123</f>
        <v>0</v>
      </c>
      <c r="AG83" s="8">
        <f ca="1">Plat!M123</f>
        <v>0</v>
      </c>
      <c r="AH83" s="7">
        <f ca="1">Control!L123</f>
        <v>0</v>
      </c>
      <c r="AI83" s="8">
        <f ca="1">Control!M123</f>
        <v>0</v>
      </c>
    </row>
    <row r="84" spans="1:35">
      <c r="A84">
        <f ca="1">Seq!A84</f>
        <v>0</v>
      </c>
      <c r="D84" s="7">
        <f ca="1">Seq!L124</f>
        <v>0</v>
      </c>
      <c r="E84" s="8">
        <f ca="1">Seq!M124</f>
        <v>0</v>
      </c>
      <c r="F84" s="7">
        <f ca="1">Iso!L124</f>
        <v>0</v>
      </c>
      <c r="G84" s="8">
        <f ca="1">Iso!M124</f>
        <v>0</v>
      </c>
      <c r="H84" s="7">
        <f ca="1">Fil!L124</f>
        <v>0</v>
      </c>
      <c r="I84" s="8">
        <f ca="1">Fil!M124</f>
        <v>0</v>
      </c>
      <c r="J84" s="7">
        <f ca="1">FPump!L124</f>
        <v>0</v>
      </c>
      <c r="K84" s="8">
        <f ca="1">FPump!M124</f>
        <v>0</v>
      </c>
      <c r="L84" s="7">
        <f ca="1">Lyse!L124</f>
        <v>0</v>
      </c>
      <c r="M84" s="8">
        <f ca="1">Lyse!M124</f>
        <v>0</v>
      </c>
      <c r="N84" s="7">
        <f ca="1">RStor!L124</f>
        <v>0</v>
      </c>
      <c r="O84" s="8">
        <f ca="1">RStor!M124</f>
        <v>0</v>
      </c>
      <c r="P84" s="7">
        <f ca="1">RDose!L124</f>
        <v>0</v>
      </c>
      <c r="Q84" s="8">
        <f ca="1">RDose!M124</f>
        <v>0</v>
      </c>
      <c r="R84" s="7">
        <f ca="1">Trans!L124</f>
        <v>0</v>
      </c>
      <c r="S84" s="8">
        <f ca="1">Trans!M124</f>
        <v>0</v>
      </c>
      <c r="T84" s="7">
        <f ca="1">ArchF!L124</f>
        <v>0</v>
      </c>
      <c r="U84" s="8">
        <f ca="1">ArchF!M124</f>
        <v>0</v>
      </c>
      <c r="V84" s="7">
        <f ca="1">APres!L124</f>
        <v>0</v>
      </c>
      <c r="W84" s="8">
        <f ca="1">APres!M124</f>
        <v>0</v>
      </c>
      <c r="X84" s="7">
        <f ca="1">ArcSt!L124</f>
        <v>0</v>
      </c>
      <c r="Y84" s="8">
        <f ca="1">ArcSt!M124</f>
        <v>0</v>
      </c>
      <c r="Z84" s="7">
        <f ca="1">Rep!L124</f>
        <v>0</v>
      </c>
      <c r="AA84" s="8">
        <f ca="1">Rep!M124</f>
        <v>0</v>
      </c>
      <c r="AB84" s="7">
        <f ca="1">PHous!L124</f>
        <v>0</v>
      </c>
      <c r="AC84" s="8">
        <f ca="1">PHous!M124</f>
        <v>0</v>
      </c>
      <c r="AD84" s="7">
        <f ca="1">Whous!L124</f>
        <v>0</v>
      </c>
      <c r="AE84" s="8">
        <f ca="1">Whous!M124</f>
        <v>0</v>
      </c>
      <c r="AF84" s="7">
        <f ca="1">Plat!L124</f>
        <v>0</v>
      </c>
      <c r="AG84" s="8">
        <f ca="1">Plat!M124</f>
        <v>0</v>
      </c>
      <c r="AH84" s="7">
        <f ca="1">Control!L124</f>
        <v>0</v>
      </c>
      <c r="AI84" s="8">
        <f ca="1">Control!M124</f>
        <v>0</v>
      </c>
    </row>
    <row r="85" spans="1:35">
      <c r="A85" t="str">
        <f ca="1">Seq!A85</f>
        <v>Reuse</v>
      </c>
      <c r="D85" s="7">
        <f ca="1">Seq!L125</f>
        <v>0</v>
      </c>
      <c r="E85" s="8">
        <f ca="1">Seq!M125</f>
        <v>0</v>
      </c>
      <c r="F85" s="7">
        <f ca="1">Iso!L125</f>
        <v>0</v>
      </c>
      <c r="G85" s="8">
        <f ca="1">Iso!M125</f>
        <v>0</v>
      </c>
      <c r="H85" s="7">
        <f ca="1">Fil!L125</f>
        <v>0</v>
      </c>
      <c r="I85" s="8">
        <f ca="1">Fil!M125</f>
        <v>0</v>
      </c>
      <c r="J85" s="7">
        <f ca="1">FPump!L125</f>
        <v>0</v>
      </c>
      <c r="K85" s="8">
        <f ca="1">FPump!M125</f>
        <v>0</v>
      </c>
      <c r="L85" s="7">
        <f ca="1">Lyse!L125</f>
        <v>0</v>
      </c>
      <c r="M85" s="8">
        <f ca="1">Lyse!M125</f>
        <v>0</v>
      </c>
      <c r="N85" s="7">
        <f ca="1">RStor!L125</f>
        <v>0</v>
      </c>
      <c r="O85" s="8">
        <f ca="1">RStor!M125</f>
        <v>0</v>
      </c>
      <c r="P85" s="7">
        <f ca="1">RDose!L125</f>
        <v>0</v>
      </c>
      <c r="Q85" s="8">
        <f ca="1">RDose!M125</f>
        <v>0</v>
      </c>
      <c r="R85" s="7">
        <f ca="1">Trans!L125</f>
        <v>0</v>
      </c>
      <c r="S85" s="8">
        <f ca="1">Trans!M125</f>
        <v>0</v>
      </c>
      <c r="T85" s="7">
        <f ca="1">ArchF!L125</f>
        <v>0</v>
      </c>
      <c r="U85" s="8">
        <f ca="1">ArchF!M125</f>
        <v>0</v>
      </c>
      <c r="V85" s="7">
        <f ca="1">APres!L125</f>
        <v>0</v>
      </c>
      <c r="W85" s="8">
        <f ca="1">APres!M125</f>
        <v>0</v>
      </c>
      <c r="X85" s="7">
        <f ca="1">ArcSt!L125</f>
        <v>0</v>
      </c>
      <c r="Y85" s="8">
        <f ca="1">ArcSt!M125</f>
        <v>0</v>
      </c>
      <c r="Z85" s="7">
        <f ca="1">Rep!L125</f>
        <v>0</v>
      </c>
      <c r="AA85" s="8">
        <f ca="1">Rep!M125</f>
        <v>0</v>
      </c>
      <c r="AB85" s="7">
        <f ca="1">PHous!L125</f>
        <v>0</v>
      </c>
      <c r="AC85" s="8">
        <f ca="1">PHous!M125</f>
        <v>0</v>
      </c>
      <c r="AD85" s="7">
        <f ca="1">Whous!L125</f>
        <v>0</v>
      </c>
      <c r="AE85" s="8">
        <f ca="1">Whous!M125</f>
        <v>0</v>
      </c>
      <c r="AF85" s="7">
        <f ca="1">Plat!L125</f>
        <v>0</v>
      </c>
      <c r="AG85" s="8">
        <f ca="1">Plat!M125</f>
        <v>0</v>
      </c>
      <c r="AH85" s="7">
        <f ca="1">Control!L125</f>
        <v>0</v>
      </c>
      <c r="AI85" s="8">
        <f ca="1">Control!M125</f>
        <v>0</v>
      </c>
    </row>
    <row r="86" spans="1:35">
      <c r="A86" t="str">
        <f ca="1">Seq!A86</f>
        <v>Clean</v>
      </c>
      <c r="D86" s="7">
        <f ca="1">Seq!L126</f>
        <v>0</v>
      </c>
      <c r="E86" s="8">
        <f ca="1">Seq!M126</f>
        <v>0</v>
      </c>
      <c r="F86" s="7">
        <f ca="1">Iso!L126</f>
        <v>0</v>
      </c>
      <c r="G86" s="8">
        <f ca="1">Iso!M126</f>
        <v>0</v>
      </c>
      <c r="H86" s="7">
        <f ca="1">Fil!L126</f>
        <v>0</v>
      </c>
      <c r="I86" s="8">
        <f ca="1">Fil!M126</f>
        <v>0</v>
      </c>
      <c r="J86" s="7">
        <f ca="1">FPump!L126</f>
        <v>0</v>
      </c>
      <c r="K86" s="8">
        <f ca="1">FPump!M126</f>
        <v>0</v>
      </c>
      <c r="L86" s="7">
        <f ca="1">Lyse!L126</f>
        <v>0</v>
      </c>
      <c r="M86" s="8">
        <f ca="1">Lyse!M126</f>
        <v>0</v>
      </c>
      <c r="N86" s="7">
        <f ca="1">RStor!L126</f>
        <v>0</v>
      </c>
      <c r="O86" s="8">
        <f ca="1">RStor!M126</f>
        <v>0</v>
      </c>
      <c r="P86" s="7">
        <f ca="1">RDose!L126</f>
        <v>0</v>
      </c>
      <c r="Q86" s="8">
        <f ca="1">RDose!M126</f>
        <v>0</v>
      </c>
      <c r="R86" s="7">
        <f ca="1">Trans!L126</f>
        <v>0</v>
      </c>
      <c r="S86" s="8">
        <f ca="1">Trans!M126</f>
        <v>0</v>
      </c>
      <c r="T86" s="7">
        <f ca="1">ArchF!L126</f>
        <v>0</v>
      </c>
      <c r="U86" s="8">
        <f ca="1">ArchF!M126</f>
        <v>0</v>
      </c>
      <c r="V86" s="7">
        <f ca="1">APres!L126</f>
        <v>0</v>
      </c>
      <c r="W86" s="8">
        <f ca="1">APres!M126</f>
        <v>0</v>
      </c>
      <c r="X86" s="7">
        <f ca="1">ArcSt!L126</f>
        <v>0</v>
      </c>
      <c r="Y86" s="8">
        <f ca="1">ArcSt!M126</f>
        <v>0</v>
      </c>
      <c r="Z86" s="7">
        <f ca="1">Rep!L126</f>
        <v>0</v>
      </c>
      <c r="AA86" s="8">
        <f ca="1">Rep!M126</f>
        <v>0</v>
      </c>
      <c r="AB86" s="7">
        <f ca="1">PHous!L126</f>
        <v>0</v>
      </c>
      <c r="AC86" s="8">
        <f ca="1">PHous!M126</f>
        <v>0</v>
      </c>
      <c r="AD86" s="7">
        <f ca="1">Whous!L126</f>
        <v>0</v>
      </c>
      <c r="AE86" s="8">
        <f ca="1">Whous!M126</f>
        <v>0</v>
      </c>
      <c r="AF86" s="7">
        <f ca="1">Plat!L126</f>
        <v>0</v>
      </c>
      <c r="AG86" s="8">
        <f ca="1">Plat!M126</f>
        <v>0</v>
      </c>
      <c r="AH86" s="7">
        <f ca="1">Control!L126</f>
        <v>0</v>
      </c>
      <c r="AI86" s="8">
        <f ca="1">Control!M126</f>
        <v>0</v>
      </c>
    </row>
    <row r="87" spans="1:35">
      <c r="A87" t="str">
        <f ca="1">Seq!A87</f>
        <v>Replace</v>
      </c>
      <c r="D87" s="7">
        <f ca="1">Seq!L127</f>
        <v>0</v>
      </c>
      <c r="E87" s="8">
        <f ca="1">Seq!M127</f>
        <v>0</v>
      </c>
      <c r="F87" s="7">
        <f ca="1">Iso!L127</f>
        <v>0</v>
      </c>
      <c r="G87" s="8">
        <f ca="1">Iso!M127</f>
        <v>0</v>
      </c>
      <c r="H87" s="7">
        <f ca="1">Fil!L127</f>
        <v>0</v>
      </c>
      <c r="I87" s="8">
        <f ca="1">Fil!M127</f>
        <v>0</v>
      </c>
      <c r="J87" s="7">
        <f ca="1">FPump!L127</f>
        <v>0</v>
      </c>
      <c r="K87" s="8">
        <f ca="1">FPump!M127</f>
        <v>0</v>
      </c>
      <c r="L87" s="7">
        <f ca="1">Lyse!L127</f>
        <v>0</v>
      </c>
      <c r="M87" s="8">
        <f ca="1">Lyse!M127</f>
        <v>0</v>
      </c>
      <c r="N87" s="7">
        <f ca="1">RStor!L127</f>
        <v>0</v>
      </c>
      <c r="O87" s="8">
        <f ca="1">RStor!M127</f>
        <v>0</v>
      </c>
      <c r="P87" s="7">
        <f ca="1">RDose!L127</f>
        <v>0</v>
      </c>
      <c r="Q87" s="8">
        <f ca="1">RDose!M127</f>
        <v>0</v>
      </c>
      <c r="R87" s="7">
        <f ca="1">Trans!L127</f>
        <v>0</v>
      </c>
      <c r="S87" s="8">
        <f ca="1">Trans!M127</f>
        <v>0</v>
      </c>
      <c r="T87" s="7">
        <f ca="1">ArchF!L127</f>
        <v>0</v>
      </c>
      <c r="U87" s="8">
        <f ca="1">ArchF!M127</f>
        <v>0</v>
      </c>
      <c r="V87" s="7">
        <f ca="1">APres!L127</f>
        <v>0</v>
      </c>
      <c r="W87" s="8">
        <f ca="1">APres!M127</f>
        <v>0</v>
      </c>
      <c r="X87" s="7">
        <f ca="1">ArcSt!L127</f>
        <v>0</v>
      </c>
      <c r="Y87" s="8">
        <f ca="1">ArcSt!M127</f>
        <v>0</v>
      </c>
      <c r="Z87" s="7">
        <f ca="1">Rep!L127</f>
        <v>0</v>
      </c>
      <c r="AA87" s="8">
        <f ca="1">Rep!M127</f>
        <v>0</v>
      </c>
      <c r="AB87" s="7">
        <f ca="1">PHous!L127</f>
        <v>0</v>
      </c>
      <c r="AC87" s="8">
        <f ca="1">PHous!M127</f>
        <v>0</v>
      </c>
      <c r="AD87" s="7">
        <f ca="1">Whous!L127</f>
        <v>0</v>
      </c>
      <c r="AE87" s="8">
        <f ca="1">Whous!M127</f>
        <v>0</v>
      </c>
      <c r="AF87" s="7">
        <f ca="1">Plat!L127</f>
        <v>0</v>
      </c>
      <c r="AG87" s="8">
        <f ca="1">Plat!M127</f>
        <v>0</v>
      </c>
      <c r="AH87" s="7">
        <f ca="1">Control!L127</f>
        <v>0</v>
      </c>
      <c r="AI87" s="8">
        <f ca="1">Control!M127</f>
        <v>0</v>
      </c>
    </row>
    <row r="88" spans="1:35">
      <c r="A88" t="str">
        <f ca="1">Seq!A88</f>
        <v>Duplicate</v>
      </c>
      <c r="D88" s="7">
        <f ca="1">Seq!L128</f>
        <v>0</v>
      </c>
      <c r="E88" s="8">
        <f ca="1">Seq!M128</f>
        <v>0</v>
      </c>
      <c r="F88" s="7">
        <f ca="1">Iso!L128</f>
        <v>0</v>
      </c>
      <c r="G88" s="8">
        <f ca="1">Iso!M128</f>
        <v>0</v>
      </c>
      <c r="H88" s="7">
        <f ca="1">Fil!L128</f>
        <v>0</v>
      </c>
      <c r="I88" s="8">
        <f ca="1">Fil!M128</f>
        <v>0</v>
      </c>
      <c r="J88" s="7">
        <f ca="1">FPump!L128</f>
        <v>0</v>
      </c>
      <c r="K88" s="8">
        <f ca="1">FPump!M128</f>
        <v>0</v>
      </c>
      <c r="L88" s="7">
        <f ca="1">Lyse!L128</f>
        <v>0</v>
      </c>
      <c r="M88" s="8">
        <f ca="1">Lyse!M128</f>
        <v>0</v>
      </c>
      <c r="N88" s="7">
        <f ca="1">RStor!L128</f>
        <v>0</v>
      </c>
      <c r="O88" s="8">
        <f ca="1">RStor!M128</f>
        <v>0</v>
      </c>
      <c r="P88" s="7">
        <f ca="1">RDose!L128</f>
        <v>0</v>
      </c>
      <c r="Q88" s="8">
        <f ca="1">RDose!M128</f>
        <v>0</v>
      </c>
      <c r="R88" s="7">
        <f ca="1">Trans!L128</f>
        <v>0</v>
      </c>
      <c r="S88" s="8">
        <f ca="1">Trans!M128</f>
        <v>0</v>
      </c>
      <c r="T88" s="7">
        <f ca="1">ArchF!L128</f>
        <v>0</v>
      </c>
      <c r="U88" s="8">
        <f ca="1">ArchF!M128</f>
        <v>0</v>
      </c>
      <c r="V88" s="7">
        <f ca="1">APres!L128</f>
        <v>0</v>
      </c>
      <c r="W88" s="8">
        <f ca="1">APres!M128</f>
        <v>0</v>
      </c>
      <c r="X88" s="7">
        <f ca="1">ArcSt!L128</f>
        <v>0</v>
      </c>
      <c r="Y88" s="8">
        <f ca="1">ArcSt!M128</f>
        <v>0</v>
      </c>
      <c r="Z88" s="7">
        <f ca="1">Rep!L128</f>
        <v>0</v>
      </c>
      <c r="AA88" s="8" t="str">
        <f ca="1">Rep!M128</f>
        <v>times</v>
      </c>
      <c r="AB88" s="7">
        <f ca="1">PHous!L128</f>
        <v>0</v>
      </c>
      <c r="AC88" s="8">
        <f ca="1">PHous!M128</f>
        <v>0</v>
      </c>
      <c r="AD88" s="7">
        <f ca="1">Whous!L128</f>
        <v>0</v>
      </c>
      <c r="AE88" s="8">
        <f ca="1">Whous!M128</f>
        <v>0</v>
      </c>
      <c r="AF88" s="7">
        <f ca="1">Plat!L128</f>
        <v>0</v>
      </c>
      <c r="AG88" s="8">
        <f ca="1">Plat!M128</f>
        <v>0</v>
      </c>
      <c r="AH88" s="7">
        <f ca="1">Control!L128</f>
        <v>0</v>
      </c>
      <c r="AI88" s="8">
        <f ca="1">Control!M128</f>
        <v>0</v>
      </c>
    </row>
    <row r="89" spans="1:35">
      <c r="A89">
        <f ca="1">Seq!A89</f>
        <v>0</v>
      </c>
      <c r="D89" s="7">
        <f ca="1">Seq!L129</f>
        <v>0</v>
      </c>
      <c r="E89" s="8">
        <f ca="1">Seq!M129</f>
        <v>0</v>
      </c>
      <c r="F89" s="7">
        <f ca="1">Iso!L129</f>
        <v>0</v>
      </c>
      <c r="G89" s="8">
        <f ca="1">Iso!M129</f>
        <v>0</v>
      </c>
      <c r="H89" s="7">
        <f ca="1">Fil!L129</f>
        <v>0</v>
      </c>
      <c r="I89" s="8">
        <f ca="1">Fil!M129</f>
        <v>0</v>
      </c>
      <c r="J89" s="7">
        <f ca="1">FPump!L129</f>
        <v>0</v>
      </c>
      <c r="K89" s="8">
        <f ca="1">FPump!M129</f>
        <v>0</v>
      </c>
      <c r="L89" s="7">
        <f ca="1">Lyse!L129</f>
        <v>0</v>
      </c>
      <c r="M89" s="8">
        <f ca="1">Lyse!M129</f>
        <v>0</v>
      </c>
      <c r="N89" s="7">
        <f ca="1">RStor!L129</f>
        <v>0</v>
      </c>
      <c r="O89" s="8">
        <f ca="1">RStor!M129</f>
        <v>0</v>
      </c>
      <c r="P89" s="7">
        <f ca="1">RDose!L129</f>
        <v>0</v>
      </c>
      <c r="Q89" s="8">
        <f ca="1">RDose!M129</f>
        <v>0</v>
      </c>
      <c r="R89" s="7">
        <f ca="1">Trans!L129</f>
        <v>0</v>
      </c>
      <c r="S89" s="8">
        <f ca="1">Trans!M129</f>
        <v>0</v>
      </c>
      <c r="T89" s="7">
        <f ca="1">ArchF!L129</f>
        <v>0</v>
      </c>
      <c r="U89" s="8">
        <f ca="1">ArchF!M129</f>
        <v>0</v>
      </c>
      <c r="V89" s="7">
        <f ca="1">APres!L129</f>
        <v>0</v>
      </c>
      <c r="W89" s="8">
        <f ca="1">APres!M129</f>
        <v>0</v>
      </c>
      <c r="X89" s="7">
        <f ca="1">ArcSt!L129</f>
        <v>0</v>
      </c>
      <c r="Y89" s="8">
        <f ca="1">ArcSt!M129</f>
        <v>0</v>
      </c>
      <c r="Z89" s="7">
        <f ca="1">Rep!L129</f>
        <v>0</v>
      </c>
      <c r="AA89" s="8">
        <f ca="1">Rep!M129</f>
        <v>0</v>
      </c>
      <c r="AB89" s="7">
        <f ca="1">PHous!L129</f>
        <v>0</v>
      </c>
      <c r="AC89" s="8">
        <f ca="1">PHous!M129</f>
        <v>0</v>
      </c>
      <c r="AD89" s="7">
        <f ca="1">Whous!L129</f>
        <v>0</v>
      </c>
      <c r="AE89" s="8">
        <f ca="1">Whous!M129</f>
        <v>0</v>
      </c>
      <c r="AF89" s="7">
        <f ca="1">Plat!L129</f>
        <v>0</v>
      </c>
      <c r="AG89" s="8">
        <f ca="1">Plat!M129</f>
        <v>0</v>
      </c>
      <c r="AH89" s="7">
        <f ca="1">Control!L129</f>
        <v>0</v>
      </c>
      <c r="AI89" s="8">
        <f ca="1">Control!M129</f>
        <v>0</v>
      </c>
    </row>
    <row r="90" spans="1:35">
      <c r="A90">
        <f ca="1">Seq!A90</f>
        <v>0</v>
      </c>
      <c r="D90" s="7">
        <f ca="1">Seq!L130</f>
        <v>0</v>
      </c>
      <c r="E90" s="8">
        <f ca="1">Seq!M130</f>
        <v>0</v>
      </c>
      <c r="F90" s="7">
        <f ca="1">Iso!L130</f>
        <v>0</v>
      </c>
      <c r="G90" s="8">
        <f ca="1">Iso!M130</f>
        <v>0</v>
      </c>
      <c r="H90" s="7">
        <f ca="1">Fil!L130</f>
        <v>0</v>
      </c>
      <c r="I90" s="8">
        <f ca="1">Fil!M130</f>
        <v>0</v>
      </c>
      <c r="J90" s="7">
        <f ca="1">FPump!L130</f>
        <v>0</v>
      </c>
      <c r="K90" s="8">
        <f ca="1">FPump!M130</f>
        <v>0</v>
      </c>
      <c r="L90" s="7">
        <f ca="1">Lyse!L130</f>
        <v>0</v>
      </c>
      <c r="M90" s="8">
        <f ca="1">Lyse!M130</f>
        <v>0</v>
      </c>
      <c r="N90" s="7">
        <f ca="1">RStor!L130</f>
        <v>0</v>
      </c>
      <c r="O90" s="8">
        <f ca="1">RStor!M130</f>
        <v>0</v>
      </c>
      <c r="P90" s="7">
        <f ca="1">RDose!L130</f>
        <v>0</v>
      </c>
      <c r="Q90" s="8">
        <f ca="1">RDose!M130</f>
        <v>0</v>
      </c>
      <c r="R90" s="7">
        <f ca="1">Trans!L130</f>
        <v>0</v>
      </c>
      <c r="S90" s="8">
        <f ca="1">Trans!M130</f>
        <v>0</v>
      </c>
      <c r="T90" s="7">
        <f ca="1">ArchF!L130</f>
        <v>0</v>
      </c>
      <c r="U90" s="8">
        <f ca="1">ArchF!M130</f>
        <v>0</v>
      </c>
      <c r="V90" s="7">
        <f ca="1">APres!L130</f>
        <v>0</v>
      </c>
      <c r="W90" s="8">
        <f ca="1">APres!M130</f>
        <v>0</v>
      </c>
      <c r="X90" s="7">
        <f ca="1">ArcSt!L130</f>
        <v>0</v>
      </c>
      <c r="Y90" s="8">
        <f ca="1">ArcSt!M130</f>
        <v>0</v>
      </c>
      <c r="Z90" s="7">
        <f ca="1">Rep!L130</f>
        <v>0</v>
      </c>
      <c r="AA90" s="8">
        <f ca="1">Rep!M130</f>
        <v>0</v>
      </c>
      <c r="AB90" s="7">
        <f ca="1">PHous!L130</f>
        <v>0</v>
      </c>
      <c r="AC90" s="8">
        <f ca="1">PHous!M130</f>
        <v>0</v>
      </c>
      <c r="AD90" s="7">
        <f ca="1">Whous!L130</f>
        <v>0</v>
      </c>
      <c r="AE90" s="8">
        <f ca="1">Whous!M130</f>
        <v>0</v>
      </c>
      <c r="AF90" s="7">
        <f ca="1">Plat!L130</f>
        <v>0</v>
      </c>
      <c r="AG90" s="8">
        <f ca="1">Plat!M130</f>
        <v>0</v>
      </c>
      <c r="AH90" s="7">
        <f ca="1">Control!L130</f>
        <v>0</v>
      </c>
      <c r="AI90" s="8">
        <f ca="1">Control!M130</f>
        <v>0</v>
      </c>
    </row>
    <row r="91" spans="1:35">
      <c r="A91" t="str">
        <f ca="1">Seq!A91</f>
        <v>Reagent A</v>
      </c>
      <c r="D91" s="7">
        <f ca="1">Seq!L131</f>
        <v>0</v>
      </c>
      <c r="E91" s="8">
        <f ca="1">Seq!M131</f>
        <v>0</v>
      </c>
      <c r="F91" s="7">
        <f ca="1">Iso!L131</f>
        <v>0</v>
      </c>
      <c r="G91" s="8">
        <f ca="1">Iso!M131</f>
        <v>0</v>
      </c>
      <c r="H91" s="7">
        <f ca="1">Fil!L131</f>
        <v>0</v>
      </c>
      <c r="I91" s="8">
        <f ca="1">Fil!M131</f>
        <v>0</v>
      </c>
      <c r="J91" s="7">
        <f ca="1">FPump!L131</f>
        <v>0</v>
      </c>
      <c r="K91" s="8">
        <f ca="1">FPump!M131</f>
        <v>0</v>
      </c>
      <c r="L91" s="7">
        <f ca="1">Lyse!L131</f>
        <v>0</v>
      </c>
      <c r="M91" s="8">
        <f ca="1">Lyse!M131</f>
        <v>0</v>
      </c>
      <c r="N91" s="7">
        <f ca="1">RStor!L131</f>
        <v>0</v>
      </c>
      <c r="O91" s="8">
        <f ca="1">RStor!M131</f>
        <v>0</v>
      </c>
      <c r="P91" s="7">
        <f ca="1">RDose!L131</f>
        <v>0</v>
      </c>
      <c r="Q91" s="8">
        <f ca="1">RDose!M131</f>
        <v>0</v>
      </c>
      <c r="R91" s="7">
        <f ca="1">Trans!L131</f>
        <v>0</v>
      </c>
      <c r="S91" s="8">
        <f ca="1">Trans!M131</f>
        <v>0</v>
      </c>
      <c r="T91" s="7">
        <f ca="1">ArchF!L131</f>
        <v>0</v>
      </c>
      <c r="U91" s="8">
        <f ca="1">ArchF!M131</f>
        <v>0</v>
      </c>
      <c r="V91" s="7">
        <f ca="1">APres!L131</f>
        <v>0</v>
      </c>
      <c r="W91" s="8">
        <f ca="1">APres!M131</f>
        <v>0</v>
      </c>
      <c r="X91" s="7">
        <f ca="1">ArcSt!L131</f>
        <v>0</v>
      </c>
      <c r="Y91" s="8">
        <f ca="1">ArcSt!M131</f>
        <v>0</v>
      </c>
      <c r="Z91" s="7">
        <f ca="1">Rep!L131</f>
        <v>0</v>
      </c>
      <c r="AA91" s="8">
        <f ca="1">Rep!M131</f>
        <v>0</v>
      </c>
      <c r="AB91" s="7">
        <f ca="1">PHous!L131</f>
        <v>0</v>
      </c>
      <c r="AC91" s="8">
        <f ca="1">PHous!M131</f>
        <v>0</v>
      </c>
      <c r="AD91" s="7">
        <f ca="1">Whous!L131</f>
        <v>0</v>
      </c>
      <c r="AE91" s="8">
        <f ca="1">Whous!M131</f>
        <v>0</v>
      </c>
      <c r="AF91" s="7">
        <f ca="1">Plat!L131</f>
        <v>0</v>
      </c>
      <c r="AG91" s="8">
        <f ca="1">Plat!M131</f>
        <v>0</v>
      </c>
      <c r="AH91" s="7">
        <f ca="1">Control!L131</f>
        <v>0</v>
      </c>
      <c r="AI91" s="8">
        <f ca="1">Control!M131</f>
        <v>0</v>
      </c>
    </row>
    <row r="92" spans="1:35">
      <c r="A92" t="str">
        <f ca="1">Seq!A92</f>
        <v>Reagent B</v>
      </c>
      <c r="D92" s="7">
        <f ca="1">Seq!L132</f>
        <v>0</v>
      </c>
      <c r="E92" s="8">
        <f ca="1">Seq!M132</f>
        <v>0</v>
      </c>
      <c r="F92" s="7">
        <f ca="1">Iso!L132</f>
        <v>0</v>
      </c>
      <c r="G92" s="8">
        <f ca="1">Iso!M132</f>
        <v>0</v>
      </c>
      <c r="H92" s="7">
        <f ca="1">Fil!L132</f>
        <v>0</v>
      </c>
      <c r="I92" s="8">
        <f ca="1">Fil!M132</f>
        <v>0</v>
      </c>
      <c r="J92" s="7">
        <f ca="1">FPump!L132</f>
        <v>0</v>
      </c>
      <c r="K92" s="8">
        <f ca="1">FPump!M132</f>
        <v>0</v>
      </c>
      <c r="L92" s="7">
        <f ca="1">Lyse!L132</f>
        <v>0</v>
      </c>
      <c r="M92" s="8">
        <f ca="1">Lyse!M132</f>
        <v>0</v>
      </c>
      <c r="N92" s="7">
        <f ca="1">RStor!L132</f>
        <v>0</v>
      </c>
      <c r="O92" s="8">
        <f ca="1">RStor!M132</f>
        <v>0</v>
      </c>
      <c r="P92" s="7">
        <f ca="1">RDose!L132</f>
        <v>0</v>
      </c>
      <c r="Q92" s="8">
        <f ca="1">RDose!M132</f>
        <v>0</v>
      </c>
      <c r="R92" s="7">
        <f ca="1">Trans!L132</f>
        <v>0</v>
      </c>
      <c r="S92" s="8">
        <f ca="1">Trans!M132</f>
        <v>0</v>
      </c>
      <c r="T92" s="7">
        <f ca="1">ArchF!L132</f>
        <v>0</v>
      </c>
      <c r="U92" s="8">
        <f ca="1">ArchF!M132</f>
        <v>0</v>
      </c>
      <c r="V92" s="7">
        <f ca="1">APres!L132</f>
        <v>0</v>
      </c>
      <c r="W92" s="8">
        <f ca="1">APres!M132</f>
        <v>0</v>
      </c>
      <c r="X92" s="7">
        <f ca="1">ArcSt!L132</f>
        <v>0</v>
      </c>
      <c r="Y92" s="8">
        <f ca="1">ArcSt!M132</f>
        <v>0</v>
      </c>
      <c r="Z92" s="7">
        <f ca="1">Rep!L132</f>
        <v>0</v>
      </c>
      <c r="AA92" s="8">
        <f ca="1">Rep!M132</f>
        <v>0</v>
      </c>
      <c r="AB92" s="7">
        <f ca="1">PHous!L132</f>
        <v>0</v>
      </c>
      <c r="AC92" s="8">
        <f ca="1">PHous!M132</f>
        <v>0</v>
      </c>
      <c r="AD92" s="7">
        <f ca="1">Whous!L132</f>
        <v>0</v>
      </c>
      <c r="AE92" s="8">
        <f ca="1">Whous!M132</f>
        <v>0</v>
      </c>
      <c r="AF92" s="7">
        <f ca="1">Plat!L132</f>
        <v>0</v>
      </c>
      <c r="AG92" s="8">
        <f ca="1">Plat!M132</f>
        <v>0</v>
      </c>
      <c r="AH92" s="7">
        <f ca="1">Control!L132</f>
        <v>0</v>
      </c>
      <c r="AI92" s="8">
        <f ca="1">Control!M132</f>
        <v>0</v>
      </c>
    </row>
    <row r="93" spans="1:35">
      <c r="A93" t="str">
        <f ca="1">Seq!A93</f>
        <v>Reagent C</v>
      </c>
      <c r="D93" s="7">
        <f ca="1">Seq!L133</f>
        <v>0</v>
      </c>
      <c r="E93" s="8">
        <f ca="1">Seq!M133</f>
        <v>0</v>
      </c>
      <c r="F93" s="7">
        <f ca="1">Iso!L133</f>
        <v>0</v>
      </c>
      <c r="G93" s="8">
        <f ca="1">Iso!M133</f>
        <v>0</v>
      </c>
      <c r="H93" s="7">
        <f ca="1">Fil!L133</f>
        <v>0</v>
      </c>
      <c r="I93" s="8">
        <f ca="1">Fil!M133</f>
        <v>0</v>
      </c>
      <c r="J93" s="7">
        <f ca="1">FPump!L133</f>
        <v>0</v>
      </c>
      <c r="K93" s="8">
        <f ca="1">FPump!M133</f>
        <v>0</v>
      </c>
      <c r="L93" s="7">
        <f ca="1">Lyse!L133</f>
        <v>0</v>
      </c>
      <c r="M93" s="8">
        <f ca="1">Lyse!M133</f>
        <v>0</v>
      </c>
      <c r="N93" s="7">
        <f ca="1">RStor!L133</f>
        <v>0</v>
      </c>
      <c r="O93" s="8">
        <f ca="1">RStor!M133</f>
        <v>0</v>
      </c>
      <c r="P93" s="7">
        <f ca="1">RDose!L133</f>
        <v>0</v>
      </c>
      <c r="Q93" s="8">
        <f ca="1">RDose!M133</f>
        <v>0</v>
      </c>
      <c r="R93" s="7">
        <f ca="1">Trans!L133</f>
        <v>0</v>
      </c>
      <c r="S93" s="8">
        <f ca="1">Trans!M133</f>
        <v>0</v>
      </c>
      <c r="T93" s="7">
        <f ca="1">ArchF!L133</f>
        <v>0</v>
      </c>
      <c r="U93" s="8">
        <f ca="1">ArchF!M133</f>
        <v>0</v>
      </c>
      <c r="V93" s="7">
        <f ca="1">APres!L133</f>
        <v>0</v>
      </c>
      <c r="W93" s="8">
        <f ca="1">APres!M133</f>
        <v>0</v>
      </c>
      <c r="X93" s="7">
        <f ca="1">ArcSt!L133</f>
        <v>0</v>
      </c>
      <c r="Y93" s="8">
        <f ca="1">ArcSt!M133</f>
        <v>0</v>
      </c>
      <c r="Z93" s="7">
        <f ca="1">Rep!L133</f>
        <v>0</v>
      </c>
      <c r="AA93" s="8">
        <f ca="1">Rep!M133</f>
        <v>0</v>
      </c>
      <c r="AB93" s="7">
        <f ca="1">PHous!L133</f>
        <v>0</v>
      </c>
      <c r="AC93" s="8">
        <f ca="1">PHous!M133</f>
        <v>0</v>
      </c>
      <c r="AD93" s="7">
        <f ca="1">Whous!L133</f>
        <v>0</v>
      </c>
      <c r="AE93" s="8">
        <f ca="1">Whous!M133</f>
        <v>0</v>
      </c>
      <c r="AF93" s="7">
        <f ca="1">Plat!L133</f>
        <v>0</v>
      </c>
      <c r="AG93" s="8">
        <f ca="1">Plat!M133</f>
        <v>0</v>
      </c>
      <c r="AH93" s="7">
        <f ca="1">Control!L133</f>
        <v>0</v>
      </c>
      <c r="AI93" s="8">
        <f ca="1">Control!M133</f>
        <v>0</v>
      </c>
    </row>
    <row r="94" spans="1:35">
      <c r="A94" t="str">
        <f ca="1">Seq!A94</f>
        <v>Reagent D</v>
      </c>
      <c r="D94" s="7">
        <f ca="1">Seq!L134</f>
        <v>0</v>
      </c>
      <c r="E94" s="8">
        <f ca="1">Seq!M134</f>
        <v>0</v>
      </c>
      <c r="F94" s="7">
        <f ca="1">Iso!L134</f>
        <v>0</v>
      </c>
      <c r="G94" s="8">
        <f ca="1">Iso!M134</f>
        <v>0</v>
      </c>
      <c r="H94" s="7">
        <f ca="1">Fil!L134</f>
        <v>0</v>
      </c>
      <c r="I94" s="8">
        <f ca="1">Fil!M134</f>
        <v>0</v>
      </c>
      <c r="J94" s="7">
        <f ca="1">FPump!L134</f>
        <v>0</v>
      </c>
      <c r="K94" s="8">
        <f ca="1">FPump!M134</f>
        <v>0</v>
      </c>
      <c r="L94" s="7">
        <f ca="1">Lyse!L134</f>
        <v>0</v>
      </c>
      <c r="M94" s="8">
        <f ca="1">Lyse!M134</f>
        <v>0</v>
      </c>
      <c r="N94" s="7">
        <f ca="1">RStor!L134</f>
        <v>0</v>
      </c>
      <c r="O94" s="8">
        <f ca="1">RStor!M134</f>
        <v>0</v>
      </c>
      <c r="P94" s="7">
        <f ca="1">RDose!L134</f>
        <v>0</v>
      </c>
      <c r="Q94" s="8">
        <f ca="1">RDose!M134</f>
        <v>0</v>
      </c>
      <c r="R94" s="7">
        <f ca="1">Trans!L134</f>
        <v>0</v>
      </c>
      <c r="S94" s="8">
        <f ca="1">Trans!M134</f>
        <v>0</v>
      </c>
      <c r="T94" s="7">
        <f ca="1">ArchF!L134</f>
        <v>0</v>
      </c>
      <c r="U94" s="8">
        <f ca="1">ArchF!M134</f>
        <v>0</v>
      </c>
      <c r="V94" s="7">
        <f ca="1">APres!L134</f>
        <v>0</v>
      </c>
      <c r="W94" s="8">
        <f ca="1">APres!M134</f>
        <v>0</v>
      </c>
      <c r="X94" s="7">
        <f ca="1">ArcSt!L134</f>
        <v>0</v>
      </c>
      <c r="Y94" s="8">
        <f ca="1">ArcSt!M134</f>
        <v>0</v>
      </c>
      <c r="Z94" s="7">
        <f ca="1">Rep!L134</f>
        <v>0</v>
      </c>
      <c r="AA94" s="8">
        <f ca="1">Rep!M134</f>
        <v>0</v>
      </c>
      <c r="AB94" s="7">
        <f ca="1">PHous!L134</f>
        <v>0</v>
      </c>
      <c r="AC94" s="8">
        <f ca="1">PHous!M134</f>
        <v>0</v>
      </c>
      <c r="AD94" s="7">
        <f ca="1">Whous!L134</f>
        <v>0</v>
      </c>
      <c r="AE94" s="8">
        <f ca="1">Whous!M134</f>
        <v>0</v>
      </c>
      <c r="AF94" s="7">
        <f ca="1">Plat!L134</f>
        <v>0</v>
      </c>
      <c r="AG94" s="8">
        <f ca="1">Plat!M134</f>
        <v>0</v>
      </c>
      <c r="AH94" s="7">
        <f ca="1">Control!L134</f>
        <v>0</v>
      </c>
      <c r="AI94" s="8">
        <f ca="1">Control!M134</f>
        <v>0</v>
      </c>
    </row>
    <row r="95" spans="1:35">
      <c r="A95" t="str">
        <f ca="1">Seq!A95</f>
        <v>Reagent E</v>
      </c>
      <c r="D95" s="7">
        <f ca="1">Seq!L135</f>
        <v>0</v>
      </c>
      <c r="E95" s="8">
        <f ca="1">Seq!M135</f>
        <v>0</v>
      </c>
      <c r="F95" s="7">
        <f ca="1">Iso!L135</f>
        <v>0</v>
      </c>
      <c r="G95" s="8">
        <f ca="1">Iso!M135</f>
        <v>0</v>
      </c>
      <c r="H95" s="7">
        <f ca="1">Fil!L135</f>
        <v>0</v>
      </c>
      <c r="I95" s="8">
        <f ca="1">Fil!M135</f>
        <v>0</v>
      </c>
      <c r="J95" s="7">
        <f ca="1">FPump!L135</f>
        <v>0</v>
      </c>
      <c r="K95" s="8">
        <f ca="1">FPump!M135</f>
        <v>0</v>
      </c>
      <c r="L95" s="7">
        <f ca="1">Lyse!L135</f>
        <v>0</v>
      </c>
      <c r="M95" s="8">
        <f ca="1">Lyse!M135</f>
        <v>0</v>
      </c>
      <c r="N95" s="7">
        <f ca="1">RStor!L135</f>
        <v>0</v>
      </c>
      <c r="O95" s="8">
        <f ca="1">RStor!M135</f>
        <v>0</v>
      </c>
      <c r="P95" s="7">
        <f ca="1">RDose!L135</f>
        <v>0</v>
      </c>
      <c r="Q95" s="8">
        <f ca="1">RDose!M135</f>
        <v>0</v>
      </c>
      <c r="R95" s="7">
        <f ca="1">Trans!L135</f>
        <v>0</v>
      </c>
      <c r="S95" s="8">
        <f ca="1">Trans!M135</f>
        <v>0</v>
      </c>
      <c r="T95" s="7">
        <f ca="1">ArchF!L135</f>
        <v>0</v>
      </c>
      <c r="U95" s="8">
        <f ca="1">ArchF!M135</f>
        <v>0</v>
      </c>
      <c r="V95" s="7">
        <f ca="1">APres!L135</f>
        <v>0</v>
      </c>
      <c r="W95" s="8">
        <f ca="1">APres!M135</f>
        <v>0</v>
      </c>
      <c r="X95" s="7">
        <f ca="1">ArcSt!L135</f>
        <v>0</v>
      </c>
      <c r="Y95" s="8">
        <f ca="1">ArcSt!M135</f>
        <v>0</v>
      </c>
      <c r="Z95" s="7">
        <f ca="1">Rep!L135</f>
        <v>0</v>
      </c>
      <c r="AA95" s="8">
        <f ca="1">Rep!M135</f>
        <v>0</v>
      </c>
      <c r="AB95" s="7">
        <f ca="1">PHous!L135</f>
        <v>0</v>
      </c>
      <c r="AC95" s="8">
        <f ca="1">PHous!M135</f>
        <v>0</v>
      </c>
      <c r="AD95" s="7">
        <f ca="1">Whous!L135</f>
        <v>0</v>
      </c>
      <c r="AE95" s="8">
        <f ca="1">Whous!M135</f>
        <v>0</v>
      </c>
      <c r="AF95" s="7">
        <f ca="1">Plat!L135</f>
        <v>0</v>
      </c>
      <c r="AG95" s="8">
        <f ca="1">Plat!M135</f>
        <v>0</v>
      </c>
      <c r="AH95" s="7">
        <f ca="1">Control!L135</f>
        <v>0</v>
      </c>
      <c r="AI95" s="8">
        <f ca="1">Control!M135</f>
        <v>0</v>
      </c>
    </row>
    <row r="96" spans="1:35">
      <c r="A96" t="str">
        <f ca="1">Seq!A96</f>
        <v>Reagent F</v>
      </c>
      <c r="D96" s="7">
        <f ca="1">Seq!L136</f>
        <v>0</v>
      </c>
      <c r="E96" s="8">
        <f ca="1">Seq!M136</f>
        <v>0</v>
      </c>
      <c r="F96" s="7">
        <f ca="1">Iso!L136</f>
        <v>0</v>
      </c>
      <c r="G96" s="8">
        <f ca="1">Iso!M136</f>
        <v>0</v>
      </c>
      <c r="H96" s="7">
        <f ca="1">Fil!L136</f>
        <v>0</v>
      </c>
      <c r="I96" s="8">
        <f ca="1">Fil!M136</f>
        <v>0</v>
      </c>
      <c r="J96" s="7">
        <f ca="1">FPump!L136</f>
        <v>0</v>
      </c>
      <c r="K96" s="8">
        <f ca="1">FPump!M136</f>
        <v>0</v>
      </c>
      <c r="L96" s="7">
        <f ca="1">Lyse!L136</f>
        <v>0</v>
      </c>
      <c r="M96" s="8">
        <f ca="1">Lyse!M136</f>
        <v>0</v>
      </c>
      <c r="N96" s="7">
        <f ca="1">RStor!L136</f>
        <v>0</v>
      </c>
      <c r="O96" s="8">
        <f ca="1">RStor!M136</f>
        <v>0</v>
      </c>
      <c r="P96" s="7">
        <f ca="1">RDose!L136</f>
        <v>0</v>
      </c>
      <c r="Q96" s="8">
        <f ca="1">RDose!M136</f>
        <v>0</v>
      </c>
      <c r="R96" s="7">
        <f ca="1">Trans!L136</f>
        <v>0</v>
      </c>
      <c r="S96" s="8">
        <f ca="1">Trans!M136</f>
        <v>0</v>
      </c>
      <c r="T96" s="7">
        <f ca="1">ArchF!L136</f>
        <v>0</v>
      </c>
      <c r="U96" s="8">
        <f ca="1">ArchF!M136</f>
        <v>0</v>
      </c>
      <c r="V96" s="7">
        <f ca="1">APres!L136</f>
        <v>0</v>
      </c>
      <c r="W96" s="8">
        <f ca="1">APres!M136</f>
        <v>0</v>
      </c>
      <c r="X96" s="7">
        <f ca="1">ArcSt!L136</f>
        <v>0</v>
      </c>
      <c r="Y96" s="8">
        <f ca="1">ArcSt!M136</f>
        <v>0</v>
      </c>
      <c r="Z96" s="7">
        <f ca="1">Rep!L136</f>
        <v>0</v>
      </c>
      <c r="AA96" s="8">
        <f ca="1">Rep!M136</f>
        <v>0</v>
      </c>
      <c r="AB96" s="7">
        <f ca="1">PHous!L136</f>
        <v>0</v>
      </c>
      <c r="AC96" s="8">
        <f ca="1">PHous!M136</f>
        <v>0</v>
      </c>
      <c r="AD96" s="7">
        <f ca="1">Whous!L136</f>
        <v>0</v>
      </c>
      <c r="AE96" s="8">
        <f ca="1">Whous!M136</f>
        <v>0</v>
      </c>
      <c r="AF96" s="7">
        <f ca="1">Plat!L136</f>
        <v>0</v>
      </c>
      <c r="AG96" s="8">
        <f ca="1">Plat!M136</f>
        <v>0</v>
      </c>
      <c r="AH96" s="7">
        <f ca="1">Control!L136</f>
        <v>0</v>
      </c>
      <c r="AI96" s="8">
        <f ca="1">Control!M136</f>
        <v>0</v>
      </c>
    </row>
    <row r="97" spans="1:35">
      <c r="A97" t="str">
        <f ca="1">Seq!A97</f>
        <v>Reagent G</v>
      </c>
      <c r="D97" s="7">
        <f ca="1">Seq!L137</f>
        <v>0</v>
      </c>
      <c r="E97" s="8">
        <f ca="1">Seq!M137</f>
        <v>0</v>
      </c>
      <c r="F97" s="7">
        <f ca="1">Iso!L137</f>
        <v>0</v>
      </c>
      <c r="G97" s="8">
        <f ca="1">Iso!M137</f>
        <v>0</v>
      </c>
      <c r="H97" s="7">
        <f ca="1">Fil!L137</f>
        <v>0</v>
      </c>
      <c r="I97" s="8">
        <f ca="1">Fil!M137</f>
        <v>0</v>
      </c>
      <c r="J97" s="7">
        <f ca="1">FPump!L137</f>
        <v>0</v>
      </c>
      <c r="K97" s="8">
        <f ca="1">FPump!M137</f>
        <v>0</v>
      </c>
      <c r="L97" s="7">
        <f ca="1">Lyse!L137</f>
        <v>0</v>
      </c>
      <c r="M97" s="8">
        <f ca="1">Lyse!M137</f>
        <v>0</v>
      </c>
      <c r="N97" s="7">
        <f ca="1">RStor!L137</f>
        <v>0</v>
      </c>
      <c r="O97" s="8">
        <f ca="1">RStor!M137</f>
        <v>0</v>
      </c>
      <c r="P97" s="7">
        <f ca="1">RDose!L137</f>
        <v>0</v>
      </c>
      <c r="Q97" s="8">
        <f ca="1">RDose!M137</f>
        <v>0</v>
      </c>
      <c r="R97" s="7">
        <f ca="1">Trans!L137</f>
        <v>0</v>
      </c>
      <c r="S97" s="8">
        <f ca="1">Trans!M137</f>
        <v>0</v>
      </c>
      <c r="T97" s="7">
        <f ca="1">ArchF!L137</f>
        <v>0</v>
      </c>
      <c r="U97" s="8">
        <f ca="1">ArchF!M137</f>
        <v>0</v>
      </c>
      <c r="V97" s="7">
        <f ca="1">APres!L137</f>
        <v>0</v>
      </c>
      <c r="W97" s="8">
        <f ca="1">APres!M137</f>
        <v>0</v>
      </c>
      <c r="X97" s="7">
        <f ca="1">ArcSt!L137</f>
        <v>0</v>
      </c>
      <c r="Y97" s="8">
        <f ca="1">ArcSt!M137</f>
        <v>0</v>
      </c>
      <c r="Z97" s="7">
        <f ca="1">Rep!L137</f>
        <v>0</v>
      </c>
      <c r="AA97" s="8">
        <f ca="1">Rep!M137</f>
        <v>0</v>
      </c>
      <c r="AB97" s="7">
        <f ca="1">PHous!L137</f>
        <v>0</v>
      </c>
      <c r="AC97" s="8">
        <f ca="1">PHous!M137</f>
        <v>0</v>
      </c>
      <c r="AD97" s="7">
        <f ca="1">Whous!L137</f>
        <v>0</v>
      </c>
      <c r="AE97" s="8">
        <f ca="1">Whous!M137</f>
        <v>0</v>
      </c>
      <c r="AF97" s="7">
        <f ca="1">Plat!L137</f>
        <v>0</v>
      </c>
      <c r="AG97" s="8">
        <f ca="1">Plat!M137</f>
        <v>0</v>
      </c>
      <c r="AH97" s="7">
        <f ca="1">Control!L137</f>
        <v>0</v>
      </c>
      <c r="AI97" s="8">
        <f ca="1">Control!M137</f>
        <v>0</v>
      </c>
    </row>
    <row r="98" spans="1:35">
      <c r="A98" t="str">
        <f ca="1">Seq!A98</f>
        <v>Reagent H</v>
      </c>
      <c r="D98" s="7">
        <f ca="1">Seq!L138</f>
        <v>0</v>
      </c>
      <c r="E98" s="8">
        <f ca="1">Seq!M138</f>
        <v>0</v>
      </c>
      <c r="F98" s="7">
        <f ca="1">Iso!L138</f>
        <v>0</v>
      </c>
      <c r="G98" s="8">
        <f ca="1">Iso!M138</f>
        <v>0</v>
      </c>
      <c r="H98" s="7">
        <f ca="1">Fil!L138</f>
        <v>0</v>
      </c>
      <c r="I98" s="8">
        <f ca="1">Fil!M138</f>
        <v>0</v>
      </c>
      <c r="J98" s="7">
        <f ca="1">FPump!L138</f>
        <v>0</v>
      </c>
      <c r="K98" s="8">
        <f ca="1">FPump!M138</f>
        <v>0</v>
      </c>
      <c r="L98" s="7">
        <f ca="1">Lyse!L138</f>
        <v>0</v>
      </c>
      <c r="M98" s="8">
        <f ca="1">Lyse!M138</f>
        <v>0</v>
      </c>
      <c r="N98" s="7">
        <f ca="1">RStor!L138</f>
        <v>0</v>
      </c>
      <c r="O98" s="8">
        <f ca="1">RStor!M138</f>
        <v>0</v>
      </c>
      <c r="P98" s="7">
        <f ca="1">RDose!L138</f>
        <v>0</v>
      </c>
      <c r="Q98" s="8">
        <f ca="1">RDose!M138</f>
        <v>0</v>
      </c>
      <c r="R98" s="7">
        <f ca="1">Trans!L138</f>
        <v>0</v>
      </c>
      <c r="S98" s="8">
        <f ca="1">Trans!M138</f>
        <v>0</v>
      </c>
      <c r="T98" s="7">
        <f ca="1">ArchF!L138</f>
        <v>0</v>
      </c>
      <c r="U98" s="8">
        <f ca="1">ArchF!M138</f>
        <v>0</v>
      </c>
      <c r="V98" s="7">
        <f ca="1">APres!L138</f>
        <v>0</v>
      </c>
      <c r="W98" s="8">
        <f ca="1">APres!M138</f>
        <v>0</v>
      </c>
      <c r="X98" s="7">
        <f ca="1">ArcSt!L138</f>
        <v>0</v>
      </c>
      <c r="Y98" s="8">
        <f ca="1">ArcSt!M138</f>
        <v>0</v>
      </c>
      <c r="Z98" s="7">
        <f ca="1">Rep!L138</f>
        <v>0</v>
      </c>
      <c r="AA98" s="8">
        <f ca="1">Rep!M138</f>
        <v>0</v>
      </c>
      <c r="AB98" s="7">
        <f ca="1">PHous!L138</f>
        <v>0</v>
      </c>
      <c r="AC98" s="8">
        <f ca="1">PHous!M138</f>
        <v>0</v>
      </c>
      <c r="AD98" s="7">
        <f ca="1">Whous!L138</f>
        <v>0</v>
      </c>
      <c r="AE98" s="8">
        <f ca="1">Whous!M138</f>
        <v>0</v>
      </c>
      <c r="AF98" s="7">
        <f ca="1">Plat!L138</f>
        <v>0</v>
      </c>
      <c r="AG98" s="8">
        <f ca="1">Plat!M138</f>
        <v>0</v>
      </c>
      <c r="AH98" s="7">
        <f ca="1">Control!L138</f>
        <v>0</v>
      </c>
      <c r="AI98" s="8">
        <f ca="1">Control!M138</f>
        <v>0</v>
      </c>
    </row>
    <row r="99" spans="1:35">
      <c r="A99" t="str">
        <f ca="1">Seq!A99</f>
        <v>Reagent I</v>
      </c>
      <c r="D99" s="7">
        <f ca="1">Seq!L139</f>
        <v>0</v>
      </c>
      <c r="E99" s="8">
        <f ca="1">Seq!M139</f>
        <v>0</v>
      </c>
      <c r="F99" s="7">
        <f ca="1">Iso!L139</f>
        <v>0</v>
      </c>
      <c r="G99" s="8">
        <f ca="1">Iso!M139</f>
        <v>0</v>
      </c>
      <c r="H99" s="7">
        <f ca="1">Fil!L139</f>
        <v>0</v>
      </c>
      <c r="I99" s="8">
        <f ca="1">Fil!M139</f>
        <v>0</v>
      </c>
      <c r="J99" s="7">
        <f ca="1">FPump!L139</f>
        <v>0</v>
      </c>
      <c r="K99" s="8">
        <f ca="1">FPump!M139</f>
        <v>0</v>
      </c>
      <c r="L99" s="7">
        <f ca="1">Lyse!L139</f>
        <v>0</v>
      </c>
      <c r="M99" s="8">
        <f ca="1">Lyse!M139</f>
        <v>0</v>
      </c>
      <c r="N99" s="7">
        <f ca="1">RStor!L139</f>
        <v>0</v>
      </c>
      <c r="O99" s="8">
        <f ca="1">RStor!M139</f>
        <v>0</v>
      </c>
      <c r="P99" s="7">
        <f ca="1">RDose!L139</f>
        <v>0</v>
      </c>
      <c r="Q99" s="8">
        <f ca="1">RDose!M139</f>
        <v>0</v>
      </c>
      <c r="R99" s="7">
        <f ca="1">Trans!L139</f>
        <v>0</v>
      </c>
      <c r="S99" s="8">
        <f ca="1">Trans!M139</f>
        <v>0</v>
      </c>
      <c r="T99" s="7">
        <f ca="1">ArchF!L139</f>
        <v>0</v>
      </c>
      <c r="U99" s="8">
        <f ca="1">ArchF!M139</f>
        <v>0</v>
      </c>
      <c r="V99" s="7">
        <f ca="1">APres!L139</f>
        <v>0</v>
      </c>
      <c r="W99" s="8">
        <f ca="1">APres!M139</f>
        <v>0</v>
      </c>
      <c r="X99" s="7">
        <f ca="1">ArcSt!L139</f>
        <v>0</v>
      </c>
      <c r="Y99" s="8">
        <f ca="1">ArcSt!M139</f>
        <v>0</v>
      </c>
      <c r="Z99" s="7">
        <f ca="1">Rep!L139</f>
        <v>0</v>
      </c>
      <c r="AA99" s="8">
        <f ca="1">Rep!M139</f>
        <v>0</v>
      </c>
      <c r="AB99" s="7">
        <f ca="1">PHous!L139</f>
        <v>0</v>
      </c>
      <c r="AC99" s="8">
        <f ca="1">PHous!M139</f>
        <v>0</v>
      </c>
      <c r="AD99" s="7">
        <f ca="1">Whous!L139</f>
        <v>0</v>
      </c>
      <c r="AE99" s="8">
        <f ca="1">Whous!M139</f>
        <v>0</v>
      </c>
      <c r="AF99" s="7">
        <f ca="1">Plat!L139</f>
        <v>0</v>
      </c>
      <c r="AG99" s="8">
        <f ca="1">Plat!M139</f>
        <v>0</v>
      </c>
      <c r="AH99" s="7">
        <f ca="1">Control!L139</f>
        <v>0</v>
      </c>
      <c r="AI99" s="8">
        <f ca="1">Control!M139</f>
        <v>0</v>
      </c>
    </row>
    <row r="100" spans="1:35">
      <c r="A100" t="str">
        <f ca="1">Seq!A100</f>
        <v>Reagent J</v>
      </c>
      <c r="D100" s="7">
        <f ca="1">Seq!L140</f>
        <v>0</v>
      </c>
      <c r="E100" s="8">
        <f ca="1">Seq!M140</f>
        <v>0</v>
      </c>
      <c r="F100" s="7">
        <f ca="1">Iso!L140</f>
        <v>0</v>
      </c>
      <c r="G100" s="8">
        <f ca="1">Iso!M140</f>
        <v>0</v>
      </c>
      <c r="H100" s="7">
        <f ca="1">Fil!L140</f>
        <v>0</v>
      </c>
      <c r="I100" s="8">
        <f ca="1">Fil!M140</f>
        <v>0</v>
      </c>
      <c r="J100" s="7">
        <f ca="1">FPump!L140</f>
        <v>0</v>
      </c>
      <c r="K100" s="8">
        <f ca="1">FPump!M140</f>
        <v>0</v>
      </c>
      <c r="L100" s="7">
        <f ca="1">Lyse!L140</f>
        <v>0</v>
      </c>
      <c r="M100" s="8">
        <f ca="1">Lyse!M140</f>
        <v>0</v>
      </c>
      <c r="N100" s="7">
        <f ca="1">RStor!L140</f>
        <v>0</v>
      </c>
      <c r="O100" s="8">
        <f ca="1">RStor!M140</f>
        <v>0</v>
      </c>
      <c r="P100" s="7">
        <f ca="1">RDose!L140</f>
        <v>0</v>
      </c>
      <c r="Q100" s="8">
        <f ca="1">RDose!M140</f>
        <v>0</v>
      </c>
      <c r="R100" s="7">
        <f ca="1">Trans!L140</f>
        <v>0</v>
      </c>
      <c r="S100" s="8">
        <f ca="1">Trans!M140</f>
        <v>0</v>
      </c>
      <c r="T100" s="7">
        <f ca="1">ArchF!L140</f>
        <v>0</v>
      </c>
      <c r="U100" s="8">
        <f ca="1">ArchF!M140</f>
        <v>0</v>
      </c>
      <c r="V100" s="7">
        <f ca="1">APres!L140</f>
        <v>0</v>
      </c>
      <c r="W100" s="8">
        <f ca="1">APres!M140</f>
        <v>0</v>
      </c>
      <c r="X100" s="7">
        <f ca="1">ArcSt!L140</f>
        <v>0</v>
      </c>
      <c r="Y100" s="8">
        <f ca="1">ArcSt!M140</f>
        <v>0</v>
      </c>
      <c r="Z100" s="7">
        <f ca="1">Rep!L140</f>
        <v>0</v>
      </c>
      <c r="AA100" s="8">
        <f ca="1">Rep!M140</f>
        <v>0</v>
      </c>
      <c r="AB100" s="7">
        <f ca="1">PHous!L140</f>
        <v>0</v>
      </c>
      <c r="AC100" s="8">
        <f ca="1">PHous!M140</f>
        <v>0</v>
      </c>
      <c r="AD100" s="7">
        <f ca="1">Whous!L140</f>
        <v>0</v>
      </c>
      <c r="AE100" s="8">
        <f ca="1">Whous!M140</f>
        <v>0</v>
      </c>
      <c r="AF100" s="7">
        <f ca="1">Plat!L140</f>
        <v>0</v>
      </c>
      <c r="AG100" s="8">
        <f ca="1">Plat!M140</f>
        <v>0</v>
      </c>
      <c r="AH100" s="7">
        <f ca="1">Control!L140</f>
        <v>0</v>
      </c>
      <c r="AI100" s="8">
        <f ca="1">Control!M140</f>
        <v>0</v>
      </c>
    </row>
    <row r="101" spans="1:35">
      <c r="A101">
        <f ca="1">Seq!A101</f>
        <v>0</v>
      </c>
      <c r="D101" s="7">
        <f ca="1">Seq!L141</f>
        <v>0</v>
      </c>
      <c r="E101" s="8">
        <f ca="1">Seq!M141</f>
        <v>0</v>
      </c>
      <c r="F101" s="7">
        <f ca="1">Iso!L141</f>
        <v>0</v>
      </c>
      <c r="G101" s="8">
        <f ca="1">Iso!M141</f>
        <v>0</v>
      </c>
      <c r="H101" s="7">
        <f ca="1">Fil!L141</f>
        <v>0</v>
      </c>
      <c r="I101" s="8">
        <f ca="1">Fil!M141</f>
        <v>0</v>
      </c>
      <c r="J101" s="7">
        <f ca="1">FPump!L141</f>
        <v>0</v>
      </c>
      <c r="K101" s="8">
        <f ca="1">FPump!M141</f>
        <v>0</v>
      </c>
      <c r="L101" s="7">
        <f ca="1">Lyse!L141</f>
        <v>0</v>
      </c>
      <c r="M101" s="8">
        <f ca="1">Lyse!M141</f>
        <v>0</v>
      </c>
      <c r="N101" s="7">
        <f ca="1">RStor!L141</f>
        <v>0</v>
      </c>
      <c r="O101" s="8">
        <f ca="1">RStor!M141</f>
        <v>0</v>
      </c>
      <c r="P101" s="7">
        <f ca="1">RDose!L141</f>
        <v>0</v>
      </c>
      <c r="Q101" s="8">
        <f ca="1">RDose!M141</f>
        <v>0</v>
      </c>
      <c r="R101" s="7">
        <f ca="1">Trans!L141</f>
        <v>0</v>
      </c>
      <c r="S101" s="8">
        <f ca="1">Trans!M141</f>
        <v>0</v>
      </c>
      <c r="T101" s="7">
        <f ca="1">ArchF!L141</f>
        <v>0</v>
      </c>
      <c r="U101" s="8">
        <f ca="1">ArchF!M141</f>
        <v>0</v>
      </c>
      <c r="V101" s="7">
        <f ca="1">APres!L141</f>
        <v>0</v>
      </c>
      <c r="W101" s="8">
        <f ca="1">APres!M141</f>
        <v>0</v>
      </c>
      <c r="X101" s="7">
        <f ca="1">ArcSt!L141</f>
        <v>0</v>
      </c>
      <c r="Y101" s="8">
        <f ca="1">ArcSt!M141</f>
        <v>0</v>
      </c>
      <c r="Z101" s="7">
        <f ca="1">Rep!L141</f>
        <v>0</v>
      </c>
      <c r="AA101" s="8">
        <f ca="1">Rep!M141</f>
        <v>0</v>
      </c>
      <c r="AB101" s="7">
        <f ca="1">PHous!L141</f>
        <v>0</v>
      </c>
      <c r="AC101" s="8">
        <f ca="1">PHous!M141</f>
        <v>0</v>
      </c>
      <c r="AD101" s="7">
        <f ca="1">Whous!L141</f>
        <v>0</v>
      </c>
      <c r="AE101" s="8">
        <f ca="1">Whous!M141</f>
        <v>0</v>
      </c>
      <c r="AF101" s="7">
        <f ca="1">Plat!L141</f>
        <v>0</v>
      </c>
      <c r="AG101" s="8">
        <f ca="1">Plat!M141</f>
        <v>0</v>
      </c>
      <c r="AH101" s="7">
        <f ca="1">Control!L141</f>
        <v>0</v>
      </c>
      <c r="AI101" s="8">
        <f ca="1">Control!M141</f>
        <v>0</v>
      </c>
    </row>
    <row r="102" spans="1:35">
      <c r="A102">
        <f ca="1">Seq!A102</f>
        <v>0</v>
      </c>
      <c r="D102" s="7">
        <f ca="1">Seq!L142</f>
        <v>0</v>
      </c>
      <c r="E102" s="8">
        <f ca="1">Seq!M142</f>
        <v>0</v>
      </c>
      <c r="F102" s="7">
        <f ca="1">Iso!L142</f>
        <v>0</v>
      </c>
      <c r="G102" s="8">
        <f ca="1">Iso!M142</f>
        <v>0</v>
      </c>
      <c r="H102" s="7">
        <f ca="1">Fil!L142</f>
        <v>0</v>
      </c>
      <c r="I102" s="8">
        <f ca="1">Fil!M142</f>
        <v>0</v>
      </c>
      <c r="J102" s="7">
        <f ca="1">FPump!L142</f>
        <v>0</v>
      </c>
      <c r="K102" s="8">
        <f ca="1">FPump!M142</f>
        <v>0</v>
      </c>
      <c r="L102" s="7">
        <f ca="1">Lyse!L142</f>
        <v>0</v>
      </c>
      <c r="M102" s="8">
        <f ca="1">Lyse!M142</f>
        <v>0</v>
      </c>
      <c r="N102" s="7">
        <f ca="1">RStor!L142</f>
        <v>0</v>
      </c>
      <c r="O102" s="8">
        <f ca="1">RStor!M142</f>
        <v>0</v>
      </c>
      <c r="P102" s="7">
        <f ca="1">RDose!L142</f>
        <v>0</v>
      </c>
      <c r="Q102" s="8">
        <f ca="1">RDose!M142</f>
        <v>0</v>
      </c>
      <c r="R102" s="7">
        <f ca="1">Trans!L142</f>
        <v>0</v>
      </c>
      <c r="S102" s="8">
        <f ca="1">Trans!M142</f>
        <v>0</v>
      </c>
      <c r="T102" s="7">
        <f ca="1">ArchF!L142</f>
        <v>0</v>
      </c>
      <c r="U102" s="8">
        <f ca="1">ArchF!M142</f>
        <v>0</v>
      </c>
      <c r="V102" s="7">
        <f ca="1">APres!L142</f>
        <v>0</v>
      </c>
      <c r="W102" s="8">
        <f ca="1">APres!M142</f>
        <v>0</v>
      </c>
      <c r="X102" s="7">
        <f ca="1">ArcSt!L142</f>
        <v>0</v>
      </c>
      <c r="Y102" s="8">
        <f ca="1">ArcSt!M142</f>
        <v>0</v>
      </c>
      <c r="Z102" s="7">
        <f ca="1">Rep!L142</f>
        <v>0</v>
      </c>
      <c r="AA102" s="8">
        <f ca="1">Rep!M142</f>
        <v>0</v>
      </c>
      <c r="AB102" s="7">
        <f ca="1">PHous!L142</f>
        <v>0</v>
      </c>
      <c r="AC102" s="8">
        <f ca="1">PHous!M142</f>
        <v>0</v>
      </c>
      <c r="AD102" s="7">
        <f ca="1">Whous!L142</f>
        <v>0</v>
      </c>
      <c r="AE102" s="8">
        <f ca="1">Whous!M142</f>
        <v>0</v>
      </c>
      <c r="AF102" s="7">
        <f ca="1">Plat!L142</f>
        <v>0</v>
      </c>
      <c r="AG102" s="8">
        <f ca="1">Plat!M142</f>
        <v>0</v>
      </c>
      <c r="AH102" s="7">
        <f ca="1">Control!L142</f>
        <v>0</v>
      </c>
      <c r="AI102" s="8">
        <f ca="1">Control!M142</f>
        <v>0</v>
      </c>
    </row>
    <row r="103" spans="1:35">
      <c r="A103">
        <f ca="1">Seq!A103</f>
        <v>0</v>
      </c>
      <c r="D103" s="7">
        <f ca="1">Seq!L143</f>
        <v>0</v>
      </c>
      <c r="E103" s="8">
        <f ca="1">Seq!M143</f>
        <v>0</v>
      </c>
      <c r="F103" s="7">
        <f ca="1">Iso!L143</f>
        <v>0</v>
      </c>
      <c r="G103" s="8">
        <f ca="1">Iso!M143</f>
        <v>0</v>
      </c>
      <c r="H103" s="7">
        <f ca="1">Fil!L143</f>
        <v>0</v>
      </c>
      <c r="I103" s="8">
        <f ca="1">Fil!M143</f>
        <v>0</v>
      </c>
      <c r="J103" s="7">
        <f ca="1">FPump!L143</f>
        <v>0</v>
      </c>
      <c r="K103" s="8">
        <f ca="1">FPump!M143</f>
        <v>0</v>
      </c>
      <c r="L103" s="7">
        <f ca="1">Lyse!L143</f>
        <v>0</v>
      </c>
      <c r="M103" s="8">
        <f ca="1">Lyse!M143</f>
        <v>0</v>
      </c>
      <c r="N103" s="7">
        <f ca="1">RStor!L143</f>
        <v>0</v>
      </c>
      <c r="O103" s="8">
        <f ca="1">RStor!M143</f>
        <v>0</v>
      </c>
      <c r="P103" s="7">
        <f ca="1">RDose!L143</f>
        <v>0</v>
      </c>
      <c r="Q103" s="8">
        <f ca="1">RDose!M143</f>
        <v>0</v>
      </c>
      <c r="R103" s="7">
        <f ca="1">Trans!L143</f>
        <v>0</v>
      </c>
      <c r="S103" s="8">
        <f ca="1">Trans!M143</f>
        <v>0</v>
      </c>
      <c r="T103" s="7">
        <f ca="1">ArchF!L143</f>
        <v>0</v>
      </c>
      <c r="U103" s="8">
        <f ca="1">ArchF!M143</f>
        <v>0</v>
      </c>
      <c r="V103" s="7">
        <f ca="1">APres!L143</f>
        <v>0</v>
      </c>
      <c r="W103" s="8">
        <f ca="1">APres!M143</f>
        <v>0</v>
      </c>
      <c r="X103" s="7">
        <f ca="1">ArcSt!L143</f>
        <v>0</v>
      </c>
      <c r="Y103" s="8">
        <f ca="1">ArcSt!M143</f>
        <v>0</v>
      </c>
      <c r="Z103" s="7">
        <f ca="1">Rep!L143</f>
        <v>0</v>
      </c>
      <c r="AA103" s="8">
        <f ca="1">Rep!M143</f>
        <v>0</v>
      </c>
      <c r="AB103" s="7">
        <f ca="1">PHous!L143</f>
        <v>0</v>
      </c>
      <c r="AC103" s="8">
        <f ca="1">PHous!M143</f>
        <v>0</v>
      </c>
      <c r="AD103" s="7">
        <f ca="1">Whous!L143</f>
        <v>0</v>
      </c>
      <c r="AE103" s="8">
        <f ca="1">Whous!M143</f>
        <v>0</v>
      </c>
      <c r="AF103" s="7">
        <f ca="1">Plat!L143</f>
        <v>0</v>
      </c>
      <c r="AG103" s="8">
        <f ca="1">Plat!M143</f>
        <v>0</v>
      </c>
      <c r="AH103" s="7">
        <f ca="1">Control!L143</f>
        <v>0</v>
      </c>
      <c r="AI103" s="8">
        <f ca="1">Control!M143</f>
        <v>0</v>
      </c>
    </row>
    <row r="104" spans="1:35">
      <c r="A104">
        <f ca="1">Seq!A104</f>
        <v>0</v>
      </c>
      <c r="D104" s="7">
        <f ca="1">Seq!L144</f>
        <v>0</v>
      </c>
      <c r="E104" s="8">
        <f ca="1">Seq!M144</f>
        <v>0</v>
      </c>
      <c r="F104" s="7">
        <f ca="1">Iso!L144</f>
        <v>0</v>
      </c>
      <c r="G104" s="8">
        <f ca="1">Iso!M144</f>
        <v>0</v>
      </c>
      <c r="H104" s="7">
        <f ca="1">Fil!L144</f>
        <v>0</v>
      </c>
      <c r="I104" s="8">
        <f ca="1">Fil!M144</f>
        <v>0</v>
      </c>
      <c r="J104" s="7">
        <f ca="1">FPump!L144</f>
        <v>0</v>
      </c>
      <c r="K104" s="8">
        <f ca="1">FPump!M144</f>
        <v>0</v>
      </c>
      <c r="L104" s="7">
        <f ca="1">Lyse!L144</f>
        <v>0</v>
      </c>
      <c r="M104" s="8">
        <f ca="1">Lyse!M144</f>
        <v>0</v>
      </c>
      <c r="N104" s="7">
        <f ca="1">RStor!L144</f>
        <v>0</v>
      </c>
      <c r="O104" s="8">
        <f ca="1">RStor!M144</f>
        <v>0</v>
      </c>
      <c r="P104" s="7">
        <f ca="1">RDose!L144</f>
        <v>0</v>
      </c>
      <c r="Q104" s="8">
        <f ca="1">RDose!M144</f>
        <v>0</v>
      </c>
      <c r="R104" s="7">
        <f ca="1">Trans!L144</f>
        <v>0</v>
      </c>
      <c r="S104" s="8">
        <f ca="1">Trans!M144</f>
        <v>0</v>
      </c>
      <c r="T104" s="7">
        <f ca="1">ArchF!L144</f>
        <v>0</v>
      </c>
      <c r="U104" s="8">
        <f ca="1">ArchF!M144</f>
        <v>0</v>
      </c>
      <c r="V104" s="7">
        <f ca="1">APres!L144</f>
        <v>0</v>
      </c>
      <c r="W104" s="8">
        <f ca="1">APres!M144</f>
        <v>0</v>
      </c>
      <c r="X104" s="7">
        <f ca="1">ArcSt!L144</f>
        <v>0</v>
      </c>
      <c r="Y104" s="8">
        <f ca="1">ArcSt!M144</f>
        <v>0</v>
      </c>
      <c r="Z104" s="7">
        <f ca="1">Rep!L144</f>
        <v>0</v>
      </c>
      <c r="AA104" s="8">
        <f ca="1">Rep!M144</f>
        <v>0</v>
      </c>
      <c r="AB104" s="7">
        <f ca="1">PHous!L144</f>
        <v>0</v>
      </c>
      <c r="AC104" s="8">
        <f ca="1">PHous!M144</f>
        <v>0</v>
      </c>
      <c r="AD104" s="7">
        <f ca="1">Whous!L144</f>
        <v>0</v>
      </c>
      <c r="AE104" s="8">
        <f ca="1">Whous!M144</f>
        <v>0</v>
      </c>
      <c r="AF104" s="7">
        <f ca="1">Plat!L144</f>
        <v>0</v>
      </c>
      <c r="AG104" s="8">
        <f ca="1">Plat!M144</f>
        <v>0</v>
      </c>
      <c r="AH104" s="7">
        <f ca="1">Control!L144</f>
        <v>0</v>
      </c>
      <c r="AI104" s="8">
        <f ca="1">Control!M144</f>
        <v>0</v>
      </c>
    </row>
    <row r="105" spans="1:35">
      <c r="A105" t="str">
        <f ca="1">Seq!A105</f>
        <v>Waste 1</v>
      </c>
      <c r="D105" s="7">
        <f ca="1">Seq!L145</f>
        <v>0</v>
      </c>
      <c r="E105" s="8">
        <f ca="1">Seq!M145</f>
        <v>0</v>
      </c>
      <c r="F105" s="7">
        <f ca="1">Iso!L145</f>
        <v>0</v>
      </c>
      <c r="G105" s="8">
        <f ca="1">Iso!M145</f>
        <v>0</v>
      </c>
      <c r="H105" s="7">
        <f ca="1">Fil!L145</f>
        <v>0</v>
      </c>
      <c r="I105" s="8">
        <f ca="1">Fil!M145</f>
        <v>0</v>
      </c>
      <c r="J105" s="7">
        <f ca="1">FPump!L145</f>
        <v>0</v>
      </c>
      <c r="K105" s="8">
        <f ca="1">FPump!M145</f>
        <v>0</v>
      </c>
      <c r="L105" s="7">
        <f ca="1">Lyse!L145</f>
        <v>0</v>
      </c>
      <c r="M105" s="8">
        <f ca="1">Lyse!M145</f>
        <v>0</v>
      </c>
      <c r="N105" s="7">
        <f ca="1">RStor!L145</f>
        <v>0</v>
      </c>
      <c r="O105" s="8">
        <f ca="1">RStor!M145</f>
        <v>0</v>
      </c>
      <c r="P105" s="7">
        <f ca="1">RDose!L145</f>
        <v>0</v>
      </c>
      <c r="Q105" s="8">
        <f ca="1">RDose!M145</f>
        <v>0</v>
      </c>
      <c r="R105" s="7">
        <f ca="1">Trans!L145</f>
        <v>0</v>
      </c>
      <c r="S105" s="8">
        <f ca="1">Trans!M145</f>
        <v>0</v>
      </c>
      <c r="T105" s="7">
        <f ca="1">ArchF!L145</f>
        <v>0</v>
      </c>
      <c r="U105" s="8">
        <f ca="1">ArchF!M145</f>
        <v>0</v>
      </c>
      <c r="V105" s="7">
        <f ca="1">APres!L145</f>
        <v>0</v>
      </c>
      <c r="W105" s="8">
        <f ca="1">APres!M145</f>
        <v>0</v>
      </c>
      <c r="X105" s="7">
        <f ca="1">ArcSt!L145</f>
        <v>0</v>
      </c>
      <c r="Y105" s="8">
        <f ca="1">ArcSt!M145</f>
        <v>0</v>
      </c>
      <c r="Z105" s="7">
        <f ca="1">Rep!L145</f>
        <v>0</v>
      </c>
      <c r="AA105" s="8">
        <f ca="1">Rep!M145</f>
        <v>0</v>
      </c>
      <c r="AB105" s="7">
        <f ca="1">PHous!L145</f>
        <v>0</v>
      </c>
      <c r="AC105" s="8">
        <f ca="1">PHous!M145</f>
        <v>0</v>
      </c>
      <c r="AD105" s="7">
        <f ca="1">Whous!L145</f>
        <v>0</v>
      </c>
      <c r="AE105" s="8">
        <f ca="1">Whous!M145</f>
        <v>0</v>
      </c>
      <c r="AF105" s="7">
        <f ca="1">Plat!L145</f>
        <v>0</v>
      </c>
      <c r="AG105" s="8">
        <f ca="1">Plat!M145</f>
        <v>0</v>
      </c>
      <c r="AH105" s="7">
        <f ca="1">Control!L145</f>
        <v>0</v>
      </c>
      <c r="AI105" s="8">
        <f ca="1">Control!M145</f>
        <v>0</v>
      </c>
    </row>
    <row r="106" spans="1:35">
      <c r="A106" t="str">
        <f ca="1">Seq!A106</f>
        <v>Waste 2</v>
      </c>
      <c r="D106" s="7">
        <f ca="1">Seq!L146</f>
        <v>0</v>
      </c>
      <c r="E106" s="8">
        <f ca="1">Seq!M146</f>
        <v>0</v>
      </c>
      <c r="F106" s="7">
        <f ca="1">Iso!L146</f>
        <v>0</v>
      </c>
      <c r="G106" s="8">
        <f ca="1">Iso!M146</f>
        <v>0</v>
      </c>
      <c r="H106" s="7">
        <f ca="1">Fil!L146</f>
        <v>0</v>
      </c>
      <c r="I106" s="8">
        <f ca="1">Fil!M146</f>
        <v>0</v>
      </c>
      <c r="J106" s="7">
        <f ca="1">FPump!L146</f>
        <v>0</v>
      </c>
      <c r="K106" s="8">
        <f ca="1">FPump!M146</f>
        <v>0</v>
      </c>
      <c r="L106" s="7">
        <f ca="1">Lyse!L146</f>
        <v>0</v>
      </c>
      <c r="M106" s="8">
        <f ca="1">Lyse!M146</f>
        <v>0</v>
      </c>
      <c r="N106" s="7">
        <f ca="1">RStor!L146</f>
        <v>0</v>
      </c>
      <c r="O106" s="8">
        <f ca="1">RStor!M146</f>
        <v>0</v>
      </c>
      <c r="P106" s="7">
        <f ca="1">RDose!L146</f>
        <v>0</v>
      </c>
      <c r="Q106" s="8">
        <f ca="1">RDose!M146</f>
        <v>0</v>
      </c>
      <c r="R106" s="7">
        <f ca="1">Trans!L146</f>
        <v>0</v>
      </c>
      <c r="S106" s="8">
        <f ca="1">Trans!M146</f>
        <v>0</v>
      </c>
      <c r="T106" s="7">
        <f ca="1">ArchF!L146</f>
        <v>0</v>
      </c>
      <c r="U106" s="8">
        <f ca="1">ArchF!M146</f>
        <v>0</v>
      </c>
      <c r="V106" s="7">
        <f ca="1">APres!L146</f>
        <v>0</v>
      </c>
      <c r="W106" s="8">
        <f ca="1">APres!M146</f>
        <v>0</v>
      </c>
      <c r="X106" s="7">
        <f ca="1">ArcSt!L146</f>
        <v>0</v>
      </c>
      <c r="Y106" s="8">
        <f ca="1">ArcSt!M146</f>
        <v>0</v>
      </c>
      <c r="Z106" s="7">
        <f ca="1">Rep!L146</f>
        <v>0</v>
      </c>
      <c r="AA106" s="8">
        <f ca="1">Rep!M146</f>
        <v>0</v>
      </c>
      <c r="AB106" s="7">
        <f ca="1">PHous!L146</f>
        <v>0</v>
      </c>
      <c r="AC106" s="8">
        <f ca="1">PHous!M146</f>
        <v>0</v>
      </c>
      <c r="AD106" s="7">
        <f ca="1">Whous!L146</f>
        <v>0</v>
      </c>
      <c r="AE106" s="8">
        <f ca="1">Whous!M146</f>
        <v>0</v>
      </c>
      <c r="AF106" s="7">
        <f ca="1">Plat!L146</f>
        <v>0</v>
      </c>
      <c r="AG106" s="8">
        <f ca="1">Plat!M146</f>
        <v>0</v>
      </c>
      <c r="AH106" s="7">
        <f ca="1">Control!L146</f>
        <v>0</v>
      </c>
      <c r="AI106" s="8">
        <f ca="1">Control!M146</f>
        <v>0</v>
      </c>
    </row>
    <row r="107" spans="1:35">
      <c r="A107" t="str">
        <f ca="1">Seq!A107</f>
        <v>Waste 3</v>
      </c>
      <c r="D107" s="7">
        <f ca="1">Seq!L147</f>
        <v>0</v>
      </c>
      <c r="E107" s="8">
        <f ca="1">Seq!M147</f>
        <v>0</v>
      </c>
      <c r="F107" s="7">
        <f ca="1">Iso!L147</f>
        <v>0</v>
      </c>
      <c r="G107" s="8">
        <f ca="1">Iso!M147</f>
        <v>0</v>
      </c>
      <c r="H107" s="7">
        <f ca="1">Fil!L147</f>
        <v>0</v>
      </c>
      <c r="I107" s="8">
        <f ca="1">Fil!M147</f>
        <v>0</v>
      </c>
      <c r="J107" s="7">
        <f ca="1">FPump!L147</f>
        <v>0</v>
      </c>
      <c r="K107" s="8">
        <f ca="1">FPump!M147</f>
        <v>0</v>
      </c>
      <c r="L107" s="7">
        <f ca="1">Lyse!L147</f>
        <v>0</v>
      </c>
      <c r="M107" s="8">
        <f ca="1">Lyse!M147</f>
        <v>0</v>
      </c>
      <c r="N107" s="7">
        <f ca="1">RStor!L147</f>
        <v>0</v>
      </c>
      <c r="O107" s="8">
        <f ca="1">RStor!M147</f>
        <v>0</v>
      </c>
      <c r="P107" s="7">
        <f ca="1">RDose!L147</f>
        <v>0</v>
      </c>
      <c r="Q107" s="8">
        <f ca="1">RDose!M147</f>
        <v>0</v>
      </c>
      <c r="R107" s="7">
        <f ca="1">Trans!L147</f>
        <v>0</v>
      </c>
      <c r="S107" s="8">
        <f ca="1">Trans!M147</f>
        <v>0</v>
      </c>
      <c r="T107" s="7">
        <f ca="1">ArchF!L147</f>
        <v>0</v>
      </c>
      <c r="U107" s="8">
        <f ca="1">ArchF!M147</f>
        <v>0</v>
      </c>
      <c r="V107" s="7">
        <f ca="1">APres!L147</f>
        <v>0</v>
      </c>
      <c r="W107" s="8">
        <f ca="1">APres!M147</f>
        <v>0</v>
      </c>
      <c r="X107" s="7">
        <f ca="1">ArcSt!L147</f>
        <v>0</v>
      </c>
      <c r="Y107" s="8">
        <f ca="1">ArcSt!M147</f>
        <v>0</v>
      </c>
      <c r="Z107" s="7">
        <f ca="1">Rep!L147</f>
        <v>0</v>
      </c>
      <c r="AA107" s="8">
        <f ca="1">Rep!M147</f>
        <v>0</v>
      </c>
      <c r="AB107" s="7">
        <f ca="1">PHous!L147</f>
        <v>0</v>
      </c>
      <c r="AC107" s="8">
        <f ca="1">PHous!M147</f>
        <v>0</v>
      </c>
      <c r="AD107" s="7">
        <f ca="1">Whous!L147</f>
        <v>0</v>
      </c>
      <c r="AE107" s="8">
        <f ca="1">Whous!M147</f>
        <v>0</v>
      </c>
      <c r="AF107" s="7">
        <f ca="1">Plat!L147</f>
        <v>0</v>
      </c>
      <c r="AG107" s="8">
        <f ca="1">Plat!M147</f>
        <v>0</v>
      </c>
      <c r="AH107" s="7">
        <f ca="1">Control!L147</f>
        <v>0</v>
      </c>
      <c r="AI107" s="8">
        <f ca="1">Control!M147</f>
        <v>0</v>
      </c>
    </row>
    <row r="108" spans="1:35">
      <c r="A108">
        <f ca="1">Seq!A108</f>
        <v>0</v>
      </c>
      <c r="D108" s="7">
        <f ca="1">Seq!L148</f>
        <v>0</v>
      </c>
      <c r="E108" s="8">
        <f ca="1">Seq!M148</f>
        <v>0</v>
      </c>
      <c r="F108" s="7">
        <f ca="1">Iso!L148</f>
        <v>0</v>
      </c>
      <c r="G108" s="8">
        <f ca="1">Iso!M148</f>
        <v>0</v>
      </c>
      <c r="H108" s="7">
        <f ca="1">Fil!L148</f>
        <v>0</v>
      </c>
      <c r="I108" s="8">
        <f ca="1">Fil!M148</f>
        <v>0</v>
      </c>
      <c r="J108" s="7">
        <f ca="1">FPump!L148</f>
        <v>0</v>
      </c>
      <c r="K108" s="8">
        <f ca="1">FPump!M148</f>
        <v>0</v>
      </c>
      <c r="L108" s="7">
        <f ca="1">Lyse!L148</f>
        <v>0</v>
      </c>
      <c r="M108" s="8">
        <f ca="1">Lyse!M148</f>
        <v>0</v>
      </c>
      <c r="N108" s="7">
        <f ca="1">RStor!L148</f>
        <v>0</v>
      </c>
      <c r="O108" s="8">
        <f ca="1">RStor!M148</f>
        <v>0</v>
      </c>
      <c r="P108" s="7">
        <f ca="1">RDose!L148</f>
        <v>0</v>
      </c>
      <c r="Q108" s="8">
        <f ca="1">RDose!M148</f>
        <v>0</v>
      </c>
      <c r="R108" s="7">
        <f ca="1">Trans!L148</f>
        <v>0</v>
      </c>
      <c r="S108" s="8">
        <f ca="1">Trans!M148</f>
        <v>0</v>
      </c>
      <c r="T108" s="7">
        <f ca="1">ArchF!L148</f>
        <v>0</v>
      </c>
      <c r="U108" s="8">
        <f ca="1">ArchF!M148</f>
        <v>0</v>
      </c>
      <c r="V108" s="7">
        <f ca="1">APres!L148</f>
        <v>0</v>
      </c>
      <c r="W108" s="8">
        <f ca="1">APres!M148</f>
        <v>0</v>
      </c>
      <c r="X108" s="7">
        <f ca="1">ArcSt!L148</f>
        <v>0</v>
      </c>
      <c r="Y108" s="8">
        <f ca="1">ArcSt!M148</f>
        <v>0</v>
      </c>
      <c r="Z108" s="7">
        <f ca="1">Rep!L148</f>
        <v>0</v>
      </c>
      <c r="AA108" s="8">
        <f ca="1">Rep!M148</f>
        <v>0</v>
      </c>
      <c r="AB108" s="7">
        <f ca="1">PHous!L148</f>
        <v>0</v>
      </c>
      <c r="AC108" s="8">
        <f ca="1">PHous!M148</f>
        <v>0</v>
      </c>
      <c r="AD108" s="7">
        <f ca="1">Whous!L148</f>
        <v>0</v>
      </c>
      <c r="AE108" s="8">
        <f ca="1">Whous!M148</f>
        <v>0</v>
      </c>
      <c r="AF108" s="7">
        <f ca="1">Plat!L148</f>
        <v>0</v>
      </c>
      <c r="AG108" s="8">
        <f ca="1">Plat!M148</f>
        <v>0</v>
      </c>
      <c r="AH108" s="7">
        <f ca="1">Control!L148</f>
        <v>0</v>
      </c>
      <c r="AI108" s="8">
        <f ca="1">Control!M148</f>
        <v>0</v>
      </c>
    </row>
    <row r="109" spans="1:35">
      <c r="A109">
        <f ca="1">Seq!A109</f>
        <v>0</v>
      </c>
      <c r="D109" s="7">
        <f ca="1">Seq!L149</f>
        <v>9</v>
      </c>
      <c r="E109" s="8">
        <f ca="1">Seq!M149</f>
        <v>10</v>
      </c>
      <c r="F109" s="7">
        <f ca="1">Iso!L149</f>
        <v>11</v>
      </c>
      <c r="G109" s="8">
        <f ca="1">Iso!M149</f>
        <v>12</v>
      </c>
      <c r="H109" s="7">
        <f ca="1">Fil!L149</f>
        <v>13</v>
      </c>
      <c r="I109" s="8">
        <f ca="1">Fil!M149</f>
        <v>14</v>
      </c>
      <c r="J109" s="7">
        <f ca="1">FPump!L149</f>
        <v>15</v>
      </c>
      <c r="K109" s="8">
        <f ca="1">FPump!M149</f>
        <v>16</v>
      </c>
      <c r="L109" s="7">
        <f ca="1">Lyse!L149</f>
        <v>17</v>
      </c>
      <c r="M109" s="8">
        <f ca="1">Lyse!M149</f>
        <v>18</v>
      </c>
      <c r="N109" s="7">
        <f ca="1">RStor!L149</f>
        <v>19</v>
      </c>
      <c r="O109" s="8">
        <f ca="1">RStor!M149</f>
        <v>20</v>
      </c>
      <c r="P109" s="7">
        <f ca="1">RDose!L149</f>
        <v>21</v>
      </c>
      <c r="Q109" s="8">
        <f ca="1">RDose!M149</f>
        <v>22</v>
      </c>
      <c r="R109" s="7">
        <f ca="1">Trans!L149</f>
        <v>23</v>
      </c>
      <c r="S109" s="8">
        <f ca="1">Trans!M149</f>
        <v>24</v>
      </c>
      <c r="T109" s="7">
        <f ca="1">ArchF!L149</f>
        <v>25</v>
      </c>
      <c r="U109" s="8">
        <f ca="1">ArchF!M149</f>
        <v>26</v>
      </c>
      <c r="V109" s="7">
        <f ca="1">APres!L149</f>
        <v>27</v>
      </c>
      <c r="W109" s="8">
        <f ca="1">APres!M149</f>
        <v>28</v>
      </c>
      <c r="X109" s="7">
        <f ca="1">ArcSt!L149</f>
        <v>29</v>
      </c>
      <c r="Y109" s="8">
        <f ca="1">ArcSt!M149</f>
        <v>30</v>
      </c>
      <c r="Z109" s="7">
        <f ca="1">Rep!L149</f>
        <v>31</v>
      </c>
      <c r="AA109" s="8">
        <f ca="1">Rep!M149</f>
        <v>32</v>
      </c>
      <c r="AB109" s="7">
        <f ca="1">PHous!L149</f>
        <v>33</v>
      </c>
      <c r="AC109" s="8">
        <f ca="1">PHous!M149</f>
        <v>34</v>
      </c>
      <c r="AD109" s="7">
        <f ca="1">Whous!L149</f>
        <v>35</v>
      </c>
      <c r="AE109" s="8">
        <f ca="1">Whous!M149</f>
        <v>36</v>
      </c>
      <c r="AF109" s="7">
        <f ca="1">Plat!L149</f>
        <v>37</v>
      </c>
      <c r="AG109" s="8">
        <f ca="1">Plat!M149</f>
        <v>38</v>
      </c>
      <c r="AH109" s="7">
        <f ca="1">Control!L149</f>
        <v>39</v>
      </c>
      <c r="AI109" s="8">
        <f ca="1">Control!M149</f>
        <v>40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 t="s">
        <v>45</v>
      </c>
      <c r="P131" s="7"/>
      <c r="Q131" s="8" t="s">
        <v>45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 t="s">
        <v>45</v>
      </c>
      <c r="P132" s="7"/>
      <c r="Q132" s="8" t="s">
        <v>45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 t="s">
        <v>45</v>
      </c>
      <c r="P133" s="7"/>
      <c r="Q133" s="8" t="s">
        <v>45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 t="s">
        <v>45</v>
      </c>
      <c r="P134" s="7"/>
      <c r="Q134" s="8" t="s">
        <v>45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 t="s">
        <v>45</v>
      </c>
      <c r="P135" s="7"/>
      <c r="Q135" s="8" t="s">
        <v>45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 t="s">
        <v>45</v>
      </c>
      <c r="P136" s="7"/>
      <c r="Q136" s="8" t="s">
        <v>45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 t="s">
        <v>45</v>
      </c>
      <c r="P137" s="7"/>
      <c r="Q137" s="8" t="s">
        <v>45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 t="s">
        <v>45</v>
      </c>
      <c r="P138" s="7"/>
      <c r="Q138" s="8" t="s">
        <v>45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 t="s">
        <v>45</v>
      </c>
      <c r="P145" s="7"/>
      <c r="Q145" s="8" t="s">
        <v>45</v>
      </c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 t="s">
        <v>45</v>
      </c>
      <c r="P146" s="7"/>
      <c r="Q146" s="8" t="s">
        <v>45</v>
      </c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 t="s">
        <v>45</v>
      </c>
      <c r="P147" s="7"/>
      <c r="Q147" s="8" t="s">
        <v>45</v>
      </c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9</v>
      </c>
      <c r="E149" s="10">
        <f ca="1">D149+1</f>
        <v>10</v>
      </c>
      <c r="F149" s="9">
        <f t="shared" ref="F149:AG149" si="0">E149+1</f>
        <v>11</v>
      </c>
      <c r="G149" s="10">
        <f t="shared" si="0"/>
        <v>12</v>
      </c>
      <c r="H149" s="9">
        <f t="shared" si="0"/>
        <v>13</v>
      </c>
      <c r="I149" s="10">
        <f t="shared" si="0"/>
        <v>14</v>
      </c>
      <c r="J149" s="9">
        <f t="shared" si="0"/>
        <v>15</v>
      </c>
      <c r="K149" s="10">
        <f t="shared" si="0"/>
        <v>16</v>
      </c>
      <c r="L149" s="9">
        <f t="shared" si="0"/>
        <v>17</v>
      </c>
      <c r="M149" s="10">
        <f t="shared" si="0"/>
        <v>18</v>
      </c>
      <c r="N149" s="9">
        <f t="shared" si="0"/>
        <v>19</v>
      </c>
      <c r="O149" s="10">
        <f t="shared" si="0"/>
        <v>20</v>
      </c>
      <c r="P149" s="9">
        <f t="shared" si="0"/>
        <v>21</v>
      </c>
      <c r="Q149" s="10">
        <f t="shared" si="0"/>
        <v>22</v>
      </c>
      <c r="R149" s="9">
        <f t="shared" si="0"/>
        <v>23</v>
      </c>
      <c r="S149" s="10">
        <f t="shared" si="0"/>
        <v>24</v>
      </c>
      <c r="T149" s="9">
        <f t="shared" si="0"/>
        <v>25</v>
      </c>
      <c r="U149" s="10">
        <f t="shared" si="0"/>
        <v>26</v>
      </c>
      <c r="V149" s="9">
        <f t="shared" si="0"/>
        <v>27</v>
      </c>
      <c r="W149" s="10">
        <f t="shared" si="0"/>
        <v>28</v>
      </c>
      <c r="X149" s="9">
        <f t="shared" si="0"/>
        <v>29</v>
      </c>
      <c r="Y149" s="10">
        <f t="shared" si="0"/>
        <v>30</v>
      </c>
      <c r="Z149" s="9">
        <f t="shared" si="0"/>
        <v>31</v>
      </c>
      <c r="AA149" s="10">
        <f t="shared" si="0"/>
        <v>32</v>
      </c>
      <c r="AB149" s="9">
        <f t="shared" si="0"/>
        <v>33</v>
      </c>
      <c r="AC149" s="10">
        <f t="shared" si="0"/>
        <v>34</v>
      </c>
      <c r="AD149" s="9">
        <f t="shared" si="0"/>
        <v>35</v>
      </c>
      <c r="AE149" s="10">
        <f t="shared" si="0"/>
        <v>36</v>
      </c>
      <c r="AF149" s="9">
        <f t="shared" si="0"/>
        <v>37</v>
      </c>
      <c r="AG149" s="10">
        <f t="shared" si="0"/>
        <v>38</v>
      </c>
      <c r="AH149" s="9">
        <f>AG149+1</f>
        <v>39</v>
      </c>
      <c r="AI149" s="10">
        <f>AH149+1</f>
        <v>40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70" zoomScaleNormal="70" workbookViewId="0">
      <selection activeCell="N13" sqref="N13"/>
    </sheetView>
  </sheetViews>
  <sheetFormatPr defaultRowHeight="15"/>
  <cols>
    <col min="1" max="1" width="19.42578125" customWidth="1"/>
    <col min="2" max="4" width="6.140625" customWidth="1"/>
    <col min="5" max="5" width="6.140625" style="13" customWidth="1"/>
    <col min="6" max="6" width="6.140625" customWidth="1"/>
    <col min="7" max="7" width="6.140625" style="13" customWidth="1"/>
    <col min="8" max="8" width="6.140625" customWidth="1"/>
    <col min="9" max="9" width="6.140625" style="13" customWidth="1"/>
    <col min="10" max="10" width="6.140625" customWidth="1"/>
    <col min="11" max="11" width="6.140625" style="13" customWidth="1"/>
    <col min="12" max="12" width="6.140625" customWidth="1"/>
    <col min="13" max="13" width="6.140625" style="13" customWidth="1"/>
    <col min="14" max="14" width="6.140625" customWidth="1"/>
    <col min="15" max="15" width="6.140625" style="13" customWidth="1"/>
    <col min="16" max="16" width="6.140625" customWidth="1"/>
    <col min="17" max="17" width="6.140625" style="13" customWidth="1"/>
    <col min="18" max="18" width="6.140625" customWidth="1"/>
    <col min="19" max="19" width="6.140625" style="13" customWidth="1"/>
    <col min="20" max="20" width="6.140625" customWidth="1"/>
    <col min="21" max="21" width="6.140625" style="13" customWidth="1"/>
    <col min="22" max="22" width="6.140625" customWidth="1"/>
    <col min="23" max="23" width="6.140625" style="13" customWidth="1"/>
    <col min="24" max="24" width="6.140625" customWidth="1"/>
    <col min="25" max="25" width="6.140625" style="13" customWidth="1"/>
    <col min="26" max="26" width="6.140625" customWidth="1"/>
    <col min="27" max="27" width="6.140625" style="13" customWidth="1"/>
    <col min="28" max="28" width="6.140625" customWidth="1"/>
    <col min="29" max="29" width="6.140625" style="13" customWidth="1"/>
    <col min="30" max="30" width="6.140625" customWidth="1"/>
    <col min="31" max="31" width="6.140625" style="13" customWidth="1"/>
    <col min="32" max="32" width="6.140625" customWidth="1"/>
    <col min="33" max="33" width="6.140625" style="13" customWidth="1"/>
    <col min="34" max="34" width="6.140625" customWidth="1"/>
    <col min="35" max="35" width="6.140625" style="13" customWidth="1"/>
  </cols>
  <sheetData>
    <row r="10" spans="2:16">
      <c r="B10" s="1"/>
      <c r="C10" s="1"/>
    </row>
    <row r="11" spans="2:16">
      <c r="L11">
        <f ca="1">'Cost Ref'!Z11</f>
        <v>0.12204796485018612</v>
      </c>
      <c r="N11">
        <f ca="1">'Cost Ref'!Y11</f>
        <v>50.747345589179375</v>
      </c>
      <c r="O11" s="13" t="s">
        <v>37</v>
      </c>
      <c r="P11">
        <f ca="1">'Cost Ref'!Z11</f>
        <v>0.12204796485018612</v>
      </c>
    </row>
    <row r="12" spans="2:16">
      <c r="L12" t="str">
        <f ca="1">'Cost Ref'!Z12</f>
        <v>ml</v>
      </c>
      <c r="N12">
        <f ca="1">N50</f>
        <v>6</v>
      </c>
      <c r="O12" s="13" t="s">
        <v>35</v>
      </c>
      <c r="P12" t="str">
        <f ca="1">'Cost Ref'!Z12</f>
        <v>ml</v>
      </c>
    </row>
    <row r="13" spans="2:16">
      <c r="L13">
        <f ca="1">'Cost Ref'!Z13</f>
        <v>0</v>
      </c>
      <c r="N13">
        <f ca="1">'Cost Ref'!Y13</f>
        <v>0</v>
      </c>
      <c r="O13" s="13" t="s">
        <v>86</v>
      </c>
      <c r="P13">
        <f ca="1">'Cost Ref'!Z13</f>
        <v>0</v>
      </c>
    </row>
    <row r="14" spans="2:16">
      <c r="L14">
        <f ca="1">'Cost Ref'!Z14</f>
        <v>0</v>
      </c>
      <c r="N14">
        <f ca="1">'Cost Ref'!Y14</f>
        <v>0</v>
      </c>
      <c r="O14" s="13" t="s">
        <v>87</v>
      </c>
      <c r="P14">
        <f ca="1">'Cost Ref'!Z14</f>
        <v>0</v>
      </c>
    </row>
    <row r="15" spans="2:16">
      <c r="L15">
        <f ca="1">'Cost Ref'!Z15</f>
        <v>0</v>
      </c>
      <c r="N15">
        <f ca="1">'Cost Ref'!Y15</f>
        <v>0</v>
      </c>
      <c r="O15" s="13" t="s">
        <v>89</v>
      </c>
      <c r="P15">
        <f ca="1">'Cost Ref'!Z15</f>
        <v>0</v>
      </c>
    </row>
    <row r="16" spans="2:16">
      <c r="L16">
        <f ca="1">'Cost Ref'!Z16</f>
        <v>0</v>
      </c>
      <c r="N16">
        <f ca="1">'Cost Ref'!Y16</f>
        <v>0</v>
      </c>
      <c r="O16" s="13" t="s">
        <v>90</v>
      </c>
      <c r="P16">
        <f ca="1">'Cost Ref'!Z16</f>
        <v>0</v>
      </c>
    </row>
    <row r="17" spans="1:35">
      <c r="L17">
        <f ca="1">'Cost Ref'!Z17</f>
        <v>0</v>
      </c>
      <c r="N17">
        <f ca="1">'Cost Ref'!Y17</f>
        <v>0</v>
      </c>
      <c r="O17" s="13" t="s">
        <v>83</v>
      </c>
      <c r="P17">
        <f ca="1">'Cost Ref'!Z17</f>
        <v>0</v>
      </c>
    </row>
    <row r="18" spans="1:35">
      <c r="L18">
        <f ca="1">'Cost Ref'!Z18</f>
        <v>0</v>
      </c>
      <c r="N18">
        <f ca="1">'Cost Ref'!Y18</f>
        <v>0</v>
      </c>
      <c r="O18" s="13" t="s">
        <v>88</v>
      </c>
      <c r="P18">
        <f ca="1">'Cost Ref'!Z18</f>
        <v>0</v>
      </c>
    </row>
    <row r="19" spans="1:35">
      <c r="L19">
        <f ca="1">'Cost Ref'!Z19</f>
        <v>0</v>
      </c>
      <c r="N19">
        <f ca="1">'Cost Ref'!Y19</f>
        <v>0</v>
      </c>
      <c r="O19" s="13" t="s">
        <v>91</v>
      </c>
      <c r="P19">
        <f ca="1">'Cost Ref'!Z19</f>
        <v>0</v>
      </c>
    </row>
    <row r="21" spans="1:35" s="20" customFormat="1">
      <c r="A21" s="19" t="s">
        <v>28</v>
      </c>
      <c r="B21" s="20">
        <f>SUM(D21:AI21)</f>
        <v>304.48407353507628</v>
      </c>
      <c r="E21" s="21"/>
      <c r="G21" s="21"/>
      <c r="I21" s="21"/>
      <c r="K21" s="21"/>
      <c r="M21" s="21"/>
      <c r="N21" s="20">
        <f>N11*N12+N13*N14+N15*N16+N17+N18+N19</f>
        <v>304.48407353507628</v>
      </c>
      <c r="O21" s="21"/>
      <c r="Q21" s="21"/>
      <c r="S21" s="21"/>
      <c r="U21" s="21"/>
      <c r="W21" s="21"/>
      <c r="Y21" s="21"/>
      <c r="AA21" s="21"/>
      <c r="AC21" s="21"/>
      <c r="AE21" s="21"/>
      <c r="AG21" s="21"/>
      <c r="AI21" s="21"/>
    </row>
    <row r="37" spans="1:35">
      <c r="D37">
        <f>SUM(D40:D107)+SUM(D111:D148)</f>
        <v>0</v>
      </c>
      <c r="E37" s="13">
        <f t="shared" ref="E37:AI37" si="0">SUM(E40:E107)+SUM(E111:E148)</f>
        <v>0</v>
      </c>
      <c r="F37">
        <f t="shared" si="0"/>
        <v>0</v>
      </c>
      <c r="G37" s="13">
        <f t="shared" si="0"/>
        <v>0</v>
      </c>
      <c r="H37">
        <f t="shared" si="0"/>
        <v>0</v>
      </c>
      <c r="I37" s="13">
        <f t="shared" si="0"/>
        <v>0</v>
      </c>
      <c r="J37">
        <f t="shared" si="0"/>
        <v>0</v>
      </c>
      <c r="K37" s="13">
        <f t="shared" si="0"/>
        <v>0</v>
      </c>
      <c r="L37">
        <f t="shared" si="0"/>
        <v>0</v>
      </c>
      <c r="M37" s="13">
        <f t="shared" si="0"/>
        <v>0</v>
      </c>
      <c r="O37" s="13">
        <f t="shared" si="0"/>
        <v>0</v>
      </c>
      <c r="P37">
        <f t="shared" si="0"/>
        <v>0</v>
      </c>
      <c r="Q37" s="13">
        <f t="shared" si="0"/>
        <v>0</v>
      </c>
      <c r="R37">
        <f t="shared" si="0"/>
        <v>0</v>
      </c>
      <c r="S37" s="13">
        <f t="shared" si="0"/>
        <v>0</v>
      </c>
      <c r="T37">
        <f t="shared" si="0"/>
        <v>0</v>
      </c>
      <c r="U37" s="13">
        <f t="shared" si="0"/>
        <v>0</v>
      </c>
      <c r="V37">
        <f t="shared" si="0"/>
        <v>0</v>
      </c>
      <c r="W37" s="13">
        <f t="shared" si="0"/>
        <v>0</v>
      </c>
      <c r="X37">
        <f t="shared" si="0"/>
        <v>0</v>
      </c>
      <c r="Y37" s="13">
        <f t="shared" si="0"/>
        <v>0</v>
      </c>
      <c r="Z37">
        <f t="shared" si="0"/>
        <v>0</v>
      </c>
      <c r="AA37" s="13">
        <f t="shared" si="0"/>
        <v>0</v>
      </c>
      <c r="AB37">
        <f t="shared" si="0"/>
        <v>0</v>
      </c>
      <c r="AC37" s="13">
        <f t="shared" si="0"/>
        <v>0</v>
      </c>
      <c r="AD37">
        <f t="shared" si="0"/>
        <v>0</v>
      </c>
      <c r="AE37" s="13">
        <f t="shared" si="0"/>
        <v>0</v>
      </c>
      <c r="AF37">
        <f t="shared" si="0"/>
        <v>0</v>
      </c>
      <c r="AG37" s="13">
        <f t="shared" si="0"/>
        <v>0</v>
      </c>
      <c r="AH37">
        <f t="shared" si="0"/>
        <v>0</v>
      </c>
      <c r="AI37" s="13">
        <f t="shared" si="0"/>
        <v>0</v>
      </c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14">
        <f ca="1">Seq!E38</f>
        <v>0</v>
      </c>
      <c r="F38" s="2" t="str">
        <f ca="1">Seq!F38</f>
        <v>Isolation</v>
      </c>
      <c r="G38" s="18">
        <f ca="1">Seq!G38</f>
        <v>0</v>
      </c>
      <c r="H38" s="2" t="str">
        <f ca="1">Seq!H38</f>
        <v>Filter</v>
      </c>
      <c r="I38" s="18">
        <f ca="1">Seq!I38</f>
        <v>0</v>
      </c>
      <c r="J38" s="2" t="str">
        <f ca="1">Seq!J38</f>
        <v>Filter Pump</v>
      </c>
      <c r="K38" s="18">
        <f ca="1">Seq!K38</f>
        <v>0</v>
      </c>
      <c r="L38" s="2" t="str">
        <f ca="1">Seq!L38</f>
        <v>Lyse, Sample Prep</v>
      </c>
      <c r="M38" s="18">
        <f ca="1">Seq!M38</f>
        <v>0</v>
      </c>
      <c r="N38" s="11" t="str">
        <f ca="1">Seq!N38</f>
        <v>Reagent Storage</v>
      </c>
      <c r="O38" s="18">
        <f ca="1">Seq!O38</f>
        <v>0</v>
      </c>
      <c r="P38" s="2" t="str">
        <f ca="1">Seq!P38</f>
        <v>Reagent Dosing</v>
      </c>
      <c r="Q38" s="18">
        <f ca="1">Seq!Q38</f>
        <v>0</v>
      </c>
      <c r="R38" s="2" t="str">
        <f ca="1">Seq!R38</f>
        <v>Transfer to AM</v>
      </c>
      <c r="S38" s="18">
        <f ca="1">Seq!S38</f>
        <v>0</v>
      </c>
      <c r="T38" s="2" t="str">
        <f ca="1">Seq!T38</f>
        <v>Archive</v>
      </c>
      <c r="U38" s="18">
        <f ca="1">Seq!U38</f>
        <v>0</v>
      </c>
      <c r="V38" s="2" t="str">
        <f ca="1">Seq!V38</f>
        <v>Archive Preservation</v>
      </c>
      <c r="W38" s="18">
        <f ca="1">Seq!W38</f>
        <v>0</v>
      </c>
      <c r="X38" s="2" t="str">
        <f ca="1">Seq!X38</f>
        <v>Archive Storage</v>
      </c>
      <c r="Y38" s="18">
        <f ca="1">Seq!Y38</f>
        <v>0</v>
      </c>
      <c r="Z38" s="2" t="str">
        <f ca="1">Seq!Z38</f>
        <v>Repeat</v>
      </c>
      <c r="AA38" s="18">
        <f ca="1">Seq!AA38</f>
        <v>0</v>
      </c>
      <c r="AB38" s="2" t="str">
        <f ca="1">Seq!AB38</f>
        <v>Pressure Housing</v>
      </c>
      <c r="AC38" s="18">
        <f ca="1">Seq!AC38</f>
        <v>0</v>
      </c>
      <c r="AD38" s="2" t="str">
        <f ca="1">Seq!AD38</f>
        <v>Total ESP Envelop</v>
      </c>
      <c r="AE38" s="18">
        <f ca="1">Seq!AE38</f>
        <v>0</v>
      </c>
      <c r="AF38" s="2" t="str">
        <f ca="1">Seq!AF38</f>
        <v>Platform</v>
      </c>
      <c r="AG38" s="13">
        <f ca="1">Seq!AG38</f>
        <v>0</v>
      </c>
      <c r="AH38" s="2" t="str">
        <f ca="1">Seq!AH38</f>
        <v>Control</v>
      </c>
      <c r="AI38" s="13">
        <f ca="1">Seq!AI38</f>
        <v>0</v>
      </c>
    </row>
    <row r="39" spans="1:35">
      <c r="D39" s="5"/>
      <c r="E39" s="15"/>
      <c r="F39" s="5"/>
      <c r="G39" s="15"/>
      <c r="H39" s="5"/>
      <c r="I39" s="15"/>
      <c r="J39" s="5"/>
      <c r="K39" s="15"/>
      <c r="L39" s="5"/>
      <c r="M39" s="15"/>
      <c r="N39" s="5"/>
      <c r="O39" s="15"/>
      <c r="P39" s="5"/>
      <c r="Q39" s="15"/>
      <c r="R39" s="5"/>
      <c r="S39" s="15"/>
      <c r="T39" s="5"/>
      <c r="U39" s="15"/>
      <c r="V39" s="5"/>
      <c r="W39" s="15"/>
      <c r="X39" s="5"/>
      <c r="Y39" s="15"/>
      <c r="Z39" s="5"/>
      <c r="AA39" s="15"/>
      <c r="AB39" s="5"/>
      <c r="AC39" s="15"/>
      <c r="AD39" s="5"/>
      <c r="AE39" s="15"/>
      <c r="AF39" s="5"/>
      <c r="AG39" s="15"/>
      <c r="AH39" s="5"/>
      <c r="AI39" s="15"/>
    </row>
    <row r="40" spans="1:35">
      <c r="A40" s="1" t="s">
        <v>30</v>
      </c>
      <c r="B40" s="1"/>
      <c r="C40" s="1"/>
      <c r="D40" s="7"/>
      <c r="E40" s="16"/>
      <c r="F40" s="7"/>
      <c r="G40" s="16"/>
      <c r="H40" s="7"/>
      <c r="I40" s="16"/>
      <c r="J40" s="7"/>
      <c r="K40" s="16"/>
      <c r="L40" s="7"/>
      <c r="M40" s="16"/>
      <c r="N40" s="7"/>
      <c r="O40" s="16"/>
      <c r="P40" s="7"/>
      <c r="Q40" s="16"/>
      <c r="R40" s="7"/>
      <c r="S40" s="16"/>
      <c r="T40" s="7"/>
      <c r="U40" s="16"/>
      <c r="V40" s="7"/>
      <c r="W40" s="16"/>
      <c r="X40" s="7"/>
      <c r="Y40" s="16"/>
      <c r="Z40" s="7"/>
      <c r="AA40" s="16"/>
      <c r="AB40" s="7"/>
      <c r="AC40" s="16"/>
      <c r="AD40" s="7"/>
      <c r="AE40" s="16"/>
      <c r="AF40" s="7"/>
      <c r="AG40" s="16"/>
      <c r="AH40" s="7"/>
      <c r="AI40" s="16"/>
    </row>
    <row r="41" spans="1:35">
      <c r="A41" t="str">
        <f ca="1">Seq!A41</f>
        <v>Volume</v>
      </c>
      <c r="D41" s="7"/>
      <c r="E41" s="16"/>
      <c r="F41" s="7"/>
      <c r="G41" s="16"/>
      <c r="H41" s="7"/>
      <c r="I41" s="16"/>
      <c r="J41" s="7"/>
      <c r="K41" s="16"/>
      <c r="L41" s="7"/>
      <c r="M41" s="16"/>
      <c r="N41" s="7"/>
      <c r="O41" s="16"/>
      <c r="P41" s="7"/>
      <c r="Q41" s="16"/>
      <c r="R41" s="7"/>
      <c r="S41" s="16"/>
      <c r="T41" s="7"/>
      <c r="U41" s="16"/>
      <c r="V41" s="7"/>
      <c r="W41" s="16"/>
      <c r="X41" s="7"/>
      <c r="Y41" s="16"/>
      <c r="Z41" s="7"/>
      <c r="AA41" s="16"/>
      <c r="AB41" s="7"/>
      <c r="AC41" s="16"/>
      <c r="AD41" s="7"/>
      <c r="AE41" s="16"/>
      <c r="AF41" s="7"/>
      <c r="AG41" s="16"/>
      <c r="AH41" s="7"/>
      <c r="AI41" s="16"/>
    </row>
    <row r="42" spans="1:35">
      <c r="A42" t="str">
        <f ca="1">Seq!A42</f>
        <v>Acquisition Time</v>
      </c>
      <c r="D42" s="7"/>
      <c r="E42" s="16"/>
      <c r="F42" s="7"/>
      <c r="G42" s="16"/>
      <c r="H42" s="7"/>
      <c r="I42" s="16"/>
      <c r="J42" s="7"/>
      <c r="K42" s="16"/>
      <c r="L42" s="7"/>
      <c r="M42" s="16"/>
      <c r="N42" s="7"/>
      <c r="O42" s="16"/>
      <c r="P42" s="7"/>
      <c r="Q42" s="16"/>
      <c r="R42" s="7"/>
      <c r="S42" s="16"/>
      <c r="T42" s="7"/>
      <c r="U42" s="16"/>
      <c r="V42" s="7"/>
      <c r="W42" s="16"/>
      <c r="X42" s="7"/>
      <c r="Y42" s="16"/>
      <c r="Z42" s="7"/>
      <c r="AA42" s="16"/>
      <c r="AB42" s="7"/>
      <c r="AC42" s="16"/>
      <c r="AD42" s="7"/>
      <c r="AE42" s="16"/>
      <c r="AF42" s="7"/>
      <c r="AG42" s="16"/>
      <c r="AH42" s="7"/>
      <c r="AI42" s="16"/>
    </row>
    <row r="43" spans="1:35">
      <c r="A43" t="str">
        <f ca="1">Seq!A43</f>
        <v>Particle Size</v>
      </c>
      <c r="D43" s="7"/>
      <c r="E43" s="16"/>
      <c r="F43" s="7"/>
      <c r="G43" s="16"/>
      <c r="H43" s="7"/>
      <c r="I43" s="16"/>
      <c r="J43" s="7"/>
      <c r="K43" s="16"/>
      <c r="L43" s="7"/>
      <c r="M43" s="16"/>
      <c r="N43" s="7"/>
      <c r="O43" s="16"/>
      <c r="P43" s="7"/>
      <c r="Q43" s="16"/>
      <c r="R43" s="7"/>
      <c r="S43" s="16"/>
      <c r="T43" s="7"/>
      <c r="U43" s="16"/>
      <c r="V43" s="7"/>
      <c r="W43" s="16"/>
      <c r="X43" s="7"/>
      <c r="Y43" s="16"/>
      <c r="Z43" s="7"/>
      <c r="AA43" s="16"/>
      <c r="AB43" s="7"/>
      <c r="AC43" s="16"/>
      <c r="AD43" s="7"/>
      <c r="AE43" s="16"/>
      <c r="AF43" s="7"/>
      <c r="AG43" s="16"/>
      <c r="AH43" s="7"/>
      <c r="AI43" s="16"/>
    </row>
    <row r="44" spans="1:35">
      <c r="A44" t="str">
        <f ca="1">Seq!A44</f>
        <v>Filter Rate</v>
      </c>
      <c r="D44" s="7"/>
      <c r="E44" s="16"/>
      <c r="F44" s="7"/>
      <c r="G44" s="16"/>
      <c r="H44" s="7"/>
      <c r="I44" s="16"/>
      <c r="J44" s="7"/>
      <c r="K44" s="16"/>
      <c r="L44" s="7"/>
      <c r="M44" s="16"/>
      <c r="N44" s="7"/>
      <c r="O44" s="16"/>
      <c r="P44" s="7"/>
      <c r="Q44" s="16"/>
      <c r="R44" s="7"/>
      <c r="S44" s="16"/>
      <c r="T44" s="7"/>
      <c r="U44" s="16"/>
      <c r="V44" s="7"/>
      <c r="W44" s="16"/>
      <c r="X44" s="7"/>
      <c r="Y44" s="16"/>
      <c r="Z44" s="7"/>
      <c r="AA44" s="16"/>
      <c r="AB44" s="7"/>
      <c r="AC44" s="16"/>
      <c r="AD44" s="7"/>
      <c r="AE44" s="16"/>
      <c r="AF44" s="7"/>
      <c r="AG44" s="16"/>
      <c r="AH44" s="7"/>
      <c r="AI44" s="16"/>
    </row>
    <row r="45" spans="1:35">
      <c r="A45" t="str">
        <f ca="1">Seq!A45</f>
        <v>Cross Contamination</v>
      </c>
      <c r="D45" s="7"/>
      <c r="E45" s="16"/>
      <c r="F45" s="7"/>
      <c r="G45" s="16"/>
      <c r="H45" s="7"/>
      <c r="I45" s="16"/>
      <c r="J45" s="7"/>
      <c r="K45" s="16"/>
      <c r="L45" s="7"/>
      <c r="M45" s="16"/>
      <c r="N45" s="7"/>
      <c r="O45" s="16"/>
      <c r="P45" s="7"/>
      <c r="Q45" s="16"/>
      <c r="R45" s="7"/>
      <c r="S45" s="16"/>
      <c r="T45" s="7"/>
      <c r="U45" s="16"/>
      <c r="V45" s="7"/>
      <c r="W45" s="16"/>
      <c r="X45" s="7"/>
      <c r="Y45" s="16"/>
      <c r="Z45" s="7"/>
      <c r="AA45" s="16"/>
      <c r="AB45" s="7"/>
      <c r="AC45" s="16"/>
      <c r="AD45" s="7"/>
      <c r="AE45" s="16"/>
      <c r="AF45" s="7"/>
      <c r="AG45" s="16"/>
      <c r="AH45" s="7"/>
      <c r="AI45" s="16"/>
    </row>
    <row r="46" spans="1:35">
      <c r="A46" t="str">
        <f ca="1">Seq!A46</f>
        <v>Open Depth</v>
      </c>
      <c r="D46" s="7"/>
      <c r="E46" s="16"/>
      <c r="F46" s="7"/>
      <c r="G46" s="16"/>
      <c r="H46" s="7"/>
      <c r="I46" s="16"/>
      <c r="J46" s="7"/>
      <c r="K46" s="16"/>
      <c r="L46" s="7"/>
      <c r="M46" s="16"/>
      <c r="N46" s="7"/>
      <c r="O46" s="16"/>
      <c r="P46" s="7"/>
      <c r="Q46" s="16"/>
      <c r="R46" s="7"/>
      <c r="S46" s="16"/>
      <c r="T46" s="7"/>
      <c r="U46" s="16"/>
      <c r="V46" s="7"/>
      <c r="W46" s="16"/>
      <c r="X46" s="7"/>
      <c r="Y46" s="16"/>
      <c r="Z46" s="7"/>
      <c r="AA46" s="16"/>
      <c r="AB46" s="7"/>
      <c r="AC46" s="16"/>
      <c r="AD46" s="7"/>
      <c r="AE46" s="16"/>
      <c r="AF46" s="7"/>
      <c r="AG46" s="16"/>
      <c r="AH46" s="7"/>
      <c r="AI46" s="16"/>
    </row>
    <row r="47" spans="1:35">
      <c r="A47" t="str">
        <f ca="1">Seq!A47</f>
        <v>Max Depth</v>
      </c>
      <c r="D47" s="7"/>
      <c r="E47" s="16"/>
      <c r="F47" s="7"/>
      <c r="G47" s="16"/>
      <c r="H47" s="7"/>
      <c r="I47" s="16"/>
      <c r="J47" s="7"/>
      <c r="K47" s="16"/>
      <c r="L47" s="7"/>
      <c r="M47" s="16"/>
      <c r="N47" s="7"/>
      <c r="O47" s="16"/>
      <c r="P47" s="7"/>
      <c r="Q47" s="16"/>
      <c r="R47" s="7"/>
      <c r="S47" s="16"/>
      <c r="T47" s="7"/>
      <c r="U47" s="16"/>
      <c r="V47" s="7"/>
      <c r="W47" s="16"/>
      <c r="X47" s="7"/>
      <c r="Y47" s="16"/>
      <c r="Z47" s="7"/>
      <c r="AA47" s="16"/>
      <c r="AB47" s="7"/>
      <c r="AC47" s="16"/>
      <c r="AD47" s="7"/>
      <c r="AE47" s="16"/>
      <c r="AF47" s="7"/>
      <c r="AG47" s="16"/>
      <c r="AH47" s="7"/>
      <c r="AI47" s="16"/>
    </row>
    <row r="48" spans="1:35">
      <c r="A48" t="str">
        <f ca="1">Seq!A48</f>
        <v>Lysate volume</v>
      </c>
      <c r="D48" s="7"/>
      <c r="E48" s="16"/>
      <c r="F48" s="7"/>
      <c r="G48" s="16"/>
      <c r="H48" s="7"/>
      <c r="I48" s="16"/>
      <c r="J48" s="7"/>
      <c r="K48" s="16"/>
      <c r="L48" s="7"/>
      <c r="M48" s="16"/>
      <c r="N48" s="7"/>
      <c r="O48" s="16"/>
      <c r="P48" s="7"/>
      <c r="Q48" s="16"/>
      <c r="R48" s="7"/>
      <c r="S48" s="16"/>
      <c r="T48" s="7"/>
      <c r="U48" s="16"/>
      <c r="V48" s="7"/>
      <c r="W48" s="16"/>
      <c r="X48" s="7"/>
      <c r="Y48" s="16"/>
      <c r="Z48" s="7"/>
      <c r="AA48" s="16"/>
      <c r="AB48" s="7"/>
      <c r="AC48" s="16"/>
      <c r="AD48" s="7"/>
      <c r="AE48" s="16"/>
      <c r="AF48" s="7"/>
      <c r="AG48" s="16"/>
      <c r="AH48" s="7"/>
      <c r="AI48" s="16"/>
    </row>
    <row r="49" spans="1:35">
      <c r="A49" t="str">
        <f ca="1">Seq!A49</f>
        <v>Lyse methods</v>
      </c>
      <c r="D49" s="7"/>
      <c r="E49" s="16"/>
      <c r="F49" s="7"/>
      <c r="G49" s="16"/>
      <c r="H49" s="7"/>
      <c r="I49" s="16"/>
      <c r="J49" s="7"/>
      <c r="K49" s="16"/>
      <c r="L49" s="7"/>
      <c r="M49" s="16"/>
      <c r="N49" s="7"/>
      <c r="O49" s="16"/>
      <c r="P49" s="7"/>
      <c r="Q49" s="16"/>
      <c r="R49" s="7"/>
      <c r="S49" s="16"/>
      <c r="T49" s="7"/>
      <c r="U49" s="16"/>
      <c r="V49" s="7"/>
      <c r="W49" s="16"/>
      <c r="X49" s="7"/>
      <c r="Y49" s="16"/>
      <c r="Z49" s="7"/>
      <c r="AA49" s="16"/>
      <c r="AB49" s="7"/>
      <c r="AC49" s="16"/>
      <c r="AD49" s="7"/>
      <c r="AE49" s="16"/>
      <c r="AF49" s="7"/>
      <c r="AG49" s="16"/>
      <c r="AH49" s="7"/>
      <c r="AI49" s="16"/>
    </row>
    <row r="50" spans="1:35">
      <c r="A50" t="str">
        <f ca="1">Seq!A50</f>
        <v>Reagent number</v>
      </c>
      <c r="D50" s="7"/>
      <c r="E50" s="16"/>
      <c r="F50" s="7"/>
      <c r="G50" s="16"/>
      <c r="H50" s="7"/>
      <c r="I50" s="16"/>
      <c r="J50" s="7"/>
      <c r="K50" s="16"/>
      <c r="L50" s="7"/>
      <c r="M50" s="16"/>
      <c r="N50" s="7">
        <v>6</v>
      </c>
      <c r="O50" s="16" t="s">
        <v>47</v>
      </c>
      <c r="P50" s="7"/>
      <c r="Q50" s="16"/>
      <c r="R50" s="7"/>
      <c r="S50" s="16"/>
      <c r="T50" s="7"/>
      <c r="U50" s="16"/>
      <c r="V50" s="7"/>
      <c r="W50" s="16"/>
      <c r="X50" s="7"/>
      <c r="Y50" s="16"/>
      <c r="Z50" s="7"/>
      <c r="AA50" s="16"/>
      <c r="AB50" s="7"/>
      <c r="AC50" s="16"/>
      <c r="AD50" s="7"/>
      <c r="AE50" s="16"/>
      <c r="AF50" s="7"/>
      <c r="AG50" s="16"/>
      <c r="AH50" s="7"/>
      <c r="AI50" s="16"/>
    </row>
    <row r="51" spans="1:35">
      <c r="A51" t="str">
        <f ca="1">Seq!A51</f>
        <v>Qty AM's</v>
      </c>
      <c r="D51" s="7"/>
      <c r="E51" s="16"/>
      <c r="F51" s="7"/>
      <c r="G51" s="16"/>
      <c r="H51" s="7"/>
      <c r="I51" s="16"/>
      <c r="J51" s="7"/>
      <c r="K51" s="16"/>
      <c r="L51" s="7"/>
      <c r="M51" s="16"/>
      <c r="N51" s="7"/>
      <c r="O51" s="16"/>
      <c r="P51" s="7"/>
      <c r="Q51" s="16"/>
      <c r="R51" s="7"/>
      <c r="S51" s="16"/>
      <c r="T51" s="7"/>
      <c r="U51" s="16"/>
      <c r="V51" s="7"/>
      <c r="W51" s="16"/>
      <c r="X51" s="7"/>
      <c r="Y51" s="16"/>
      <c r="Z51" s="7"/>
      <c r="AA51" s="16"/>
      <c r="AB51" s="7"/>
      <c r="AC51" s="16"/>
      <c r="AD51" s="7"/>
      <c r="AE51" s="16"/>
      <c r="AF51" s="7"/>
      <c r="AG51" s="16"/>
      <c r="AH51" s="7"/>
      <c r="AI51" s="16"/>
    </row>
    <row r="52" spans="1:35">
      <c r="A52" t="str">
        <f ca="1">Seq!A52</f>
        <v>Archive methods</v>
      </c>
      <c r="D52" s="7"/>
      <c r="E52" s="16"/>
      <c r="F52" s="7"/>
      <c r="G52" s="16"/>
      <c r="H52" s="7"/>
      <c r="I52" s="16"/>
      <c r="J52" s="7"/>
      <c r="K52" s="16"/>
      <c r="L52" s="7"/>
      <c r="M52" s="16"/>
      <c r="N52" s="7"/>
      <c r="O52" s="16"/>
      <c r="P52" s="7"/>
      <c r="Q52" s="16"/>
      <c r="R52" s="7"/>
      <c r="S52" s="16"/>
      <c r="T52" s="7"/>
      <c r="U52" s="16"/>
      <c r="V52" s="7"/>
      <c r="W52" s="16"/>
      <c r="X52" s="7"/>
      <c r="Y52" s="16"/>
      <c r="Z52" s="7"/>
      <c r="AA52" s="16"/>
      <c r="AB52" s="7"/>
      <c r="AC52" s="16"/>
      <c r="AD52" s="7"/>
      <c r="AE52" s="16"/>
      <c r="AF52" s="7"/>
      <c r="AG52" s="16"/>
      <c r="AH52" s="7"/>
      <c r="AI52" s="16"/>
    </row>
    <row r="53" spans="1:35">
      <c r="A53" t="str">
        <f ca="1">Seq!A53</f>
        <v>Qty Filter events</v>
      </c>
      <c r="D53" s="7"/>
      <c r="E53" s="16"/>
      <c r="F53" s="7"/>
      <c r="G53" s="16"/>
      <c r="H53" s="7"/>
      <c r="I53" s="16"/>
      <c r="J53" s="7"/>
      <c r="K53" s="16"/>
      <c r="L53" s="7"/>
      <c r="M53" s="16"/>
      <c r="N53" s="7"/>
      <c r="O53" s="16"/>
      <c r="P53" s="7"/>
      <c r="Q53" s="16"/>
      <c r="R53" s="7"/>
      <c r="S53" s="16"/>
      <c r="T53" s="7"/>
      <c r="U53" s="16"/>
      <c r="V53" s="7"/>
      <c r="W53" s="16"/>
      <c r="X53" s="7"/>
      <c r="Y53" s="16"/>
      <c r="Z53" s="7"/>
      <c r="AA53" s="16"/>
      <c r="AB53" s="7"/>
      <c r="AC53" s="16"/>
      <c r="AD53" s="7"/>
      <c r="AE53" s="16"/>
      <c r="AF53" s="7"/>
      <c r="AG53" s="16"/>
      <c r="AH53" s="7"/>
      <c r="AI53" s="16"/>
    </row>
    <row r="54" spans="1:35">
      <c r="A54" t="str">
        <f ca="1">Seq!A54</f>
        <v>Qty Archive events</v>
      </c>
      <c r="D54" s="7"/>
      <c r="E54" s="16"/>
      <c r="F54" s="7"/>
      <c r="G54" s="16"/>
      <c r="H54" s="7"/>
      <c r="I54" s="16"/>
      <c r="J54" s="7"/>
      <c r="K54" s="16"/>
      <c r="L54" s="7"/>
      <c r="M54" s="16"/>
      <c r="N54" s="7"/>
      <c r="O54" s="16"/>
      <c r="P54" s="7"/>
      <c r="Q54" s="16"/>
      <c r="R54" s="7"/>
      <c r="S54" s="16"/>
      <c r="T54" s="7"/>
      <c r="U54" s="16"/>
      <c r="V54" s="7"/>
      <c r="W54" s="16"/>
      <c r="X54" s="7"/>
      <c r="Y54" s="16"/>
      <c r="Z54" s="7"/>
      <c r="AA54" s="16"/>
      <c r="AB54" s="7"/>
      <c r="AC54" s="16"/>
      <c r="AD54" s="7"/>
      <c r="AE54" s="16"/>
      <c r="AF54" s="7"/>
      <c r="AG54" s="16"/>
      <c r="AH54" s="7"/>
      <c r="AI54" s="16"/>
    </row>
    <row r="55" spans="1:35">
      <c r="A55">
        <f ca="1">Seq!A55</f>
        <v>0</v>
      </c>
      <c r="D55" s="7"/>
      <c r="E55" s="16"/>
      <c r="F55" s="7"/>
      <c r="G55" s="16"/>
      <c r="H55" s="7"/>
      <c r="I55" s="16"/>
      <c r="J55" s="7"/>
      <c r="K55" s="16"/>
      <c r="L55" s="7"/>
      <c r="M55" s="16"/>
      <c r="N55" s="7"/>
      <c r="O55" s="16"/>
      <c r="P55" s="7"/>
      <c r="Q55" s="16"/>
      <c r="R55" s="7"/>
      <c r="S55" s="16"/>
      <c r="T55" s="7"/>
      <c r="U55" s="16"/>
      <c r="V55" s="7"/>
      <c r="W55" s="16"/>
      <c r="X55" s="7"/>
      <c r="Y55" s="16"/>
      <c r="Z55" s="7"/>
      <c r="AA55" s="16"/>
      <c r="AB55" s="7"/>
      <c r="AC55" s="16"/>
      <c r="AD55" s="7"/>
      <c r="AE55" s="16"/>
      <c r="AF55" s="7"/>
      <c r="AG55" s="16"/>
      <c r="AH55" s="7"/>
      <c r="AI55" s="16"/>
    </row>
    <row r="56" spans="1:35">
      <c r="A56">
        <f ca="1">Seq!A56</f>
        <v>0</v>
      </c>
      <c r="D56" s="7"/>
      <c r="E56" s="16"/>
      <c r="F56" s="7"/>
      <c r="G56" s="16"/>
      <c r="H56" s="7"/>
      <c r="I56" s="16"/>
      <c r="J56" s="7"/>
      <c r="K56" s="16"/>
      <c r="L56" s="7"/>
      <c r="M56" s="16"/>
      <c r="N56" s="7"/>
      <c r="O56" s="16"/>
      <c r="P56" s="7"/>
      <c r="Q56" s="16"/>
      <c r="R56" s="7"/>
      <c r="S56" s="16"/>
      <c r="T56" s="7"/>
      <c r="U56" s="16"/>
      <c r="V56" s="7"/>
      <c r="W56" s="16"/>
      <c r="X56" s="7"/>
      <c r="Y56" s="16"/>
      <c r="Z56" s="7"/>
      <c r="AA56" s="16"/>
      <c r="AB56" s="7"/>
      <c r="AC56" s="16"/>
      <c r="AD56" s="7"/>
      <c r="AE56" s="16"/>
      <c r="AF56" s="7"/>
      <c r="AG56" s="16"/>
      <c r="AH56" s="7"/>
      <c r="AI56" s="16"/>
    </row>
    <row r="57" spans="1:35">
      <c r="A57">
        <f ca="1">Seq!A57</f>
        <v>0</v>
      </c>
      <c r="D57" s="7"/>
      <c r="E57" s="16"/>
      <c r="F57" s="7"/>
      <c r="G57" s="16"/>
      <c r="H57" s="7"/>
      <c r="I57" s="16"/>
      <c r="J57" s="7"/>
      <c r="K57" s="16"/>
      <c r="L57" s="7"/>
      <c r="M57" s="16"/>
      <c r="N57" s="7"/>
      <c r="O57" s="16"/>
      <c r="P57" s="7"/>
      <c r="Q57" s="16"/>
      <c r="R57" s="7"/>
      <c r="S57" s="16"/>
      <c r="T57" s="7"/>
      <c r="U57" s="16"/>
      <c r="V57" s="7"/>
      <c r="W57" s="16"/>
      <c r="X57" s="7"/>
      <c r="Y57" s="16"/>
      <c r="Z57" s="7"/>
      <c r="AA57" s="16"/>
      <c r="AB57" s="7"/>
      <c r="AC57" s="16"/>
      <c r="AD57" s="7"/>
      <c r="AE57" s="16"/>
      <c r="AF57" s="7"/>
      <c r="AG57" s="16"/>
      <c r="AH57" s="7"/>
      <c r="AI57" s="16"/>
    </row>
    <row r="58" spans="1:35">
      <c r="A58">
        <f ca="1">Seq!A58</f>
        <v>0</v>
      </c>
      <c r="D58" s="7"/>
      <c r="E58" s="16"/>
      <c r="F58" s="7"/>
      <c r="G58" s="16"/>
      <c r="H58" s="7"/>
      <c r="I58" s="16"/>
      <c r="J58" s="7"/>
      <c r="K58" s="16"/>
      <c r="L58" s="7"/>
      <c r="M58" s="16"/>
      <c r="N58" s="7"/>
      <c r="O58" s="16"/>
      <c r="P58" s="7"/>
      <c r="Q58" s="16"/>
      <c r="R58" s="7"/>
      <c r="S58" s="16"/>
      <c r="T58" s="7"/>
      <c r="U58" s="16"/>
      <c r="V58" s="7"/>
      <c r="W58" s="16"/>
      <c r="X58" s="7"/>
      <c r="Y58" s="16"/>
      <c r="Z58" s="7"/>
      <c r="AA58" s="16"/>
      <c r="AB58" s="7"/>
      <c r="AC58" s="16"/>
      <c r="AD58" s="7"/>
      <c r="AE58" s="16"/>
      <c r="AF58" s="7"/>
      <c r="AG58" s="16"/>
      <c r="AH58" s="7"/>
      <c r="AI58" s="16"/>
    </row>
    <row r="59" spans="1:35">
      <c r="A59" t="str">
        <f ca="1">Seq!A59</f>
        <v>Max AUV Extension</v>
      </c>
      <c r="D59" s="7"/>
      <c r="E59" s="16"/>
      <c r="F59" s="7"/>
      <c r="G59" s="16"/>
      <c r="H59" s="7"/>
      <c r="I59" s="16"/>
      <c r="J59" s="7"/>
      <c r="K59" s="16"/>
      <c r="L59" s="7"/>
      <c r="M59" s="16"/>
      <c r="N59" s="7"/>
      <c r="O59" s="16"/>
      <c r="P59" s="7"/>
      <c r="Q59" s="16"/>
      <c r="R59" s="7"/>
      <c r="S59" s="16"/>
      <c r="T59" s="7"/>
      <c r="U59" s="16"/>
      <c r="V59" s="7"/>
      <c r="W59" s="16"/>
      <c r="X59" s="7"/>
      <c r="Y59" s="16"/>
      <c r="Z59" s="7"/>
      <c r="AA59" s="16"/>
      <c r="AB59" s="7"/>
      <c r="AC59" s="16"/>
      <c r="AD59" s="7"/>
      <c r="AE59" s="16"/>
      <c r="AF59" s="7"/>
      <c r="AG59" s="16"/>
      <c r="AH59" s="7"/>
      <c r="AI59" s="16"/>
    </row>
    <row r="60" spans="1:35">
      <c r="A60" t="str">
        <f ca="1">Seq!A60</f>
        <v>Req'd AUV equip</v>
      </c>
      <c r="D60" s="7"/>
      <c r="E60" s="16"/>
      <c r="F60" s="7"/>
      <c r="G60" s="16"/>
      <c r="H60" s="7"/>
      <c r="I60" s="16"/>
      <c r="J60" s="7"/>
      <c r="K60" s="16"/>
      <c r="L60" s="7"/>
      <c r="M60" s="16"/>
      <c r="N60" s="7"/>
      <c r="O60" s="16"/>
      <c r="P60" s="7"/>
      <c r="Q60" s="16"/>
      <c r="R60" s="7"/>
      <c r="S60" s="16"/>
      <c r="T60" s="7"/>
      <c r="U60" s="16"/>
      <c r="V60" s="7"/>
      <c r="W60" s="16"/>
      <c r="X60" s="7"/>
      <c r="Y60" s="16"/>
      <c r="Z60" s="7"/>
      <c r="AA60" s="16"/>
      <c r="AB60" s="7"/>
      <c r="AC60" s="16"/>
      <c r="AD60" s="7"/>
      <c r="AE60" s="16"/>
      <c r="AF60" s="7"/>
      <c r="AG60" s="16"/>
      <c r="AH60" s="7"/>
      <c r="AI60" s="16"/>
    </row>
    <row r="61" spans="1:35">
      <c r="A61" t="str">
        <f ca="1">Seq!A61</f>
        <v>AM vol</v>
      </c>
      <c r="D61" s="7"/>
      <c r="E61" s="16"/>
      <c r="F61" s="7"/>
      <c r="G61" s="16"/>
      <c r="H61" s="7"/>
      <c r="I61" s="16"/>
      <c r="J61" s="7"/>
      <c r="K61" s="16"/>
      <c r="L61" s="7"/>
      <c r="M61" s="16"/>
      <c r="N61" s="7"/>
      <c r="O61" s="16"/>
      <c r="P61" s="7"/>
      <c r="Q61" s="16"/>
      <c r="R61" s="7"/>
      <c r="S61" s="16"/>
      <c r="T61" s="7"/>
      <c r="U61" s="16"/>
      <c r="V61" s="7"/>
      <c r="W61" s="16"/>
      <c r="X61" s="7"/>
      <c r="Y61" s="16"/>
      <c r="Z61" s="7"/>
      <c r="AA61" s="16"/>
      <c r="AB61" s="7"/>
      <c r="AC61" s="16"/>
      <c r="AD61" s="7"/>
      <c r="AE61" s="16"/>
      <c r="AF61" s="7"/>
      <c r="AG61" s="16"/>
      <c r="AH61" s="7"/>
      <c r="AI61" s="16"/>
    </row>
    <row r="62" spans="1:35">
      <c r="A62" t="str">
        <f ca="1">Seq!A62</f>
        <v>AM mass</v>
      </c>
      <c r="D62" s="7"/>
      <c r="E62" s="16"/>
      <c r="F62" s="7"/>
      <c r="G62" s="16"/>
      <c r="H62" s="7"/>
      <c r="I62" s="16"/>
      <c r="J62" s="7"/>
      <c r="K62" s="16"/>
      <c r="L62" s="7"/>
      <c r="M62" s="16"/>
      <c r="N62" s="7"/>
      <c r="O62" s="16"/>
      <c r="P62" s="7"/>
      <c r="Q62" s="16"/>
      <c r="R62" s="7"/>
      <c r="S62" s="16"/>
      <c r="T62" s="7"/>
      <c r="U62" s="16"/>
      <c r="V62" s="7"/>
      <c r="W62" s="16"/>
      <c r="X62" s="7"/>
      <c r="Y62" s="16"/>
      <c r="Z62" s="7"/>
      <c r="AA62" s="16"/>
      <c r="AB62" s="7"/>
      <c r="AC62" s="16"/>
      <c r="AD62" s="7"/>
      <c r="AE62" s="16"/>
      <c r="AF62" s="7"/>
      <c r="AG62" s="16"/>
      <c r="AH62" s="7"/>
      <c r="AI62" s="16"/>
    </row>
    <row r="63" spans="1:35">
      <c r="A63">
        <f ca="1">Seq!A63</f>
        <v>0</v>
      </c>
      <c r="D63" s="7"/>
      <c r="E63" s="16"/>
      <c r="F63" s="7"/>
      <c r="G63" s="16"/>
      <c r="H63" s="7"/>
      <c r="I63" s="16"/>
      <c r="J63" s="7"/>
      <c r="K63" s="16"/>
      <c r="L63" s="7"/>
      <c r="M63" s="16"/>
      <c r="N63" s="7"/>
      <c r="O63" s="16"/>
      <c r="P63" s="7"/>
      <c r="Q63" s="16"/>
      <c r="R63" s="7"/>
      <c r="S63" s="16"/>
      <c r="T63" s="7"/>
      <c r="U63" s="16"/>
      <c r="V63" s="7"/>
      <c r="W63" s="16"/>
      <c r="X63" s="7"/>
      <c r="Y63" s="16"/>
      <c r="Z63" s="7"/>
      <c r="AA63" s="16"/>
      <c r="AB63" s="7"/>
      <c r="AC63" s="16"/>
      <c r="AD63" s="7"/>
      <c r="AE63" s="16"/>
      <c r="AF63" s="7"/>
      <c r="AG63" s="16"/>
      <c r="AH63" s="7"/>
      <c r="AI63" s="16"/>
    </row>
    <row r="64" spans="1:35">
      <c r="A64">
        <f ca="1">Seq!A64</f>
        <v>0</v>
      </c>
      <c r="D64" s="7"/>
      <c r="E64" s="16"/>
      <c r="F64" s="7"/>
      <c r="G64" s="16"/>
      <c r="H64" s="7"/>
      <c r="I64" s="16"/>
      <c r="J64" s="7"/>
      <c r="K64" s="16"/>
      <c r="L64" s="7"/>
      <c r="M64" s="16"/>
      <c r="N64" s="7"/>
      <c r="O64" s="16"/>
      <c r="P64" s="7"/>
      <c r="Q64" s="16"/>
      <c r="R64" s="7"/>
      <c r="S64" s="16"/>
      <c r="T64" s="7"/>
      <c r="U64" s="16"/>
      <c r="V64" s="7"/>
      <c r="W64" s="16"/>
      <c r="X64" s="7"/>
      <c r="Y64" s="16"/>
      <c r="Z64" s="7"/>
      <c r="AA64" s="16"/>
      <c r="AB64" s="7"/>
      <c r="AC64" s="16"/>
      <c r="AD64" s="7"/>
      <c r="AE64" s="16"/>
      <c r="AF64" s="7"/>
      <c r="AG64" s="16"/>
      <c r="AH64" s="7"/>
      <c r="AI64" s="16"/>
    </row>
    <row r="65" spans="1:35">
      <c r="A65">
        <f ca="1">Seq!A65</f>
        <v>0</v>
      </c>
      <c r="D65" s="7"/>
      <c r="E65" s="16"/>
      <c r="F65" s="7"/>
      <c r="G65" s="16"/>
      <c r="H65" s="7"/>
      <c r="I65" s="16"/>
      <c r="J65" s="7"/>
      <c r="K65" s="16"/>
      <c r="L65" s="7"/>
      <c r="M65" s="16"/>
      <c r="N65" s="7"/>
      <c r="O65" s="16"/>
      <c r="P65" s="7"/>
      <c r="Q65" s="16"/>
      <c r="R65" s="7"/>
      <c r="S65" s="16"/>
      <c r="T65" s="7"/>
      <c r="U65" s="16"/>
      <c r="V65" s="7"/>
      <c r="W65" s="16"/>
      <c r="X65" s="7"/>
      <c r="Y65" s="16"/>
      <c r="Z65" s="7"/>
      <c r="AA65" s="16"/>
      <c r="AB65" s="7"/>
      <c r="AC65" s="16"/>
      <c r="AD65" s="7"/>
      <c r="AE65" s="16"/>
      <c r="AF65" s="7"/>
      <c r="AG65" s="16"/>
      <c r="AH65" s="7"/>
      <c r="AI65" s="16"/>
    </row>
    <row r="66" spans="1:35">
      <c r="A66">
        <f ca="1">Seq!A66</f>
        <v>0</v>
      </c>
      <c r="D66" s="7"/>
      <c r="E66" s="16"/>
      <c r="F66" s="7"/>
      <c r="G66" s="16"/>
      <c r="H66" s="7"/>
      <c r="I66" s="16"/>
      <c r="J66" s="7"/>
      <c r="K66" s="16"/>
      <c r="L66" s="7"/>
      <c r="M66" s="16"/>
      <c r="N66" s="7"/>
      <c r="O66" s="16"/>
      <c r="P66" s="7"/>
      <c r="Q66" s="16"/>
      <c r="R66" s="7"/>
      <c r="S66" s="16"/>
      <c r="T66" s="7"/>
      <c r="U66" s="16"/>
      <c r="V66" s="7"/>
      <c r="W66" s="16"/>
      <c r="X66" s="7"/>
      <c r="Y66" s="16"/>
      <c r="Z66" s="7"/>
      <c r="AA66" s="16"/>
      <c r="AB66" s="7"/>
      <c r="AC66" s="16"/>
      <c r="AD66" s="7"/>
      <c r="AE66" s="16"/>
      <c r="AF66" s="7"/>
      <c r="AG66" s="16"/>
      <c r="AH66" s="7"/>
      <c r="AI66" s="16"/>
    </row>
    <row r="67" spans="1:35">
      <c r="A67">
        <f ca="1">Seq!A67</f>
        <v>0</v>
      </c>
      <c r="D67" s="7"/>
      <c r="E67" s="16"/>
      <c r="F67" s="7"/>
      <c r="G67" s="16"/>
      <c r="H67" s="7"/>
      <c r="I67" s="16"/>
      <c r="J67" s="7"/>
      <c r="K67" s="16"/>
      <c r="L67" s="7"/>
      <c r="M67" s="16"/>
      <c r="N67" s="7"/>
      <c r="O67" s="16"/>
      <c r="P67" s="7"/>
      <c r="Q67" s="16"/>
      <c r="R67" s="7"/>
      <c r="S67" s="16"/>
      <c r="T67" s="7"/>
      <c r="U67" s="16"/>
      <c r="V67" s="7"/>
      <c r="W67" s="16"/>
      <c r="X67" s="7"/>
      <c r="Y67" s="16"/>
      <c r="Z67" s="7"/>
      <c r="AA67" s="16"/>
      <c r="AB67" s="7"/>
      <c r="AC67" s="16"/>
      <c r="AD67" s="7"/>
      <c r="AE67" s="16"/>
      <c r="AF67" s="7"/>
      <c r="AG67" s="16"/>
      <c r="AH67" s="7"/>
      <c r="AI67" s="16"/>
    </row>
    <row r="68" spans="1:35">
      <c r="A68">
        <f ca="1">Seq!A68</f>
        <v>0</v>
      </c>
      <c r="D68" s="7"/>
      <c r="E68" s="16"/>
      <c r="F68" s="7"/>
      <c r="G68" s="16"/>
      <c r="H68" s="7"/>
      <c r="I68" s="16"/>
      <c r="J68" s="7"/>
      <c r="K68" s="16"/>
      <c r="L68" s="7"/>
      <c r="M68" s="16"/>
      <c r="N68" s="7"/>
      <c r="O68" s="16"/>
      <c r="P68" s="7"/>
      <c r="Q68" s="16"/>
      <c r="R68" s="7"/>
      <c r="S68" s="16"/>
      <c r="T68" s="7"/>
      <c r="U68" s="16"/>
      <c r="V68" s="7"/>
      <c r="W68" s="16"/>
      <c r="X68" s="7"/>
      <c r="Y68" s="16"/>
      <c r="Z68" s="7"/>
      <c r="AA68" s="16"/>
      <c r="AB68" s="7"/>
      <c r="AC68" s="16"/>
      <c r="AD68" s="7"/>
      <c r="AE68" s="16"/>
      <c r="AF68" s="7"/>
      <c r="AG68" s="16"/>
      <c r="AH68" s="7"/>
      <c r="AI68" s="16"/>
    </row>
    <row r="69" spans="1:35">
      <c r="A69">
        <f ca="1">Seq!A69</f>
        <v>0</v>
      </c>
      <c r="D69" s="7"/>
      <c r="E69" s="16"/>
      <c r="F69" s="7"/>
      <c r="G69" s="16"/>
      <c r="H69" s="7"/>
      <c r="I69" s="16"/>
      <c r="J69" s="7"/>
      <c r="K69" s="16"/>
      <c r="L69" s="7"/>
      <c r="M69" s="16"/>
      <c r="N69" s="7"/>
      <c r="O69" s="16"/>
      <c r="P69" s="7"/>
      <c r="Q69" s="16"/>
      <c r="R69" s="7"/>
      <c r="S69" s="16"/>
      <c r="T69" s="7"/>
      <c r="U69" s="16"/>
      <c r="V69" s="7"/>
      <c r="W69" s="16"/>
      <c r="X69" s="7"/>
      <c r="Y69" s="16"/>
      <c r="Z69" s="7"/>
      <c r="AA69" s="16"/>
      <c r="AB69" s="7"/>
      <c r="AC69" s="16"/>
      <c r="AD69" s="7"/>
      <c r="AE69" s="16"/>
      <c r="AF69" s="7"/>
      <c r="AG69" s="16"/>
      <c r="AH69" s="7"/>
      <c r="AI69" s="16"/>
    </row>
    <row r="70" spans="1:35">
      <c r="A70" s="1" t="s">
        <v>25</v>
      </c>
      <c r="D70" s="7"/>
      <c r="E70" s="16"/>
      <c r="F70" s="7"/>
      <c r="G70" s="16"/>
      <c r="H70" s="7"/>
      <c r="I70" s="16"/>
      <c r="J70" s="7"/>
      <c r="K70" s="16"/>
      <c r="L70" s="7"/>
      <c r="M70" s="16"/>
      <c r="N70" s="7"/>
      <c r="O70" s="16"/>
      <c r="P70" s="7"/>
      <c r="Q70" s="16"/>
      <c r="R70" s="7"/>
      <c r="S70" s="16"/>
      <c r="T70" s="7"/>
      <c r="U70" s="16"/>
      <c r="V70" s="7"/>
      <c r="W70" s="16"/>
      <c r="X70" s="7"/>
      <c r="Y70" s="16"/>
      <c r="Z70" s="7"/>
      <c r="AA70" s="16"/>
      <c r="AB70" s="7"/>
      <c r="AC70" s="16"/>
      <c r="AD70" s="7"/>
      <c r="AE70" s="16"/>
      <c r="AF70" s="7"/>
      <c r="AG70" s="16"/>
      <c r="AH70" s="7"/>
      <c r="AI70" s="16"/>
    </row>
    <row r="71" spans="1:35">
      <c r="A71" t="str">
        <f ca="1">Seq!A71</f>
        <v>Ports</v>
      </c>
      <c r="D71" s="7">
        <f ca="1">Seq!N111</f>
        <v>0</v>
      </c>
      <c r="E71" s="16">
        <f ca="1">Seq!O111</f>
        <v>0</v>
      </c>
      <c r="F71" s="7">
        <f ca="1">Iso!N111</f>
        <v>0</v>
      </c>
      <c r="G71" s="16">
        <f ca="1">Iso!O111</f>
        <v>0</v>
      </c>
      <c r="H71" s="7">
        <f ca="1">Fil!N111</f>
        <v>0</v>
      </c>
      <c r="I71" s="16">
        <f ca="1">Fil!O111</f>
        <v>0</v>
      </c>
      <c r="J71" s="7">
        <f ca="1">FPump!N111</f>
        <v>0</v>
      </c>
      <c r="K71" s="16">
        <f ca="1">FPump!O111</f>
        <v>0</v>
      </c>
      <c r="L71" s="7">
        <f ca="1">Lyse!N111</f>
        <v>0</v>
      </c>
      <c r="M71" s="16">
        <f ca="1">Lyse!O111</f>
        <v>0</v>
      </c>
      <c r="N71" s="7">
        <f ca="1">RStor!N111</f>
        <v>0</v>
      </c>
      <c r="O71" s="16">
        <f ca="1">RStor!O111</f>
        <v>0</v>
      </c>
      <c r="P71" s="7">
        <f ca="1">RDose!N111</f>
        <v>0</v>
      </c>
      <c r="Q71" s="16">
        <f ca="1">RDose!O111</f>
        <v>0</v>
      </c>
      <c r="R71" s="7">
        <f ca="1">Trans!N111</f>
        <v>0</v>
      </c>
      <c r="S71" s="16">
        <f ca="1">Trans!O111</f>
        <v>0</v>
      </c>
      <c r="T71" s="7">
        <f ca="1">ArchF!N111</f>
        <v>0</v>
      </c>
      <c r="U71" s="16">
        <f ca="1">ArchF!O111</f>
        <v>0</v>
      </c>
      <c r="V71" s="7">
        <f ca="1">APres!N111</f>
        <v>0</v>
      </c>
      <c r="W71" s="16">
        <f ca="1">APres!O111</f>
        <v>0</v>
      </c>
      <c r="X71" s="7">
        <f ca="1">ArcSt!N111</f>
        <v>0</v>
      </c>
      <c r="Y71" s="16">
        <f ca="1">ArcSt!O111</f>
        <v>0</v>
      </c>
      <c r="Z71" s="7">
        <f ca="1">Rep!N111</f>
        <v>0</v>
      </c>
      <c r="AA71" s="16">
        <f ca="1">Rep!O111</f>
        <v>0</v>
      </c>
      <c r="AB71" s="7">
        <f ca="1">PHous!N111</f>
        <v>0</v>
      </c>
      <c r="AC71" s="16">
        <f ca="1">PHous!O111</f>
        <v>0</v>
      </c>
      <c r="AD71" s="7">
        <f ca="1">Whous!N111</f>
        <v>0</v>
      </c>
      <c r="AE71" s="16">
        <f ca="1">Whous!O111</f>
        <v>0</v>
      </c>
      <c r="AF71" s="7">
        <f ca="1">Plat!N111</f>
        <v>0</v>
      </c>
      <c r="AG71" s="16">
        <f ca="1">Plat!O111</f>
        <v>0</v>
      </c>
      <c r="AH71" s="7">
        <f ca="1">Control!N111</f>
        <v>0</v>
      </c>
      <c r="AI71" s="16">
        <f ca="1">Control!O111</f>
        <v>0</v>
      </c>
    </row>
    <row r="72" spans="1:35">
      <c r="A72" t="str">
        <f ca="1">Seq!A72</f>
        <v>Tubing</v>
      </c>
      <c r="D72" s="7">
        <f ca="1">Seq!N112</f>
        <v>0</v>
      </c>
      <c r="E72" s="16">
        <f ca="1">Seq!O112</f>
        <v>0</v>
      </c>
      <c r="F72" s="7">
        <f ca="1">Iso!N112</f>
        <v>0</v>
      </c>
      <c r="G72" s="16">
        <f ca="1">Iso!O112</f>
        <v>0</v>
      </c>
      <c r="H72" s="7">
        <f ca="1">Fil!N112</f>
        <v>0</v>
      </c>
      <c r="I72" s="16">
        <f ca="1">Fil!O112</f>
        <v>0</v>
      </c>
      <c r="J72" s="7">
        <f ca="1">FPump!N112</f>
        <v>0</v>
      </c>
      <c r="K72" s="16">
        <f ca="1">FPump!O112</f>
        <v>0</v>
      </c>
      <c r="L72" s="7">
        <f ca="1">Lyse!N112</f>
        <v>0</v>
      </c>
      <c r="M72" s="16">
        <f ca="1">Lyse!O112</f>
        <v>0</v>
      </c>
      <c r="N72" s="7">
        <f ca="1">RStor!N112</f>
        <v>0</v>
      </c>
      <c r="O72" s="16">
        <f ca="1">RStor!O112</f>
        <v>0</v>
      </c>
      <c r="P72" s="7">
        <f ca="1">RDose!N112</f>
        <v>0</v>
      </c>
      <c r="Q72" s="16">
        <f ca="1">RDose!O112</f>
        <v>0</v>
      </c>
      <c r="R72" s="7">
        <f ca="1">Trans!N112</f>
        <v>0</v>
      </c>
      <c r="S72" s="16">
        <f ca="1">Trans!O112</f>
        <v>0</v>
      </c>
      <c r="T72" s="7">
        <f ca="1">ArchF!N112</f>
        <v>0</v>
      </c>
      <c r="U72" s="16">
        <f ca="1">ArchF!O112</f>
        <v>0</v>
      </c>
      <c r="V72" s="7">
        <f ca="1">APres!N112</f>
        <v>0</v>
      </c>
      <c r="W72" s="16">
        <f ca="1">APres!O112</f>
        <v>0</v>
      </c>
      <c r="X72" s="7">
        <f ca="1">ArcSt!N112</f>
        <v>0</v>
      </c>
      <c r="Y72" s="16">
        <f ca="1">ArcSt!O112</f>
        <v>0</v>
      </c>
      <c r="Z72" s="7">
        <f ca="1">Rep!N112</f>
        <v>0</v>
      </c>
      <c r="AA72" s="16">
        <f ca="1">Rep!O112</f>
        <v>0</v>
      </c>
      <c r="AB72" s="7">
        <f ca="1">PHous!N112</f>
        <v>0</v>
      </c>
      <c r="AC72" s="16">
        <f ca="1">PHous!O112</f>
        <v>0</v>
      </c>
      <c r="AD72" s="7">
        <f ca="1">Whous!N112</f>
        <v>0</v>
      </c>
      <c r="AE72" s="16">
        <f ca="1">Whous!O112</f>
        <v>0</v>
      </c>
      <c r="AF72" s="7">
        <f ca="1">Plat!N112</f>
        <v>0</v>
      </c>
      <c r="AG72" s="16">
        <f ca="1">Plat!O112</f>
        <v>0</v>
      </c>
      <c r="AH72" s="7">
        <f ca="1">Control!N112</f>
        <v>0</v>
      </c>
      <c r="AI72" s="16">
        <f ca="1">Control!O112</f>
        <v>0</v>
      </c>
    </row>
    <row r="73" spans="1:35">
      <c r="A73" t="str">
        <f ca="1">Seq!A73</f>
        <v>Control</v>
      </c>
      <c r="D73" s="7">
        <f ca="1">Seq!N113</f>
        <v>0</v>
      </c>
      <c r="E73" s="16">
        <f ca="1">Seq!O113</f>
        <v>0</v>
      </c>
      <c r="F73" s="7">
        <f ca="1">Iso!N113</f>
        <v>0</v>
      </c>
      <c r="G73" s="16">
        <f ca="1">Iso!O113</f>
        <v>0</v>
      </c>
      <c r="H73" s="7">
        <f ca="1">Fil!N113</f>
        <v>0</v>
      </c>
      <c r="I73" s="16">
        <f ca="1">Fil!O113</f>
        <v>0</v>
      </c>
      <c r="J73" s="7">
        <f ca="1">FPump!N113</f>
        <v>0</v>
      </c>
      <c r="K73" s="16">
        <f ca="1">FPump!O113</f>
        <v>0</v>
      </c>
      <c r="L73" s="7">
        <f ca="1">Lyse!N113</f>
        <v>0</v>
      </c>
      <c r="M73" s="16">
        <f ca="1">Lyse!O113</f>
        <v>0</v>
      </c>
      <c r="N73" s="7">
        <f ca="1">RStor!N113</f>
        <v>0</v>
      </c>
      <c r="O73" s="16">
        <f ca="1">RStor!O113</f>
        <v>0</v>
      </c>
      <c r="P73" s="7">
        <f ca="1">RDose!N113</f>
        <v>0</v>
      </c>
      <c r="Q73" s="16">
        <f ca="1">RDose!O113</f>
        <v>0</v>
      </c>
      <c r="R73" s="7">
        <f ca="1">Trans!N113</f>
        <v>0</v>
      </c>
      <c r="S73" s="16">
        <f ca="1">Trans!O113</f>
        <v>0</v>
      </c>
      <c r="T73" s="7">
        <f ca="1">ArchF!N113</f>
        <v>0</v>
      </c>
      <c r="U73" s="16">
        <f ca="1">ArchF!O113</f>
        <v>0</v>
      </c>
      <c r="V73" s="7">
        <f ca="1">APres!N113</f>
        <v>0</v>
      </c>
      <c r="W73" s="16">
        <f ca="1">APres!O113</f>
        <v>0</v>
      </c>
      <c r="X73" s="7">
        <f ca="1">ArcSt!N113</f>
        <v>0</v>
      </c>
      <c r="Y73" s="16">
        <f ca="1">ArcSt!O113</f>
        <v>0</v>
      </c>
      <c r="Z73" s="7">
        <f ca="1">Rep!N113</f>
        <v>0</v>
      </c>
      <c r="AA73" s="16">
        <f ca="1">Rep!O113</f>
        <v>0</v>
      </c>
      <c r="AB73" s="7">
        <f ca="1">PHous!N113</f>
        <v>0</v>
      </c>
      <c r="AC73" s="16">
        <f ca="1">PHous!O113</f>
        <v>0</v>
      </c>
      <c r="AD73" s="7">
        <f ca="1">Whous!N113</f>
        <v>0</v>
      </c>
      <c r="AE73" s="16">
        <f ca="1">Whous!O113</f>
        <v>0</v>
      </c>
      <c r="AF73" s="7">
        <f ca="1">Plat!N113</f>
        <v>0</v>
      </c>
      <c r="AG73" s="16">
        <f ca="1">Plat!O113</f>
        <v>0</v>
      </c>
      <c r="AH73" s="7">
        <f ca="1">Control!N113</f>
        <v>0</v>
      </c>
      <c r="AI73" s="16">
        <f ca="1">Control!O113</f>
        <v>0</v>
      </c>
    </row>
    <row r="74" spans="1:35">
      <c r="A74" t="str">
        <f ca="1">Seq!A74</f>
        <v>Pumping</v>
      </c>
      <c r="D74" s="7">
        <f ca="1">Seq!N114</f>
        <v>0</v>
      </c>
      <c r="E74" s="16">
        <f ca="1">Seq!O114</f>
        <v>0</v>
      </c>
      <c r="F74" s="7">
        <f ca="1">Iso!N114</f>
        <v>0</v>
      </c>
      <c r="G74" s="16">
        <f ca="1">Iso!O114</f>
        <v>0</v>
      </c>
      <c r="H74" s="7">
        <f ca="1">Fil!N114</f>
        <v>0</v>
      </c>
      <c r="I74" s="16">
        <f ca="1">Fil!O114</f>
        <v>0</v>
      </c>
      <c r="J74" s="7">
        <f ca="1">FPump!N114</f>
        <v>0</v>
      </c>
      <c r="K74" s="16">
        <f ca="1">FPump!O114</f>
        <v>0</v>
      </c>
      <c r="L74" s="7">
        <f ca="1">Lyse!N114</f>
        <v>0</v>
      </c>
      <c r="M74" s="16">
        <f ca="1">Lyse!O114</f>
        <v>0</v>
      </c>
      <c r="N74" s="7">
        <f ca="1">RStor!N114</f>
        <v>0</v>
      </c>
      <c r="O74" s="16">
        <f ca="1">RStor!O114</f>
        <v>0</v>
      </c>
      <c r="P74" s="7">
        <f ca="1">RDose!N114</f>
        <v>0</v>
      </c>
      <c r="Q74" s="16">
        <f ca="1">RDose!O114</f>
        <v>0</v>
      </c>
      <c r="R74" s="7">
        <f ca="1">Trans!N114</f>
        <v>0</v>
      </c>
      <c r="S74" s="16">
        <f ca="1">Trans!O114</f>
        <v>0</v>
      </c>
      <c r="T74" s="7">
        <f ca="1">ArchF!N114</f>
        <v>0</v>
      </c>
      <c r="U74" s="16">
        <f ca="1">ArchF!O114</f>
        <v>0</v>
      </c>
      <c r="V74" s="7">
        <f ca="1">APres!N114</f>
        <v>0</v>
      </c>
      <c r="W74" s="16">
        <f ca="1">APres!O114</f>
        <v>0</v>
      </c>
      <c r="X74" s="7">
        <f ca="1">ArcSt!N114</f>
        <v>0</v>
      </c>
      <c r="Y74" s="16">
        <f ca="1">ArcSt!O114</f>
        <v>0</v>
      </c>
      <c r="Z74" s="7">
        <f ca="1">Rep!N114</f>
        <v>0</v>
      </c>
      <c r="AA74" s="16">
        <f ca="1">Rep!O114</f>
        <v>0</v>
      </c>
      <c r="AB74" s="7">
        <f ca="1">PHous!N114</f>
        <v>0</v>
      </c>
      <c r="AC74" s="16">
        <f ca="1">PHous!O114</f>
        <v>0</v>
      </c>
      <c r="AD74" s="7">
        <f ca="1">Whous!N114</f>
        <v>0</v>
      </c>
      <c r="AE74" s="16">
        <f ca="1">Whous!O114</f>
        <v>0</v>
      </c>
      <c r="AF74" s="7">
        <f ca="1">Plat!N114</f>
        <v>0</v>
      </c>
      <c r="AG74" s="16">
        <f ca="1">Plat!O114</f>
        <v>0</v>
      </c>
      <c r="AH74" s="7">
        <f ca="1">Control!N114</f>
        <v>0</v>
      </c>
      <c r="AI74" s="16">
        <f ca="1">Control!O114</f>
        <v>0</v>
      </c>
    </row>
    <row r="75" spans="1:35">
      <c r="A75" t="str">
        <f ca="1">Seq!A75</f>
        <v>Valving</v>
      </c>
      <c r="D75" s="7">
        <f ca="1">Seq!N115</f>
        <v>0</v>
      </c>
      <c r="E75" s="16">
        <f ca="1">Seq!O115</f>
        <v>0</v>
      </c>
      <c r="F75" s="7">
        <f ca="1">Iso!N115</f>
        <v>0</v>
      </c>
      <c r="G75" s="16">
        <f ca="1">Iso!O115</f>
        <v>0</v>
      </c>
      <c r="H75" s="7">
        <f ca="1">Fil!N115</f>
        <v>0</v>
      </c>
      <c r="I75" s="16">
        <f ca="1">Fil!O115</f>
        <v>0</v>
      </c>
      <c r="J75" s="7">
        <f ca="1">FPump!N115</f>
        <v>0</v>
      </c>
      <c r="K75" s="16">
        <f ca="1">FPump!O115</f>
        <v>0</v>
      </c>
      <c r="L75" s="7">
        <f ca="1">Lyse!N115</f>
        <v>0</v>
      </c>
      <c r="M75" s="16">
        <f ca="1">Lyse!O115</f>
        <v>0</v>
      </c>
      <c r="N75" s="7">
        <f ca="1">RStor!N115</f>
        <v>0</v>
      </c>
      <c r="O75" s="16">
        <f ca="1">RStor!O115</f>
        <v>0</v>
      </c>
      <c r="P75" s="7">
        <f ca="1">RDose!N115</f>
        <v>0</v>
      </c>
      <c r="Q75" s="16">
        <f ca="1">RDose!O115</f>
        <v>0</v>
      </c>
      <c r="R75" s="7">
        <f ca="1">Trans!N115</f>
        <v>0</v>
      </c>
      <c r="S75" s="16">
        <f ca="1">Trans!O115</f>
        <v>0</v>
      </c>
      <c r="T75" s="7">
        <f ca="1">ArchF!N115</f>
        <v>0</v>
      </c>
      <c r="U75" s="16">
        <f ca="1">ArchF!O115</f>
        <v>0</v>
      </c>
      <c r="V75" s="7">
        <f ca="1">APres!N115</f>
        <v>0</v>
      </c>
      <c r="W75" s="16">
        <f ca="1">APres!O115</f>
        <v>0</v>
      </c>
      <c r="X75" s="7">
        <f ca="1">ArcSt!N115</f>
        <v>0</v>
      </c>
      <c r="Y75" s="16">
        <f ca="1">ArcSt!O115</f>
        <v>0</v>
      </c>
      <c r="Z75" s="7">
        <f ca="1">Rep!N115</f>
        <v>0</v>
      </c>
      <c r="AA75" s="16">
        <f ca="1">Rep!O115</f>
        <v>0</v>
      </c>
      <c r="AB75" s="7">
        <f ca="1">PHous!N115</f>
        <v>0</v>
      </c>
      <c r="AC75" s="16">
        <f ca="1">PHous!O115</f>
        <v>0</v>
      </c>
      <c r="AD75" s="7">
        <f ca="1">Whous!N115</f>
        <v>0</v>
      </c>
      <c r="AE75" s="16">
        <f ca="1">Whous!O115</f>
        <v>0</v>
      </c>
      <c r="AF75" s="7">
        <f ca="1">Plat!N115</f>
        <v>0</v>
      </c>
      <c r="AG75" s="16">
        <f ca="1">Plat!O115</f>
        <v>0</v>
      </c>
      <c r="AH75" s="7">
        <f ca="1">Control!N115</f>
        <v>0</v>
      </c>
      <c r="AI75" s="16">
        <f ca="1">Control!O115</f>
        <v>0</v>
      </c>
    </row>
    <row r="76" spans="1:35">
      <c r="A76" t="str">
        <f ca="1">Seq!A76</f>
        <v>Space</v>
      </c>
      <c r="D76" s="7">
        <f ca="1">Seq!N116</f>
        <v>0</v>
      </c>
      <c r="E76" s="16">
        <f ca="1">Seq!O116</f>
        <v>0</v>
      </c>
      <c r="F76" s="7">
        <f ca="1">Iso!N116</f>
        <v>0</v>
      </c>
      <c r="G76" s="16">
        <f ca="1">Iso!O116</f>
        <v>0</v>
      </c>
      <c r="H76" s="7">
        <f ca="1">Fil!N116</f>
        <v>0</v>
      </c>
      <c r="I76" s="16">
        <f ca="1">Fil!O116</f>
        <v>0</v>
      </c>
      <c r="J76" s="7">
        <f ca="1">FPump!N116</f>
        <v>0</v>
      </c>
      <c r="K76" s="16">
        <f ca="1">FPump!O116</f>
        <v>0</v>
      </c>
      <c r="L76" s="7">
        <f ca="1">Lyse!N116</f>
        <v>0</v>
      </c>
      <c r="M76" s="16">
        <f ca="1">Lyse!O116</f>
        <v>0</v>
      </c>
      <c r="N76" s="7">
        <f ca="1">RStor!N116</f>
        <v>0</v>
      </c>
      <c r="O76" s="16">
        <f ca="1">RStor!O116</f>
        <v>0</v>
      </c>
      <c r="P76" s="7">
        <f ca="1">RDose!N116</f>
        <v>0</v>
      </c>
      <c r="Q76" s="16">
        <f ca="1">RDose!O116</f>
        <v>0</v>
      </c>
      <c r="R76" s="7">
        <f ca="1">Trans!N116</f>
        <v>0</v>
      </c>
      <c r="S76" s="16">
        <f ca="1">Trans!O116</f>
        <v>0</v>
      </c>
      <c r="T76" s="7">
        <f ca="1">ArchF!N116</f>
        <v>0</v>
      </c>
      <c r="U76" s="16">
        <f ca="1">ArchF!O116</f>
        <v>0</v>
      </c>
      <c r="V76" s="7">
        <f ca="1">APres!N116</f>
        <v>0</v>
      </c>
      <c r="W76" s="16">
        <f ca="1">APres!O116</f>
        <v>0</v>
      </c>
      <c r="X76" s="7">
        <f ca="1">ArcSt!N116</f>
        <v>0</v>
      </c>
      <c r="Y76" s="16">
        <f ca="1">ArcSt!O116</f>
        <v>0</v>
      </c>
      <c r="Z76" s="7">
        <f ca="1">Rep!N116</f>
        <v>0</v>
      </c>
      <c r="AA76" s="16">
        <f ca="1">Rep!O116</f>
        <v>0</v>
      </c>
      <c r="AB76" s="7">
        <f ca="1">PHous!N116</f>
        <v>0</v>
      </c>
      <c r="AC76" s="16">
        <f ca="1">PHous!O116</f>
        <v>0</v>
      </c>
      <c r="AD76" s="7">
        <f ca="1">Whous!N116</f>
        <v>0</v>
      </c>
      <c r="AE76" s="16">
        <f ca="1">Whous!O116</f>
        <v>0</v>
      </c>
      <c r="AF76" s="7">
        <f ca="1">Plat!N116</f>
        <v>0</v>
      </c>
      <c r="AG76" s="16">
        <f ca="1">Plat!O116</f>
        <v>0</v>
      </c>
      <c r="AH76" s="7">
        <f ca="1">Control!N116</f>
        <v>0</v>
      </c>
      <c r="AI76" s="16">
        <f ca="1">Control!O116</f>
        <v>0</v>
      </c>
    </row>
    <row r="77" spans="1:35">
      <c r="A77" t="str">
        <f ca="1">Seq!A77</f>
        <v>Mass</v>
      </c>
      <c r="D77" s="7">
        <f ca="1">Seq!N117</f>
        <v>0</v>
      </c>
      <c r="E77" s="16">
        <f ca="1">Seq!O117</f>
        <v>0</v>
      </c>
      <c r="F77" s="7">
        <f ca="1">Iso!N117</f>
        <v>0</v>
      </c>
      <c r="G77" s="16">
        <f ca="1">Iso!O117</f>
        <v>0</v>
      </c>
      <c r="H77" s="7">
        <f ca="1">Fil!N117</f>
        <v>0</v>
      </c>
      <c r="I77" s="16">
        <f ca="1">Fil!O117</f>
        <v>0</v>
      </c>
      <c r="J77" s="7">
        <f ca="1">FPump!N117</f>
        <v>0</v>
      </c>
      <c r="K77" s="16">
        <f ca="1">FPump!O117</f>
        <v>0</v>
      </c>
      <c r="L77" s="7">
        <f ca="1">Lyse!N117</f>
        <v>0</v>
      </c>
      <c r="M77" s="16">
        <f ca="1">Lyse!O117</f>
        <v>0</v>
      </c>
      <c r="N77" s="7">
        <f ca="1">RStor!N117</f>
        <v>0</v>
      </c>
      <c r="O77" s="16">
        <f ca="1">RStor!O117</f>
        <v>0</v>
      </c>
      <c r="P77" s="7">
        <f ca="1">RDose!N117</f>
        <v>0</v>
      </c>
      <c r="Q77" s="16">
        <f ca="1">RDose!O117</f>
        <v>0</v>
      </c>
      <c r="R77" s="7">
        <f ca="1">Trans!N117</f>
        <v>0</v>
      </c>
      <c r="S77" s="16">
        <f ca="1">Trans!O117</f>
        <v>0</v>
      </c>
      <c r="T77" s="7">
        <f ca="1">ArchF!N117</f>
        <v>0</v>
      </c>
      <c r="U77" s="16">
        <f ca="1">ArchF!O117</f>
        <v>0</v>
      </c>
      <c r="V77" s="7">
        <f ca="1">APres!N117</f>
        <v>0</v>
      </c>
      <c r="W77" s="16">
        <f ca="1">APres!O117</f>
        <v>0</v>
      </c>
      <c r="X77" s="7">
        <f ca="1">ArcSt!N117</f>
        <v>0</v>
      </c>
      <c r="Y77" s="16">
        <f ca="1">ArcSt!O117</f>
        <v>0</v>
      </c>
      <c r="Z77" s="7">
        <f ca="1">Rep!N117</f>
        <v>0</v>
      </c>
      <c r="AA77" s="16">
        <f ca="1">Rep!O117</f>
        <v>0</v>
      </c>
      <c r="AB77" s="7">
        <f ca="1">PHous!N117</f>
        <v>0</v>
      </c>
      <c r="AC77" s="16">
        <f ca="1">PHous!O117</f>
        <v>0</v>
      </c>
      <c r="AD77" s="7">
        <f ca="1">Whous!N117</f>
        <v>0</v>
      </c>
      <c r="AE77" s="16">
        <f ca="1">Whous!O117</f>
        <v>0</v>
      </c>
      <c r="AF77" s="7">
        <f ca="1">Plat!N117</f>
        <v>0</v>
      </c>
      <c r="AG77" s="16">
        <f ca="1">Plat!O117</f>
        <v>0</v>
      </c>
      <c r="AH77" s="7">
        <f ca="1">Control!N117</f>
        <v>0</v>
      </c>
      <c r="AI77" s="16">
        <f ca="1">Control!O117</f>
        <v>0</v>
      </c>
    </row>
    <row r="78" spans="1:35">
      <c r="A78" t="str">
        <f ca="1">Seq!A78</f>
        <v>Max dP</v>
      </c>
      <c r="D78" s="7">
        <f ca="1">Seq!N118</f>
        <v>0</v>
      </c>
      <c r="E78" s="16">
        <f ca="1">Seq!O118</f>
        <v>0</v>
      </c>
      <c r="F78" s="7">
        <f ca="1">Iso!N118</f>
        <v>0</v>
      </c>
      <c r="G78" s="16">
        <f ca="1">Iso!O118</f>
        <v>0</v>
      </c>
      <c r="H78" s="7">
        <f ca="1">Fil!N118</f>
        <v>0</v>
      </c>
      <c r="I78" s="16">
        <f ca="1">Fil!O118</f>
        <v>0</v>
      </c>
      <c r="J78" s="7">
        <f ca="1">FPump!N118</f>
        <v>0</v>
      </c>
      <c r="K78" s="16">
        <f ca="1">FPump!O118</f>
        <v>0</v>
      </c>
      <c r="L78" s="7">
        <f ca="1">Lyse!N118</f>
        <v>0</v>
      </c>
      <c r="M78" s="16">
        <f ca="1">Lyse!O118</f>
        <v>0</v>
      </c>
      <c r="N78" s="7">
        <f ca="1">RStor!N118</f>
        <v>0</v>
      </c>
      <c r="O78" s="16">
        <f ca="1">RStor!O118</f>
        <v>0</v>
      </c>
      <c r="P78" s="7">
        <f ca="1">RDose!N118</f>
        <v>0</v>
      </c>
      <c r="Q78" s="16">
        <f ca="1">RDose!O118</f>
        <v>0</v>
      </c>
      <c r="R78" s="7">
        <f ca="1">Trans!N118</f>
        <v>0</v>
      </c>
      <c r="S78" s="16">
        <f ca="1">Trans!O118</f>
        <v>0</v>
      </c>
      <c r="T78" s="7">
        <f ca="1">ArchF!N118</f>
        <v>0</v>
      </c>
      <c r="U78" s="16">
        <f ca="1">ArchF!O118</f>
        <v>0</v>
      </c>
      <c r="V78" s="7">
        <f ca="1">APres!N118</f>
        <v>0</v>
      </c>
      <c r="W78" s="16">
        <f ca="1">APres!O118</f>
        <v>0</v>
      </c>
      <c r="X78" s="7">
        <f ca="1">ArcSt!N118</f>
        <v>0</v>
      </c>
      <c r="Y78" s="16">
        <f ca="1">ArcSt!O118</f>
        <v>0</v>
      </c>
      <c r="Z78" s="7">
        <f ca="1">Rep!N118</f>
        <v>0</v>
      </c>
      <c r="AA78" s="16">
        <f ca="1">Rep!O118</f>
        <v>0</v>
      </c>
      <c r="AB78" s="7">
        <f ca="1">PHous!N118</f>
        <v>0</v>
      </c>
      <c r="AC78" s="16">
        <f ca="1">PHous!O118</f>
        <v>0</v>
      </c>
      <c r="AD78" s="7">
        <f ca="1">Whous!N118</f>
        <v>0</v>
      </c>
      <c r="AE78" s="16">
        <f ca="1">Whous!O118</f>
        <v>0</v>
      </c>
      <c r="AF78" s="7">
        <f ca="1">Plat!N118</f>
        <v>0</v>
      </c>
      <c r="AG78" s="16">
        <f ca="1">Plat!O118</f>
        <v>0</v>
      </c>
      <c r="AH78" s="7">
        <f ca="1">Control!N118</f>
        <v>0</v>
      </c>
      <c r="AI78" s="16">
        <f ca="1">Control!O118</f>
        <v>0</v>
      </c>
    </row>
    <row r="79" spans="1:35">
      <c r="A79" t="str">
        <f ca="1">Seq!A79</f>
        <v>Lysate Vol</v>
      </c>
      <c r="D79" s="7">
        <f ca="1">Seq!N119</f>
        <v>0</v>
      </c>
      <c r="E79" s="16">
        <f ca="1">Seq!O119</f>
        <v>0</v>
      </c>
      <c r="F79" s="7">
        <f ca="1">Iso!N119</f>
        <v>0</v>
      </c>
      <c r="G79" s="16">
        <f ca="1">Iso!O119</f>
        <v>0</v>
      </c>
      <c r="H79" s="7">
        <f ca="1">Fil!N119</f>
        <v>0</v>
      </c>
      <c r="I79" s="16">
        <f ca="1">Fil!O119</f>
        <v>0</v>
      </c>
      <c r="J79" s="7">
        <f ca="1">FPump!N119</f>
        <v>0</v>
      </c>
      <c r="K79" s="16">
        <f ca="1">FPump!O119</f>
        <v>0</v>
      </c>
      <c r="L79" s="7">
        <f ca="1">Lyse!N119</f>
        <v>0</v>
      </c>
      <c r="M79" s="16">
        <f ca="1">Lyse!O119</f>
        <v>0</v>
      </c>
      <c r="N79" s="7">
        <f ca="1">RStor!N119</f>
        <v>0</v>
      </c>
      <c r="O79" s="16">
        <f ca="1">RStor!O119</f>
        <v>0</v>
      </c>
      <c r="P79" s="7">
        <f ca="1">RDose!N119</f>
        <v>0</v>
      </c>
      <c r="Q79" s="16">
        <f ca="1">RDose!O119</f>
        <v>0</v>
      </c>
      <c r="R79" s="7">
        <f ca="1">Trans!N119</f>
        <v>0</v>
      </c>
      <c r="S79" s="16">
        <f ca="1">Trans!O119</f>
        <v>0</v>
      </c>
      <c r="T79" s="7">
        <f ca="1">ArchF!N119</f>
        <v>0</v>
      </c>
      <c r="U79" s="16">
        <f ca="1">ArchF!O119</f>
        <v>0</v>
      </c>
      <c r="V79" s="7">
        <f ca="1">APres!N119</f>
        <v>0</v>
      </c>
      <c r="W79" s="16">
        <f ca="1">APres!O119</f>
        <v>0</v>
      </c>
      <c r="X79" s="7">
        <f ca="1">ArcSt!N119</f>
        <v>0</v>
      </c>
      <c r="Y79" s="16">
        <f ca="1">ArcSt!O119</f>
        <v>0</v>
      </c>
      <c r="Z79" s="7">
        <f ca="1">Rep!N119</f>
        <v>0</v>
      </c>
      <c r="AA79" s="16">
        <f ca="1">Rep!O119</f>
        <v>0</v>
      </c>
      <c r="AB79" s="7">
        <f ca="1">PHous!N119</f>
        <v>0</v>
      </c>
      <c r="AC79" s="16">
        <f ca="1">PHous!O119</f>
        <v>0</v>
      </c>
      <c r="AD79" s="7">
        <f ca="1">Whous!N119</f>
        <v>0</v>
      </c>
      <c r="AE79" s="16">
        <f ca="1">Whous!O119</f>
        <v>0</v>
      </c>
      <c r="AF79" s="7">
        <f ca="1">Plat!N119</f>
        <v>0</v>
      </c>
      <c r="AG79" s="16">
        <f ca="1">Plat!O119</f>
        <v>0</v>
      </c>
      <c r="AH79" s="7">
        <f ca="1">Control!N119</f>
        <v>0</v>
      </c>
      <c r="AI79" s="16">
        <f ca="1">Control!O119</f>
        <v>0</v>
      </c>
    </row>
    <row r="80" spans="1:35">
      <c r="A80">
        <f ca="1">Seq!A80</f>
        <v>0</v>
      </c>
      <c r="D80" s="7">
        <f ca="1">Seq!N120</f>
        <v>0</v>
      </c>
      <c r="E80" s="16">
        <f ca="1">Seq!O120</f>
        <v>0</v>
      </c>
      <c r="F80" s="7">
        <f ca="1">Iso!N120</f>
        <v>0</v>
      </c>
      <c r="G80" s="16">
        <f ca="1">Iso!O120</f>
        <v>0</v>
      </c>
      <c r="H80" s="7">
        <f ca="1">Fil!N120</f>
        <v>0</v>
      </c>
      <c r="I80" s="16">
        <f ca="1">Fil!O120</f>
        <v>0</v>
      </c>
      <c r="J80" s="7">
        <f ca="1">FPump!N120</f>
        <v>0</v>
      </c>
      <c r="K80" s="16">
        <f ca="1">FPump!O120</f>
        <v>0</v>
      </c>
      <c r="L80" s="7">
        <f ca="1">Lyse!N120</f>
        <v>0</v>
      </c>
      <c r="M80" s="16">
        <f ca="1">Lyse!O120</f>
        <v>0</v>
      </c>
      <c r="N80" s="7">
        <f ca="1">RStor!N120</f>
        <v>0</v>
      </c>
      <c r="O80" s="16">
        <f ca="1">RStor!O120</f>
        <v>0</v>
      </c>
      <c r="P80" s="7">
        <f ca="1">RDose!N120</f>
        <v>0</v>
      </c>
      <c r="Q80" s="16">
        <f ca="1">RDose!O120</f>
        <v>0</v>
      </c>
      <c r="R80" s="7">
        <f ca="1">Trans!N120</f>
        <v>0</v>
      </c>
      <c r="S80" s="16">
        <f ca="1">Trans!O120</f>
        <v>0</v>
      </c>
      <c r="T80" s="7">
        <f ca="1">ArchF!N120</f>
        <v>0</v>
      </c>
      <c r="U80" s="16">
        <f ca="1">ArchF!O120</f>
        <v>0</v>
      </c>
      <c r="V80" s="7">
        <f ca="1">APres!N120</f>
        <v>0</v>
      </c>
      <c r="W80" s="16">
        <f ca="1">APres!O120</f>
        <v>0</v>
      </c>
      <c r="X80" s="7">
        <f ca="1">ArcSt!N120</f>
        <v>0</v>
      </c>
      <c r="Y80" s="16">
        <f ca="1">ArcSt!O120</f>
        <v>0</v>
      </c>
      <c r="Z80" s="7">
        <f ca="1">Rep!N120</f>
        <v>0</v>
      </c>
      <c r="AA80" s="16">
        <f ca="1">Rep!O120</f>
        <v>0</v>
      </c>
      <c r="AB80" s="7">
        <f ca="1">PHous!N120</f>
        <v>0</v>
      </c>
      <c r="AC80" s="16">
        <f ca="1">PHous!O120</f>
        <v>0</v>
      </c>
      <c r="AD80" s="7">
        <f ca="1">Whous!N120</f>
        <v>0</v>
      </c>
      <c r="AE80" s="16">
        <f ca="1">Whous!O120</f>
        <v>0</v>
      </c>
      <c r="AF80" s="7">
        <f ca="1">Plat!N120</f>
        <v>0</v>
      </c>
      <c r="AG80" s="16">
        <f ca="1">Plat!O120</f>
        <v>0</v>
      </c>
      <c r="AH80" s="7">
        <f ca="1">Control!N120</f>
        <v>0</v>
      </c>
      <c r="AI80" s="16">
        <f ca="1">Control!O120</f>
        <v>0</v>
      </c>
    </row>
    <row r="81" spans="1:35">
      <c r="A81" t="str">
        <f ca="1">Seq!A81</f>
        <v>Arch Type A</v>
      </c>
      <c r="D81" s="7">
        <f ca="1">Seq!N121</f>
        <v>0</v>
      </c>
      <c r="E81" s="16">
        <f ca="1">Seq!O121</f>
        <v>0</v>
      </c>
      <c r="F81" s="7">
        <f ca="1">Iso!N121</f>
        <v>0</v>
      </c>
      <c r="G81" s="16">
        <f ca="1">Iso!O121</f>
        <v>0</v>
      </c>
      <c r="H81" s="7">
        <f ca="1">Fil!N121</f>
        <v>0</v>
      </c>
      <c r="I81" s="16">
        <f ca="1">Fil!O121</f>
        <v>0</v>
      </c>
      <c r="J81" s="7">
        <f ca="1">FPump!N121</f>
        <v>0</v>
      </c>
      <c r="K81" s="16">
        <f ca="1">FPump!O121</f>
        <v>0</v>
      </c>
      <c r="L81" s="7">
        <f ca="1">Lyse!N121</f>
        <v>0</v>
      </c>
      <c r="M81" s="16">
        <f ca="1">Lyse!O121</f>
        <v>0</v>
      </c>
      <c r="N81" s="7">
        <f ca="1">RStor!N121</f>
        <v>0</v>
      </c>
      <c r="O81" s="16">
        <f ca="1">RStor!O121</f>
        <v>0</v>
      </c>
      <c r="P81" s="7">
        <f ca="1">RDose!N121</f>
        <v>0</v>
      </c>
      <c r="Q81" s="16">
        <f ca="1">RDose!O121</f>
        <v>0</v>
      </c>
      <c r="R81" s="7">
        <f ca="1">Trans!N121</f>
        <v>0</v>
      </c>
      <c r="S81" s="16">
        <f ca="1">Trans!O121</f>
        <v>0</v>
      </c>
      <c r="T81" s="7">
        <f ca="1">ArchF!N121</f>
        <v>0</v>
      </c>
      <c r="U81" s="16">
        <f ca="1">ArchF!O121</f>
        <v>0</v>
      </c>
      <c r="V81" s="7">
        <f ca="1">APres!N121</f>
        <v>0</v>
      </c>
      <c r="W81" s="16">
        <f ca="1">APres!O121</f>
        <v>0</v>
      </c>
      <c r="X81" s="7">
        <f ca="1">ArcSt!N121</f>
        <v>0</v>
      </c>
      <c r="Y81" s="16">
        <f ca="1">ArcSt!O121</f>
        <v>0</v>
      </c>
      <c r="Z81" s="7">
        <f ca="1">Rep!N121</f>
        <v>0</v>
      </c>
      <c r="AA81" s="16">
        <f ca="1">Rep!O121</f>
        <v>0</v>
      </c>
      <c r="AB81" s="7">
        <f ca="1">PHous!N121</f>
        <v>0</v>
      </c>
      <c r="AC81" s="16">
        <f ca="1">PHous!O121</f>
        <v>0</v>
      </c>
      <c r="AD81" s="7">
        <f ca="1">Whous!N121</f>
        <v>0</v>
      </c>
      <c r="AE81" s="16">
        <f ca="1">Whous!O121</f>
        <v>0</v>
      </c>
      <c r="AF81" s="7">
        <f ca="1">Plat!N121</f>
        <v>0</v>
      </c>
      <c r="AG81" s="16">
        <f ca="1">Plat!O121</f>
        <v>0</v>
      </c>
      <c r="AH81" s="7">
        <f ca="1">Control!N121</f>
        <v>0</v>
      </c>
      <c r="AI81" s="16">
        <f ca="1">Control!O121</f>
        <v>0</v>
      </c>
    </row>
    <row r="82" spans="1:35">
      <c r="A82" t="str">
        <f ca="1">Seq!A82</f>
        <v>Arch Type B</v>
      </c>
      <c r="D82" s="7">
        <f ca="1">Seq!N122</f>
        <v>0</v>
      </c>
      <c r="E82" s="16">
        <f ca="1">Seq!O122</f>
        <v>0</v>
      </c>
      <c r="F82" s="7">
        <f ca="1">Iso!N122</f>
        <v>0</v>
      </c>
      <c r="G82" s="16">
        <f ca="1">Iso!O122</f>
        <v>0</v>
      </c>
      <c r="H82" s="7">
        <f ca="1">Fil!N122</f>
        <v>0</v>
      </c>
      <c r="I82" s="16">
        <f ca="1">Fil!O122</f>
        <v>0</v>
      </c>
      <c r="J82" s="7">
        <f ca="1">FPump!N122</f>
        <v>0</v>
      </c>
      <c r="K82" s="16">
        <f ca="1">FPump!O122</f>
        <v>0</v>
      </c>
      <c r="L82" s="7">
        <f ca="1">Lyse!N122</f>
        <v>0</v>
      </c>
      <c r="M82" s="16">
        <f ca="1">Lyse!O122</f>
        <v>0</v>
      </c>
      <c r="N82" s="7">
        <f ca="1">RStor!N122</f>
        <v>0</v>
      </c>
      <c r="O82" s="16">
        <f ca="1">RStor!O122</f>
        <v>0</v>
      </c>
      <c r="P82" s="7">
        <f ca="1">RDose!N122</f>
        <v>0</v>
      </c>
      <c r="Q82" s="16">
        <f ca="1">RDose!O122</f>
        <v>0</v>
      </c>
      <c r="R82" s="7">
        <f ca="1">Trans!N122</f>
        <v>0</v>
      </c>
      <c r="S82" s="16">
        <f ca="1">Trans!O122</f>
        <v>0</v>
      </c>
      <c r="T82" s="7">
        <f ca="1">ArchF!N122</f>
        <v>0</v>
      </c>
      <c r="U82" s="16">
        <f ca="1">ArchF!O122</f>
        <v>0</v>
      </c>
      <c r="V82" s="7">
        <f ca="1">APres!N122</f>
        <v>0</v>
      </c>
      <c r="W82" s="16">
        <f ca="1">APres!O122</f>
        <v>0</v>
      </c>
      <c r="X82" s="7">
        <f ca="1">ArcSt!N122</f>
        <v>0</v>
      </c>
      <c r="Y82" s="16">
        <f ca="1">ArcSt!O122</f>
        <v>0</v>
      </c>
      <c r="Z82" s="7">
        <f ca="1">Rep!N122</f>
        <v>0</v>
      </c>
      <c r="AA82" s="16">
        <f ca="1">Rep!O122</f>
        <v>0</v>
      </c>
      <c r="AB82" s="7">
        <f ca="1">PHous!N122</f>
        <v>0</v>
      </c>
      <c r="AC82" s="16">
        <f ca="1">PHous!O122</f>
        <v>0</v>
      </c>
      <c r="AD82" s="7">
        <f ca="1">Whous!N122</f>
        <v>0</v>
      </c>
      <c r="AE82" s="16">
        <f ca="1">Whous!O122</f>
        <v>0</v>
      </c>
      <c r="AF82" s="7">
        <f ca="1">Plat!N122</f>
        <v>0</v>
      </c>
      <c r="AG82" s="16">
        <f ca="1">Plat!O122</f>
        <v>0</v>
      </c>
      <c r="AH82" s="7">
        <f ca="1">Control!N122</f>
        <v>0</v>
      </c>
      <c r="AI82" s="16">
        <f ca="1">Control!O122</f>
        <v>0</v>
      </c>
    </row>
    <row r="83" spans="1:35">
      <c r="A83" t="str">
        <f ca="1">Seq!A83</f>
        <v>Arch Type C</v>
      </c>
      <c r="D83" s="7">
        <f ca="1">Seq!N123</f>
        <v>0</v>
      </c>
      <c r="E83" s="16">
        <f ca="1">Seq!O123</f>
        <v>0</v>
      </c>
      <c r="F83" s="7">
        <f ca="1">Iso!N123</f>
        <v>0</v>
      </c>
      <c r="G83" s="16">
        <f ca="1">Iso!O123</f>
        <v>0</v>
      </c>
      <c r="H83" s="7">
        <f ca="1">Fil!N123</f>
        <v>0</v>
      </c>
      <c r="I83" s="16">
        <f ca="1">Fil!O123</f>
        <v>0</v>
      </c>
      <c r="J83" s="7">
        <f ca="1">FPump!N123</f>
        <v>0</v>
      </c>
      <c r="K83" s="16">
        <f ca="1">FPump!O123</f>
        <v>0</v>
      </c>
      <c r="L83" s="7">
        <f ca="1">Lyse!N123</f>
        <v>0</v>
      </c>
      <c r="M83" s="16">
        <f ca="1">Lyse!O123</f>
        <v>0</v>
      </c>
      <c r="N83" s="7">
        <f ca="1">RStor!N123</f>
        <v>0</v>
      </c>
      <c r="O83" s="16">
        <f ca="1">RStor!O123</f>
        <v>0</v>
      </c>
      <c r="P83" s="7">
        <f ca="1">RDose!N123</f>
        <v>0</v>
      </c>
      <c r="Q83" s="16">
        <f ca="1">RDose!O123</f>
        <v>0</v>
      </c>
      <c r="R83" s="7">
        <f ca="1">Trans!N123</f>
        <v>0</v>
      </c>
      <c r="S83" s="16">
        <f ca="1">Trans!O123</f>
        <v>0</v>
      </c>
      <c r="T83" s="7">
        <f ca="1">ArchF!N123</f>
        <v>0</v>
      </c>
      <c r="U83" s="16">
        <f ca="1">ArchF!O123</f>
        <v>0</v>
      </c>
      <c r="V83" s="7">
        <f ca="1">APres!N123</f>
        <v>0</v>
      </c>
      <c r="W83" s="16">
        <f ca="1">APres!O123</f>
        <v>0</v>
      </c>
      <c r="X83" s="7">
        <f ca="1">ArcSt!N123</f>
        <v>0</v>
      </c>
      <c r="Y83" s="16">
        <f ca="1">ArcSt!O123</f>
        <v>0</v>
      </c>
      <c r="Z83" s="7">
        <f ca="1">Rep!N123</f>
        <v>0</v>
      </c>
      <c r="AA83" s="16">
        <f ca="1">Rep!O123</f>
        <v>0</v>
      </c>
      <c r="AB83" s="7">
        <f ca="1">PHous!N123</f>
        <v>0</v>
      </c>
      <c r="AC83" s="16">
        <f ca="1">PHous!O123</f>
        <v>0</v>
      </c>
      <c r="AD83" s="7">
        <f ca="1">Whous!N123</f>
        <v>0</v>
      </c>
      <c r="AE83" s="16">
        <f ca="1">Whous!O123</f>
        <v>0</v>
      </c>
      <c r="AF83" s="7">
        <f ca="1">Plat!N123</f>
        <v>0</v>
      </c>
      <c r="AG83" s="16">
        <f ca="1">Plat!O123</f>
        <v>0</v>
      </c>
      <c r="AH83" s="7">
        <f ca="1">Control!N123</f>
        <v>0</v>
      </c>
      <c r="AI83" s="16">
        <f ca="1">Control!O123</f>
        <v>0</v>
      </c>
    </row>
    <row r="84" spans="1:35">
      <c r="A84">
        <f ca="1">Seq!A84</f>
        <v>0</v>
      </c>
      <c r="D84" s="7">
        <f ca="1">Seq!N124</f>
        <v>0</v>
      </c>
      <c r="E84" s="16">
        <f ca="1">Seq!O124</f>
        <v>0</v>
      </c>
      <c r="F84" s="7">
        <f ca="1">Iso!N124</f>
        <v>0</v>
      </c>
      <c r="G84" s="16">
        <f ca="1">Iso!O124</f>
        <v>0</v>
      </c>
      <c r="H84" s="7">
        <f ca="1">Fil!N124</f>
        <v>0</v>
      </c>
      <c r="I84" s="16">
        <f ca="1">Fil!O124</f>
        <v>0</v>
      </c>
      <c r="J84" s="7">
        <f ca="1">FPump!N124</f>
        <v>0</v>
      </c>
      <c r="K84" s="16">
        <f ca="1">FPump!O124</f>
        <v>0</v>
      </c>
      <c r="L84" s="7">
        <f ca="1">Lyse!N124</f>
        <v>0</v>
      </c>
      <c r="M84" s="16">
        <f ca="1">Lyse!O124</f>
        <v>0</v>
      </c>
      <c r="N84" s="7">
        <f ca="1">RStor!N124</f>
        <v>0</v>
      </c>
      <c r="O84" s="16">
        <f ca="1">RStor!O124</f>
        <v>0</v>
      </c>
      <c r="P84" s="7">
        <f ca="1">RDose!N124</f>
        <v>0</v>
      </c>
      <c r="Q84" s="16">
        <f ca="1">RDose!O124</f>
        <v>0</v>
      </c>
      <c r="R84" s="7">
        <f ca="1">Trans!N124</f>
        <v>0</v>
      </c>
      <c r="S84" s="16">
        <f ca="1">Trans!O124</f>
        <v>0</v>
      </c>
      <c r="T84" s="7">
        <f ca="1">ArchF!N124</f>
        <v>0</v>
      </c>
      <c r="U84" s="16">
        <f ca="1">ArchF!O124</f>
        <v>0</v>
      </c>
      <c r="V84" s="7">
        <f ca="1">APres!N124</f>
        <v>0</v>
      </c>
      <c r="W84" s="16">
        <f ca="1">APres!O124</f>
        <v>0</v>
      </c>
      <c r="X84" s="7">
        <f ca="1">ArcSt!N124</f>
        <v>0</v>
      </c>
      <c r="Y84" s="16">
        <f ca="1">ArcSt!O124</f>
        <v>0</v>
      </c>
      <c r="Z84" s="7">
        <f ca="1">Rep!N124</f>
        <v>0</v>
      </c>
      <c r="AA84" s="16">
        <f ca="1">Rep!O124</f>
        <v>0</v>
      </c>
      <c r="AB84" s="7">
        <f ca="1">PHous!N124</f>
        <v>0</v>
      </c>
      <c r="AC84" s="16">
        <f ca="1">PHous!O124</f>
        <v>0</v>
      </c>
      <c r="AD84" s="7">
        <f ca="1">Whous!N124</f>
        <v>0</v>
      </c>
      <c r="AE84" s="16">
        <f ca="1">Whous!O124</f>
        <v>0</v>
      </c>
      <c r="AF84" s="7">
        <f ca="1">Plat!N124</f>
        <v>0</v>
      </c>
      <c r="AG84" s="16">
        <f ca="1">Plat!O124</f>
        <v>0</v>
      </c>
      <c r="AH84" s="7">
        <f ca="1">Control!N124</f>
        <v>0</v>
      </c>
      <c r="AI84" s="16">
        <f ca="1">Control!O124</f>
        <v>0</v>
      </c>
    </row>
    <row r="85" spans="1:35">
      <c r="A85" t="str">
        <f ca="1">Seq!A85</f>
        <v>Reuse</v>
      </c>
      <c r="D85" s="7">
        <f ca="1">Seq!N125</f>
        <v>0</v>
      </c>
      <c r="E85" s="16">
        <f ca="1">Seq!O125</f>
        <v>0</v>
      </c>
      <c r="F85" s="7">
        <f ca="1">Iso!N125</f>
        <v>0</v>
      </c>
      <c r="G85" s="16">
        <f ca="1">Iso!O125</f>
        <v>0</v>
      </c>
      <c r="H85" s="7">
        <f ca="1">Fil!N125</f>
        <v>0</v>
      </c>
      <c r="I85" s="16">
        <f ca="1">Fil!O125</f>
        <v>0</v>
      </c>
      <c r="J85" s="7">
        <f ca="1">FPump!N125</f>
        <v>0</v>
      </c>
      <c r="K85" s="16">
        <f ca="1">FPump!O125</f>
        <v>0</v>
      </c>
      <c r="L85" s="7">
        <f ca="1">Lyse!N125</f>
        <v>0</v>
      </c>
      <c r="M85" s="16">
        <f ca="1">Lyse!O125</f>
        <v>0</v>
      </c>
      <c r="N85" s="7">
        <f ca="1">RStor!N125</f>
        <v>0</v>
      </c>
      <c r="O85" s="16">
        <f ca="1">RStor!O125</f>
        <v>0</v>
      </c>
      <c r="P85" s="7">
        <f ca="1">RDose!N125</f>
        <v>0</v>
      </c>
      <c r="Q85" s="16">
        <f ca="1">RDose!O125</f>
        <v>0</v>
      </c>
      <c r="R85" s="7">
        <f ca="1">Trans!N125</f>
        <v>0</v>
      </c>
      <c r="S85" s="16">
        <f ca="1">Trans!O125</f>
        <v>0</v>
      </c>
      <c r="T85" s="7">
        <f ca="1">ArchF!N125</f>
        <v>0</v>
      </c>
      <c r="U85" s="16">
        <f ca="1">ArchF!O125</f>
        <v>0</v>
      </c>
      <c r="V85" s="7">
        <f ca="1">APres!N125</f>
        <v>0</v>
      </c>
      <c r="W85" s="16">
        <f ca="1">APres!O125</f>
        <v>0</v>
      </c>
      <c r="X85" s="7">
        <f ca="1">ArcSt!N125</f>
        <v>0</v>
      </c>
      <c r="Y85" s="16">
        <f ca="1">ArcSt!O125</f>
        <v>0</v>
      </c>
      <c r="Z85" s="7">
        <f ca="1">Rep!N125</f>
        <v>0</v>
      </c>
      <c r="AA85" s="16">
        <f ca="1">Rep!O125</f>
        <v>0</v>
      </c>
      <c r="AB85" s="7">
        <f ca="1">PHous!N125</f>
        <v>0</v>
      </c>
      <c r="AC85" s="16">
        <f ca="1">PHous!O125</f>
        <v>0</v>
      </c>
      <c r="AD85" s="7">
        <f ca="1">Whous!N125</f>
        <v>0</v>
      </c>
      <c r="AE85" s="16">
        <f ca="1">Whous!O125</f>
        <v>0</v>
      </c>
      <c r="AF85" s="7">
        <f ca="1">Plat!N125</f>
        <v>0</v>
      </c>
      <c r="AG85" s="16">
        <f ca="1">Plat!O125</f>
        <v>0</v>
      </c>
      <c r="AH85" s="7">
        <f ca="1">Control!N125</f>
        <v>0</v>
      </c>
      <c r="AI85" s="16">
        <f ca="1">Control!O125</f>
        <v>0</v>
      </c>
    </row>
    <row r="86" spans="1:35">
      <c r="A86" t="str">
        <f ca="1">Seq!A86</f>
        <v>Clean</v>
      </c>
      <c r="D86" s="7">
        <f ca="1">Seq!N126</f>
        <v>0</v>
      </c>
      <c r="E86" s="16">
        <f ca="1">Seq!O126</f>
        <v>0</v>
      </c>
      <c r="F86" s="7">
        <f ca="1">Iso!N126</f>
        <v>0</v>
      </c>
      <c r="G86" s="16">
        <f ca="1">Iso!O126</f>
        <v>0</v>
      </c>
      <c r="H86" s="7">
        <f ca="1">Fil!N126</f>
        <v>0</v>
      </c>
      <c r="I86" s="16">
        <f ca="1">Fil!O126</f>
        <v>0</v>
      </c>
      <c r="J86" s="7">
        <f ca="1">FPump!N126</f>
        <v>0</v>
      </c>
      <c r="K86" s="16">
        <f ca="1">FPump!O126</f>
        <v>0</v>
      </c>
      <c r="L86" s="7">
        <f ca="1">Lyse!N126</f>
        <v>0</v>
      </c>
      <c r="M86" s="16">
        <f ca="1">Lyse!O126</f>
        <v>0</v>
      </c>
      <c r="N86" s="7">
        <f ca="1">RStor!N126</f>
        <v>0</v>
      </c>
      <c r="O86" s="16">
        <f ca="1">RStor!O126</f>
        <v>0</v>
      </c>
      <c r="P86" s="7">
        <f ca="1">RDose!N126</f>
        <v>0</v>
      </c>
      <c r="Q86" s="16">
        <f ca="1">RDose!O126</f>
        <v>0</v>
      </c>
      <c r="R86" s="7">
        <f ca="1">Trans!N126</f>
        <v>0</v>
      </c>
      <c r="S86" s="16">
        <f ca="1">Trans!O126</f>
        <v>0</v>
      </c>
      <c r="T86" s="7">
        <f ca="1">ArchF!N126</f>
        <v>0</v>
      </c>
      <c r="U86" s="16">
        <f ca="1">ArchF!O126</f>
        <v>0</v>
      </c>
      <c r="V86" s="7">
        <f ca="1">APres!N126</f>
        <v>0</v>
      </c>
      <c r="W86" s="16">
        <f ca="1">APres!O126</f>
        <v>0</v>
      </c>
      <c r="X86" s="7">
        <f ca="1">ArcSt!N126</f>
        <v>0</v>
      </c>
      <c r="Y86" s="16">
        <f ca="1">ArcSt!O126</f>
        <v>0</v>
      </c>
      <c r="Z86" s="7">
        <f ca="1">Rep!N126</f>
        <v>0</v>
      </c>
      <c r="AA86" s="16">
        <f ca="1">Rep!O126</f>
        <v>0</v>
      </c>
      <c r="AB86" s="7">
        <f ca="1">PHous!N126</f>
        <v>0</v>
      </c>
      <c r="AC86" s="16">
        <f ca="1">PHous!O126</f>
        <v>0</v>
      </c>
      <c r="AD86" s="7">
        <f ca="1">Whous!N126</f>
        <v>0</v>
      </c>
      <c r="AE86" s="16">
        <f ca="1">Whous!O126</f>
        <v>0</v>
      </c>
      <c r="AF86" s="7">
        <f ca="1">Plat!N126</f>
        <v>0</v>
      </c>
      <c r="AG86" s="16">
        <f ca="1">Plat!O126</f>
        <v>0</v>
      </c>
      <c r="AH86" s="7">
        <f ca="1">Control!N126</f>
        <v>0</v>
      </c>
      <c r="AI86" s="16">
        <f ca="1">Control!O126</f>
        <v>0</v>
      </c>
    </row>
    <row r="87" spans="1:35">
      <c r="A87" t="str">
        <f ca="1">Seq!A87</f>
        <v>Replace</v>
      </c>
      <c r="D87" s="7">
        <f ca="1">Seq!N127</f>
        <v>0</v>
      </c>
      <c r="E87" s="16">
        <f ca="1">Seq!O127</f>
        <v>0</v>
      </c>
      <c r="F87" s="7">
        <f ca="1">Iso!N127</f>
        <v>0</v>
      </c>
      <c r="G87" s="16">
        <f ca="1">Iso!O127</f>
        <v>0</v>
      </c>
      <c r="H87" s="7">
        <f ca="1">Fil!N127</f>
        <v>0</v>
      </c>
      <c r="I87" s="16">
        <f ca="1">Fil!O127</f>
        <v>0</v>
      </c>
      <c r="J87" s="7">
        <f ca="1">FPump!N127</f>
        <v>0</v>
      </c>
      <c r="K87" s="16">
        <f ca="1">FPump!O127</f>
        <v>0</v>
      </c>
      <c r="L87" s="7">
        <f ca="1">Lyse!N127</f>
        <v>0</v>
      </c>
      <c r="M87" s="16">
        <f ca="1">Lyse!O127</f>
        <v>0</v>
      </c>
      <c r="N87" s="7">
        <f ca="1">RStor!N127</f>
        <v>0</v>
      </c>
      <c r="O87" s="16">
        <f ca="1">RStor!O127</f>
        <v>0</v>
      </c>
      <c r="P87" s="7">
        <f ca="1">RDose!N127</f>
        <v>0</v>
      </c>
      <c r="Q87" s="16">
        <f ca="1">RDose!O127</f>
        <v>0</v>
      </c>
      <c r="R87" s="7">
        <f ca="1">Trans!N127</f>
        <v>0</v>
      </c>
      <c r="S87" s="16">
        <f ca="1">Trans!O127</f>
        <v>0</v>
      </c>
      <c r="T87" s="7">
        <f ca="1">ArchF!N127</f>
        <v>0</v>
      </c>
      <c r="U87" s="16">
        <f ca="1">ArchF!O127</f>
        <v>0</v>
      </c>
      <c r="V87" s="7">
        <f ca="1">APres!N127</f>
        <v>0</v>
      </c>
      <c r="W87" s="16">
        <f ca="1">APres!O127</f>
        <v>0</v>
      </c>
      <c r="X87" s="7">
        <f ca="1">ArcSt!N127</f>
        <v>0</v>
      </c>
      <c r="Y87" s="16">
        <f ca="1">ArcSt!O127</f>
        <v>0</v>
      </c>
      <c r="Z87" s="7">
        <f ca="1">Rep!N127</f>
        <v>0</v>
      </c>
      <c r="AA87" s="16">
        <f ca="1">Rep!O127</f>
        <v>0</v>
      </c>
      <c r="AB87" s="7">
        <f ca="1">PHous!N127</f>
        <v>0</v>
      </c>
      <c r="AC87" s="16">
        <f ca="1">PHous!O127</f>
        <v>0</v>
      </c>
      <c r="AD87" s="7">
        <f ca="1">Whous!N127</f>
        <v>0</v>
      </c>
      <c r="AE87" s="16">
        <f ca="1">Whous!O127</f>
        <v>0</v>
      </c>
      <c r="AF87" s="7">
        <f ca="1">Plat!N127</f>
        <v>0</v>
      </c>
      <c r="AG87" s="16">
        <f ca="1">Plat!O127</f>
        <v>0</v>
      </c>
      <c r="AH87" s="7">
        <f ca="1">Control!N127</f>
        <v>0</v>
      </c>
      <c r="AI87" s="16">
        <f ca="1">Control!O127</f>
        <v>0</v>
      </c>
    </row>
    <row r="88" spans="1:35">
      <c r="A88" t="str">
        <f ca="1">Seq!A88</f>
        <v>Duplicate</v>
      </c>
      <c r="D88" s="7">
        <f ca="1">Seq!N128</f>
        <v>0</v>
      </c>
      <c r="E88" s="16">
        <f ca="1">Seq!O128</f>
        <v>0</v>
      </c>
      <c r="F88" s="7">
        <f ca="1">Iso!N128</f>
        <v>0</v>
      </c>
      <c r="G88" s="16">
        <f ca="1">Iso!O128</f>
        <v>0</v>
      </c>
      <c r="H88" s="7">
        <f ca="1">Fil!N128</f>
        <v>0</v>
      </c>
      <c r="I88" s="16">
        <f ca="1">Fil!O128</f>
        <v>0</v>
      </c>
      <c r="J88" s="7">
        <f ca="1">FPump!N128</f>
        <v>0</v>
      </c>
      <c r="K88" s="16">
        <f ca="1">FPump!O128</f>
        <v>0</v>
      </c>
      <c r="L88" s="7">
        <f ca="1">Lyse!N128</f>
        <v>0</v>
      </c>
      <c r="M88" s="16">
        <f ca="1">Lyse!O128</f>
        <v>0</v>
      </c>
      <c r="N88" s="7">
        <f ca="1">RStor!N128</f>
        <v>0</v>
      </c>
      <c r="O88" s="16">
        <f ca="1">RStor!O128</f>
        <v>0</v>
      </c>
      <c r="P88" s="7">
        <f ca="1">RDose!N128</f>
        <v>0</v>
      </c>
      <c r="Q88" s="16">
        <f ca="1">RDose!O128</f>
        <v>0</v>
      </c>
      <c r="R88" s="7">
        <f ca="1">Trans!N128</f>
        <v>0</v>
      </c>
      <c r="S88" s="16">
        <f ca="1">Trans!O128</f>
        <v>0</v>
      </c>
      <c r="T88" s="7">
        <f ca="1">ArchF!N128</f>
        <v>0</v>
      </c>
      <c r="U88" s="16">
        <f ca="1">ArchF!O128</f>
        <v>0</v>
      </c>
      <c r="V88" s="7">
        <f ca="1">APres!N128</f>
        <v>0</v>
      </c>
      <c r="W88" s="16">
        <f ca="1">APres!O128</f>
        <v>0</v>
      </c>
      <c r="X88" s="7">
        <f ca="1">ArcSt!N128</f>
        <v>0</v>
      </c>
      <c r="Y88" s="16">
        <f ca="1">ArcSt!O128</f>
        <v>0</v>
      </c>
      <c r="Z88" s="7">
        <f ca="1">Rep!N128</f>
        <v>0</v>
      </c>
      <c r="AA88" s="16" t="str">
        <f ca="1">Rep!O128</f>
        <v>times</v>
      </c>
      <c r="AB88" s="7">
        <f ca="1">PHous!N128</f>
        <v>0</v>
      </c>
      <c r="AC88" s="16">
        <f ca="1">PHous!O128</f>
        <v>0</v>
      </c>
      <c r="AD88" s="7">
        <f ca="1">Whous!N128</f>
        <v>0</v>
      </c>
      <c r="AE88" s="16">
        <f ca="1">Whous!O128</f>
        <v>0</v>
      </c>
      <c r="AF88" s="7">
        <f ca="1">Plat!N128</f>
        <v>0</v>
      </c>
      <c r="AG88" s="16">
        <f ca="1">Plat!O128</f>
        <v>0</v>
      </c>
      <c r="AH88" s="7">
        <f ca="1">Control!N128</f>
        <v>0</v>
      </c>
      <c r="AI88" s="16">
        <f ca="1">Control!O128</f>
        <v>0</v>
      </c>
    </row>
    <row r="89" spans="1:35">
      <c r="A89">
        <f ca="1">Seq!A89</f>
        <v>0</v>
      </c>
      <c r="D89" s="7">
        <f ca="1">Seq!N129</f>
        <v>0</v>
      </c>
      <c r="E89" s="16">
        <f ca="1">Seq!O129</f>
        <v>0</v>
      </c>
      <c r="F89" s="7">
        <f ca="1">Iso!N129</f>
        <v>0</v>
      </c>
      <c r="G89" s="16">
        <f ca="1">Iso!O129</f>
        <v>0</v>
      </c>
      <c r="H89" s="7">
        <f ca="1">Fil!N129</f>
        <v>0</v>
      </c>
      <c r="I89" s="16">
        <f ca="1">Fil!O129</f>
        <v>0</v>
      </c>
      <c r="J89" s="7">
        <f ca="1">FPump!N129</f>
        <v>0</v>
      </c>
      <c r="K89" s="16">
        <f ca="1">FPump!O129</f>
        <v>0</v>
      </c>
      <c r="L89" s="7">
        <f ca="1">Lyse!N129</f>
        <v>0</v>
      </c>
      <c r="M89" s="16">
        <f ca="1">Lyse!O129</f>
        <v>0</v>
      </c>
      <c r="N89" s="7">
        <f ca="1">RStor!N129</f>
        <v>0</v>
      </c>
      <c r="O89" s="16">
        <f ca="1">RStor!O129</f>
        <v>0</v>
      </c>
      <c r="P89" s="7">
        <f ca="1">RDose!N129</f>
        <v>0</v>
      </c>
      <c r="Q89" s="16">
        <f ca="1">RDose!O129</f>
        <v>0</v>
      </c>
      <c r="R89" s="7">
        <f ca="1">Trans!N129</f>
        <v>0</v>
      </c>
      <c r="S89" s="16">
        <f ca="1">Trans!O129</f>
        <v>0</v>
      </c>
      <c r="T89" s="7">
        <f ca="1">ArchF!N129</f>
        <v>0</v>
      </c>
      <c r="U89" s="16">
        <f ca="1">ArchF!O129</f>
        <v>0</v>
      </c>
      <c r="V89" s="7">
        <f ca="1">APres!N129</f>
        <v>0</v>
      </c>
      <c r="W89" s="16">
        <f ca="1">APres!O129</f>
        <v>0</v>
      </c>
      <c r="X89" s="7">
        <f ca="1">ArcSt!N129</f>
        <v>0</v>
      </c>
      <c r="Y89" s="16">
        <f ca="1">ArcSt!O129</f>
        <v>0</v>
      </c>
      <c r="Z89" s="7">
        <f ca="1">Rep!N129</f>
        <v>0</v>
      </c>
      <c r="AA89" s="16">
        <f ca="1">Rep!O129</f>
        <v>0</v>
      </c>
      <c r="AB89" s="7">
        <f ca="1">PHous!N129</f>
        <v>0</v>
      </c>
      <c r="AC89" s="16">
        <f ca="1">PHous!O129</f>
        <v>0</v>
      </c>
      <c r="AD89" s="7">
        <f ca="1">Whous!N129</f>
        <v>0</v>
      </c>
      <c r="AE89" s="16">
        <f ca="1">Whous!O129</f>
        <v>0</v>
      </c>
      <c r="AF89" s="7">
        <f ca="1">Plat!N129</f>
        <v>0</v>
      </c>
      <c r="AG89" s="16">
        <f ca="1">Plat!O129</f>
        <v>0</v>
      </c>
      <c r="AH89" s="7">
        <f ca="1">Control!N129</f>
        <v>0</v>
      </c>
      <c r="AI89" s="16">
        <f ca="1">Control!O129</f>
        <v>0</v>
      </c>
    </row>
    <row r="90" spans="1:35">
      <c r="A90">
        <f ca="1">Seq!A90</f>
        <v>0</v>
      </c>
      <c r="D90" s="7">
        <f ca="1">Seq!N130</f>
        <v>0</v>
      </c>
      <c r="E90" s="16">
        <f ca="1">Seq!O130</f>
        <v>0</v>
      </c>
      <c r="F90" s="7">
        <f ca="1">Iso!N130</f>
        <v>0</v>
      </c>
      <c r="G90" s="16">
        <f ca="1">Iso!O130</f>
        <v>0</v>
      </c>
      <c r="H90" s="7">
        <f ca="1">Fil!N130</f>
        <v>0</v>
      </c>
      <c r="I90" s="16">
        <f ca="1">Fil!O130</f>
        <v>0</v>
      </c>
      <c r="J90" s="7">
        <f ca="1">FPump!N130</f>
        <v>0</v>
      </c>
      <c r="K90" s="16">
        <f ca="1">FPump!O130</f>
        <v>0</v>
      </c>
      <c r="L90" s="7">
        <f ca="1">Lyse!N130</f>
        <v>0</v>
      </c>
      <c r="M90" s="16">
        <f ca="1">Lyse!O130</f>
        <v>0</v>
      </c>
      <c r="N90" s="7">
        <f ca="1">RStor!N130</f>
        <v>0</v>
      </c>
      <c r="O90" s="16">
        <f ca="1">RStor!O130</f>
        <v>0</v>
      </c>
      <c r="P90" s="7">
        <f ca="1">RDose!N130</f>
        <v>0</v>
      </c>
      <c r="Q90" s="16">
        <f ca="1">RDose!O130</f>
        <v>0</v>
      </c>
      <c r="R90" s="7">
        <f ca="1">Trans!N130</f>
        <v>0</v>
      </c>
      <c r="S90" s="16">
        <f ca="1">Trans!O130</f>
        <v>0</v>
      </c>
      <c r="T90" s="7">
        <f ca="1">ArchF!N130</f>
        <v>0</v>
      </c>
      <c r="U90" s="16">
        <f ca="1">ArchF!O130</f>
        <v>0</v>
      </c>
      <c r="V90" s="7">
        <f ca="1">APres!N130</f>
        <v>0</v>
      </c>
      <c r="W90" s="16">
        <f ca="1">APres!O130</f>
        <v>0</v>
      </c>
      <c r="X90" s="7">
        <f ca="1">ArcSt!N130</f>
        <v>0</v>
      </c>
      <c r="Y90" s="16">
        <f ca="1">ArcSt!O130</f>
        <v>0</v>
      </c>
      <c r="Z90" s="7">
        <f ca="1">Rep!N130</f>
        <v>0</v>
      </c>
      <c r="AA90" s="16">
        <f ca="1">Rep!O130</f>
        <v>0</v>
      </c>
      <c r="AB90" s="7">
        <f ca="1">PHous!N130</f>
        <v>0</v>
      </c>
      <c r="AC90" s="16">
        <f ca="1">PHous!O130</f>
        <v>0</v>
      </c>
      <c r="AD90" s="7">
        <f ca="1">Whous!N130</f>
        <v>0</v>
      </c>
      <c r="AE90" s="16">
        <f ca="1">Whous!O130</f>
        <v>0</v>
      </c>
      <c r="AF90" s="7">
        <f ca="1">Plat!N130</f>
        <v>0</v>
      </c>
      <c r="AG90" s="16">
        <f ca="1">Plat!O130</f>
        <v>0</v>
      </c>
      <c r="AH90" s="7">
        <f ca="1">Control!N130</f>
        <v>0</v>
      </c>
      <c r="AI90" s="16">
        <f ca="1">Control!O130</f>
        <v>0</v>
      </c>
    </row>
    <row r="91" spans="1:35">
      <c r="A91" t="str">
        <f ca="1">Seq!A91</f>
        <v>Reagent A</v>
      </c>
      <c r="D91" s="7">
        <f ca="1">Seq!N131</f>
        <v>0</v>
      </c>
      <c r="E91" s="16">
        <f ca="1">Seq!O131</f>
        <v>0</v>
      </c>
      <c r="F91" s="7">
        <f ca="1">Iso!N131</f>
        <v>0</v>
      </c>
      <c r="G91" s="16">
        <f ca="1">Iso!O131</f>
        <v>0</v>
      </c>
      <c r="H91" s="7">
        <f ca="1">Fil!N131</f>
        <v>0</v>
      </c>
      <c r="I91" s="16">
        <f ca="1">Fil!O131</f>
        <v>0</v>
      </c>
      <c r="J91" s="7">
        <f ca="1">FPump!N131</f>
        <v>0</v>
      </c>
      <c r="K91" s="16">
        <f ca="1">FPump!O131</f>
        <v>0</v>
      </c>
      <c r="L91" s="7">
        <f ca="1">Lyse!N131</f>
        <v>0</v>
      </c>
      <c r="M91" s="16" t="str">
        <f ca="1">Lyse!O131</f>
        <v>mL</v>
      </c>
      <c r="N91" s="7">
        <f ca="1">RStor!N131</f>
        <v>0</v>
      </c>
      <c r="O91" s="16">
        <f ca="1">RStor!O131</f>
        <v>0</v>
      </c>
      <c r="P91" s="7">
        <f ca="1">RDose!N131</f>
        <v>0</v>
      </c>
      <c r="Q91" s="16" t="str">
        <f ca="1">RDose!O131</f>
        <v>mL</v>
      </c>
      <c r="R91" s="7">
        <f ca="1">Trans!N131</f>
        <v>0</v>
      </c>
      <c r="S91" s="16">
        <f ca="1">Trans!O131</f>
        <v>0</v>
      </c>
      <c r="T91" s="7">
        <f ca="1">ArchF!N131</f>
        <v>0</v>
      </c>
      <c r="U91" s="16">
        <f ca="1">ArchF!O131</f>
        <v>0</v>
      </c>
      <c r="V91" s="7">
        <f ca="1">APres!N131</f>
        <v>0</v>
      </c>
      <c r="W91" s="16">
        <f ca="1">APres!O131</f>
        <v>0</v>
      </c>
      <c r="X91" s="7">
        <f ca="1">ArcSt!N131</f>
        <v>0</v>
      </c>
      <c r="Y91" s="16">
        <f ca="1">ArcSt!O131</f>
        <v>0</v>
      </c>
      <c r="Z91" s="7">
        <f ca="1">Rep!N131</f>
        <v>0</v>
      </c>
      <c r="AA91" s="16">
        <f ca="1">Rep!O131</f>
        <v>0</v>
      </c>
      <c r="AB91" s="7">
        <f ca="1">PHous!N131</f>
        <v>0</v>
      </c>
      <c r="AC91" s="16">
        <f ca="1">PHous!O131</f>
        <v>0</v>
      </c>
      <c r="AD91" s="7">
        <f ca="1">Whous!N131</f>
        <v>0</v>
      </c>
      <c r="AE91" s="16">
        <f ca="1">Whous!O131</f>
        <v>0</v>
      </c>
      <c r="AF91" s="7">
        <f ca="1">Plat!N131</f>
        <v>0</v>
      </c>
      <c r="AG91" s="16">
        <f ca="1">Plat!O131</f>
        <v>0</v>
      </c>
      <c r="AH91" s="7">
        <f ca="1">Control!N131</f>
        <v>0</v>
      </c>
      <c r="AI91" s="16">
        <f ca="1">Control!O131</f>
        <v>0</v>
      </c>
    </row>
    <row r="92" spans="1:35">
      <c r="A92" t="str">
        <f ca="1">Seq!A92</f>
        <v>Reagent B</v>
      </c>
      <c r="D92" s="7">
        <f ca="1">Seq!N132</f>
        <v>0</v>
      </c>
      <c r="E92" s="16">
        <f ca="1">Seq!O132</f>
        <v>0</v>
      </c>
      <c r="F92" s="7">
        <f ca="1">Iso!N132</f>
        <v>0</v>
      </c>
      <c r="G92" s="16">
        <f ca="1">Iso!O132</f>
        <v>0</v>
      </c>
      <c r="H92" s="7">
        <f ca="1">Fil!N132</f>
        <v>0</v>
      </c>
      <c r="I92" s="16">
        <f ca="1">Fil!O132</f>
        <v>0</v>
      </c>
      <c r="J92" s="7">
        <f ca="1">FPump!N132</f>
        <v>0</v>
      </c>
      <c r="K92" s="16">
        <f ca="1">FPump!O132</f>
        <v>0</v>
      </c>
      <c r="L92" s="7">
        <f ca="1">Lyse!N132</f>
        <v>0</v>
      </c>
      <c r="M92" s="16" t="str">
        <f ca="1">Lyse!O132</f>
        <v>mL</v>
      </c>
      <c r="N92" s="7">
        <f ca="1">RStor!N132</f>
        <v>0</v>
      </c>
      <c r="O92" s="16">
        <f ca="1">RStor!O132</f>
        <v>0</v>
      </c>
      <c r="P92" s="7">
        <f ca="1">RDose!N132</f>
        <v>0</v>
      </c>
      <c r="Q92" s="16" t="str">
        <f ca="1">RDose!O132</f>
        <v>mL</v>
      </c>
      <c r="R92" s="7">
        <f ca="1">Trans!N132</f>
        <v>0</v>
      </c>
      <c r="S92" s="16">
        <f ca="1">Trans!O132</f>
        <v>0</v>
      </c>
      <c r="T92" s="7">
        <f ca="1">ArchF!N132</f>
        <v>0</v>
      </c>
      <c r="U92" s="16">
        <f ca="1">ArchF!O132</f>
        <v>0</v>
      </c>
      <c r="V92" s="7">
        <f ca="1">APres!N132</f>
        <v>0</v>
      </c>
      <c r="W92" s="16">
        <f ca="1">APres!O132</f>
        <v>0</v>
      </c>
      <c r="X92" s="7">
        <f ca="1">ArcSt!N132</f>
        <v>0</v>
      </c>
      <c r="Y92" s="16">
        <f ca="1">ArcSt!O132</f>
        <v>0</v>
      </c>
      <c r="Z92" s="7">
        <f ca="1">Rep!N132</f>
        <v>0</v>
      </c>
      <c r="AA92" s="16">
        <f ca="1">Rep!O132</f>
        <v>0</v>
      </c>
      <c r="AB92" s="7">
        <f ca="1">PHous!N132</f>
        <v>0</v>
      </c>
      <c r="AC92" s="16">
        <f ca="1">PHous!O132</f>
        <v>0</v>
      </c>
      <c r="AD92" s="7">
        <f ca="1">Whous!N132</f>
        <v>0</v>
      </c>
      <c r="AE92" s="16">
        <f ca="1">Whous!O132</f>
        <v>0</v>
      </c>
      <c r="AF92" s="7">
        <f ca="1">Plat!N132</f>
        <v>0</v>
      </c>
      <c r="AG92" s="16">
        <f ca="1">Plat!O132</f>
        <v>0</v>
      </c>
      <c r="AH92" s="7">
        <f ca="1">Control!N132</f>
        <v>0</v>
      </c>
      <c r="AI92" s="16">
        <f ca="1">Control!O132</f>
        <v>0</v>
      </c>
    </row>
    <row r="93" spans="1:35">
      <c r="A93" t="str">
        <f ca="1">Seq!A93</f>
        <v>Reagent C</v>
      </c>
      <c r="D93" s="7">
        <f ca="1">Seq!N133</f>
        <v>0</v>
      </c>
      <c r="E93" s="16">
        <f ca="1">Seq!O133</f>
        <v>0</v>
      </c>
      <c r="F93" s="7">
        <f ca="1">Iso!N133</f>
        <v>0</v>
      </c>
      <c r="G93" s="16">
        <f ca="1">Iso!O133</f>
        <v>0</v>
      </c>
      <c r="H93" s="7">
        <f ca="1">Fil!N133</f>
        <v>0</v>
      </c>
      <c r="I93" s="16">
        <f ca="1">Fil!O133</f>
        <v>0</v>
      </c>
      <c r="J93" s="7">
        <f ca="1">FPump!N133</f>
        <v>0</v>
      </c>
      <c r="K93" s="16">
        <f ca="1">FPump!O133</f>
        <v>0</v>
      </c>
      <c r="L93" s="7">
        <f ca="1">Lyse!N133</f>
        <v>0</v>
      </c>
      <c r="M93" s="16" t="str">
        <f ca="1">Lyse!O133</f>
        <v>mL</v>
      </c>
      <c r="N93" s="7">
        <f ca="1">RStor!N133</f>
        <v>0</v>
      </c>
      <c r="O93" s="16">
        <f ca="1">RStor!O133</f>
        <v>0</v>
      </c>
      <c r="P93" s="7">
        <f ca="1">RDose!N133</f>
        <v>0</v>
      </c>
      <c r="Q93" s="16" t="str">
        <f ca="1">RDose!O133</f>
        <v>mL</v>
      </c>
      <c r="R93" s="7">
        <f ca="1">Trans!N133</f>
        <v>0</v>
      </c>
      <c r="S93" s="16">
        <f ca="1">Trans!O133</f>
        <v>0</v>
      </c>
      <c r="T93" s="7">
        <f ca="1">ArchF!N133</f>
        <v>0</v>
      </c>
      <c r="U93" s="16">
        <f ca="1">ArchF!O133</f>
        <v>0</v>
      </c>
      <c r="V93" s="7">
        <f ca="1">APres!N133</f>
        <v>0</v>
      </c>
      <c r="W93" s="16">
        <f ca="1">APres!O133</f>
        <v>0</v>
      </c>
      <c r="X93" s="7">
        <f ca="1">ArcSt!N133</f>
        <v>0</v>
      </c>
      <c r="Y93" s="16">
        <f ca="1">ArcSt!O133</f>
        <v>0</v>
      </c>
      <c r="Z93" s="7">
        <f ca="1">Rep!N133</f>
        <v>0</v>
      </c>
      <c r="AA93" s="16">
        <f ca="1">Rep!O133</f>
        <v>0</v>
      </c>
      <c r="AB93" s="7">
        <f ca="1">PHous!N133</f>
        <v>0</v>
      </c>
      <c r="AC93" s="16">
        <f ca="1">PHous!O133</f>
        <v>0</v>
      </c>
      <c r="AD93" s="7">
        <f ca="1">Whous!N133</f>
        <v>0</v>
      </c>
      <c r="AE93" s="16">
        <f ca="1">Whous!O133</f>
        <v>0</v>
      </c>
      <c r="AF93" s="7">
        <f ca="1">Plat!N133</f>
        <v>0</v>
      </c>
      <c r="AG93" s="16">
        <f ca="1">Plat!O133</f>
        <v>0</v>
      </c>
      <c r="AH93" s="7">
        <f ca="1">Control!N133</f>
        <v>0</v>
      </c>
      <c r="AI93" s="16">
        <f ca="1">Control!O133</f>
        <v>0</v>
      </c>
    </row>
    <row r="94" spans="1:35">
      <c r="A94" t="str">
        <f ca="1">Seq!A94</f>
        <v>Reagent D</v>
      </c>
      <c r="D94" s="7">
        <f ca="1">Seq!N134</f>
        <v>0</v>
      </c>
      <c r="E94" s="16">
        <f ca="1">Seq!O134</f>
        <v>0</v>
      </c>
      <c r="F94" s="7">
        <f ca="1">Iso!N134</f>
        <v>0</v>
      </c>
      <c r="G94" s="16">
        <f ca="1">Iso!O134</f>
        <v>0</v>
      </c>
      <c r="H94" s="7">
        <f ca="1">Fil!N134</f>
        <v>0</v>
      </c>
      <c r="I94" s="16">
        <f ca="1">Fil!O134</f>
        <v>0</v>
      </c>
      <c r="J94" s="7">
        <f ca="1">FPump!N134</f>
        <v>0</v>
      </c>
      <c r="K94" s="16">
        <f ca="1">FPump!O134</f>
        <v>0</v>
      </c>
      <c r="L94" s="7">
        <f ca="1">Lyse!N134</f>
        <v>0</v>
      </c>
      <c r="M94" s="16" t="str">
        <f ca="1">Lyse!O134</f>
        <v>mL</v>
      </c>
      <c r="N94" s="7">
        <f ca="1">RStor!N134</f>
        <v>0</v>
      </c>
      <c r="O94" s="16">
        <f ca="1">RStor!O134</f>
        <v>0</v>
      </c>
      <c r="P94" s="7">
        <f ca="1">RDose!N134</f>
        <v>0</v>
      </c>
      <c r="Q94" s="16" t="str">
        <f ca="1">RDose!O134</f>
        <v>mL</v>
      </c>
      <c r="R94" s="7">
        <f ca="1">Trans!N134</f>
        <v>0</v>
      </c>
      <c r="S94" s="16">
        <f ca="1">Trans!O134</f>
        <v>0</v>
      </c>
      <c r="T94" s="7">
        <f ca="1">ArchF!N134</f>
        <v>0</v>
      </c>
      <c r="U94" s="16">
        <f ca="1">ArchF!O134</f>
        <v>0</v>
      </c>
      <c r="V94" s="7">
        <f ca="1">APres!N134</f>
        <v>0</v>
      </c>
      <c r="W94" s="16">
        <f ca="1">APres!O134</f>
        <v>0</v>
      </c>
      <c r="X94" s="7">
        <f ca="1">ArcSt!N134</f>
        <v>0</v>
      </c>
      <c r="Y94" s="16">
        <f ca="1">ArcSt!O134</f>
        <v>0</v>
      </c>
      <c r="Z94" s="7">
        <f ca="1">Rep!N134</f>
        <v>0</v>
      </c>
      <c r="AA94" s="16">
        <f ca="1">Rep!O134</f>
        <v>0</v>
      </c>
      <c r="AB94" s="7">
        <f ca="1">PHous!N134</f>
        <v>0</v>
      </c>
      <c r="AC94" s="16">
        <f ca="1">PHous!O134</f>
        <v>0</v>
      </c>
      <c r="AD94" s="7">
        <f ca="1">Whous!N134</f>
        <v>0</v>
      </c>
      <c r="AE94" s="16">
        <f ca="1">Whous!O134</f>
        <v>0</v>
      </c>
      <c r="AF94" s="7">
        <f ca="1">Plat!N134</f>
        <v>0</v>
      </c>
      <c r="AG94" s="16">
        <f ca="1">Plat!O134</f>
        <v>0</v>
      </c>
      <c r="AH94" s="7">
        <f ca="1">Control!N134</f>
        <v>0</v>
      </c>
      <c r="AI94" s="16">
        <f ca="1">Control!O134</f>
        <v>0</v>
      </c>
    </row>
    <row r="95" spans="1:35">
      <c r="A95" t="str">
        <f ca="1">Seq!A95</f>
        <v>Reagent E</v>
      </c>
      <c r="D95" s="7">
        <f ca="1">Seq!N135</f>
        <v>0</v>
      </c>
      <c r="E95" s="16">
        <f ca="1">Seq!O135</f>
        <v>0</v>
      </c>
      <c r="F95" s="7">
        <f ca="1">Iso!N135</f>
        <v>0</v>
      </c>
      <c r="G95" s="16">
        <f ca="1">Iso!O135</f>
        <v>0</v>
      </c>
      <c r="H95" s="7">
        <f ca="1">Fil!N135</f>
        <v>0</v>
      </c>
      <c r="I95" s="16">
        <f ca="1">Fil!O135</f>
        <v>0</v>
      </c>
      <c r="J95" s="7">
        <f ca="1">FPump!N135</f>
        <v>0</v>
      </c>
      <c r="K95" s="16">
        <f ca="1">FPump!O135</f>
        <v>0</v>
      </c>
      <c r="L95" s="7">
        <f ca="1">Lyse!N135</f>
        <v>0</v>
      </c>
      <c r="M95" s="16" t="str">
        <f ca="1">Lyse!O135</f>
        <v>mL</v>
      </c>
      <c r="N95" s="7">
        <f ca="1">RStor!N135</f>
        <v>0</v>
      </c>
      <c r="O95" s="16">
        <f ca="1">RStor!O135</f>
        <v>0</v>
      </c>
      <c r="P95" s="7">
        <f ca="1">RDose!N135</f>
        <v>0</v>
      </c>
      <c r="Q95" s="16" t="str">
        <f ca="1">RDose!O135</f>
        <v>mL</v>
      </c>
      <c r="R95" s="7">
        <f ca="1">Trans!N135</f>
        <v>0</v>
      </c>
      <c r="S95" s="16">
        <f ca="1">Trans!O135</f>
        <v>0</v>
      </c>
      <c r="T95" s="7">
        <f ca="1">ArchF!N135</f>
        <v>0</v>
      </c>
      <c r="U95" s="16">
        <f ca="1">ArchF!O135</f>
        <v>0</v>
      </c>
      <c r="V95" s="7">
        <f ca="1">APres!N135</f>
        <v>0</v>
      </c>
      <c r="W95" s="16">
        <f ca="1">APres!O135</f>
        <v>0</v>
      </c>
      <c r="X95" s="7">
        <f ca="1">ArcSt!N135</f>
        <v>0</v>
      </c>
      <c r="Y95" s="16">
        <f ca="1">ArcSt!O135</f>
        <v>0</v>
      </c>
      <c r="Z95" s="7">
        <f ca="1">Rep!N135</f>
        <v>0</v>
      </c>
      <c r="AA95" s="16">
        <f ca="1">Rep!O135</f>
        <v>0</v>
      </c>
      <c r="AB95" s="7">
        <f ca="1">PHous!N135</f>
        <v>0</v>
      </c>
      <c r="AC95" s="16">
        <f ca="1">PHous!O135</f>
        <v>0</v>
      </c>
      <c r="AD95" s="7">
        <f ca="1">Whous!N135</f>
        <v>0</v>
      </c>
      <c r="AE95" s="16">
        <f ca="1">Whous!O135</f>
        <v>0</v>
      </c>
      <c r="AF95" s="7">
        <f ca="1">Plat!N135</f>
        <v>0</v>
      </c>
      <c r="AG95" s="16">
        <f ca="1">Plat!O135</f>
        <v>0</v>
      </c>
      <c r="AH95" s="7">
        <f ca="1">Control!N135</f>
        <v>0</v>
      </c>
      <c r="AI95" s="16">
        <f ca="1">Control!O135</f>
        <v>0</v>
      </c>
    </row>
    <row r="96" spans="1:35">
      <c r="A96" t="str">
        <f ca="1">Seq!A96</f>
        <v>Reagent F</v>
      </c>
      <c r="D96" s="7">
        <f ca="1">Seq!N136</f>
        <v>0</v>
      </c>
      <c r="E96" s="16">
        <f ca="1">Seq!O136</f>
        <v>0</v>
      </c>
      <c r="F96" s="7">
        <f ca="1">Iso!N136</f>
        <v>0</v>
      </c>
      <c r="G96" s="16">
        <f ca="1">Iso!O136</f>
        <v>0</v>
      </c>
      <c r="H96" s="7">
        <f ca="1">Fil!N136</f>
        <v>0</v>
      </c>
      <c r="I96" s="16">
        <f ca="1">Fil!O136</f>
        <v>0</v>
      </c>
      <c r="J96" s="7">
        <f ca="1">FPump!N136</f>
        <v>0</v>
      </c>
      <c r="K96" s="16">
        <f ca="1">FPump!O136</f>
        <v>0</v>
      </c>
      <c r="L96" s="7">
        <f ca="1">Lyse!N136</f>
        <v>0</v>
      </c>
      <c r="M96" s="16" t="str">
        <f ca="1">Lyse!O136</f>
        <v>mL</v>
      </c>
      <c r="N96" s="7">
        <f ca="1">RStor!N136</f>
        <v>0</v>
      </c>
      <c r="O96" s="16">
        <f ca="1">RStor!O136</f>
        <v>0</v>
      </c>
      <c r="P96" s="7">
        <f ca="1">RDose!N136</f>
        <v>0</v>
      </c>
      <c r="Q96" s="16" t="str">
        <f ca="1">RDose!O136</f>
        <v>mL</v>
      </c>
      <c r="R96" s="7">
        <f ca="1">Trans!N136</f>
        <v>0</v>
      </c>
      <c r="S96" s="16">
        <f ca="1">Trans!O136</f>
        <v>0</v>
      </c>
      <c r="T96" s="7">
        <f ca="1">ArchF!N136</f>
        <v>0</v>
      </c>
      <c r="U96" s="16">
        <f ca="1">ArchF!O136</f>
        <v>0</v>
      </c>
      <c r="V96" s="7">
        <f ca="1">APres!N136</f>
        <v>0</v>
      </c>
      <c r="W96" s="16">
        <f ca="1">APres!O136</f>
        <v>0</v>
      </c>
      <c r="X96" s="7">
        <f ca="1">ArcSt!N136</f>
        <v>0</v>
      </c>
      <c r="Y96" s="16">
        <f ca="1">ArcSt!O136</f>
        <v>0</v>
      </c>
      <c r="Z96" s="7">
        <f ca="1">Rep!N136</f>
        <v>0</v>
      </c>
      <c r="AA96" s="16">
        <f ca="1">Rep!O136</f>
        <v>0</v>
      </c>
      <c r="AB96" s="7">
        <f ca="1">PHous!N136</f>
        <v>0</v>
      </c>
      <c r="AC96" s="16">
        <f ca="1">PHous!O136</f>
        <v>0</v>
      </c>
      <c r="AD96" s="7">
        <f ca="1">Whous!N136</f>
        <v>0</v>
      </c>
      <c r="AE96" s="16">
        <f ca="1">Whous!O136</f>
        <v>0</v>
      </c>
      <c r="AF96" s="7">
        <f ca="1">Plat!N136</f>
        <v>0</v>
      </c>
      <c r="AG96" s="16">
        <f ca="1">Plat!O136</f>
        <v>0</v>
      </c>
      <c r="AH96" s="7">
        <f ca="1">Control!N136</f>
        <v>0</v>
      </c>
      <c r="AI96" s="16">
        <f ca="1">Control!O136</f>
        <v>0</v>
      </c>
    </row>
    <row r="97" spans="1:35">
      <c r="A97" t="str">
        <f ca="1">Seq!A97</f>
        <v>Reagent G</v>
      </c>
      <c r="D97" s="7">
        <f ca="1">Seq!N137</f>
        <v>0</v>
      </c>
      <c r="E97" s="16">
        <f ca="1">Seq!O137</f>
        <v>0</v>
      </c>
      <c r="F97" s="7">
        <f ca="1">Iso!N137</f>
        <v>0</v>
      </c>
      <c r="G97" s="16">
        <f ca="1">Iso!O137</f>
        <v>0</v>
      </c>
      <c r="H97" s="7">
        <f ca="1">Fil!N137</f>
        <v>0</v>
      </c>
      <c r="I97" s="16">
        <f ca="1">Fil!O137</f>
        <v>0</v>
      </c>
      <c r="J97" s="7">
        <f ca="1">FPump!N137</f>
        <v>0</v>
      </c>
      <c r="K97" s="16">
        <f ca="1">FPump!O137</f>
        <v>0</v>
      </c>
      <c r="L97" s="7">
        <f ca="1">Lyse!N137</f>
        <v>0</v>
      </c>
      <c r="M97" s="16" t="str">
        <f ca="1">Lyse!O137</f>
        <v>mL</v>
      </c>
      <c r="N97" s="7">
        <f ca="1">RStor!N137</f>
        <v>0</v>
      </c>
      <c r="O97" s="16">
        <f ca="1">RStor!O137</f>
        <v>0</v>
      </c>
      <c r="P97" s="7">
        <f ca="1">RDose!N137</f>
        <v>0</v>
      </c>
      <c r="Q97" s="16" t="str">
        <f ca="1">RDose!O137</f>
        <v>mL</v>
      </c>
      <c r="R97" s="7">
        <f ca="1">Trans!N137</f>
        <v>0</v>
      </c>
      <c r="S97" s="16">
        <f ca="1">Trans!O137</f>
        <v>0</v>
      </c>
      <c r="T97" s="7">
        <f ca="1">ArchF!N137</f>
        <v>0</v>
      </c>
      <c r="U97" s="16">
        <f ca="1">ArchF!O137</f>
        <v>0</v>
      </c>
      <c r="V97" s="7">
        <f ca="1">APres!N137</f>
        <v>0</v>
      </c>
      <c r="W97" s="16">
        <f ca="1">APres!O137</f>
        <v>0</v>
      </c>
      <c r="X97" s="7">
        <f ca="1">ArcSt!N137</f>
        <v>0</v>
      </c>
      <c r="Y97" s="16">
        <f ca="1">ArcSt!O137</f>
        <v>0</v>
      </c>
      <c r="Z97" s="7">
        <f ca="1">Rep!N137</f>
        <v>0</v>
      </c>
      <c r="AA97" s="16">
        <f ca="1">Rep!O137</f>
        <v>0</v>
      </c>
      <c r="AB97" s="7">
        <f ca="1">PHous!N137</f>
        <v>0</v>
      </c>
      <c r="AC97" s="16">
        <f ca="1">PHous!O137</f>
        <v>0</v>
      </c>
      <c r="AD97" s="7">
        <f ca="1">Whous!N137</f>
        <v>0</v>
      </c>
      <c r="AE97" s="16">
        <f ca="1">Whous!O137</f>
        <v>0</v>
      </c>
      <c r="AF97" s="7">
        <f ca="1">Plat!N137</f>
        <v>0</v>
      </c>
      <c r="AG97" s="16">
        <f ca="1">Plat!O137</f>
        <v>0</v>
      </c>
      <c r="AH97" s="7">
        <f ca="1">Control!N137</f>
        <v>0</v>
      </c>
      <c r="AI97" s="16">
        <f ca="1">Control!O137</f>
        <v>0</v>
      </c>
    </row>
    <row r="98" spans="1:35">
      <c r="A98" t="str">
        <f ca="1">Seq!A98</f>
        <v>Reagent H</v>
      </c>
      <c r="D98" s="7">
        <f ca="1">Seq!N138</f>
        <v>0</v>
      </c>
      <c r="E98" s="16">
        <f ca="1">Seq!O138</f>
        <v>0</v>
      </c>
      <c r="F98" s="7">
        <f ca="1">Iso!N138</f>
        <v>0</v>
      </c>
      <c r="G98" s="16">
        <f ca="1">Iso!O138</f>
        <v>0</v>
      </c>
      <c r="H98" s="7">
        <f ca="1">Fil!N138</f>
        <v>0</v>
      </c>
      <c r="I98" s="16">
        <f ca="1">Fil!O138</f>
        <v>0</v>
      </c>
      <c r="J98" s="7">
        <f ca="1">FPump!N138</f>
        <v>0</v>
      </c>
      <c r="K98" s="16">
        <f ca="1">FPump!O138</f>
        <v>0</v>
      </c>
      <c r="L98" s="7">
        <f ca="1">Lyse!N138</f>
        <v>0</v>
      </c>
      <c r="M98" s="16" t="str">
        <f ca="1">Lyse!O138</f>
        <v>mL</v>
      </c>
      <c r="N98" s="7">
        <f ca="1">RStor!N138</f>
        <v>0</v>
      </c>
      <c r="O98" s="16">
        <f ca="1">RStor!O138</f>
        <v>0</v>
      </c>
      <c r="P98" s="7">
        <f ca="1">RDose!N138</f>
        <v>0</v>
      </c>
      <c r="Q98" s="16" t="str">
        <f ca="1">RDose!O138</f>
        <v>mL</v>
      </c>
      <c r="R98" s="7">
        <f ca="1">Trans!N138</f>
        <v>0</v>
      </c>
      <c r="S98" s="16">
        <f ca="1">Trans!O138</f>
        <v>0</v>
      </c>
      <c r="T98" s="7">
        <f ca="1">ArchF!N138</f>
        <v>0</v>
      </c>
      <c r="U98" s="16">
        <f ca="1">ArchF!O138</f>
        <v>0</v>
      </c>
      <c r="V98" s="7">
        <f ca="1">APres!N138</f>
        <v>0</v>
      </c>
      <c r="W98" s="16">
        <f ca="1">APres!O138</f>
        <v>0</v>
      </c>
      <c r="X98" s="7">
        <f ca="1">ArcSt!N138</f>
        <v>0</v>
      </c>
      <c r="Y98" s="16">
        <f ca="1">ArcSt!O138</f>
        <v>0</v>
      </c>
      <c r="Z98" s="7">
        <f ca="1">Rep!N138</f>
        <v>0</v>
      </c>
      <c r="AA98" s="16">
        <f ca="1">Rep!O138</f>
        <v>0</v>
      </c>
      <c r="AB98" s="7">
        <f ca="1">PHous!N138</f>
        <v>0</v>
      </c>
      <c r="AC98" s="16">
        <f ca="1">PHous!O138</f>
        <v>0</v>
      </c>
      <c r="AD98" s="7">
        <f ca="1">Whous!N138</f>
        <v>0</v>
      </c>
      <c r="AE98" s="16">
        <f ca="1">Whous!O138</f>
        <v>0</v>
      </c>
      <c r="AF98" s="7">
        <f ca="1">Plat!N138</f>
        <v>0</v>
      </c>
      <c r="AG98" s="16">
        <f ca="1">Plat!O138</f>
        <v>0</v>
      </c>
      <c r="AH98" s="7">
        <f ca="1">Control!N138</f>
        <v>0</v>
      </c>
      <c r="AI98" s="16">
        <f ca="1">Control!O138</f>
        <v>0</v>
      </c>
    </row>
    <row r="99" spans="1:35">
      <c r="A99" t="str">
        <f ca="1">Seq!A99</f>
        <v>Reagent I</v>
      </c>
      <c r="D99" s="7">
        <f ca="1">Seq!N139</f>
        <v>0</v>
      </c>
      <c r="E99" s="16">
        <f ca="1">Seq!O139</f>
        <v>0</v>
      </c>
      <c r="F99" s="7">
        <f ca="1">Iso!N139</f>
        <v>0</v>
      </c>
      <c r="G99" s="16">
        <f ca="1">Iso!O139</f>
        <v>0</v>
      </c>
      <c r="H99" s="7">
        <f ca="1">Fil!N139</f>
        <v>0</v>
      </c>
      <c r="I99" s="16">
        <f ca="1">Fil!O139</f>
        <v>0</v>
      </c>
      <c r="J99" s="7">
        <f ca="1">FPump!N139</f>
        <v>0</v>
      </c>
      <c r="K99" s="16">
        <f ca="1">FPump!O139</f>
        <v>0</v>
      </c>
      <c r="L99" s="7">
        <f ca="1">Lyse!N139</f>
        <v>0</v>
      </c>
      <c r="M99" s="16">
        <f ca="1">Lyse!O139</f>
        <v>0</v>
      </c>
      <c r="N99" s="7">
        <f ca="1">RStor!N139</f>
        <v>0</v>
      </c>
      <c r="O99" s="16">
        <f ca="1">RStor!O139</f>
        <v>0</v>
      </c>
      <c r="P99" s="7">
        <f ca="1">RDose!N139</f>
        <v>0</v>
      </c>
      <c r="Q99" s="16" t="str">
        <f ca="1">RDose!O139</f>
        <v>mL</v>
      </c>
      <c r="R99" s="7">
        <f ca="1">Trans!N139</f>
        <v>0</v>
      </c>
      <c r="S99" s="16">
        <f ca="1">Trans!O139</f>
        <v>0</v>
      </c>
      <c r="T99" s="7">
        <f ca="1">ArchF!N139</f>
        <v>0</v>
      </c>
      <c r="U99" s="16">
        <f ca="1">ArchF!O139</f>
        <v>0</v>
      </c>
      <c r="V99" s="7">
        <f ca="1">APres!N139</f>
        <v>0</v>
      </c>
      <c r="W99" s="16">
        <f ca="1">APres!O139</f>
        <v>0</v>
      </c>
      <c r="X99" s="7">
        <f ca="1">ArcSt!N139</f>
        <v>0</v>
      </c>
      <c r="Y99" s="16">
        <f ca="1">ArcSt!O139</f>
        <v>0</v>
      </c>
      <c r="Z99" s="7">
        <f ca="1">Rep!N139</f>
        <v>0</v>
      </c>
      <c r="AA99" s="16">
        <f ca="1">Rep!O139</f>
        <v>0</v>
      </c>
      <c r="AB99" s="7">
        <f ca="1">PHous!N139</f>
        <v>0</v>
      </c>
      <c r="AC99" s="16">
        <f ca="1">PHous!O139</f>
        <v>0</v>
      </c>
      <c r="AD99" s="7">
        <f ca="1">Whous!N139</f>
        <v>0</v>
      </c>
      <c r="AE99" s="16">
        <f ca="1">Whous!O139</f>
        <v>0</v>
      </c>
      <c r="AF99" s="7">
        <f ca="1">Plat!N139</f>
        <v>0</v>
      </c>
      <c r="AG99" s="16">
        <f ca="1">Plat!O139</f>
        <v>0</v>
      </c>
      <c r="AH99" s="7">
        <f ca="1">Control!N139</f>
        <v>0</v>
      </c>
      <c r="AI99" s="16">
        <f ca="1">Control!O139</f>
        <v>0</v>
      </c>
    </row>
    <row r="100" spans="1:35">
      <c r="A100" t="str">
        <f ca="1">Seq!A100</f>
        <v>Reagent J</v>
      </c>
      <c r="D100" s="7">
        <f ca="1">Seq!N140</f>
        <v>0</v>
      </c>
      <c r="E100" s="16">
        <f ca="1">Seq!O140</f>
        <v>0</v>
      </c>
      <c r="F100" s="7">
        <f ca="1">Iso!N140</f>
        <v>0</v>
      </c>
      <c r="G100" s="16">
        <f ca="1">Iso!O140</f>
        <v>0</v>
      </c>
      <c r="H100" s="7">
        <f ca="1">Fil!N140</f>
        <v>0</v>
      </c>
      <c r="I100" s="16">
        <f ca="1">Fil!O140</f>
        <v>0</v>
      </c>
      <c r="J100" s="7">
        <f ca="1">FPump!N140</f>
        <v>0</v>
      </c>
      <c r="K100" s="16">
        <f ca="1">FPump!O140</f>
        <v>0</v>
      </c>
      <c r="L100" s="7">
        <f ca="1">Lyse!N140</f>
        <v>0</v>
      </c>
      <c r="M100" s="16">
        <f ca="1">Lyse!O140</f>
        <v>0</v>
      </c>
      <c r="N100" s="7">
        <f ca="1">RStor!N140</f>
        <v>0</v>
      </c>
      <c r="O100" s="16">
        <f ca="1">RStor!O140</f>
        <v>0</v>
      </c>
      <c r="P100" s="7">
        <f ca="1">RDose!N140</f>
        <v>0</v>
      </c>
      <c r="Q100" s="16">
        <f ca="1">RDose!O140</f>
        <v>0</v>
      </c>
      <c r="R100" s="7">
        <f ca="1">Trans!N140</f>
        <v>0</v>
      </c>
      <c r="S100" s="16">
        <f ca="1">Trans!O140</f>
        <v>0</v>
      </c>
      <c r="T100" s="7">
        <f ca="1">ArchF!N140</f>
        <v>0</v>
      </c>
      <c r="U100" s="16">
        <f ca="1">ArchF!O140</f>
        <v>0</v>
      </c>
      <c r="V100" s="7">
        <f ca="1">APres!N140</f>
        <v>0</v>
      </c>
      <c r="W100" s="16">
        <f ca="1">APres!O140</f>
        <v>0</v>
      </c>
      <c r="X100" s="7">
        <f ca="1">ArcSt!N140</f>
        <v>0</v>
      </c>
      <c r="Y100" s="16">
        <f ca="1">ArcSt!O140</f>
        <v>0</v>
      </c>
      <c r="Z100" s="7">
        <f ca="1">Rep!N140</f>
        <v>0</v>
      </c>
      <c r="AA100" s="16">
        <f ca="1">Rep!O140</f>
        <v>0</v>
      </c>
      <c r="AB100" s="7">
        <f ca="1">PHous!N140</f>
        <v>0</v>
      </c>
      <c r="AC100" s="16">
        <f ca="1">PHous!O140</f>
        <v>0</v>
      </c>
      <c r="AD100" s="7">
        <f ca="1">Whous!N140</f>
        <v>0</v>
      </c>
      <c r="AE100" s="16">
        <f ca="1">Whous!O140</f>
        <v>0</v>
      </c>
      <c r="AF100" s="7">
        <f ca="1">Plat!N140</f>
        <v>0</v>
      </c>
      <c r="AG100" s="16">
        <f ca="1">Plat!O140</f>
        <v>0</v>
      </c>
      <c r="AH100" s="7">
        <f ca="1">Control!N140</f>
        <v>0</v>
      </c>
      <c r="AI100" s="16">
        <f ca="1">Control!O140</f>
        <v>0</v>
      </c>
    </row>
    <row r="101" spans="1:35">
      <c r="A101">
        <f ca="1">Seq!A101</f>
        <v>0</v>
      </c>
      <c r="D101" s="7">
        <f ca="1">Seq!N141</f>
        <v>0</v>
      </c>
      <c r="E101" s="16">
        <f ca="1">Seq!O141</f>
        <v>0</v>
      </c>
      <c r="F101" s="7">
        <f ca="1">Iso!N141</f>
        <v>0</v>
      </c>
      <c r="G101" s="16">
        <f ca="1">Iso!O141</f>
        <v>0</v>
      </c>
      <c r="H101" s="7">
        <f ca="1">Fil!N141</f>
        <v>0</v>
      </c>
      <c r="I101" s="16">
        <f ca="1">Fil!O141</f>
        <v>0</v>
      </c>
      <c r="J101" s="7">
        <f ca="1">FPump!N141</f>
        <v>0</v>
      </c>
      <c r="K101" s="16">
        <f ca="1">FPump!O141</f>
        <v>0</v>
      </c>
      <c r="L101" s="7">
        <f ca="1">Lyse!N141</f>
        <v>0</v>
      </c>
      <c r="M101" s="16">
        <f ca="1">Lyse!O141</f>
        <v>0</v>
      </c>
      <c r="N101" s="7">
        <f ca="1">RStor!N141</f>
        <v>0</v>
      </c>
      <c r="O101" s="16">
        <f ca="1">RStor!O141</f>
        <v>0</v>
      </c>
      <c r="P101" s="7">
        <f ca="1">RDose!N141</f>
        <v>0</v>
      </c>
      <c r="Q101" s="16">
        <f ca="1">RDose!O141</f>
        <v>0</v>
      </c>
      <c r="R101" s="7">
        <f ca="1">Trans!N141</f>
        <v>0</v>
      </c>
      <c r="S101" s="16">
        <f ca="1">Trans!O141</f>
        <v>0</v>
      </c>
      <c r="T101" s="7">
        <f ca="1">ArchF!N141</f>
        <v>0</v>
      </c>
      <c r="U101" s="16">
        <f ca="1">ArchF!O141</f>
        <v>0</v>
      </c>
      <c r="V101" s="7">
        <f ca="1">APres!N141</f>
        <v>0</v>
      </c>
      <c r="W101" s="16">
        <f ca="1">APres!O141</f>
        <v>0</v>
      </c>
      <c r="X101" s="7">
        <f ca="1">ArcSt!N141</f>
        <v>0</v>
      </c>
      <c r="Y101" s="16">
        <f ca="1">ArcSt!O141</f>
        <v>0</v>
      </c>
      <c r="Z101" s="7">
        <f ca="1">Rep!N141</f>
        <v>0</v>
      </c>
      <c r="AA101" s="16">
        <f ca="1">Rep!O141</f>
        <v>0</v>
      </c>
      <c r="AB101" s="7">
        <f ca="1">PHous!N141</f>
        <v>0</v>
      </c>
      <c r="AC101" s="16">
        <f ca="1">PHous!O141</f>
        <v>0</v>
      </c>
      <c r="AD101" s="7">
        <f ca="1">Whous!N141</f>
        <v>0</v>
      </c>
      <c r="AE101" s="16">
        <f ca="1">Whous!O141</f>
        <v>0</v>
      </c>
      <c r="AF101" s="7">
        <f ca="1">Plat!N141</f>
        <v>0</v>
      </c>
      <c r="AG101" s="16">
        <f ca="1">Plat!O141</f>
        <v>0</v>
      </c>
      <c r="AH101" s="7">
        <f ca="1">Control!N141</f>
        <v>0</v>
      </c>
      <c r="AI101" s="16">
        <f ca="1">Control!O141</f>
        <v>0</v>
      </c>
    </row>
    <row r="102" spans="1:35">
      <c r="A102">
        <f ca="1">Seq!A102</f>
        <v>0</v>
      </c>
      <c r="D102" s="7">
        <f ca="1">Seq!N142</f>
        <v>0</v>
      </c>
      <c r="E102" s="16">
        <f ca="1">Seq!O142</f>
        <v>0</v>
      </c>
      <c r="F102" s="7">
        <f ca="1">Iso!N142</f>
        <v>0</v>
      </c>
      <c r="G102" s="16">
        <f ca="1">Iso!O142</f>
        <v>0</v>
      </c>
      <c r="H102" s="7">
        <f ca="1">Fil!N142</f>
        <v>0</v>
      </c>
      <c r="I102" s="16">
        <f ca="1">Fil!O142</f>
        <v>0</v>
      </c>
      <c r="J102" s="7">
        <f ca="1">FPump!N142</f>
        <v>0</v>
      </c>
      <c r="K102" s="16">
        <f ca="1">FPump!O142</f>
        <v>0</v>
      </c>
      <c r="L102" s="7">
        <f ca="1">Lyse!N142</f>
        <v>0</v>
      </c>
      <c r="M102" s="16">
        <f ca="1">Lyse!O142</f>
        <v>0</v>
      </c>
      <c r="N102" s="7">
        <f ca="1">RStor!N142</f>
        <v>0</v>
      </c>
      <c r="O102" s="16">
        <f ca="1">RStor!O142</f>
        <v>0</v>
      </c>
      <c r="P102" s="7">
        <f ca="1">RDose!N142</f>
        <v>0</v>
      </c>
      <c r="Q102" s="16">
        <f ca="1">RDose!O142</f>
        <v>0</v>
      </c>
      <c r="R102" s="7">
        <f ca="1">Trans!N142</f>
        <v>0</v>
      </c>
      <c r="S102" s="16">
        <f ca="1">Trans!O142</f>
        <v>0</v>
      </c>
      <c r="T102" s="7">
        <f ca="1">ArchF!N142</f>
        <v>0</v>
      </c>
      <c r="U102" s="16">
        <f ca="1">ArchF!O142</f>
        <v>0</v>
      </c>
      <c r="V102" s="7">
        <f ca="1">APres!N142</f>
        <v>0</v>
      </c>
      <c r="W102" s="16">
        <f ca="1">APres!O142</f>
        <v>0</v>
      </c>
      <c r="X102" s="7">
        <f ca="1">ArcSt!N142</f>
        <v>0</v>
      </c>
      <c r="Y102" s="16">
        <f ca="1">ArcSt!O142</f>
        <v>0</v>
      </c>
      <c r="Z102" s="7">
        <f ca="1">Rep!N142</f>
        <v>0</v>
      </c>
      <c r="AA102" s="16">
        <f ca="1">Rep!O142</f>
        <v>0</v>
      </c>
      <c r="AB102" s="7">
        <f ca="1">PHous!N142</f>
        <v>0</v>
      </c>
      <c r="AC102" s="16">
        <f ca="1">PHous!O142</f>
        <v>0</v>
      </c>
      <c r="AD102" s="7">
        <f ca="1">Whous!N142</f>
        <v>0</v>
      </c>
      <c r="AE102" s="16">
        <f ca="1">Whous!O142</f>
        <v>0</v>
      </c>
      <c r="AF102" s="7">
        <f ca="1">Plat!N142</f>
        <v>0</v>
      </c>
      <c r="AG102" s="16">
        <f ca="1">Plat!O142</f>
        <v>0</v>
      </c>
      <c r="AH102" s="7">
        <f ca="1">Control!N142</f>
        <v>0</v>
      </c>
      <c r="AI102" s="16">
        <f ca="1">Control!O142</f>
        <v>0</v>
      </c>
    </row>
    <row r="103" spans="1:35">
      <c r="A103">
        <f ca="1">Seq!A103</f>
        <v>0</v>
      </c>
      <c r="D103" s="7">
        <f ca="1">Seq!N143</f>
        <v>0</v>
      </c>
      <c r="E103" s="16">
        <f ca="1">Seq!O143</f>
        <v>0</v>
      </c>
      <c r="F103" s="7">
        <f ca="1">Iso!N143</f>
        <v>0</v>
      </c>
      <c r="G103" s="16">
        <f ca="1">Iso!O143</f>
        <v>0</v>
      </c>
      <c r="H103" s="7">
        <f ca="1">Fil!N143</f>
        <v>0</v>
      </c>
      <c r="I103" s="16">
        <f ca="1">Fil!O143</f>
        <v>0</v>
      </c>
      <c r="J103" s="7">
        <f ca="1">FPump!N143</f>
        <v>0</v>
      </c>
      <c r="K103" s="16">
        <f ca="1">FPump!O143</f>
        <v>0</v>
      </c>
      <c r="L103" s="7">
        <f ca="1">Lyse!N143</f>
        <v>0</v>
      </c>
      <c r="M103" s="16">
        <f ca="1">Lyse!O143</f>
        <v>0</v>
      </c>
      <c r="N103" s="7">
        <f ca="1">RStor!N143</f>
        <v>0</v>
      </c>
      <c r="O103" s="16">
        <f ca="1">RStor!O143</f>
        <v>0</v>
      </c>
      <c r="P103" s="7">
        <f ca="1">RDose!N143</f>
        <v>0</v>
      </c>
      <c r="Q103" s="16">
        <f ca="1">RDose!O143</f>
        <v>0</v>
      </c>
      <c r="R103" s="7">
        <f ca="1">Trans!N143</f>
        <v>0</v>
      </c>
      <c r="S103" s="16">
        <f ca="1">Trans!O143</f>
        <v>0</v>
      </c>
      <c r="T103" s="7">
        <f ca="1">ArchF!N143</f>
        <v>0</v>
      </c>
      <c r="U103" s="16">
        <f ca="1">ArchF!O143</f>
        <v>0</v>
      </c>
      <c r="V103" s="7">
        <f ca="1">APres!N143</f>
        <v>0</v>
      </c>
      <c r="W103" s="16">
        <f ca="1">APres!O143</f>
        <v>0</v>
      </c>
      <c r="X103" s="7">
        <f ca="1">ArcSt!N143</f>
        <v>0</v>
      </c>
      <c r="Y103" s="16">
        <f ca="1">ArcSt!O143</f>
        <v>0</v>
      </c>
      <c r="Z103" s="7">
        <f ca="1">Rep!N143</f>
        <v>0</v>
      </c>
      <c r="AA103" s="16">
        <f ca="1">Rep!O143</f>
        <v>0</v>
      </c>
      <c r="AB103" s="7">
        <f ca="1">PHous!N143</f>
        <v>0</v>
      </c>
      <c r="AC103" s="16">
        <f ca="1">PHous!O143</f>
        <v>0</v>
      </c>
      <c r="AD103" s="7">
        <f ca="1">Whous!N143</f>
        <v>0</v>
      </c>
      <c r="AE103" s="16">
        <f ca="1">Whous!O143</f>
        <v>0</v>
      </c>
      <c r="AF103" s="7">
        <f ca="1">Plat!N143</f>
        <v>0</v>
      </c>
      <c r="AG103" s="16">
        <f ca="1">Plat!O143</f>
        <v>0</v>
      </c>
      <c r="AH103" s="7">
        <f ca="1">Control!N143</f>
        <v>0</v>
      </c>
      <c r="AI103" s="16">
        <f ca="1">Control!O143</f>
        <v>0</v>
      </c>
    </row>
    <row r="104" spans="1:35">
      <c r="A104">
        <f ca="1">Seq!A104</f>
        <v>0</v>
      </c>
      <c r="D104" s="7">
        <f ca="1">Seq!N144</f>
        <v>0</v>
      </c>
      <c r="E104" s="16">
        <f ca="1">Seq!O144</f>
        <v>0</v>
      </c>
      <c r="F104" s="7">
        <f ca="1">Iso!N144</f>
        <v>0</v>
      </c>
      <c r="G104" s="16">
        <f ca="1">Iso!O144</f>
        <v>0</v>
      </c>
      <c r="H104" s="7">
        <f ca="1">Fil!N144</f>
        <v>0</v>
      </c>
      <c r="I104" s="16">
        <f ca="1">Fil!O144</f>
        <v>0</v>
      </c>
      <c r="J104" s="7">
        <f ca="1">FPump!N144</f>
        <v>0</v>
      </c>
      <c r="K104" s="16">
        <f ca="1">FPump!O144</f>
        <v>0</v>
      </c>
      <c r="L104" s="7">
        <f ca="1">Lyse!N144</f>
        <v>0</v>
      </c>
      <c r="M104" s="16">
        <f ca="1">Lyse!O144</f>
        <v>0</v>
      </c>
      <c r="N104" s="7">
        <f ca="1">RStor!N144</f>
        <v>0</v>
      </c>
      <c r="O104" s="16">
        <f ca="1">RStor!O144</f>
        <v>0</v>
      </c>
      <c r="P104" s="7">
        <f ca="1">RDose!N144</f>
        <v>0</v>
      </c>
      <c r="Q104" s="16">
        <f ca="1">RDose!O144</f>
        <v>0</v>
      </c>
      <c r="R104" s="7">
        <f ca="1">Trans!N144</f>
        <v>0</v>
      </c>
      <c r="S104" s="16">
        <f ca="1">Trans!O144</f>
        <v>0</v>
      </c>
      <c r="T104" s="7">
        <f ca="1">ArchF!N144</f>
        <v>0</v>
      </c>
      <c r="U104" s="16">
        <f ca="1">ArchF!O144</f>
        <v>0</v>
      </c>
      <c r="V104" s="7">
        <f ca="1">APres!N144</f>
        <v>0</v>
      </c>
      <c r="W104" s="16">
        <f ca="1">APres!O144</f>
        <v>0</v>
      </c>
      <c r="X104" s="7">
        <f ca="1">ArcSt!N144</f>
        <v>0</v>
      </c>
      <c r="Y104" s="16">
        <f ca="1">ArcSt!O144</f>
        <v>0</v>
      </c>
      <c r="Z104" s="7">
        <f ca="1">Rep!N144</f>
        <v>0</v>
      </c>
      <c r="AA104" s="16">
        <f ca="1">Rep!O144</f>
        <v>0</v>
      </c>
      <c r="AB104" s="7">
        <f ca="1">PHous!N144</f>
        <v>0</v>
      </c>
      <c r="AC104" s="16">
        <f ca="1">PHous!O144</f>
        <v>0</v>
      </c>
      <c r="AD104" s="7">
        <f ca="1">Whous!N144</f>
        <v>0</v>
      </c>
      <c r="AE104" s="16">
        <f ca="1">Whous!O144</f>
        <v>0</v>
      </c>
      <c r="AF104" s="7">
        <f ca="1">Plat!N144</f>
        <v>0</v>
      </c>
      <c r="AG104" s="16">
        <f ca="1">Plat!O144</f>
        <v>0</v>
      </c>
      <c r="AH104" s="7">
        <f ca="1">Control!N144</f>
        <v>0</v>
      </c>
      <c r="AI104" s="16">
        <f ca="1">Control!O144</f>
        <v>0</v>
      </c>
    </row>
    <row r="105" spans="1:35">
      <c r="A105" t="str">
        <f ca="1">Seq!A105</f>
        <v>Waste 1</v>
      </c>
      <c r="D105" s="7">
        <f ca="1">Seq!N145</f>
        <v>0</v>
      </c>
      <c r="E105" s="16">
        <f ca="1">Seq!O145</f>
        <v>0</v>
      </c>
      <c r="F105" s="7">
        <f ca="1">Iso!N145</f>
        <v>0</v>
      </c>
      <c r="G105" s="16">
        <f ca="1">Iso!O145</f>
        <v>0</v>
      </c>
      <c r="H105" s="7">
        <f ca="1">Fil!N145</f>
        <v>0</v>
      </c>
      <c r="I105" s="16">
        <f ca="1">Fil!O145</f>
        <v>0</v>
      </c>
      <c r="J105" s="7">
        <f ca="1">FPump!N145</f>
        <v>0</v>
      </c>
      <c r="K105" s="16">
        <f ca="1">FPump!O145</f>
        <v>0</v>
      </c>
      <c r="L105" s="7">
        <f ca="1">Lyse!N145</f>
        <v>0</v>
      </c>
      <c r="M105" s="16" t="str">
        <f ca="1">Lyse!O145</f>
        <v>mL</v>
      </c>
      <c r="N105" s="7">
        <f ca="1">RStor!N145</f>
        <v>0</v>
      </c>
      <c r="O105" s="16">
        <f ca="1">RStor!O145</f>
        <v>0</v>
      </c>
      <c r="P105" s="7">
        <f ca="1">RDose!N145</f>
        <v>0</v>
      </c>
      <c r="Q105" s="16" t="str">
        <f ca="1">RDose!O145</f>
        <v>mL</v>
      </c>
      <c r="R105" s="7">
        <f ca="1">Trans!N145</f>
        <v>0</v>
      </c>
      <c r="S105" s="16">
        <f ca="1">Trans!O145</f>
        <v>0</v>
      </c>
      <c r="T105" s="7">
        <f ca="1">ArchF!N145</f>
        <v>0</v>
      </c>
      <c r="U105" s="16">
        <f ca="1">ArchF!O145</f>
        <v>0</v>
      </c>
      <c r="V105" s="7">
        <f ca="1">APres!N145</f>
        <v>0</v>
      </c>
      <c r="W105" s="16">
        <f ca="1">APres!O145</f>
        <v>0</v>
      </c>
      <c r="X105" s="7">
        <f ca="1">ArcSt!N145</f>
        <v>0</v>
      </c>
      <c r="Y105" s="16">
        <f ca="1">ArcSt!O145</f>
        <v>0</v>
      </c>
      <c r="Z105" s="7">
        <f ca="1">Rep!N145</f>
        <v>0</v>
      </c>
      <c r="AA105" s="16">
        <f ca="1">Rep!O145</f>
        <v>0</v>
      </c>
      <c r="AB105" s="7">
        <f ca="1">PHous!N145</f>
        <v>0</v>
      </c>
      <c r="AC105" s="16">
        <f ca="1">PHous!O145</f>
        <v>0</v>
      </c>
      <c r="AD105" s="7">
        <f ca="1">Whous!N145</f>
        <v>0</v>
      </c>
      <c r="AE105" s="16">
        <f ca="1">Whous!O145</f>
        <v>0</v>
      </c>
      <c r="AF105" s="7">
        <f ca="1">Plat!N145</f>
        <v>0</v>
      </c>
      <c r="AG105" s="16">
        <f ca="1">Plat!O145</f>
        <v>0</v>
      </c>
      <c r="AH105" s="7">
        <f ca="1">Control!N145</f>
        <v>0</v>
      </c>
      <c r="AI105" s="16">
        <f ca="1">Control!O145</f>
        <v>0</v>
      </c>
    </row>
    <row r="106" spans="1:35">
      <c r="A106" t="str">
        <f ca="1">Seq!A106</f>
        <v>Waste 2</v>
      </c>
      <c r="D106" s="7">
        <f ca="1">Seq!N146</f>
        <v>0</v>
      </c>
      <c r="E106" s="16">
        <f ca="1">Seq!O146</f>
        <v>0</v>
      </c>
      <c r="F106" s="7">
        <f ca="1">Iso!N146</f>
        <v>0</v>
      </c>
      <c r="G106" s="16">
        <f ca="1">Iso!O146</f>
        <v>0</v>
      </c>
      <c r="H106" s="7">
        <f ca="1">Fil!N146</f>
        <v>0</v>
      </c>
      <c r="I106" s="16">
        <f ca="1">Fil!O146</f>
        <v>0</v>
      </c>
      <c r="J106" s="7">
        <f ca="1">FPump!N146</f>
        <v>0</v>
      </c>
      <c r="K106" s="16">
        <f ca="1">FPump!O146</f>
        <v>0</v>
      </c>
      <c r="L106" s="7">
        <f ca="1">Lyse!N146</f>
        <v>0</v>
      </c>
      <c r="M106" s="16" t="str">
        <f ca="1">Lyse!O146</f>
        <v>mL</v>
      </c>
      <c r="N106" s="7">
        <f ca="1">RStor!N146</f>
        <v>0</v>
      </c>
      <c r="O106" s="16">
        <f ca="1">RStor!O146</f>
        <v>0</v>
      </c>
      <c r="P106" s="7">
        <f ca="1">RDose!N146</f>
        <v>0</v>
      </c>
      <c r="Q106" s="16" t="str">
        <f ca="1">RDose!O146</f>
        <v>mL</v>
      </c>
      <c r="R106" s="7">
        <f ca="1">Trans!N146</f>
        <v>0</v>
      </c>
      <c r="S106" s="16">
        <f ca="1">Trans!O146</f>
        <v>0</v>
      </c>
      <c r="T106" s="7">
        <f ca="1">ArchF!N146</f>
        <v>0</v>
      </c>
      <c r="U106" s="16">
        <f ca="1">ArchF!O146</f>
        <v>0</v>
      </c>
      <c r="V106" s="7">
        <f ca="1">APres!N146</f>
        <v>0</v>
      </c>
      <c r="W106" s="16">
        <f ca="1">APres!O146</f>
        <v>0</v>
      </c>
      <c r="X106" s="7">
        <f ca="1">ArcSt!N146</f>
        <v>0</v>
      </c>
      <c r="Y106" s="16">
        <f ca="1">ArcSt!O146</f>
        <v>0</v>
      </c>
      <c r="Z106" s="7">
        <f ca="1">Rep!N146</f>
        <v>0</v>
      </c>
      <c r="AA106" s="16">
        <f ca="1">Rep!O146</f>
        <v>0</v>
      </c>
      <c r="AB106" s="7">
        <f ca="1">PHous!N146</f>
        <v>0</v>
      </c>
      <c r="AC106" s="16">
        <f ca="1">PHous!O146</f>
        <v>0</v>
      </c>
      <c r="AD106" s="7">
        <f ca="1">Whous!N146</f>
        <v>0</v>
      </c>
      <c r="AE106" s="16">
        <f ca="1">Whous!O146</f>
        <v>0</v>
      </c>
      <c r="AF106" s="7">
        <f ca="1">Plat!N146</f>
        <v>0</v>
      </c>
      <c r="AG106" s="16">
        <f ca="1">Plat!O146</f>
        <v>0</v>
      </c>
      <c r="AH106" s="7">
        <f ca="1">Control!N146</f>
        <v>0</v>
      </c>
      <c r="AI106" s="16">
        <f ca="1">Control!O146</f>
        <v>0</v>
      </c>
    </row>
    <row r="107" spans="1:35">
      <c r="A107" t="str">
        <f ca="1">Seq!A107</f>
        <v>Waste 3</v>
      </c>
      <c r="D107" s="7">
        <f ca="1">Seq!N147</f>
        <v>0</v>
      </c>
      <c r="E107" s="16">
        <f ca="1">Seq!O147</f>
        <v>0</v>
      </c>
      <c r="F107" s="7">
        <f ca="1">Iso!N147</f>
        <v>0</v>
      </c>
      <c r="G107" s="16">
        <f ca="1">Iso!O147</f>
        <v>0</v>
      </c>
      <c r="H107" s="7">
        <f ca="1">Fil!N147</f>
        <v>0</v>
      </c>
      <c r="I107" s="16">
        <f ca="1">Fil!O147</f>
        <v>0</v>
      </c>
      <c r="J107" s="7">
        <f ca="1">FPump!N147</f>
        <v>0</v>
      </c>
      <c r="K107" s="16">
        <f ca="1">FPump!O147</f>
        <v>0</v>
      </c>
      <c r="L107" s="7">
        <f ca="1">Lyse!N147</f>
        <v>0</v>
      </c>
      <c r="M107" s="16" t="str">
        <f ca="1">Lyse!O147</f>
        <v>mL</v>
      </c>
      <c r="N107" s="7">
        <f ca="1">RStor!N147</f>
        <v>0</v>
      </c>
      <c r="O107" s="16">
        <f ca="1">RStor!O147</f>
        <v>0</v>
      </c>
      <c r="P107" s="7">
        <f ca="1">RDose!N147</f>
        <v>0</v>
      </c>
      <c r="Q107" s="16" t="str">
        <f ca="1">RDose!O147</f>
        <v>mL</v>
      </c>
      <c r="R107" s="7">
        <f ca="1">Trans!N147</f>
        <v>0</v>
      </c>
      <c r="S107" s="16">
        <f ca="1">Trans!O147</f>
        <v>0</v>
      </c>
      <c r="T107" s="7">
        <f ca="1">ArchF!N147</f>
        <v>0</v>
      </c>
      <c r="U107" s="16">
        <f ca="1">ArchF!O147</f>
        <v>0</v>
      </c>
      <c r="V107" s="7">
        <f ca="1">APres!N147</f>
        <v>0</v>
      </c>
      <c r="W107" s="16">
        <f ca="1">APres!O147</f>
        <v>0</v>
      </c>
      <c r="X107" s="7">
        <f ca="1">ArcSt!N147</f>
        <v>0</v>
      </c>
      <c r="Y107" s="16">
        <f ca="1">ArcSt!O147</f>
        <v>0</v>
      </c>
      <c r="Z107" s="7">
        <f ca="1">Rep!N147</f>
        <v>0</v>
      </c>
      <c r="AA107" s="16">
        <f ca="1">Rep!O147</f>
        <v>0</v>
      </c>
      <c r="AB107" s="7">
        <f ca="1">PHous!N147</f>
        <v>0</v>
      </c>
      <c r="AC107" s="16">
        <f ca="1">PHous!O147</f>
        <v>0</v>
      </c>
      <c r="AD107" s="7">
        <f ca="1">Whous!N147</f>
        <v>0</v>
      </c>
      <c r="AE107" s="16">
        <f ca="1">Whous!O147</f>
        <v>0</v>
      </c>
      <c r="AF107" s="7">
        <f ca="1">Plat!N147</f>
        <v>0</v>
      </c>
      <c r="AG107" s="16">
        <f ca="1">Plat!O147</f>
        <v>0</v>
      </c>
      <c r="AH107" s="7">
        <f ca="1">Control!N147</f>
        <v>0</v>
      </c>
      <c r="AI107" s="16">
        <f ca="1">Control!O147</f>
        <v>0</v>
      </c>
    </row>
    <row r="108" spans="1:35">
      <c r="A108">
        <f ca="1">Seq!A108</f>
        <v>0</v>
      </c>
      <c r="D108" s="7">
        <f ca="1">Seq!N148</f>
        <v>0</v>
      </c>
      <c r="E108" s="16">
        <f ca="1">Seq!O148</f>
        <v>0</v>
      </c>
      <c r="F108" s="7">
        <f ca="1">Iso!N148</f>
        <v>0</v>
      </c>
      <c r="G108" s="16">
        <f ca="1">Iso!O148</f>
        <v>0</v>
      </c>
      <c r="H108" s="7">
        <f ca="1">Fil!N148</f>
        <v>0</v>
      </c>
      <c r="I108" s="16">
        <f ca="1">Fil!O148</f>
        <v>0</v>
      </c>
      <c r="J108" s="7">
        <f ca="1">FPump!N148</f>
        <v>0</v>
      </c>
      <c r="K108" s="16">
        <f ca="1">FPump!O148</f>
        <v>0</v>
      </c>
      <c r="L108" s="7">
        <f ca="1">Lyse!N148</f>
        <v>0</v>
      </c>
      <c r="M108" s="16">
        <f ca="1">Lyse!O148</f>
        <v>0</v>
      </c>
      <c r="N108" s="7">
        <f ca="1">RStor!N148</f>
        <v>0</v>
      </c>
      <c r="O108" s="16">
        <f ca="1">RStor!O148</f>
        <v>0</v>
      </c>
      <c r="P108" s="7">
        <f ca="1">RDose!N148</f>
        <v>0</v>
      </c>
      <c r="Q108" s="16">
        <f ca="1">RDose!O148</f>
        <v>0</v>
      </c>
      <c r="R108" s="7">
        <f ca="1">Trans!N148</f>
        <v>0</v>
      </c>
      <c r="S108" s="16">
        <f ca="1">Trans!O148</f>
        <v>0</v>
      </c>
      <c r="T108" s="7">
        <f ca="1">ArchF!N148</f>
        <v>0</v>
      </c>
      <c r="U108" s="16">
        <f ca="1">ArchF!O148</f>
        <v>0</v>
      </c>
      <c r="V108" s="7">
        <f ca="1">APres!N148</f>
        <v>0</v>
      </c>
      <c r="W108" s="16">
        <f ca="1">APres!O148</f>
        <v>0</v>
      </c>
      <c r="X108" s="7">
        <f ca="1">ArcSt!N148</f>
        <v>0</v>
      </c>
      <c r="Y108" s="16">
        <f ca="1">ArcSt!O148</f>
        <v>0</v>
      </c>
      <c r="Z108" s="7">
        <f ca="1">Rep!N148</f>
        <v>0</v>
      </c>
      <c r="AA108" s="16">
        <f ca="1">Rep!O148</f>
        <v>0</v>
      </c>
      <c r="AB108" s="7">
        <f ca="1">PHous!N148</f>
        <v>0</v>
      </c>
      <c r="AC108" s="16">
        <f ca="1">PHous!O148</f>
        <v>0</v>
      </c>
      <c r="AD108" s="7">
        <f ca="1">Whous!N148</f>
        <v>0</v>
      </c>
      <c r="AE108" s="16">
        <f ca="1">Whous!O148</f>
        <v>0</v>
      </c>
      <c r="AF108" s="7">
        <f ca="1">Plat!N148</f>
        <v>0</v>
      </c>
      <c r="AG108" s="16">
        <f ca="1">Plat!O148</f>
        <v>0</v>
      </c>
      <c r="AH108" s="7">
        <f ca="1">Control!N148</f>
        <v>0</v>
      </c>
      <c r="AI108" s="16">
        <f ca="1">Control!O148</f>
        <v>0</v>
      </c>
    </row>
    <row r="109" spans="1:35">
      <c r="A109">
        <f ca="1">Seq!A109</f>
        <v>0</v>
      </c>
      <c r="D109" s="7">
        <f ca="1">Seq!N149</f>
        <v>11</v>
      </c>
      <c r="E109" s="16">
        <f ca="1">Seq!O149</f>
        <v>12</v>
      </c>
      <c r="F109" s="7">
        <f ca="1">Iso!N149</f>
        <v>13</v>
      </c>
      <c r="G109" s="16">
        <f ca="1">Iso!O149</f>
        <v>14</v>
      </c>
      <c r="H109" s="7">
        <f ca="1">Fil!N149</f>
        <v>15</v>
      </c>
      <c r="I109" s="16">
        <f ca="1">Fil!O149</f>
        <v>16</v>
      </c>
      <c r="J109" s="7">
        <f ca="1">FPump!N149</f>
        <v>17</v>
      </c>
      <c r="K109" s="16">
        <f ca="1">FPump!O149</f>
        <v>18</v>
      </c>
      <c r="L109" s="7">
        <f ca="1">Lyse!N149</f>
        <v>19</v>
      </c>
      <c r="M109" s="16">
        <f ca="1">Lyse!O149</f>
        <v>20</v>
      </c>
      <c r="N109" s="7">
        <f ca="1">RStor!N149</f>
        <v>21</v>
      </c>
      <c r="O109" s="16">
        <f ca="1">RStor!O149</f>
        <v>22</v>
      </c>
      <c r="P109" s="7">
        <f ca="1">RDose!N149</f>
        <v>23</v>
      </c>
      <c r="Q109" s="16">
        <f ca="1">RDose!O149</f>
        <v>24</v>
      </c>
      <c r="R109" s="7">
        <f ca="1">Trans!N149</f>
        <v>25</v>
      </c>
      <c r="S109" s="16">
        <f ca="1">Trans!O149</f>
        <v>26</v>
      </c>
      <c r="T109" s="7">
        <f ca="1">ArchF!N149</f>
        <v>27</v>
      </c>
      <c r="U109" s="16">
        <f ca="1">ArchF!O149</f>
        <v>28</v>
      </c>
      <c r="V109" s="7">
        <f ca="1">APres!N149</f>
        <v>29</v>
      </c>
      <c r="W109" s="16">
        <f ca="1">APres!O149</f>
        <v>30</v>
      </c>
      <c r="X109" s="7">
        <f ca="1">ArcSt!N149</f>
        <v>31</v>
      </c>
      <c r="Y109" s="16">
        <f ca="1">ArcSt!O149</f>
        <v>32</v>
      </c>
      <c r="Z109" s="7">
        <f ca="1">Rep!N149</f>
        <v>33</v>
      </c>
      <c r="AA109" s="16">
        <f ca="1">Rep!O149</f>
        <v>34</v>
      </c>
      <c r="AB109" s="7">
        <f ca="1">PHous!N149</f>
        <v>35</v>
      </c>
      <c r="AC109" s="16">
        <f ca="1">PHous!O149</f>
        <v>36</v>
      </c>
      <c r="AD109" s="7">
        <f ca="1">Whous!N149</f>
        <v>37</v>
      </c>
      <c r="AE109" s="16">
        <f ca="1">Whous!O149</f>
        <v>38</v>
      </c>
      <c r="AF109" s="7">
        <f ca="1">Plat!N149</f>
        <v>39</v>
      </c>
      <c r="AG109" s="16">
        <f ca="1">Plat!O149</f>
        <v>40</v>
      </c>
      <c r="AH109" s="7">
        <f ca="1">Control!N149</f>
        <v>41</v>
      </c>
      <c r="AI109" s="16">
        <f ca="1">Control!O149</f>
        <v>42</v>
      </c>
    </row>
    <row r="110" spans="1:35">
      <c r="A110" s="1" t="s">
        <v>24</v>
      </c>
      <c r="B110" s="1"/>
      <c r="C110" s="1"/>
      <c r="D110" s="7"/>
      <c r="E110" s="16"/>
      <c r="F110" s="7"/>
      <c r="G110" s="16"/>
      <c r="H110" s="7"/>
      <c r="I110" s="16"/>
      <c r="J110" s="7"/>
      <c r="K110" s="16"/>
      <c r="L110" s="7"/>
      <c r="M110" s="16"/>
      <c r="N110" s="7"/>
      <c r="O110" s="16"/>
      <c r="P110" s="7"/>
      <c r="Q110" s="16"/>
      <c r="R110" s="7"/>
      <c r="S110" s="16"/>
      <c r="T110" s="7"/>
      <c r="U110" s="16"/>
      <c r="V110" s="7"/>
      <c r="W110" s="16"/>
      <c r="X110" s="7"/>
      <c r="Y110" s="16"/>
      <c r="Z110" s="7"/>
      <c r="AA110" s="16"/>
      <c r="AB110" s="7"/>
      <c r="AC110" s="16"/>
      <c r="AD110" s="7"/>
      <c r="AE110" s="16"/>
      <c r="AF110" s="7"/>
      <c r="AG110" s="16"/>
      <c r="AH110" s="7"/>
      <c r="AI110" s="16"/>
    </row>
    <row r="111" spans="1:35">
      <c r="A111" t="str">
        <f ca="1">Seq!A111</f>
        <v>Ports</v>
      </c>
      <c r="D111" s="7"/>
      <c r="E111" s="16"/>
      <c r="F111" s="7"/>
      <c r="G111" s="16"/>
      <c r="H111" s="7"/>
      <c r="I111" s="16"/>
      <c r="J111" s="7"/>
      <c r="K111" s="16"/>
      <c r="L111" s="7"/>
      <c r="M111" s="16"/>
      <c r="N111" s="7"/>
      <c r="O111" s="16"/>
      <c r="P111" s="7"/>
      <c r="Q111" s="16"/>
      <c r="R111" s="7"/>
      <c r="S111" s="16"/>
      <c r="T111" s="7"/>
      <c r="U111" s="16"/>
      <c r="V111" s="7"/>
      <c r="W111" s="16"/>
      <c r="X111" s="7"/>
      <c r="Y111" s="16"/>
      <c r="Z111" s="7"/>
      <c r="AA111" s="16"/>
      <c r="AB111" s="7"/>
      <c r="AC111" s="16"/>
      <c r="AD111" s="7"/>
      <c r="AE111" s="16"/>
      <c r="AF111" s="7"/>
      <c r="AG111" s="16"/>
      <c r="AH111" s="7"/>
      <c r="AI111" s="16"/>
    </row>
    <row r="112" spans="1:35">
      <c r="A112" t="str">
        <f ca="1">Seq!A112</f>
        <v>Tubing</v>
      </c>
      <c r="D112" s="7"/>
      <c r="E112" s="16"/>
      <c r="F112" s="7"/>
      <c r="G112" s="16"/>
      <c r="H112" s="7"/>
      <c r="I112" s="16"/>
      <c r="J112" s="7"/>
      <c r="K112" s="16"/>
      <c r="L112" s="7"/>
      <c r="M112" s="16"/>
      <c r="N112" s="7"/>
      <c r="O112" s="16"/>
      <c r="P112" s="7"/>
      <c r="Q112" s="16"/>
      <c r="R112" s="7"/>
      <c r="S112" s="16"/>
      <c r="T112" s="7"/>
      <c r="U112" s="16"/>
      <c r="V112" s="7"/>
      <c r="W112" s="16"/>
      <c r="X112" s="7"/>
      <c r="Y112" s="16"/>
      <c r="Z112" s="7"/>
      <c r="AA112" s="16"/>
      <c r="AB112" s="7"/>
      <c r="AC112" s="16"/>
      <c r="AD112" s="7"/>
      <c r="AE112" s="16"/>
      <c r="AF112" s="7"/>
      <c r="AG112" s="16"/>
      <c r="AH112" s="7"/>
      <c r="AI112" s="16"/>
    </row>
    <row r="113" spans="1:35">
      <c r="A113" t="str">
        <f ca="1">Seq!A113</f>
        <v>Control</v>
      </c>
      <c r="D113" s="7"/>
      <c r="E113" s="16"/>
      <c r="F113" s="7"/>
      <c r="G113" s="16"/>
      <c r="H113" s="7"/>
      <c r="I113" s="16"/>
      <c r="J113" s="7"/>
      <c r="K113" s="16"/>
      <c r="L113" s="7"/>
      <c r="M113" s="16"/>
      <c r="N113" s="7"/>
      <c r="O113" s="16"/>
      <c r="P113" s="7"/>
      <c r="Q113" s="16"/>
      <c r="R113" s="7"/>
      <c r="S113" s="16"/>
      <c r="T113" s="7"/>
      <c r="U113" s="16"/>
      <c r="V113" s="7"/>
      <c r="W113" s="16"/>
      <c r="X113" s="7"/>
      <c r="Y113" s="16"/>
      <c r="Z113" s="7"/>
      <c r="AA113" s="16"/>
      <c r="AB113" s="7"/>
      <c r="AC113" s="16"/>
      <c r="AD113" s="7"/>
      <c r="AE113" s="16"/>
      <c r="AF113" s="7"/>
      <c r="AG113" s="16"/>
      <c r="AH113" s="7"/>
      <c r="AI113" s="16"/>
    </row>
    <row r="114" spans="1:35">
      <c r="A114" t="str">
        <f ca="1">Seq!A114</f>
        <v>Pumping</v>
      </c>
      <c r="D114" s="7"/>
      <c r="E114" s="16"/>
      <c r="F114" s="7"/>
      <c r="G114" s="16"/>
      <c r="H114" s="7"/>
      <c r="I114" s="16"/>
      <c r="J114" s="7"/>
      <c r="K114" s="16"/>
      <c r="L114" s="7"/>
      <c r="M114" s="16"/>
      <c r="N114" s="7"/>
      <c r="O114" s="16"/>
      <c r="P114" s="7"/>
      <c r="Q114" s="16"/>
      <c r="R114" s="7"/>
      <c r="S114" s="16"/>
      <c r="T114" s="7"/>
      <c r="U114" s="16"/>
      <c r="V114" s="7"/>
      <c r="W114" s="16"/>
      <c r="X114" s="7"/>
      <c r="Y114" s="16"/>
      <c r="Z114" s="7"/>
      <c r="AA114" s="16"/>
      <c r="AB114" s="7"/>
      <c r="AC114" s="16"/>
      <c r="AD114" s="7"/>
      <c r="AE114" s="16"/>
      <c r="AF114" s="7"/>
      <c r="AG114" s="16"/>
      <c r="AH114" s="7"/>
      <c r="AI114" s="16"/>
    </row>
    <row r="115" spans="1:35">
      <c r="A115" t="str">
        <f ca="1">Seq!A115</f>
        <v>Valving</v>
      </c>
      <c r="D115" s="7"/>
      <c r="E115" s="16"/>
      <c r="F115" s="7"/>
      <c r="G115" s="16"/>
      <c r="H115" s="7"/>
      <c r="I115" s="16"/>
      <c r="J115" s="7"/>
      <c r="K115" s="16"/>
      <c r="L115" s="7"/>
      <c r="M115" s="16"/>
      <c r="N115" s="7"/>
      <c r="O115" s="16"/>
      <c r="P115" s="7"/>
      <c r="Q115" s="16"/>
      <c r="R115" s="7"/>
      <c r="S115" s="16"/>
      <c r="T115" s="7"/>
      <c r="U115" s="16"/>
      <c r="V115" s="7"/>
      <c r="W115" s="16"/>
      <c r="X115" s="7"/>
      <c r="Y115" s="16"/>
      <c r="Z115" s="7"/>
      <c r="AA115" s="16"/>
      <c r="AB115" s="7"/>
      <c r="AC115" s="16"/>
      <c r="AD115" s="7"/>
      <c r="AE115" s="16"/>
      <c r="AF115" s="7"/>
      <c r="AG115" s="16"/>
      <c r="AH115" s="7"/>
      <c r="AI115" s="16"/>
    </row>
    <row r="116" spans="1:35">
      <c r="A116" t="str">
        <f ca="1">Seq!A116</f>
        <v>Space</v>
      </c>
      <c r="D116" s="7"/>
      <c r="E116" s="16"/>
      <c r="F116" s="7"/>
      <c r="G116" s="16"/>
      <c r="H116" s="7"/>
      <c r="I116" s="16"/>
      <c r="J116" s="7"/>
      <c r="K116" s="16"/>
      <c r="L116" s="7"/>
      <c r="M116" s="16"/>
      <c r="N116" s="7"/>
      <c r="O116" s="16"/>
      <c r="P116" s="7"/>
      <c r="Q116" s="16"/>
      <c r="R116" s="7"/>
      <c r="S116" s="16"/>
      <c r="T116" s="7"/>
      <c r="U116" s="16"/>
      <c r="V116" s="7"/>
      <c r="W116" s="16"/>
      <c r="X116" s="7"/>
      <c r="Y116" s="16"/>
      <c r="Z116" s="7"/>
      <c r="AA116" s="16"/>
      <c r="AB116" s="7"/>
      <c r="AC116" s="16" t="s">
        <v>41</v>
      </c>
      <c r="AD116" s="7"/>
      <c r="AE116" s="16" t="s">
        <v>41</v>
      </c>
      <c r="AF116" s="7"/>
      <c r="AG116" s="16"/>
      <c r="AH116" s="7"/>
      <c r="AI116" s="16"/>
    </row>
    <row r="117" spans="1:35">
      <c r="A117" t="str">
        <f ca="1">Seq!A117</f>
        <v>Mass</v>
      </c>
      <c r="D117" s="7"/>
      <c r="E117" s="16"/>
      <c r="F117" s="7"/>
      <c r="G117" s="16"/>
      <c r="H117" s="7"/>
      <c r="I117" s="16"/>
      <c r="J117" s="7"/>
      <c r="K117" s="16"/>
      <c r="L117" s="7"/>
      <c r="M117" s="16"/>
      <c r="N117" s="7"/>
      <c r="O117" s="16"/>
      <c r="P117" s="7"/>
      <c r="Q117" s="16"/>
      <c r="R117" s="7"/>
      <c r="S117" s="16"/>
      <c r="T117" s="7"/>
      <c r="U117" s="16"/>
      <c r="V117" s="7"/>
      <c r="W117" s="16"/>
      <c r="X117" s="7"/>
      <c r="Y117" s="16"/>
      <c r="Z117" s="7"/>
      <c r="AA117" s="16"/>
      <c r="AB117" s="7"/>
      <c r="AC117" s="16"/>
      <c r="AD117" s="7"/>
      <c r="AE117" s="16"/>
      <c r="AF117" s="7"/>
      <c r="AG117" s="16"/>
      <c r="AH117" s="7"/>
      <c r="AI117" s="16"/>
    </row>
    <row r="118" spans="1:35">
      <c r="A118" t="str">
        <f ca="1">Seq!A118</f>
        <v>Max dP</v>
      </c>
      <c r="D118" s="7"/>
      <c r="E118" s="16"/>
      <c r="F118" s="7"/>
      <c r="G118" s="16"/>
      <c r="H118" s="7"/>
      <c r="I118" s="16"/>
      <c r="J118" s="7"/>
      <c r="K118" s="16"/>
      <c r="L118" s="7"/>
      <c r="M118" s="16"/>
      <c r="N118" s="7"/>
      <c r="O118" s="16"/>
      <c r="P118" s="7"/>
      <c r="Q118" s="16"/>
      <c r="R118" s="7"/>
      <c r="S118" s="16"/>
      <c r="T118" s="7"/>
      <c r="U118" s="16"/>
      <c r="V118" s="7"/>
      <c r="W118" s="16"/>
      <c r="X118" s="7"/>
      <c r="Y118" s="16"/>
      <c r="Z118" s="7"/>
      <c r="AA118" s="16"/>
      <c r="AB118" s="7"/>
      <c r="AC118" s="16"/>
      <c r="AD118" s="7"/>
      <c r="AE118" s="16"/>
      <c r="AF118" s="7"/>
      <c r="AG118" s="16"/>
      <c r="AH118" s="7"/>
      <c r="AI118" s="16"/>
    </row>
    <row r="119" spans="1:35">
      <c r="A119" t="str">
        <f ca="1">Seq!A119</f>
        <v>Lysate Vol</v>
      </c>
      <c r="D119" s="7"/>
      <c r="E119" s="16"/>
      <c r="F119" s="7"/>
      <c r="G119" s="16"/>
      <c r="H119" s="7"/>
      <c r="I119" s="16"/>
      <c r="J119" s="7"/>
      <c r="K119" s="16"/>
      <c r="L119" s="7"/>
      <c r="M119" s="16"/>
      <c r="N119" s="7"/>
      <c r="O119" s="16"/>
      <c r="P119" s="7"/>
      <c r="Q119" s="16"/>
      <c r="R119" s="7"/>
      <c r="S119" s="16"/>
      <c r="T119" s="7"/>
      <c r="U119" s="16"/>
      <c r="V119" s="7"/>
      <c r="W119" s="16"/>
      <c r="X119" s="7"/>
      <c r="Y119" s="16"/>
      <c r="Z119" s="7"/>
      <c r="AA119" s="16"/>
      <c r="AB119" s="7"/>
      <c r="AC119" s="16"/>
      <c r="AD119" s="7"/>
      <c r="AE119" s="16"/>
      <c r="AF119" s="7"/>
      <c r="AG119" s="16"/>
      <c r="AH119" s="7"/>
      <c r="AI119" s="16"/>
    </row>
    <row r="120" spans="1:35">
      <c r="A120">
        <f ca="1">Seq!A120</f>
        <v>0</v>
      </c>
      <c r="D120" s="7"/>
      <c r="E120" s="16"/>
      <c r="F120" s="7"/>
      <c r="G120" s="16"/>
      <c r="H120" s="7"/>
      <c r="I120" s="16"/>
      <c r="J120" s="7"/>
      <c r="K120" s="16"/>
      <c r="L120" s="7"/>
      <c r="M120" s="16"/>
      <c r="N120" s="7"/>
      <c r="O120" s="16"/>
      <c r="P120" s="7"/>
      <c r="Q120" s="16"/>
      <c r="R120" s="7"/>
      <c r="S120" s="16"/>
      <c r="T120" s="7"/>
      <c r="U120" s="16"/>
      <c r="V120" s="7"/>
      <c r="W120" s="16"/>
      <c r="X120" s="7"/>
      <c r="Y120" s="16"/>
      <c r="Z120" s="7"/>
      <c r="AA120" s="16"/>
      <c r="AB120" s="7"/>
      <c r="AC120" s="16"/>
      <c r="AD120" s="7"/>
      <c r="AE120" s="16"/>
      <c r="AF120" s="7"/>
      <c r="AG120" s="16"/>
      <c r="AH120" s="7"/>
      <c r="AI120" s="16"/>
    </row>
    <row r="121" spans="1:35">
      <c r="A121" t="str">
        <f ca="1">Seq!A121</f>
        <v>Arch Type A</v>
      </c>
      <c r="D121" s="7"/>
      <c r="E121" s="16"/>
      <c r="F121" s="7"/>
      <c r="G121" s="16"/>
      <c r="H121" s="7"/>
      <c r="I121" s="16"/>
      <c r="J121" s="7"/>
      <c r="K121" s="16"/>
      <c r="L121" s="7"/>
      <c r="M121" s="16"/>
      <c r="N121" s="7"/>
      <c r="O121" s="16"/>
      <c r="P121" s="7"/>
      <c r="Q121" s="16"/>
      <c r="R121" s="7"/>
      <c r="S121" s="16"/>
      <c r="T121" s="7"/>
      <c r="U121" s="16"/>
      <c r="V121" s="7"/>
      <c r="W121" s="16"/>
      <c r="X121" s="7"/>
      <c r="Y121" s="16"/>
      <c r="Z121" s="7"/>
      <c r="AA121" s="16"/>
      <c r="AB121" s="7"/>
      <c r="AC121" s="16"/>
      <c r="AD121" s="7"/>
      <c r="AE121" s="16"/>
      <c r="AF121" s="7"/>
      <c r="AG121" s="16"/>
      <c r="AH121" s="7"/>
      <c r="AI121" s="16"/>
    </row>
    <row r="122" spans="1:35">
      <c r="A122" t="str">
        <f ca="1">Seq!A122</f>
        <v>Arch Type B</v>
      </c>
      <c r="D122" s="7"/>
      <c r="E122" s="16"/>
      <c r="F122" s="7"/>
      <c r="G122" s="16"/>
      <c r="H122" s="7"/>
      <c r="I122" s="16"/>
      <c r="J122" s="7"/>
      <c r="K122" s="16"/>
      <c r="L122" s="7"/>
      <c r="M122" s="16"/>
      <c r="N122" s="7"/>
      <c r="O122" s="16"/>
      <c r="P122" s="7"/>
      <c r="Q122" s="16"/>
      <c r="R122" s="7"/>
      <c r="S122" s="16"/>
      <c r="T122" s="7"/>
      <c r="U122" s="16"/>
      <c r="V122" s="7"/>
      <c r="W122" s="16"/>
      <c r="X122" s="7"/>
      <c r="Y122" s="16"/>
      <c r="Z122" s="7"/>
      <c r="AA122" s="16"/>
      <c r="AB122" s="7"/>
      <c r="AC122" s="16"/>
      <c r="AD122" s="7"/>
      <c r="AE122" s="16"/>
      <c r="AF122" s="7"/>
      <c r="AG122" s="16"/>
      <c r="AH122" s="7"/>
      <c r="AI122" s="16"/>
    </row>
    <row r="123" spans="1:35">
      <c r="A123" t="str">
        <f ca="1">Seq!A123</f>
        <v>Arch Type C</v>
      </c>
      <c r="D123" s="7"/>
      <c r="E123" s="16"/>
      <c r="F123" s="7"/>
      <c r="G123" s="16"/>
      <c r="H123" s="7"/>
      <c r="I123" s="16"/>
      <c r="J123" s="7"/>
      <c r="K123" s="16"/>
      <c r="L123" s="7"/>
      <c r="M123" s="16"/>
      <c r="N123" s="7"/>
      <c r="O123" s="16"/>
      <c r="P123" s="7"/>
      <c r="Q123" s="16"/>
      <c r="R123" s="7"/>
      <c r="S123" s="16"/>
      <c r="T123" s="7"/>
      <c r="U123" s="16"/>
      <c r="V123" s="7"/>
      <c r="W123" s="16"/>
      <c r="X123" s="7"/>
      <c r="Y123" s="16"/>
      <c r="Z123" s="7"/>
      <c r="AA123" s="16"/>
      <c r="AB123" s="7"/>
      <c r="AC123" s="16"/>
      <c r="AD123" s="7"/>
      <c r="AE123" s="16"/>
      <c r="AF123" s="7"/>
      <c r="AG123" s="16"/>
      <c r="AH123" s="7"/>
      <c r="AI123" s="16"/>
    </row>
    <row r="124" spans="1:35">
      <c r="A124">
        <f ca="1">Seq!A124</f>
        <v>0</v>
      </c>
      <c r="D124" s="7"/>
      <c r="E124" s="16"/>
      <c r="F124" s="7"/>
      <c r="G124" s="16"/>
      <c r="H124" s="7"/>
      <c r="I124" s="16"/>
      <c r="J124" s="7"/>
      <c r="K124" s="16"/>
      <c r="L124" s="7"/>
      <c r="M124" s="16"/>
      <c r="N124" s="7"/>
      <c r="O124" s="16"/>
      <c r="P124" s="7"/>
      <c r="Q124" s="16"/>
      <c r="R124" s="7"/>
      <c r="S124" s="16"/>
      <c r="T124" s="7"/>
      <c r="U124" s="16"/>
      <c r="V124" s="7"/>
      <c r="W124" s="16"/>
      <c r="X124" s="7"/>
      <c r="Y124" s="16"/>
      <c r="Z124" s="7"/>
      <c r="AA124" s="16"/>
      <c r="AB124" s="7"/>
      <c r="AC124" s="16"/>
      <c r="AD124" s="7"/>
      <c r="AE124" s="16"/>
      <c r="AF124" s="7"/>
      <c r="AG124" s="16"/>
      <c r="AH124" s="7"/>
      <c r="AI124" s="16"/>
    </row>
    <row r="125" spans="1:35">
      <c r="A125" t="str">
        <f ca="1">Seq!A125</f>
        <v>Reuse</v>
      </c>
      <c r="D125" s="7"/>
      <c r="E125" s="16"/>
      <c r="F125" s="7"/>
      <c r="G125" s="16"/>
      <c r="H125" s="7"/>
      <c r="I125" s="16"/>
      <c r="J125" s="7"/>
      <c r="K125" s="16"/>
      <c r="L125" s="7"/>
      <c r="M125" s="16"/>
      <c r="N125" s="7"/>
      <c r="O125" s="16"/>
      <c r="P125" s="7"/>
      <c r="Q125" s="16"/>
      <c r="R125" s="7"/>
      <c r="S125" s="16"/>
      <c r="T125" s="7"/>
      <c r="U125" s="16"/>
      <c r="V125" s="7"/>
      <c r="W125" s="16"/>
      <c r="X125" s="7"/>
      <c r="Y125" s="16"/>
      <c r="Z125" s="7"/>
      <c r="AA125" s="16" t="s">
        <v>78</v>
      </c>
      <c r="AB125" s="7"/>
      <c r="AC125" s="16"/>
      <c r="AD125" s="7"/>
      <c r="AE125" s="16"/>
      <c r="AF125" s="7"/>
      <c r="AG125" s="16"/>
      <c r="AH125" s="7"/>
      <c r="AI125" s="16"/>
    </row>
    <row r="126" spans="1:35">
      <c r="A126" t="str">
        <f ca="1">Seq!A126</f>
        <v>Clean</v>
      </c>
      <c r="D126" s="7"/>
      <c r="E126" s="16"/>
      <c r="F126" s="7"/>
      <c r="G126" s="16"/>
      <c r="H126" s="7"/>
      <c r="I126" s="16"/>
      <c r="J126" s="7"/>
      <c r="K126" s="16"/>
      <c r="L126" s="7"/>
      <c r="M126" s="16"/>
      <c r="N126" s="7"/>
      <c r="O126" s="16"/>
      <c r="P126" s="7"/>
      <c r="Q126" s="16"/>
      <c r="R126" s="7"/>
      <c r="S126" s="16"/>
      <c r="T126" s="7"/>
      <c r="U126" s="16"/>
      <c r="V126" s="7"/>
      <c r="W126" s="16"/>
      <c r="X126" s="7"/>
      <c r="Y126" s="16"/>
      <c r="Z126" s="7"/>
      <c r="AA126" s="16" t="s">
        <v>78</v>
      </c>
      <c r="AB126" s="7"/>
      <c r="AC126" s="16"/>
      <c r="AD126" s="7"/>
      <c r="AE126" s="16"/>
      <c r="AF126" s="7"/>
      <c r="AG126" s="16"/>
      <c r="AH126" s="7"/>
      <c r="AI126" s="16"/>
    </row>
    <row r="127" spans="1:35">
      <c r="A127" t="str">
        <f ca="1">Seq!A127</f>
        <v>Replace</v>
      </c>
      <c r="D127" s="7"/>
      <c r="E127" s="16"/>
      <c r="F127" s="7"/>
      <c r="G127" s="16"/>
      <c r="H127" s="7"/>
      <c r="I127" s="16"/>
      <c r="J127" s="7"/>
      <c r="K127" s="16"/>
      <c r="L127" s="7"/>
      <c r="M127" s="16"/>
      <c r="N127" s="7"/>
      <c r="O127" s="16"/>
      <c r="P127" s="7"/>
      <c r="Q127" s="16"/>
      <c r="R127" s="7"/>
      <c r="S127" s="16"/>
      <c r="T127" s="7"/>
      <c r="U127" s="16"/>
      <c r="V127" s="7"/>
      <c r="W127" s="16"/>
      <c r="X127" s="7"/>
      <c r="Y127" s="16"/>
      <c r="Z127" s="7"/>
      <c r="AA127" s="16" t="s">
        <v>78</v>
      </c>
      <c r="AB127" s="7"/>
      <c r="AC127" s="16"/>
      <c r="AD127" s="7"/>
      <c r="AE127" s="16"/>
      <c r="AF127" s="7"/>
      <c r="AG127" s="16"/>
      <c r="AH127" s="7"/>
      <c r="AI127" s="16"/>
    </row>
    <row r="128" spans="1:35">
      <c r="A128" t="str">
        <f ca="1">Seq!A128</f>
        <v>Duplicate</v>
      </c>
      <c r="D128" s="7"/>
      <c r="E128" s="16"/>
      <c r="F128" s="7"/>
      <c r="G128" s="16"/>
      <c r="H128" s="7"/>
      <c r="I128" s="16"/>
      <c r="J128" s="7"/>
      <c r="K128" s="16"/>
      <c r="L128" s="7"/>
      <c r="M128" s="16"/>
      <c r="N128" s="7"/>
      <c r="O128" s="16"/>
      <c r="P128" s="7"/>
      <c r="Q128" s="16"/>
      <c r="R128" s="7"/>
      <c r="S128" s="16"/>
      <c r="T128" s="7"/>
      <c r="U128" s="16"/>
      <c r="V128" s="7"/>
      <c r="W128" s="16"/>
      <c r="X128" s="7"/>
      <c r="Y128" s="16"/>
      <c r="Z128" s="7"/>
      <c r="AA128" s="16" t="s">
        <v>78</v>
      </c>
      <c r="AB128" s="7"/>
      <c r="AC128" s="16"/>
      <c r="AD128" s="7"/>
      <c r="AE128" s="16"/>
      <c r="AF128" s="7"/>
      <c r="AG128" s="16"/>
      <c r="AH128" s="7"/>
      <c r="AI128" s="16"/>
    </row>
    <row r="129" spans="1:35">
      <c r="A129">
        <f ca="1">Seq!A129</f>
        <v>0</v>
      </c>
      <c r="D129" s="7"/>
      <c r="E129" s="16"/>
      <c r="F129" s="7"/>
      <c r="G129" s="16"/>
      <c r="H129" s="7"/>
      <c r="I129" s="16"/>
      <c r="J129" s="7"/>
      <c r="K129" s="16"/>
      <c r="L129" s="7"/>
      <c r="M129" s="16"/>
      <c r="N129" s="7"/>
      <c r="O129" s="16"/>
      <c r="P129" s="7"/>
      <c r="Q129" s="16"/>
      <c r="R129" s="7"/>
      <c r="S129" s="16"/>
      <c r="T129" s="7"/>
      <c r="U129" s="16"/>
      <c r="V129" s="7"/>
      <c r="W129" s="16"/>
      <c r="X129" s="7"/>
      <c r="Y129" s="16"/>
      <c r="Z129" s="7"/>
      <c r="AA129" s="16"/>
      <c r="AB129" s="7"/>
      <c r="AC129" s="16"/>
      <c r="AD129" s="7"/>
      <c r="AE129" s="16"/>
      <c r="AF129" s="7"/>
      <c r="AG129" s="16"/>
      <c r="AH129" s="7"/>
      <c r="AI129" s="16"/>
    </row>
    <row r="130" spans="1:35">
      <c r="A130">
        <f ca="1">Seq!A130</f>
        <v>0</v>
      </c>
      <c r="D130" s="7"/>
      <c r="E130" s="16"/>
      <c r="F130" s="7"/>
      <c r="G130" s="16"/>
      <c r="H130" s="7"/>
      <c r="I130" s="16"/>
      <c r="J130" s="7"/>
      <c r="K130" s="16"/>
      <c r="L130" s="7"/>
      <c r="M130" s="16"/>
      <c r="N130" s="7"/>
      <c r="O130" s="16"/>
      <c r="P130" s="7"/>
      <c r="Q130" s="16"/>
      <c r="R130" s="7"/>
      <c r="S130" s="16"/>
      <c r="T130" s="7"/>
      <c r="U130" s="16"/>
      <c r="V130" s="7"/>
      <c r="W130" s="16"/>
      <c r="X130" s="7"/>
      <c r="Y130" s="16"/>
      <c r="Z130" s="7"/>
      <c r="AA130" s="16"/>
      <c r="AB130" s="7"/>
      <c r="AC130" s="16"/>
      <c r="AD130" s="7"/>
      <c r="AE130" s="16"/>
      <c r="AF130" s="7"/>
      <c r="AG130" s="16"/>
      <c r="AH130" s="7"/>
      <c r="AI130" s="16"/>
    </row>
    <row r="131" spans="1:35">
      <c r="A131" t="str">
        <f ca="1">Seq!A131</f>
        <v>Reagent A</v>
      </c>
      <c r="D131" s="7"/>
      <c r="E131" s="16"/>
      <c r="F131" s="7"/>
      <c r="G131" s="16"/>
      <c r="H131" s="7"/>
      <c r="I131" s="16"/>
      <c r="J131" s="7"/>
      <c r="K131" s="16"/>
      <c r="L131" s="7"/>
      <c r="M131" s="16"/>
      <c r="N131" s="7"/>
      <c r="O131" s="16"/>
      <c r="P131" s="7"/>
      <c r="Q131" s="16"/>
      <c r="R131" s="7"/>
      <c r="S131" s="16"/>
      <c r="T131" s="7"/>
      <c r="U131" s="16"/>
      <c r="V131" s="7"/>
      <c r="W131" s="16"/>
      <c r="X131" s="7"/>
      <c r="Y131" s="16"/>
      <c r="Z131" s="7"/>
      <c r="AA131" s="16"/>
      <c r="AB131" s="7"/>
      <c r="AC131" s="16"/>
      <c r="AD131" s="7"/>
      <c r="AE131" s="16"/>
      <c r="AF131" s="7"/>
      <c r="AG131" s="16"/>
      <c r="AH131" s="7"/>
      <c r="AI131" s="16"/>
    </row>
    <row r="132" spans="1:35">
      <c r="A132" t="str">
        <f ca="1">Seq!A132</f>
        <v>Reagent B</v>
      </c>
      <c r="D132" s="7"/>
      <c r="E132" s="16"/>
      <c r="F132" s="7"/>
      <c r="G132" s="16"/>
      <c r="H132" s="7"/>
      <c r="I132" s="16"/>
      <c r="J132" s="7"/>
      <c r="K132" s="16"/>
      <c r="L132" s="7"/>
      <c r="M132" s="16"/>
      <c r="N132" s="7"/>
      <c r="O132" s="16"/>
      <c r="P132" s="7"/>
      <c r="Q132" s="16"/>
      <c r="R132" s="7"/>
      <c r="S132" s="16"/>
      <c r="T132" s="7"/>
      <c r="U132" s="16"/>
      <c r="V132" s="7"/>
      <c r="W132" s="16"/>
      <c r="X132" s="7"/>
      <c r="Y132" s="16"/>
      <c r="Z132" s="7"/>
      <c r="AA132" s="16"/>
      <c r="AB132" s="7"/>
      <c r="AC132" s="16"/>
      <c r="AD132" s="7"/>
      <c r="AE132" s="16"/>
      <c r="AF132" s="7"/>
      <c r="AG132" s="16"/>
      <c r="AH132" s="7"/>
      <c r="AI132" s="16"/>
    </row>
    <row r="133" spans="1:35">
      <c r="A133" t="str">
        <f ca="1">Seq!A133</f>
        <v>Reagent C</v>
      </c>
      <c r="D133" s="7"/>
      <c r="E133" s="16"/>
      <c r="F133" s="7"/>
      <c r="G133" s="16"/>
      <c r="H133" s="7"/>
      <c r="I133" s="16"/>
      <c r="J133" s="7"/>
      <c r="K133" s="16"/>
      <c r="L133" s="7"/>
      <c r="M133" s="16"/>
      <c r="N133" s="7"/>
      <c r="O133" s="16"/>
      <c r="P133" s="7"/>
      <c r="Q133" s="16"/>
      <c r="R133" s="7"/>
      <c r="S133" s="16"/>
      <c r="T133" s="7"/>
      <c r="U133" s="16"/>
      <c r="V133" s="7"/>
      <c r="W133" s="16"/>
      <c r="X133" s="7"/>
      <c r="Y133" s="16"/>
      <c r="Z133" s="7"/>
      <c r="AA133" s="16"/>
      <c r="AB133" s="7"/>
      <c r="AC133" s="16"/>
      <c r="AD133" s="7"/>
      <c r="AE133" s="16"/>
      <c r="AF133" s="7"/>
      <c r="AG133" s="16"/>
      <c r="AH133" s="7"/>
      <c r="AI133" s="16"/>
    </row>
    <row r="134" spans="1:35">
      <c r="A134" t="str">
        <f ca="1">Seq!A134</f>
        <v>Reagent D</v>
      </c>
      <c r="D134" s="7"/>
      <c r="E134" s="16"/>
      <c r="F134" s="7"/>
      <c r="G134" s="16"/>
      <c r="H134" s="7"/>
      <c r="I134" s="16"/>
      <c r="J134" s="7"/>
      <c r="K134" s="16"/>
      <c r="L134" s="7"/>
      <c r="M134" s="16"/>
      <c r="N134" s="7"/>
      <c r="O134" s="16"/>
      <c r="P134" s="7"/>
      <c r="Q134" s="16"/>
      <c r="R134" s="7"/>
      <c r="S134" s="16"/>
      <c r="T134" s="7"/>
      <c r="U134" s="16"/>
      <c r="V134" s="7"/>
      <c r="W134" s="16"/>
      <c r="X134" s="7"/>
      <c r="Y134" s="16"/>
      <c r="Z134" s="7"/>
      <c r="AA134" s="16"/>
      <c r="AB134" s="7"/>
      <c r="AC134" s="16"/>
      <c r="AD134" s="7"/>
      <c r="AE134" s="16"/>
      <c r="AF134" s="7"/>
      <c r="AG134" s="16"/>
      <c r="AH134" s="7"/>
      <c r="AI134" s="16"/>
    </row>
    <row r="135" spans="1:35">
      <c r="A135" t="str">
        <f ca="1">Seq!A135</f>
        <v>Reagent E</v>
      </c>
      <c r="D135" s="7"/>
      <c r="E135" s="16"/>
      <c r="F135" s="7"/>
      <c r="G135" s="16"/>
      <c r="H135" s="7"/>
      <c r="I135" s="16"/>
      <c r="J135" s="7"/>
      <c r="K135" s="16"/>
      <c r="L135" s="7"/>
      <c r="M135" s="16"/>
      <c r="N135" s="7"/>
      <c r="O135" s="16"/>
      <c r="P135" s="7"/>
      <c r="Q135" s="16"/>
      <c r="R135" s="7"/>
      <c r="S135" s="16"/>
      <c r="T135" s="7"/>
      <c r="U135" s="16"/>
      <c r="V135" s="7"/>
      <c r="W135" s="16"/>
      <c r="X135" s="7"/>
      <c r="Y135" s="16"/>
      <c r="Z135" s="7"/>
      <c r="AA135" s="16"/>
      <c r="AB135" s="7"/>
      <c r="AC135" s="16"/>
      <c r="AD135" s="7"/>
      <c r="AE135" s="16"/>
      <c r="AF135" s="7"/>
      <c r="AG135" s="16"/>
      <c r="AH135" s="7"/>
      <c r="AI135" s="16"/>
    </row>
    <row r="136" spans="1:35">
      <c r="A136" t="str">
        <f ca="1">Seq!A136</f>
        <v>Reagent F</v>
      </c>
      <c r="D136" s="7"/>
      <c r="E136" s="16"/>
      <c r="F136" s="7"/>
      <c r="G136" s="16"/>
      <c r="H136" s="7"/>
      <c r="I136" s="16"/>
      <c r="J136" s="7"/>
      <c r="K136" s="16"/>
      <c r="L136" s="7"/>
      <c r="M136" s="16"/>
      <c r="N136" s="7"/>
      <c r="O136" s="16"/>
      <c r="P136" s="7"/>
      <c r="Q136" s="16"/>
      <c r="R136" s="7"/>
      <c r="S136" s="16"/>
      <c r="T136" s="7"/>
      <c r="U136" s="16"/>
      <c r="V136" s="7"/>
      <c r="W136" s="16"/>
      <c r="X136" s="7"/>
      <c r="Y136" s="16"/>
      <c r="Z136" s="7"/>
      <c r="AA136" s="16"/>
      <c r="AB136" s="7"/>
      <c r="AC136" s="16"/>
      <c r="AD136" s="7"/>
      <c r="AE136" s="16"/>
      <c r="AF136" s="7"/>
      <c r="AG136" s="16"/>
      <c r="AH136" s="7"/>
      <c r="AI136" s="16"/>
    </row>
    <row r="137" spans="1:35">
      <c r="A137" t="str">
        <f ca="1">Seq!A137</f>
        <v>Reagent G</v>
      </c>
      <c r="D137" s="7"/>
      <c r="E137" s="16"/>
      <c r="F137" s="7"/>
      <c r="G137" s="16"/>
      <c r="H137" s="7"/>
      <c r="I137" s="16"/>
      <c r="J137" s="7"/>
      <c r="K137" s="16"/>
      <c r="L137" s="7"/>
      <c r="M137" s="16"/>
      <c r="N137" s="7"/>
      <c r="O137" s="16"/>
      <c r="P137" s="7"/>
      <c r="Q137" s="16"/>
      <c r="R137" s="7"/>
      <c r="S137" s="16"/>
      <c r="T137" s="7"/>
      <c r="U137" s="16"/>
      <c r="V137" s="7"/>
      <c r="W137" s="16"/>
      <c r="X137" s="7"/>
      <c r="Y137" s="16"/>
      <c r="Z137" s="7"/>
      <c r="AA137" s="16"/>
      <c r="AB137" s="7"/>
      <c r="AC137" s="16"/>
      <c r="AD137" s="7"/>
      <c r="AE137" s="16"/>
      <c r="AF137" s="7"/>
      <c r="AG137" s="16"/>
      <c r="AH137" s="7"/>
      <c r="AI137" s="16"/>
    </row>
    <row r="138" spans="1:35">
      <c r="A138" t="str">
        <f ca="1">Seq!A138</f>
        <v>Reagent H</v>
      </c>
      <c r="D138" s="7"/>
      <c r="E138" s="16"/>
      <c r="F138" s="7"/>
      <c r="G138" s="16"/>
      <c r="H138" s="7"/>
      <c r="I138" s="16"/>
      <c r="J138" s="7"/>
      <c r="K138" s="16"/>
      <c r="L138" s="7"/>
      <c r="M138" s="16"/>
      <c r="N138" s="7"/>
      <c r="O138" s="16"/>
      <c r="P138" s="7"/>
      <c r="Q138" s="16"/>
      <c r="R138" s="7"/>
      <c r="S138" s="16"/>
      <c r="T138" s="7"/>
      <c r="U138" s="16"/>
      <c r="V138" s="7"/>
      <c r="W138" s="16"/>
      <c r="X138" s="7"/>
      <c r="Y138" s="16"/>
      <c r="Z138" s="7"/>
      <c r="AA138" s="16"/>
      <c r="AB138" s="7"/>
      <c r="AC138" s="16"/>
      <c r="AD138" s="7"/>
      <c r="AE138" s="16"/>
      <c r="AF138" s="7"/>
      <c r="AG138" s="16"/>
      <c r="AH138" s="7"/>
      <c r="AI138" s="16"/>
    </row>
    <row r="139" spans="1:35">
      <c r="A139" t="str">
        <f ca="1">Seq!A139</f>
        <v>Reagent I</v>
      </c>
      <c r="D139" s="7"/>
      <c r="E139" s="16"/>
      <c r="F139" s="7"/>
      <c r="G139" s="16"/>
      <c r="H139" s="7"/>
      <c r="I139" s="16"/>
      <c r="J139" s="7"/>
      <c r="K139" s="16"/>
      <c r="L139" s="7"/>
      <c r="M139" s="16"/>
      <c r="N139" s="7"/>
      <c r="O139" s="16"/>
      <c r="P139" s="7"/>
      <c r="Q139" s="16"/>
      <c r="R139" s="7"/>
      <c r="S139" s="16"/>
      <c r="T139" s="7"/>
      <c r="U139" s="16"/>
      <c r="V139" s="7"/>
      <c r="W139" s="16"/>
      <c r="X139" s="7"/>
      <c r="Y139" s="16"/>
      <c r="Z139" s="7"/>
      <c r="AA139" s="16"/>
      <c r="AB139" s="7"/>
      <c r="AC139" s="16"/>
      <c r="AD139" s="7"/>
      <c r="AE139" s="16"/>
      <c r="AF139" s="7"/>
      <c r="AG139" s="16"/>
      <c r="AH139" s="7"/>
      <c r="AI139" s="16"/>
    </row>
    <row r="140" spans="1:35">
      <c r="A140" t="str">
        <f ca="1">Seq!A140</f>
        <v>Reagent J</v>
      </c>
      <c r="D140" s="7"/>
      <c r="E140" s="16"/>
      <c r="F140" s="7"/>
      <c r="G140" s="16"/>
      <c r="H140" s="7"/>
      <c r="I140" s="16"/>
      <c r="J140" s="7"/>
      <c r="K140" s="16"/>
      <c r="L140" s="7"/>
      <c r="M140" s="16"/>
      <c r="N140" s="7"/>
      <c r="O140" s="16"/>
      <c r="P140" s="7"/>
      <c r="Q140" s="16"/>
      <c r="R140" s="7"/>
      <c r="S140" s="16"/>
      <c r="T140" s="7"/>
      <c r="U140" s="16"/>
      <c r="V140" s="7"/>
      <c r="W140" s="16"/>
      <c r="X140" s="7"/>
      <c r="Y140" s="16"/>
      <c r="Z140" s="7"/>
      <c r="AA140" s="16"/>
      <c r="AB140" s="7"/>
      <c r="AC140" s="16"/>
      <c r="AD140" s="7"/>
      <c r="AE140" s="16"/>
      <c r="AF140" s="7"/>
      <c r="AG140" s="16"/>
      <c r="AH140" s="7"/>
      <c r="AI140" s="16"/>
    </row>
    <row r="141" spans="1:35">
      <c r="A141">
        <f ca="1">Seq!A141</f>
        <v>0</v>
      </c>
      <c r="D141" s="7"/>
      <c r="E141" s="16"/>
      <c r="F141" s="7"/>
      <c r="G141" s="16"/>
      <c r="H141" s="7"/>
      <c r="I141" s="16"/>
      <c r="J141" s="7"/>
      <c r="K141" s="16"/>
      <c r="L141" s="7"/>
      <c r="M141" s="16"/>
      <c r="N141" s="7"/>
      <c r="O141" s="16"/>
      <c r="P141" s="7"/>
      <c r="Q141" s="16"/>
      <c r="R141" s="7"/>
      <c r="S141" s="16"/>
      <c r="T141" s="7"/>
      <c r="U141" s="16"/>
      <c r="V141" s="7"/>
      <c r="W141" s="16"/>
      <c r="X141" s="7"/>
      <c r="Y141" s="16"/>
      <c r="Z141" s="7"/>
      <c r="AA141" s="16"/>
      <c r="AB141" s="7"/>
      <c r="AC141" s="16"/>
      <c r="AD141" s="7"/>
      <c r="AE141" s="16"/>
      <c r="AF141" s="7"/>
      <c r="AG141" s="16"/>
      <c r="AH141" s="7"/>
      <c r="AI141" s="16"/>
    </row>
    <row r="142" spans="1:35">
      <c r="A142">
        <f ca="1">Seq!A142</f>
        <v>0</v>
      </c>
      <c r="D142" s="7"/>
      <c r="E142" s="16"/>
      <c r="F142" s="7"/>
      <c r="G142" s="16"/>
      <c r="H142" s="7"/>
      <c r="I142" s="16"/>
      <c r="J142" s="7"/>
      <c r="K142" s="16"/>
      <c r="L142" s="7"/>
      <c r="M142" s="16"/>
      <c r="N142" s="7"/>
      <c r="O142" s="16"/>
      <c r="P142" s="7"/>
      <c r="Q142" s="16"/>
      <c r="R142" s="7"/>
      <c r="S142" s="16"/>
      <c r="T142" s="7"/>
      <c r="U142" s="16"/>
      <c r="V142" s="7"/>
      <c r="W142" s="16"/>
      <c r="X142" s="7"/>
      <c r="Y142" s="16"/>
      <c r="Z142" s="7"/>
      <c r="AA142" s="16"/>
      <c r="AB142" s="7"/>
      <c r="AC142" s="16"/>
      <c r="AD142" s="7"/>
      <c r="AE142" s="16"/>
      <c r="AF142" s="7"/>
      <c r="AG142" s="16"/>
      <c r="AH142" s="7"/>
      <c r="AI142" s="16"/>
    </row>
    <row r="143" spans="1:35">
      <c r="A143">
        <f ca="1">Seq!A143</f>
        <v>0</v>
      </c>
      <c r="D143" s="7"/>
      <c r="E143" s="16"/>
      <c r="F143" s="7"/>
      <c r="G143" s="16"/>
      <c r="H143" s="7"/>
      <c r="I143" s="16"/>
      <c r="J143" s="7"/>
      <c r="K143" s="16"/>
      <c r="L143" s="7"/>
      <c r="M143" s="16"/>
      <c r="N143" s="7"/>
      <c r="O143" s="16"/>
      <c r="P143" s="7"/>
      <c r="Q143" s="16"/>
      <c r="R143" s="7"/>
      <c r="S143" s="16"/>
      <c r="T143" s="7"/>
      <c r="U143" s="16"/>
      <c r="V143" s="7"/>
      <c r="W143" s="16"/>
      <c r="X143" s="7"/>
      <c r="Y143" s="16"/>
      <c r="Z143" s="7"/>
      <c r="AA143" s="16"/>
      <c r="AB143" s="7"/>
      <c r="AC143" s="16"/>
      <c r="AD143" s="7"/>
      <c r="AE143" s="16"/>
      <c r="AF143" s="7"/>
      <c r="AG143" s="16"/>
      <c r="AH143" s="7"/>
      <c r="AI143" s="16"/>
    </row>
    <row r="144" spans="1:35">
      <c r="A144">
        <f ca="1">Seq!A144</f>
        <v>0</v>
      </c>
      <c r="D144" s="7"/>
      <c r="E144" s="16"/>
      <c r="F144" s="7"/>
      <c r="G144" s="16"/>
      <c r="H144" s="7"/>
      <c r="I144" s="16"/>
      <c r="J144" s="7"/>
      <c r="K144" s="16"/>
      <c r="L144" s="7"/>
      <c r="M144" s="16"/>
      <c r="N144" s="7"/>
      <c r="O144" s="16"/>
      <c r="P144" s="7"/>
      <c r="Q144" s="16"/>
      <c r="R144" s="7"/>
      <c r="S144" s="16"/>
      <c r="T144" s="7"/>
      <c r="U144" s="16"/>
      <c r="V144" s="7"/>
      <c r="W144" s="16"/>
      <c r="X144" s="7"/>
      <c r="Y144" s="16"/>
      <c r="Z144" s="7"/>
      <c r="AA144" s="16"/>
      <c r="AB144" s="7"/>
      <c r="AC144" s="16"/>
      <c r="AD144" s="7"/>
      <c r="AE144" s="16"/>
      <c r="AF144" s="7"/>
      <c r="AG144" s="16"/>
      <c r="AH144" s="7"/>
      <c r="AI144" s="16"/>
    </row>
    <row r="145" spans="1:35">
      <c r="A145" t="str">
        <f ca="1">Seq!A145</f>
        <v>Waste 1</v>
      </c>
      <c r="D145" s="7"/>
      <c r="E145" s="16"/>
      <c r="F145" s="7"/>
      <c r="G145" s="16"/>
      <c r="H145" s="7"/>
      <c r="I145" s="16"/>
      <c r="J145" s="7"/>
      <c r="K145" s="16"/>
      <c r="L145" s="7"/>
      <c r="M145" s="16"/>
      <c r="N145" s="7"/>
      <c r="O145" s="16"/>
      <c r="P145" s="7"/>
      <c r="Q145" s="16"/>
      <c r="R145" s="7"/>
      <c r="S145" s="16"/>
      <c r="T145" s="7"/>
      <c r="U145" s="16"/>
      <c r="V145" s="7"/>
      <c r="W145" s="16"/>
      <c r="X145" s="7"/>
      <c r="Y145" s="16"/>
      <c r="Z145" s="7"/>
      <c r="AA145" s="16"/>
      <c r="AB145" s="7"/>
      <c r="AC145" s="16"/>
      <c r="AD145" s="7"/>
      <c r="AE145" s="16"/>
      <c r="AF145" s="7"/>
      <c r="AG145" s="16"/>
      <c r="AH145" s="7"/>
      <c r="AI145" s="16"/>
    </row>
    <row r="146" spans="1:35">
      <c r="A146" t="str">
        <f ca="1">Seq!A146</f>
        <v>Waste 2</v>
      </c>
      <c r="D146" s="7"/>
      <c r="E146" s="16"/>
      <c r="F146" s="7"/>
      <c r="G146" s="16"/>
      <c r="H146" s="7"/>
      <c r="I146" s="16"/>
      <c r="J146" s="7"/>
      <c r="K146" s="16"/>
      <c r="L146" s="7"/>
      <c r="M146" s="16"/>
      <c r="N146" s="7"/>
      <c r="O146" s="16"/>
      <c r="P146" s="7"/>
      <c r="Q146" s="16"/>
      <c r="R146" s="7"/>
      <c r="S146" s="16"/>
      <c r="T146" s="7"/>
      <c r="U146" s="16"/>
      <c r="V146" s="7"/>
      <c r="W146" s="16"/>
      <c r="X146" s="7"/>
      <c r="Y146" s="16"/>
      <c r="Z146" s="7"/>
      <c r="AA146" s="16"/>
      <c r="AB146" s="7"/>
      <c r="AC146" s="16"/>
      <c r="AD146" s="7"/>
      <c r="AE146" s="16"/>
      <c r="AF146" s="7"/>
      <c r="AG146" s="16"/>
      <c r="AH146" s="7"/>
      <c r="AI146" s="16"/>
    </row>
    <row r="147" spans="1:35">
      <c r="A147" t="str">
        <f ca="1">Seq!A147</f>
        <v>Waste 3</v>
      </c>
      <c r="D147" s="7"/>
      <c r="E147" s="16"/>
      <c r="F147" s="7"/>
      <c r="G147" s="16"/>
      <c r="H147" s="7"/>
      <c r="I147" s="16"/>
      <c r="J147" s="7"/>
      <c r="K147" s="16"/>
      <c r="L147" s="7"/>
      <c r="M147" s="16"/>
      <c r="N147" s="7"/>
      <c r="O147" s="16"/>
      <c r="P147" s="7"/>
      <c r="Q147" s="16"/>
      <c r="R147" s="7"/>
      <c r="S147" s="16"/>
      <c r="T147" s="7"/>
      <c r="U147" s="16"/>
      <c r="V147" s="7"/>
      <c r="W147" s="16"/>
      <c r="X147" s="7"/>
      <c r="Y147" s="16"/>
      <c r="Z147" s="7"/>
      <c r="AA147" s="16"/>
      <c r="AB147" s="7"/>
      <c r="AC147" s="16"/>
      <c r="AD147" s="7"/>
      <c r="AE147" s="16"/>
      <c r="AF147" s="7"/>
      <c r="AG147" s="16"/>
      <c r="AH147" s="7"/>
      <c r="AI147" s="16"/>
    </row>
    <row r="148" spans="1:35">
      <c r="A148">
        <f ca="1">Seq!A148</f>
        <v>0</v>
      </c>
      <c r="D148" s="7"/>
      <c r="E148" s="16"/>
      <c r="F148" s="7"/>
      <c r="G148" s="16"/>
      <c r="H148" s="7"/>
      <c r="I148" s="16"/>
      <c r="J148" s="7"/>
      <c r="K148" s="16"/>
      <c r="L148" s="7"/>
      <c r="M148" s="16"/>
      <c r="N148" s="7"/>
      <c r="O148" s="16"/>
      <c r="P148" s="7"/>
      <c r="Q148" s="16"/>
      <c r="R148" s="7"/>
      <c r="S148" s="16"/>
      <c r="T148" s="7"/>
      <c r="U148" s="16"/>
      <c r="V148" s="7"/>
      <c r="W148" s="16"/>
      <c r="X148" s="7"/>
      <c r="Y148" s="16"/>
      <c r="Z148" s="7"/>
      <c r="AA148" s="16"/>
      <c r="AB148" s="7"/>
      <c r="AC148" s="16"/>
      <c r="AD148" s="7"/>
      <c r="AE148" s="16"/>
      <c r="AF148" s="7"/>
      <c r="AG148" s="16"/>
      <c r="AH148" s="7"/>
      <c r="AI148" s="16"/>
    </row>
    <row r="149" spans="1:35" ht="15.75" thickBot="1">
      <c r="A149">
        <f ca="1">Seq!A149</f>
        <v>0</v>
      </c>
      <c r="D149" s="9">
        <v>11</v>
      </c>
      <c r="E149" s="17">
        <f ca="1">D149+1</f>
        <v>12</v>
      </c>
      <c r="F149" s="9">
        <f t="shared" ref="F149:AG149" si="1">E149+1</f>
        <v>13</v>
      </c>
      <c r="G149" s="17">
        <f t="shared" si="1"/>
        <v>14</v>
      </c>
      <c r="H149" s="9">
        <f t="shared" si="1"/>
        <v>15</v>
      </c>
      <c r="I149" s="17">
        <f t="shared" si="1"/>
        <v>16</v>
      </c>
      <c r="J149" s="9">
        <f t="shared" si="1"/>
        <v>17</v>
      </c>
      <c r="K149" s="17">
        <f t="shared" si="1"/>
        <v>18</v>
      </c>
      <c r="L149" s="9">
        <f t="shared" si="1"/>
        <v>19</v>
      </c>
      <c r="M149" s="17">
        <f t="shared" si="1"/>
        <v>20</v>
      </c>
      <c r="N149" s="9">
        <f t="shared" si="1"/>
        <v>21</v>
      </c>
      <c r="O149" s="17">
        <f t="shared" si="1"/>
        <v>22</v>
      </c>
      <c r="P149" s="9">
        <f t="shared" si="1"/>
        <v>23</v>
      </c>
      <c r="Q149" s="17">
        <f t="shared" si="1"/>
        <v>24</v>
      </c>
      <c r="R149" s="9">
        <f t="shared" si="1"/>
        <v>25</v>
      </c>
      <c r="S149" s="17">
        <f t="shared" si="1"/>
        <v>26</v>
      </c>
      <c r="T149" s="9">
        <f t="shared" si="1"/>
        <v>27</v>
      </c>
      <c r="U149" s="17">
        <f t="shared" si="1"/>
        <v>28</v>
      </c>
      <c r="V149" s="9">
        <f t="shared" si="1"/>
        <v>29</v>
      </c>
      <c r="W149" s="17">
        <f t="shared" si="1"/>
        <v>30</v>
      </c>
      <c r="X149" s="9">
        <f t="shared" si="1"/>
        <v>31</v>
      </c>
      <c r="Y149" s="17">
        <f t="shared" si="1"/>
        <v>32</v>
      </c>
      <c r="Z149" s="9">
        <f t="shared" si="1"/>
        <v>33</v>
      </c>
      <c r="AA149" s="17">
        <f t="shared" si="1"/>
        <v>34</v>
      </c>
      <c r="AB149" s="9">
        <f t="shared" si="1"/>
        <v>35</v>
      </c>
      <c r="AC149" s="17">
        <f t="shared" si="1"/>
        <v>36</v>
      </c>
      <c r="AD149" s="9">
        <f t="shared" si="1"/>
        <v>37</v>
      </c>
      <c r="AE149" s="17">
        <f t="shared" si="1"/>
        <v>38</v>
      </c>
      <c r="AF149" s="9">
        <f t="shared" si="1"/>
        <v>39</v>
      </c>
      <c r="AG149" s="17">
        <f t="shared" si="1"/>
        <v>40</v>
      </c>
      <c r="AH149" s="9">
        <f>AG149+1</f>
        <v>41</v>
      </c>
      <c r="AI149" s="17">
        <f>AH149+1</f>
        <v>42</v>
      </c>
    </row>
    <row r="151" spans="1:35">
      <c r="D151">
        <f>D149-D109</f>
        <v>0</v>
      </c>
      <c r="E151" s="13">
        <f t="shared" ref="E151:AG151" si="2">E149-E109</f>
        <v>0</v>
      </c>
      <c r="F151">
        <f t="shared" si="2"/>
        <v>0</v>
      </c>
      <c r="G151" s="13">
        <f t="shared" si="2"/>
        <v>0</v>
      </c>
      <c r="H151">
        <f t="shared" si="2"/>
        <v>0</v>
      </c>
      <c r="I151" s="13">
        <f t="shared" si="2"/>
        <v>0</v>
      </c>
      <c r="J151">
        <f t="shared" si="2"/>
        <v>0</v>
      </c>
      <c r="K151" s="13">
        <f t="shared" si="2"/>
        <v>0</v>
      </c>
      <c r="L151">
        <f t="shared" si="2"/>
        <v>0</v>
      </c>
      <c r="M151" s="13">
        <f t="shared" si="2"/>
        <v>0</v>
      </c>
      <c r="N151">
        <f t="shared" si="2"/>
        <v>0</v>
      </c>
      <c r="O151" s="13">
        <f t="shared" si="2"/>
        <v>0</v>
      </c>
      <c r="P151">
        <f t="shared" si="2"/>
        <v>0</v>
      </c>
      <c r="Q151" s="13">
        <f t="shared" si="2"/>
        <v>0</v>
      </c>
      <c r="R151">
        <f t="shared" si="2"/>
        <v>0</v>
      </c>
      <c r="S151" s="13">
        <f t="shared" si="2"/>
        <v>0</v>
      </c>
      <c r="T151">
        <f t="shared" si="2"/>
        <v>0</v>
      </c>
      <c r="U151" s="13">
        <f t="shared" si="2"/>
        <v>0</v>
      </c>
      <c r="V151">
        <f t="shared" si="2"/>
        <v>0</v>
      </c>
      <c r="W151" s="13">
        <f t="shared" si="2"/>
        <v>0</v>
      </c>
      <c r="X151">
        <f t="shared" si="2"/>
        <v>0</v>
      </c>
      <c r="Y151" s="13">
        <f t="shared" si="2"/>
        <v>0</v>
      </c>
      <c r="Z151">
        <f t="shared" si="2"/>
        <v>0</v>
      </c>
      <c r="AA151" s="13">
        <f t="shared" si="2"/>
        <v>0</v>
      </c>
      <c r="AB151">
        <f t="shared" si="2"/>
        <v>0</v>
      </c>
      <c r="AC151" s="13">
        <f t="shared" si="2"/>
        <v>0</v>
      </c>
      <c r="AD151">
        <f t="shared" si="2"/>
        <v>0</v>
      </c>
      <c r="AE151" s="13">
        <f t="shared" si="2"/>
        <v>0</v>
      </c>
      <c r="AF151">
        <f t="shared" si="2"/>
        <v>0</v>
      </c>
      <c r="AG151" s="13">
        <f t="shared" si="2"/>
        <v>0</v>
      </c>
      <c r="AH151">
        <f>AH149-AH109</f>
        <v>0</v>
      </c>
      <c r="AI151" s="13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sqref="A1:IV37"/>
    </sheetView>
  </sheetViews>
  <sheetFormatPr defaultRowHeight="15"/>
  <cols>
    <col min="1" max="1" width="19.42578125" customWidth="1"/>
    <col min="2" max="35" width="6.140625" customWidth="1"/>
  </cols>
  <sheetData>
    <row r="1" spans="2:35">
      <c r="E1" s="13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</row>
    <row r="2" spans="2:35"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</row>
    <row r="3" spans="2:35">
      <c r="E3" s="13"/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</row>
    <row r="4" spans="2:35">
      <c r="E4" s="13"/>
      <c r="G4" s="13"/>
      <c r="I4" s="13"/>
      <c r="K4" s="13"/>
      <c r="M4" s="13"/>
      <c r="O4" s="13"/>
      <c r="Q4" s="13"/>
      <c r="S4" s="13"/>
      <c r="U4" s="13"/>
      <c r="W4" s="13"/>
      <c r="Y4" s="13"/>
      <c r="AA4" s="13"/>
      <c r="AC4" s="13"/>
      <c r="AE4" s="13"/>
      <c r="AG4" s="13"/>
      <c r="AI4" s="13"/>
    </row>
    <row r="5" spans="2:35">
      <c r="E5" s="13"/>
      <c r="G5" s="13"/>
      <c r="I5" s="13"/>
      <c r="K5" s="13"/>
      <c r="M5" s="13"/>
      <c r="O5" s="13"/>
      <c r="Q5" s="13"/>
      <c r="S5" s="13"/>
      <c r="U5" s="13"/>
      <c r="W5" s="13"/>
      <c r="Y5" s="13"/>
      <c r="AA5" s="13"/>
      <c r="AC5" s="13"/>
      <c r="AE5" s="13"/>
      <c r="AG5" s="13"/>
      <c r="AI5" s="13"/>
    </row>
    <row r="6" spans="2:35">
      <c r="E6" s="13"/>
      <c r="G6" s="13"/>
      <c r="I6" s="13"/>
      <c r="K6" s="13"/>
      <c r="M6" s="13"/>
      <c r="O6" s="13"/>
      <c r="Q6" s="13"/>
      <c r="S6" s="13"/>
      <c r="U6" s="13"/>
      <c r="W6" s="13"/>
      <c r="Y6" s="13"/>
      <c r="AA6" s="13"/>
      <c r="AC6" s="13"/>
      <c r="AE6" s="13"/>
      <c r="AG6" s="13"/>
      <c r="AI6" s="13"/>
    </row>
    <row r="7" spans="2:35">
      <c r="E7" s="13"/>
      <c r="G7" s="13"/>
      <c r="I7" s="13"/>
      <c r="K7" s="13"/>
      <c r="M7" s="13"/>
      <c r="O7" s="13"/>
      <c r="Q7" s="13"/>
      <c r="S7" s="13"/>
      <c r="U7" s="13"/>
      <c r="W7" s="13"/>
      <c r="Y7" s="13"/>
      <c r="AA7" s="13"/>
      <c r="AC7" s="13"/>
      <c r="AE7" s="13"/>
      <c r="AG7" s="13"/>
      <c r="AI7" s="13"/>
    </row>
    <row r="8" spans="2:35">
      <c r="E8" s="13"/>
      <c r="G8" s="13"/>
      <c r="I8" s="13"/>
      <c r="K8" s="13"/>
      <c r="M8" s="13"/>
      <c r="O8" s="13"/>
      <c r="Q8" s="13"/>
      <c r="S8" s="13"/>
      <c r="U8" s="13"/>
      <c r="W8" s="13"/>
      <c r="Y8" s="13"/>
      <c r="AA8" s="13"/>
      <c r="AC8" s="13"/>
      <c r="AE8" s="13"/>
      <c r="AG8" s="13"/>
      <c r="AI8" s="13"/>
    </row>
    <row r="9" spans="2:35">
      <c r="E9" s="13"/>
      <c r="G9" s="13"/>
      <c r="I9" s="13"/>
      <c r="K9" s="13"/>
      <c r="M9" s="13"/>
      <c r="O9" s="13"/>
      <c r="Q9" s="13"/>
      <c r="S9" s="13"/>
      <c r="U9" s="13"/>
      <c r="W9" s="13"/>
      <c r="Y9" s="13"/>
      <c r="AA9" s="13"/>
      <c r="AC9" s="13"/>
      <c r="AE9" s="13"/>
      <c r="AG9" s="13"/>
      <c r="AI9" s="13"/>
    </row>
    <row r="10" spans="2:35">
      <c r="B10" s="1"/>
      <c r="C10" s="1"/>
      <c r="E10" s="13"/>
      <c r="G10" s="13"/>
      <c r="I10" s="13"/>
      <c r="K10" s="13"/>
      <c r="M10" s="13"/>
      <c r="O10" s="13"/>
      <c r="Q10" s="13"/>
      <c r="S10" s="13"/>
      <c r="U10" s="13"/>
      <c r="W10" s="13"/>
      <c r="Y10" s="13"/>
      <c r="AA10" s="13"/>
      <c r="AC10" s="13"/>
      <c r="AE10" s="13"/>
      <c r="AG10" s="13"/>
      <c r="AI10" s="13"/>
    </row>
    <row r="11" spans="2:35">
      <c r="E11" s="13"/>
      <c r="G11" s="13"/>
      <c r="I11" s="13"/>
      <c r="K11" s="13"/>
      <c r="M11" s="13"/>
      <c r="O11" s="13"/>
      <c r="Q11" s="13"/>
      <c r="S11" s="13"/>
      <c r="U11" s="13"/>
      <c r="W11" s="13"/>
      <c r="Y11" s="13"/>
      <c r="AA11" s="13"/>
      <c r="AC11" s="13"/>
      <c r="AE11" s="13"/>
      <c r="AG11" s="13"/>
      <c r="AI11" s="13"/>
    </row>
    <row r="12" spans="2:35">
      <c r="E12" s="13"/>
      <c r="G12" s="13"/>
      <c r="I12" s="13"/>
      <c r="K12" s="13"/>
      <c r="M12" s="13"/>
      <c r="O12" s="13"/>
      <c r="Q12" s="13"/>
      <c r="S12" s="13"/>
      <c r="U12" s="13"/>
      <c r="W12" s="13"/>
      <c r="Y12" s="13"/>
      <c r="AA12" s="13"/>
      <c r="AC12" s="13"/>
      <c r="AE12" s="13"/>
      <c r="AG12" s="13"/>
      <c r="AI12" s="13"/>
    </row>
    <row r="13" spans="2:35">
      <c r="E13" s="13"/>
      <c r="G13" s="13"/>
      <c r="I13" s="13"/>
      <c r="K13" s="13"/>
      <c r="M13" s="13"/>
      <c r="O13" s="13"/>
      <c r="Q13" s="13"/>
      <c r="S13" s="13"/>
      <c r="U13" s="13"/>
      <c r="W13" s="13"/>
      <c r="Y13" s="13"/>
      <c r="AA13" s="13"/>
      <c r="AC13" s="13"/>
      <c r="AE13" s="13"/>
      <c r="AG13" s="13"/>
      <c r="AI13" s="13"/>
    </row>
    <row r="14" spans="2:35">
      <c r="E14" s="13"/>
      <c r="G14" s="13"/>
      <c r="I14" s="13"/>
      <c r="K14" s="13"/>
      <c r="M14" s="13"/>
      <c r="O14" s="13"/>
      <c r="P14">
        <f>SUM(P91:P99)</f>
        <v>0</v>
      </c>
      <c r="Q14" s="13"/>
      <c r="S14" s="13"/>
      <c r="U14" s="13"/>
      <c r="W14" s="13"/>
      <c r="Y14" s="13"/>
      <c r="AA14" s="13"/>
      <c r="AC14" s="13"/>
      <c r="AE14" s="13"/>
      <c r="AG14" s="13"/>
      <c r="AI14" s="13"/>
    </row>
    <row r="15" spans="2:35">
      <c r="E15" s="13"/>
      <c r="G15" s="13"/>
      <c r="I15" s="13"/>
      <c r="K15" s="13"/>
      <c r="M15" s="13"/>
      <c r="O15" s="13"/>
      <c r="Q15" s="13"/>
      <c r="S15" s="13"/>
      <c r="U15" s="13"/>
      <c r="W15" s="13"/>
      <c r="Y15" s="13"/>
      <c r="AA15" s="13"/>
      <c r="AC15" s="13"/>
      <c r="AE15" s="13"/>
      <c r="AG15" s="13"/>
      <c r="AI15" s="13"/>
    </row>
    <row r="16" spans="2:35">
      <c r="E16" s="13"/>
      <c r="G16" s="13"/>
      <c r="I16" s="13"/>
      <c r="K16" s="13"/>
      <c r="M16" s="13"/>
      <c r="O16" s="13"/>
      <c r="P16">
        <f>SUM(P105:P107)</f>
        <v>0</v>
      </c>
      <c r="Q16" s="13"/>
      <c r="S16" s="13"/>
      <c r="U16" s="13"/>
      <c r="W16" s="13"/>
      <c r="Y16" s="13"/>
      <c r="AA16" s="13"/>
      <c r="AC16" s="13"/>
      <c r="AE16" s="13"/>
      <c r="AG16" s="13"/>
      <c r="AI16" s="13"/>
    </row>
    <row r="17" spans="1:35">
      <c r="E17" s="13"/>
      <c r="G17" s="13"/>
      <c r="I17" s="13"/>
      <c r="K17" s="13"/>
      <c r="M17" s="13"/>
      <c r="O17" s="13"/>
      <c r="Q17" s="13"/>
      <c r="S17" s="13"/>
      <c r="U17" s="13"/>
      <c r="W17" s="13"/>
      <c r="Y17" s="13"/>
      <c r="AA17" s="13"/>
      <c r="AC17" s="13"/>
      <c r="AE17" s="13"/>
      <c r="AG17" s="13"/>
      <c r="AI17" s="13"/>
    </row>
    <row r="18" spans="1:35">
      <c r="E18" s="13"/>
      <c r="G18" s="13"/>
      <c r="I18" s="13"/>
      <c r="K18" s="13"/>
      <c r="M18" s="13"/>
      <c r="O18" s="13"/>
      <c r="Q18" s="13"/>
      <c r="S18" s="13"/>
      <c r="U18" s="13"/>
      <c r="W18" s="13"/>
      <c r="Y18" s="13"/>
      <c r="AA18" s="13"/>
      <c r="AC18" s="13"/>
      <c r="AE18" s="13"/>
      <c r="AG18" s="13"/>
      <c r="AI18" s="13"/>
    </row>
    <row r="19" spans="1:35">
      <c r="E19" s="13"/>
      <c r="G19" s="13"/>
      <c r="I19" s="13"/>
      <c r="K19" s="13"/>
      <c r="M19" s="13"/>
      <c r="O19" s="13"/>
      <c r="Q19" s="13" t="s">
        <v>83</v>
      </c>
      <c r="S19" s="13"/>
      <c r="U19" s="13"/>
      <c r="W19" s="13"/>
      <c r="Y19" s="13"/>
      <c r="AA19" s="13"/>
      <c r="AC19" s="13"/>
      <c r="AE19" s="13"/>
      <c r="AG19" s="13"/>
      <c r="AI19" s="13"/>
    </row>
    <row r="20" spans="1:35">
      <c r="E20" s="13"/>
      <c r="G20" s="13"/>
      <c r="I20" s="13"/>
      <c r="K20" s="13"/>
      <c r="M20" s="13"/>
      <c r="O20" s="13"/>
      <c r="Q20" s="13"/>
      <c r="S20" s="13"/>
      <c r="U20" s="13"/>
      <c r="W20" s="13"/>
      <c r="Y20" s="13"/>
      <c r="AA20" s="13"/>
      <c r="AC20" s="13"/>
      <c r="AE20" s="13"/>
      <c r="AG20" s="13"/>
      <c r="AI20" s="13"/>
    </row>
    <row r="21" spans="1:35" s="20" customFormat="1">
      <c r="A21" s="19" t="s">
        <v>28</v>
      </c>
      <c r="B21" s="20">
        <f>SUM(D21:AI21)</f>
        <v>0</v>
      </c>
      <c r="E21" s="21"/>
      <c r="G21" s="21"/>
      <c r="I21" s="21"/>
      <c r="K21" s="21"/>
      <c r="M21" s="21"/>
      <c r="N21" s="20">
        <f>N11*N12+N13*N14+N15*N16+N17+N18+N19</f>
        <v>0</v>
      </c>
      <c r="O21" s="21"/>
      <c r="Q21" s="21"/>
      <c r="S21" s="21"/>
      <c r="U21" s="21"/>
      <c r="W21" s="21"/>
      <c r="Y21" s="21"/>
      <c r="AA21" s="21"/>
      <c r="AC21" s="21"/>
      <c r="AE21" s="21"/>
      <c r="AG21" s="21"/>
      <c r="AI21" s="21"/>
    </row>
    <row r="22" spans="1:35">
      <c r="E22" s="13"/>
      <c r="G22" s="13"/>
      <c r="I22" s="13"/>
      <c r="K22" s="13"/>
      <c r="M22" s="13"/>
      <c r="O22" s="13"/>
      <c r="Q22" s="13"/>
      <c r="S22" s="13"/>
      <c r="U22" s="13"/>
      <c r="W22" s="13"/>
      <c r="Y22" s="13"/>
      <c r="AA22" s="13"/>
      <c r="AC22" s="13"/>
      <c r="AE22" s="13"/>
      <c r="AG22" s="13"/>
      <c r="AI22" s="13"/>
    </row>
    <row r="23" spans="1:35">
      <c r="E23" s="13"/>
      <c r="G23" s="13"/>
      <c r="I23" s="13"/>
      <c r="K23" s="13"/>
      <c r="M23" s="13"/>
      <c r="O23" s="13"/>
      <c r="Q23" s="13"/>
      <c r="S23" s="13"/>
      <c r="U23" s="13"/>
      <c r="W23" s="13"/>
      <c r="Y23" s="13"/>
      <c r="AA23" s="13"/>
      <c r="AC23" s="13"/>
      <c r="AE23" s="13"/>
      <c r="AG23" s="13"/>
      <c r="AI23" s="13"/>
    </row>
    <row r="24" spans="1:35">
      <c r="E24" s="13"/>
      <c r="G24" s="13"/>
      <c r="I24" s="13"/>
      <c r="K24" s="13"/>
      <c r="M24" s="13"/>
      <c r="O24" s="13"/>
      <c r="Q24" s="13"/>
      <c r="S24" s="13"/>
      <c r="U24" s="13"/>
      <c r="W24" s="13"/>
      <c r="Y24" s="13"/>
      <c r="AA24" s="13"/>
      <c r="AC24" s="13"/>
      <c r="AE24" s="13"/>
      <c r="AG24" s="13"/>
      <c r="AI24" s="13"/>
    </row>
    <row r="25" spans="1:35">
      <c r="E25" s="13"/>
      <c r="G25" s="13"/>
      <c r="I25" s="13"/>
      <c r="K25" s="13"/>
      <c r="M25" s="13"/>
      <c r="O25" s="13"/>
      <c r="Q25" s="13"/>
      <c r="S25" s="13"/>
      <c r="U25" s="13"/>
      <c r="W25" s="13"/>
      <c r="Y25" s="13"/>
      <c r="AA25" s="13"/>
      <c r="AC25" s="13"/>
      <c r="AE25" s="13"/>
      <c r="AG25" s="13"/>
      <c r="AI25" s="13"/>
    </row>
    <row r="26" spans="1:35">
      <c r="E26" s="13"/>
      <c r="G26" s="13"/>
      <c r="I26" s="13"/>
      <c r="K26" s="13"/>
      <c r="M26" s="13"/>
      <c r="O26" s="13"/>
      <c r="Q26" s="13"/>
      <c r="S26" s="13"/>
      <c r="U26" s="13"/>
      <c r="W26" s="13"/>
      <c r="Y26" s="13"/>
      <c r="AA26" s="13"/>
      <c r="AC26" s="13"/>
      <c r="AE26" s="13"/>
      <c r="AG26" s="13"/>
      <c r="AI26" s="13"/>
    </row>
    <row r="27" spans="1:35">
      <c r="E27" s="13"/>
      <c r="G27" s="13"/>
      <c r="I27" s="13"/>
      <c r="K27" s="13"/>
      <c r="M27" s="13"/>
      <c r="O27" s="13"/>
      <c r="Q27" s="13"/>
      <c r="S27" s="13"/>
      <c r="U27" s="13"/>
      <c r="W27" s="13"/>
      <c r="Y27" s="13"/>
      <c r="AA27" s="13"/>
      <c r="AC27" s="13"/>
      <c r="AE27" s="13"/>
      <c r="AG27" s="13"/>
      <c r="AI27" s="13"/>
    </row>
    <row r="28" spans="1:35">
      <c r="E28" s="13"/>
      <c r="G28" s="13"/>
      <c r="I28" s="13"/>
      <c r="K28" s="13"/>
      <c r="M28" s="13"/>
      <c r="O28" s="13"/>
      <c r="Q28" s="13"/>
      <c r="S28" s="13"/>
      <c r="U28" s="13"/>
      <c r="W28" s="13"/>
      <c r="Y28" s="13"/>
      <c r="AA28" s="13"/>
      <c r="AC28" s="13"/>
      <c r="AE28" s="13"/>
      <c r="AG28" s="13"/>
      <c r="AI28" s="13"/>
    </row>
    <row r="29" spans="1:35">
      <c r="E29" s="13"/>
      <c r="G29" s="13"/>
      <c r="I29" s="13"/>
      <c r="K29" s="13"/>
      <c r="M29" s="13"/>
      <c r="O29" s="13"/>
      <c r="Q29" s="13"/>
      <c r="S29" s="13"/>
      <c r="U29" s="13"/>
      <c r="W29" s="13"/>
      <c r="Y29" s="13"/>
      <c r="AA29" s="13"/>
      <c r="AC29" s="13"/>
      <c r="AE29" s="13"/>
      <c r="AG29" s="13"/>
      <c r="AI29" s="13"/>
    </row>
    <row r="30" spans="1:35">
      <c r="E30" s="13"/>
      <c r="G30" s="13"/>
      <c r="I30" s="13"/>
      <c r="K30" s="13"/>
      <c r="M30" s="13"/>
      <c r="O30" s="13"/>
      <c r="Q30" s="13"/>
      <c r="S30" s="13"/>
      <c r="U30" s="13"/>
      <c r="W30" s="13"/>
      <c r="Y30" s="13"/>
      <c r="AA30" s="13"/>
      <c r="AC30" s="13"/>
      <c r="AE30" s="13"/>
      <c r="AG30" s="13"/>
      <c r="AI30" s="13"/>
    </row>
    <row r="31" spans="1:35">
      <c r="E31" s="13"/>
      <c r="G31" s="13"/>
      <c r="I31" s="13"/>
      <c r="K31" s="13"/>
      <c r="M31" s="13"/>
      <c r="O31" s="13"/>
      <c r="Q31" s="13"/>
      <c r="S31" s="13"/>
      <c r="U31" s="13"/>
      <c r="W31" s="13"/>
      <c r="Y31" s="13"/>
      <c r="AA31" s="13"/>
      <c r="AC31" s="13"/>
      <c r="AE31" s="13"/>
      <c r="AG31" s="13"/>
      <c r="AI31" s="13"/>
    </row>
    <row r="32" spans="1:35">
      <c r="E32" s="13"/>
      <c r="G32" s="13"/>
      <c r="I32" s="13"/>
      <c r="K32" s="13"/>
      <c r="M32" s="13"/>
      <c r="O32" s="13"/>
      <c r="Q32" s="13"/>
      <c r="S32" s="13"/>
      <c r="U32" s="13"/>
      <c r="W32" s="13"/>
      <c r="Y32" s="13"/>
      <c r="AA32" s="13"/>
      <c r="AC32" s="13"/>
      <c r="AE32" s="13"/>
      <c r="AG32" s="13"/>
      <c r="AI32" s="13"/>
    </row>
    <row r="33" spans="1:35">
      <c r="E33" s="13"/>
      <c r="G33" s="13"/>
      <c r="I33" s="13"/>
      <c r="K33" s="13"/>
      <c r="M33" s="13"/>
      <c r="O33" s="13"/>
      <c r="Q33" s="13"/>
      <c r="S33" s="13"/>
      <c r="U33" s="13"/>
      <c r="W33" s="13"/>
      <c r="Y33" s="13"/>
      <c r="AA33" s="13"/>
      <c r="AC33" s="13"/>
      <c r="AE33" s="13"/>
      <c r="AG33" s="13"/>
      <c r="AI33" s="13"/>
    </row>
    <row r="34" spans="1:35">
      <c r="E34" s="13"/>
      <c r="G34" s="13"/>
      <c r="I34" s="13"/>
      <c r="K34" s="13"/>
      <c r="M34" s="13"/>
      <c r="O34" s="13"/>
      <c r="Q34" s="13"/>
      <c r="S34" s="13"/>
      <c r="U34" s="13"/>
      <c r="W34" s="13"/>
      <c r="Y34" s="13"/>
      <c r="AA34" s="13"/>
      <c r="AC34" s="13"/>
      <c r="AE34" s="13"/>
      <c r="AG34" s="13"/>
      <c r="AI34" s="13"/>
    </row>
    <row r="35" spans="1:35">
      <c r="E35" s="13"/>
      <c r="G35" s="13"/>
      <c r="I35" s="13"/>
      <c r="K35" s="13"/>
      <c r="M35" s="13"/>
      <c r="O35" s="13"/>
      <c r="Q35" s="13"/>
      <c r="S35" s="13"/>
      <c r="U35" s="13"/>
      <c r="W35" s="13"/>
      <c r="Y35" s="13"/>
      <c r="AA35" s="13"/>
      <c r="AC35" s="13"/>
      <c r="AE35" s="13"/>
      <c r="AG35" s="13"/>
      <c r="AI35" s="13"/>
    </row>
    <row r="36" spans="1:35">
      <c r="E36" s="13"/>
      <c r="G36" s="13"/>
      <c r="I36" s="13"/>
      <c r="K36" s="13"/>
      <c r="M36" s="13"/>
      <c r="O36" s="13"/>
      <c r="Q36" s="13"/>
      <c r="S36" s="13"/>
      <c r="U36" s="13"/>
      <c r="W36" s="13"/>
      <c r="Y36" s="13"/>
      <c r="AA36" s="13"/>
      <c r="AC36" s="13"/>
      <c r="AE36" s="13"/>
      <c r="AG36" s="13"/>
      <c r="AI36" s="13"/>
    </row>
    <row r="37" spans="1:35">
      <c r="D37">
        <f>SUM(D40:D107)+SUM(D111:D148)</f>
        <v>0</v>
      </c>
      <c r="E37" s="13">
        <f t="shared" ref="E37:AI37" si="0">SUM(E40:E107)+SUM(E111:E148)</f>
        <v>0</v>
      </c>
      <c r="F37">
        <f t="shared" si="0"/>
        <v>0</v>
      </c>
      <c r="G37" s="13">
        <f t="shared" si="0"/>
        <v>0</v>
      </c>
      <c r="H37">
        <f t="shared" si="0"/>
        <v>0</v>
      </c>
      <c r="I37" s="13">
        <f t="shared" si="0"/>
        <v>0</v>
      </c>
      <c r="J37">
        <f t="shared" si="0"/>
        <v>0</v>
      </c>
      <c r="K37" s="13">
        <f t="shared" si="0"/>
        <v>0</v>
      </c>
      <c r="L37">
        <f t="shared" si="0"/>
        <v>0</v>
      </c>
      <c r="M37" s="13">
        <f t="shared" si="0"/>
        <v>0</v>
      </c>
      <c r="O37" s="13">
        <f t="shared" si="0"/>
        <v>0</v>
      </c>
      <c r="P37">
        <f t="shared" si="0"/>
        <v>0</v>
      </c>
      <c r="Q37" s="13">
        <f t="shared" si="0"/>
        <v>0</v>
      </c>
      <c r="R37">
        <f t="shared" si="0"/>
        <v>0</v>
      </c>
      <c r="S37" s="13">
        <f t="shared" si="0"/>
        <v>0</v>
      </c>
      <c r="T37">
        <f t="shared" si="0"/>
        <v>0</v>
      </c>
      <c r="U37" s="13">
        <f t="shared" si="0"/>
        <v>0</v>
      </c>
      <c r="V37">
        <f t="shared" si="0"/>
        <v>0</v>
      </c>
      <c r="W37" s="13">
        <f t="shared" si="0"/>
        <v>0</v>
      </c>
      <c r="X37">
        <f t="shared" si="0"/>
        <v>0</v>
      </c>
      <c r="Y37" s="13">
        <f t="shared" si="0"/>
        <v>0</v>
      </c>
      <c r="Z37">
        <f t="shared" si="0"/>
        <v>0</v>
      </c>
      <c r="AA37" s="13">
        <f t="shared" si="0"/>
        <v>0</v>
      </c>
      <c r="AB37">
        <f t="shared" si="0"/>
        <v>0</v>
      </c>
      <c r="AC37" s="13">
        <f t="shared" si="0"/>
        <v>0</v>
      </c>
      <c r="AD37">
        <f t="shared" si="0"/>
        <v>0</v>
      </c>
      <c r="AE37" s="13">
        <f t="shared" si="0"/>
        <v>0</v>
      </c>
      <c r="AF37">
        <f t="shared" si="0"/>
        <v>0</v>
      </c>
      <c r="AG37" s="13">
        <f t="shared" si="0"/>
        <v>0</v>
      </c>
      <c r="AH37">
        <f t="shared" si="0"/>
        <v>0</v>
      </c>
      <c r="AI37" s="13">
        <f t="shared" si="0"/>
        <v>0</v>
      </c>
    </row>
    <row r="38" spans="1:35" ht="170.1" customHeight="1" thickBot="1">
      <c r="B38" s="4" t="str">
        <f ca="1">Seq!B38</f>
        <v>Draft</v>
      </c>
      <c r="C38" s="4">
        <f ca="1">Seq!C38</f>
        <v>0</v>
      </c>
      <c r="D38" s="3" t="str">
        <f ca="1">Seq!D38</f>
        <v>Sequester</v>
      </c>
      <c r="E38" s="4">
        <f ca="1">Seq!E38</f>
        <v>0</v>
      </c>
      <c r="F38" s="2" t="str">
        <f ca="1">Seq!F38</f>
        <v>Isolation</v>
      </c>
      <c r="G38" s="2">
        <f ca="1">Seq!G38</f>
        <v>0</v>
      </c>
      <c r="H38" s="2" t="str">
        <f ca="1">Seq!H38</f>
        <v>Filter</v>
      </c>
      <c r="I38" s="2">
        <f ca="1">Seq!I38</f>
        <v>0</v>
      </c>
      <c r="J38" s="2" t="str">
        <f ca="1">Seq!J38</f>
        <v>Filter Pump</v>
      </c>
      <c r="K38" s="2">
        <f ca="1">Seq!K38</f>
        <v>0</v>
      </c>
      <c r="L38" s="2" t="str">
        <f ca="1">Seq!L38</f>
        <v>Lyse, Sample Prep</v>
      </c>
      <c r="M38" s="2">
        <f ca="1">Seq!M38</f>
        <v>0</v>
      </c>
      <c r="N38" s="2" t="str">
        <f ca="1">Seq!N38</f>
        <v>Reagent Storage</v>
      </c>
      <c r="O38" s="2">
        <f ca="1">Seq!O38</f>
        <v>0</v>
      </c>
      <c r="P38" s="11" t="str">
        <f ca="1">Seq!P38</f>
        <v>Reagent Dosing</v>
      </c>
      <c r="Q38" s="2">
        <f ca="1">Seq!Q38</f>
        <v>0</v>
      </c>
      <c r="R38" s="2" t="str">
        <f ca="1">Seq!R38</f>
        <v>Transfer to AM</v>
      </c>
      <c r="S38" s="2">
        <f ca="1">Seq!S38</f>
        <v>0</v>
      </c>
      <c r="T38" s="2" t="str">
        <f ca="1">Seq!T38</f>
        <v>Archive</v>
      </c>
      <c r="U38" s="2">
        <f ca="1">Seq!U38</f>
        <v>0</v>
      </c>
      <c r="V38" s="2" t="str">
        <f ca="1">Seq!V38</f>
        <v>Archive Preservation</v>
      </c>
      <c r="W38" s="2">
        <f ca="1">Seq!W38</f>
        <v>0</v>
      </c>
      <c r="X38" s="2" t="str">
        <f ca="1">Seq!X38</f>
        <v>Archive Storage</v>
      </c>
      <c r="Y38" s="2">
        <f ca="1">Seq!Y38</f>
        <v>0</v>
      </c>
      <c r="Z38" s="2" t="str">
        <f ca="1">Seq!Z38</f>
        <v>Repeat</v>
      </c>
      <c r="AA38" s="2">
        <f ca="1">Seq!AA38</f>
        <v>0</v>
      </c>
      <c r="AB38" s="2" t="str">
        <f ca="1">Seq!AB38</f>
        <v>Pressure Housing</v>
      </c>
      <c r="AC38" s="2">
        <f ca="1">Seq!AC38</f>
        <v>0</v>
      </c>
      <c r="AD38" s="2" t="str">
        <f ca="1">Seq!AD38</f>
        <v>Total ESP Envelop</v>
      </c>
      <c r="AE38" s="2">
        <f ca="1">Seq!AE38</f>
        <v>0</v>
      </c>
      <c r="AF38" s="2" t="str">
        <f ca="1">Seq!AF38</f>
        <v>Platform</v>
      </c>
      <c r="AG38">
        <f ca="1">Seq!AG38</f>
        <v>0</v>
      </c>
      <c r="AH38" s="2" t="str">
        <f ca="1">Seq!AH38</f>
        <v>Control</v>
      </c>
      <c r="AI38">
        <f ca="1"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30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 ca="1"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 ca="1"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 ca="1"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 ca="1"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 ca="1"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 ca="1"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 ca="1"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 ca="1"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 ca="1"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 ca="1"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 ca="1"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 ca="1"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 ca="1"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 ca="1"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 ca="1"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 ca="1"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 ca="1"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 ca="1"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 ca="1">Seq!A59</f>
        <v>Max AUV Extension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 ca="1">Seq!A60</f>
        <v>Req'd AUV equip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 ca="1"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 ca="1"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 ca="1"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 ca="1"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 ca="1"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 ca="1"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 ca="1"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 ca="1"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 ca="1"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25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ca="1">Seq!A71</f>
        <v>Ports</v>
      </c>
      <c r="D71" s="7">
        <f ca="1">Seq!P111</f>
        <v>0</v>
      </c>
      <c r="E71" s="8">
        <f ca="1">Seq!Q111</f>
        <v>0</v>
      </c>
      <c r="F71" s="7">
        <f ca="1">Iso!P111</f>
        <v>0</v>
      </c>
      <c r="G71" s="8">
        <f ca="1">Iso!Q111</f>
        <v>0</v>
      </c>
      <c r="H71" s="7">
        <f ca="1">Fil!P111</f>
        <v>0</v>
      </c>
      <c r="I71" s="8">
        <f ca="1">Fil!Q111</f>
        <v>0</v>
      </c>
      <c r="J71" s="7">
        <f ca="1">FPump!P111</f>
        <v>0</v>
      </c>
      <c r="K71" s="8">
        <f ca="1">FPump!Q111</f>
        <v>0</v>
      </c>
      <c r="L71" s="7">
        <f ca="1">Lyse!P111</f>
        <v>0</v>
      </c>
      <c r="M71" s="8">
        <f ca="1">Lyse!Q111</f>
        <v>0</v>
      </c>
      <c r="N71" s="7">
        <f ca="1">RStor!P111</f>
        <v>0</v>
      </c>
      <c r="O71" s="8">
        <f ca="1">RStor!Q111</f>
        <v>0</v>
      </c>
      <c r="P71" s="7">
        <f ca="1">RDose!P111</f>
        <v>0</v>
      </c>
      <c r="Q71" s="8">
        <f ca="1">RDose!Q111</f>
        <v>0</v>
      </c>
      <c r="R71" s="7">
        <f ca="1">Trans!P111</f>
        <v>0</v>
      </c>
      <c r="S71" s="8">
        <f ca="1">Trans!Q111</f>
        <v>0</v>
      </c>
      <c r="T71" s="7">
        <f ca="1">ArchF!P111</f>
        <v>0</v>
      </c>
      <c r="U71" s="8">
        <f ca="1">ArchF!Q111</f>
        <v>0</v>
      </c>
      <c r="V71" s="7">
        <f ca="1">APres!P111</f>
        <v>0</v>
      </c>
      <c r="W71" s="8">
        <f ca="1">APres!Q111</f>
        <v>0</v>
      </c>
      <c r="X71" s="7">
        <f ca="1">ArcSt!P111</f>
        <v>0</v>
      </c>
      <c r="Y71" s="8">
        <f ca="1">ArcSt!Q111</f>
        <v>0</v>
      </c>
      <c r="Z71" s="7">
        <f ca="1">Rep!P111</f>
        <v>0</v>
      </c>
      <c r="AA71" s="8">
        <f ca="1">Rep!Q111</f>
        <v>0</v>
      </c>
      <c r="AB71" s="7">
        <f ca="1">PHous!P111</f>
        <v>0</v>
      </c>
      <c r="AC71" s="8">
        <f ca="1">PHous!Q111</f>
        <v>0</v>
      </c>
      <c r="AD71" s="7">
        <f ca="1">Whous!P111</f>
        <v>0</v>
      </c>
      <c r="AE71" s="8">
        <f ca="1">Whous!Q111</f>
        <v>0</v>
      </c>
      <c r="AF71" s="7">
        <f ca="1">Plat!P111</f>
        <v>0</v>
      </c>
      <c r="AG71" s="8">
        <f ca="1">Plat!Q111</f>
        <v>0</v>
      </c>
      <c r="AH71" s="7">
        <f ca="1">Control!P111</f>
        <v>0</v>
      </c>
      <c r="AI71" s="8">
        <f ca="1">Control!Q111</f>
        <v>0</v>
      </c>
    </row>
    <row r="72" spans="1:35">
      <c r="A72" t="str">
        <f ca="1">Seq!A72</f>
        <v>Tubing</v>
      </c>
      <c r="D72" s="7">
        <f ca="1">Seq!P112</f>
        <v>0</v>
      </c>
      <c r="E72" s="8">
        <f ca="1">Seq!Q112</f>
        <v>0</v>
      </c>
      <c r="F72" s="7">
        <f ca="1">Iso!P112</f>
        <v>0</v>
      </c>
      <c r="G72" s="8">
        <f ca="1">Iso!Q112</f>
        <v>0</v>
      </c>
      <c r="H72" s="7">
        <f ca="1">Fil!P112</f>
        <v>0</v>
      </c>
      <c r="I72" s="8">
        <f ca="1">Fil!Q112</f>
        <v>0</v>
      </c>
      <c r="J72" s="7">
        <f ca="1">FPump!P112</f>
        <v>0</v>
      </c>
      <c r="K72" s="8">
        <f ca="1">FPump!Q112</f>
        <v>0</v>
      </c>
      <c r="L72" s="7">
        <f ca="1">Lyse!P112</f>
        <v>0</v>
      </c>
      <c r="M72" s="8">
        <f ca="1">Lyse!Q112</f>
        <v>0</v>
      </c>
      <c r="N72" s="7">
        <f ca="1">RStor!P112</f>
        <v>0</v>
      </c>
      <c r="O72" s="8">
        <f ca="1">RStor!Q112</f>
        <v>0</v>
      </c>
      <c r="P72" s="7">
        <f ca="1">RDose!P112</f>
        <v>0</v>
      </c>
      <c r="Q72" s="8">
        <f ca="1">RDose!Q112</f>
        <v>0</v>
      </c>
      <c r="R72" s="7">
        <f ca="1">Trans!P112</f>
        <v>0</v>
      </c>
      <c r="S72" s="8">
        <f ca="1">Trans!Q112</f>
        <v>0</v>
      </c>
      <c r="T72" s="7">
        <f ca="1">ArchF!P112</f>
        <v>0</v>
      </c>
      <c r="U72" s="8">
        <f ca="1">ArchF!Q112</f>
        <v>0</v>
      </c>
      <c r="V72" s="7">
        <f ca="1">APres!P112</f>
        <v>0</v>
      </c>
      <c r="W72" s="8">
        <f ca="1">APres!Q112</f>
        <v>0</v>
      </c>
      <c r="X72" s="7">
        <f ca="1">ArcSt!P112</f>
        <v>0</v>
      </c>
      <c r="Y72" s="8">
        <f ca="1">ArcSt!Q112</f>
        <v>0</v>
      </c>
      <c r="Z72" s="7">
        <f ca="1">Rep!P112</f>
        <v>0</v>
      </c>
      <c r="AA72" s="8">
        <f ca="1">Rep!Q112</f>
        <v>0</v>
      </c>
      <c r="AB72" s="7">
        <f ca="1">PHous!P112</f>
        <v>0</v>
      </c>
      <c r="AC72" s="8">
        <f ca="1">PHous!Q112</f>
        <v>0</v>
      </c>
      <c r="AD72" s="7">
        <f ca="1">Whous!P112</f>
        <v>0</v>
      </c>
      <c r="AE72" s="8">
        <f ca="1">Whous!Q112</f>
        <v>0</v>
      </c>
      <c r="AF72" s="7">
        <f ca="1">Plat!P112</f>
        <v>0</v>
      </c>
      <c r="AG72" s="8">
        <f ca="1">Plat!Q112</f>
        <v>0</v>
      </c>
      <c r="AH72" s="7">
        <f ca="1">Control!P112</f>
        <v>0</v>
      </c>
      <c r="AI72" s="8">
        <f ca="1">Control!Q112</f>
        <v>0</v>
      </c>
    </row>
    <row r="73" spans="1:35">
      <c r="A73" t="str">
        <f ca="1">Seq!A73</f>
        <v>Control</v>
      </c>
      <c r="D73" s="7">
        <f ca="1">Seq!P113</f>
        <v>0</v>
      </c>
      <c r="E73" s="8">
        <f ca="1">Seq!Q113</f>
        <v>0</v>
      </c>
      <c r="F73" s="7">
        <f ca="1">Iso!P113</f>
        <v>0</v>
      </c>
      <c r="G73" s="8">
        <f ca="1">Iso!Q113</f>
        <v>0</v>
      </c>
      <c r="H73" s="7">
        <f ca="1">Fil!P113</f>
        <v>0</v>
      </c>
      <c r="I73" s="8">
        <f ca="1">Fil!Q113</f>
        <v>0</v>
      </c>
      <c r="J73" s="7">
        <f ca="1">FPump!P113</f>
        <v>0</v>
      </c>
      <c r="K73" s="8">
        <f ca="1">FPump!Q113</f>
        <v>0</v>
      </c>
      <c r="L73" s="7">
        <f ca="1">Lyse!P113</f>
        <v>0</v>
      </c>
      <c r="M73" s="8">
        <f ca="1">Lyse!Q113</f>
        <v>0</v>
      </c>
      <c r="N73" s="7">
        <f ca="1">RStor!P113</f>
        <v>0</v>
      </c>
      <c r="O73" s="8">
        <f ca="1">RStor!Q113</f>
        <v>0</v>
      </c>
      <c r="P73" s="7">
        <f ca="1">RDose!P113</f>
        <v>0</v>
      </c>
      <c r="Q73" s="8">
        <f ca="1">RDose!Q113</f>
        <v>0</v>
      </c>
      <c r="R73" s="7">
        <f ca="1">Trans!P113</f>
        <v>0</v>
      </c>
      <c r="S73" s="8">
        <f ca="1">Trans!Q113</f>
        <v>0</v>
      </c>
      <c r="T73" s="7">
        <f ca="1">ArchF!P113</f>
        <v>0</v>
      </c>
      <c r="U73" s="8">
        <f ca="1">ArchF!Q113</f>
        <v>0</v>
      </c>
      <c r="V73" s="7">
        <f ca="1">APres!P113</f>
        <v>0</v>
      </c>
      <c r="W73" s="8">
        <f ca="1">APres!Q113</f>
        <v>0</v>
      </c>
      <c r="X73" s="7">
        <f ca="1">ArcSt!P113</f>
        <v>0</v>
      </c>
      <c r="Y73" s="8">
        <f ca="1">ArcSt!Q113</f>
        <v>0</v>
      </c>
      <c r="Z73" s="7">
        <f ca="1">Rep!P113</f>
        <v>0</v>
      </c>
      <c r="AA73" s="8">
        <f ca="1">Rep!Q113</f>
        <v>0</v>
      </c>
      <c r="AB73" s="7">
        <f ca="1">PHous!P113</f>
        <v>0</v>
      </c>
      <c r="AC73" s="8">
        <f ca="1">PHous!Q113</f>
        <v>0</v>
      </c>
      <c r="AD73" s="7">
        <f ca="1">Whous!P113</f>
        <v>0</v>
      </c>
      <c r="AE73" s="8">
        <f ca="1">Whous!Q113</f>
        <v>0</v>
      </c>
      <c r="AF73" s="7">
        <f ca="1">Plat!P113</f>
        <v>0</v>
      </c>
      <c r="AG73" s="8">
        <f ca="1">Plat!Q113</f>
        <v>0</v>
      </c>
      <c r="AH73" s="7">
        <f ca="1">Control!P113</f>
        <v>0</v>
      </c>
      <c r="AI73" s="8">
        <f ca="1">Control!Q113</f>
        <v>0</v>
      </c>
    </row>
    <row r="74" spans="1:35">
      <c r="A74" t="str">
        <f ca="1">Seq!A74</f>
        <v>Pumping</v>
      </c>
      <c r="D74" s="7">
        <f ca="1">Seq!P114</f>
        <v>0</v>
      </c>
      <c r="E74" s="8">
        <f ca="1">Seq!Q114</f>
        <v>0</v>
      </c>
      <c r="F74" s="7">
        <f ca="1">Iso!P114</f>
        <v>0</v>
      </c>
      <c r="G74" s="8">
        <f ca="1">Iso!Q114</f>
        <v>0</v>
      </c>
      <c r="H74" s="7">
        <f ca="1">Fil!P114</f>
        <v>0</v>
      </c>
      <c r="I74" s="8">
        <f ca="1">Fil!Q114</f>
        <v>0</v>
      </c>
      <c r="J74" s="7">
        <f ca="1">FPump!P114</f>
        <v>0</v>
      </c>
      <c r="K74" s="8">
        <f ca="1">FPump!Q114</f>
        <v>0</v>
      </c>
      <c r="L74" s="7">
        <f ca="1">Lyse!P114</f>
        <v>0</v>
      </c>
      <c r="M74" s="8">
        <f ca="1">Lyse!Q114</f>
        <v>0</v>
      </c>
      <c r="N74" s="7">
        <f ca="1">RStor!P114</f>
        <v>0</v>
      </c>
      <c r="O74" s="8">
        <f ca="1">RStor!Q114</f>
        <v>0</v>
      </c>
      <c r="P74" s="7">
        <f ca="1">RDose!P114</f>
        <v>0</v>
      </c>
      <c r="Q74" s="8">
        <f ca="1">RDose!Q114</f>
        <v>0</v>
      </c>
      <c r="R74" s="7">
        <f ca="1">Trans!P114</f>
        <v>0</v>
      </c>
      <c r="S74" s="8">
        <f ca="1">Trans!Q114</f>
        <v>0</v>
      </c>
      <c r="T74" s="7">
        <f ca="1">ArchF!P114</f>
        <v>0</v>
      </c>
      <c r="U74" s="8">
        <f ca="1">ArchF!Q114</f>
        <v>0</v>
      </c>
      <c r="V74" s="7">
        <f ca="1">APres!P114</f>
        <v>0</v>
      </c>
      <c r="W74" s="8">
        <f ca="1">APres!Q114</f>
        <v>0</v>
      </c>
      <c r="X74" s="7">
        <f ca="1">ArcSt!P114</f>
        <v>0</v>
      </c>
      <c r="Y74" s="8">
        <f ca="1">ArcSt!Q114</f>
        <v>0</v>
      </c>
      <c r="Z74" s="7">
        <f ca="1">Rep!P114</f>
        <v>0</v>
      </c>
      <c r="AA74" s="8">
        <f ca="1">Rep!Q114</f>
        <v>0</v>
      </c>
      <c r="AB74" s="7">
        <f ca="1">PHous!P114</f>
        <v>0</v>
      </c>
      <c r="AC74" s="8">
        <f ca="1">PHous!Q114</f>
        <v>0</v>
      </c>
      <c r="AD74" s="7">
        <f ca="1">Whous!P114</f>
        <v>0</v>
      </c>
      <c r="AE74" s="8">
        <f ca="1">Whous!Q114</f>
        <v>0</v>
      </c>
      <c r="AF74" s="7">
        <f ca="1">Plat!P114</f>
        <v>0</v>
      </c>
      <c r="AG74" s="8">
        <f ca="1">Plat!Q114</f>
        <v>0</v>
      </c>
      <c r="AH74" s="7">
        <f ca="1">Control!P114</f>
        <v>0</v>
      </c>
      <c r="AI74" s="8">
        <f ca="1">Control!Q114</f>
        <v>0</v>
      </c>
    </row>
    <row r="75" spans="1:35">
      <c r="A75" t="str">
        <f ca="1">Seq!A75</f>
        <v>Valving</v>
      </c>
      <c r="D75" s="7">
        <f ca="1">Seq!P115</f>
        <v>0</v>
      </c>
      <c r="E75" s="8">
        <f ca="1">Seq!Q115</f>
        <v>0</v>
      </c>
      <c r="F75" s="7">
        <f ca="1">Iso!P115</f>
        <v>0</v>
      </c>
      <c r="G75" s="8">
        <f ca="1">Iso!Q115</f>
        <v>0</v>
      </c>
      <c r="H75" s="7">
        <f ca="1">Fil!P115</f>
        <v>0</v>
      </c>
      <c r="I75" s="8">
        <f ca="1">Fil!Q115</f>
        <v>0</v>
      </c>
      <c r="J75" s="7">
        <f ca="1">FPump!P115</f>
        <v>0</v>
      </c>
      <c r="K75" s="8">
        <f ca="1">FPump!Q115</f>
        <v>0</v>
      </c>
      <c r="L75" s="7">
        <f ca="1">Lyse!P115</f>
        <v>0</v>
      </c>
      <c r="M75" s="8">
        <f ca="1">Lyse!Q115</f>
        <v>0</v>
      </c>
      <c r="N75" s="7">
        <f ca="1">RStor!P115</f>
        <v>0</v>
      </c>
      <c r="O75" s="8">
        <f ca="1">RStor!Q115</f>
        <v>0</v>
      </c>
      <c r="P75" s="7">
        <f ca="1">RDose!P115</f>
        <v>0</v>
      </c>
      <c r="Q75" s="8">
        <f ca="1">RDose!Q115</f>
        <v>0</v>
      </c>
      <c r="R75" s="7">
        <f ca="1">Trans!P115</f>
        <v>0</v>
      </c>
      <c r="S75" s="8">
        <f ca="1">Trans!Q115</f>
        <v>0</v>
      </c>
      <c r="T75" s="7">
        <f ca="1">ArchF!P115</f>
        <v>0</v>
      </c>
      <c r="U75" s="8">
        <f ca="1">ArchF!Q115</f>
        <v>0</v>
      </c>
      <c r="V75" s="7">
        <f ca="1">APres!P115</f>
        <v>0</v>
      </c>
      <c r="W75" s="8">
        <f ca="1">APres!Q115</f>
        <v>0</v>
      </c>
      <c r="X75" s="7">
        <f ca="1">ArcSt!P115</f>
        <v>0</v>
      </c>
      <c r="Y75" s="8">
        <f ca="1">ArcSt!Q115</f>
        <v>0</v>
      </c>
      <c r="Z75" s="7">
        <f ca="1">Rep!P115</f>
        <v>0</v>
      </c>
      <c r="AA75" s="8">
        <f ca="1">Rep!Q115</f>
        <v>0</v>
      </c>
      <c r="AB75" s="7">
        <f ca="1">PHous!P115</f>
        <v>0</v>
      </c>
      <c r="AC75" s="8">
        <f ca="1">PHous!Q115</f>
        <v>0</v>
      </c>
      <c r="AD75" s="7">
        <f ca="1">Whous!P115</f>
        <v>0</v>
      </c>
      <c r="AE75" s="8">
        <f ca="1">Whous!Q115</f>
        <v>0</v>
      </c>
      <c r="AF75" s="7">
        <f ca="1">Plat!P115</f>
        <v>0</v>
      </c>
      <c r="AG75" s="8">
        <f ca="1">Plat!Q115</f>
        <v>0</v>
      </c>
      <c r="AH75" s="7">
        <f ca="1">Control!P115</f>
        <v>0</v>
      </c>
      <c r="AI75" s="8">
        <f ca="1">Control!Q115</f>
        <v>0</v>
      </c>
    </row>
    <row r="76" spans="1:35">
      <c r="A76" t="str">
        <f ca="1">Seq!A76</f>
        <v>Space</v>
      </c>
      <c r="D76" s="7">
        <f ca="1">Seq!P116</f>
        <v>0</v>
      </c>
      <c r="E76" s="8">
        <f ca="1">Seq!Q116</f>
        <v>0</v>
      </c>
      <c r="F76" s="7">
        <f ca="1">Iso!P116</f>
        <v>0</v>
      </c>
      <c r="G76" s="8">
        <f ca="1">Iso!Q116</f>
        <v>0</v>
      </c>
      <c r="H76" s="7">
        <f ca="1">Fil!P116</f>
        <v>0</v>
      </c>
      <c r="I76" s="8">
        <f ca="1">Fil!Q116</f>
        <v>0</v>
      </c>
      <c r="J76" s="7">
        <f ca="1">FPump!P116</f>
        <v>0</v>
      </c>
      <c r="K76" s="8">
        <f ca="1">FPump!Q116</f>
        <v>0</v>
      </c>
      <c r="L76" s="7">
        <f ca="1">Lyse!P116</f>
        <v>0</v>
      </c>
      <c r="M76" s="8">
        <f ca="1">Lyse!Q116</f>
        <v>0</v>
      </c>
      <c r="N76" s="7">
        <f ca="1">RStor!P116</f>
        <v>0</v>
      </c>
      <c r="O76" s="8">
        <f ca="1">RStor!Q116</f>
        <v>0</v>
      </c>
      <c r="P76" s="7">
        <f ca="1">RDose!P116</f>
        <v>0</v>
      </c>
      <c r="Q76" s="8">
        <f ca="1">RDose!Q116</f>
        <v>0</v>
      </c>
      <c r="R76" s="7">
        <f ca="1">Trans!P116</f>
        <v>0</v>
      </c>
      <c r="S76" s="8">
        <f ca="1">Trans!Q116</f>
        <v>0</v>
      </c>
      <c r="T76" s="7">
        <f ca="1">ArchF!P116</f>
        <v>0</v>
      </c>
      <c r="U76" s="8">
        <f ca="1">ArchF!Q116</f>
        <v>0</v>
      </c>
      <c r="V76" s="7">
        <f ca="1">APres!P116</f>
        <v>0</v>
      </c>
      <c r="W76" s="8">
        <f ca="1">APres!Q116</f>
        <v>0</v>
      </c>
      <c r="X76" s="7">
        <f ca="1">ArcSt!P116</f>
        <v>0</v>
      </c>
      <c r="Y76" s="8">
        <f ca="1">ArcSt!Q116</f>
        <v>0</v>
      </c>
      <c r="Z76" s="7">
        <f ca="1">Rep!P116</f>
        <v>0</v>
      </c>
      <c r="AA76" s="8">
        <f ca="1">Rep!Q116</f>
        <v>0</v>
      </c>
      <c r="AB76" s="7">
        <f ca="1">PHous!P116</f>
        <v>0</v>
      </c>
      <c r="AC76" s="8">
        <f ca="1">PHous!Q116</f>
        <v>0</v>
      </c>
      <c r="AD76" s="7">
        <f ca="1">Whous!P116</f>
        <v>0</v>
      </c>
      <c r="AE76" s="8">
        <f ca="1">Whous!Q116</f>
        <v>0</v>
      </c>
      <c r="AF76" s="7">
        <f ca="1">Plat!P116</f>
        <v>0</v>
      </c>
      <c r="AG76" s="8">
        <f ca="1">Plat!Q116</f>
        <v>0</v>
      </c>
      <c r="AH76" s="7">
        <f ca="1">Control!P116</f>
        <v>0</v>
      </c>
      <c r="AI76" s="8">
        <f ca="1">Control!Q116</f>
        <v>0</v>
      </c>
    </row>
    <row r="77" spans="1:35">
      <c r="A77" t="str">
        <f ca="1">Seq!A77</f>
        <v>Mass</v>
      </c>
      <c r="D77" s="7">
        <f ca="1">Seq!P117</f>
        <v>0</v>
      </c>
      <c r="E77" s="8">
        <f ca="1">Seq!Q117</f>
        <v>0</v>
      </c>
      <c r="F77" s="7">
        <f ca="1">Iso!P117</f>
        <v>0</v>
      </c>
      <c r="G77" s="8">
        <f ca="1">Iso!Q117</f>
        <v>0</v>
      </c>
      <c r="H77" s="7">
        <f ca="1">Fil!P117</f>
        <v>0</v>
      </c>
      <c r="I77" s="8">
        <f ca="1">Fil!Q117</f>
        <v>0</v>
      </c>
      <c r="J77" s="7">
        <f ca="1">FPump!P117</f>
        <v>0</v>
      </c>
      <c r="K77" s="8">
        <f ca="1">FPump!Q117</f>
        <v>0</v>
      </c>
      <c r="L77" s="7">
        <f ca="1">Lyse!P117</f>
        <v>0</v>
      </c>
      <c r="M77" s="8">
        <f ca="1">Lyse!Q117</f>
        <v>0</v>
      </c>
      <c r="N77" s="7">
        <f ca="1">RStor!P117</f>
        <v>0</v>
      </c>
      <c r="O77" s="8">
        <f ca="1">RStor!Q117</f>
        <v>0</v>
      </c>
      <c r="P77" s="7">
        <f ca="1">RDose!P117</f>
        <v>0</v>
      </c>
      <c r="Q77" s="8">
        <f ca="1">RDose!Q117</f>
        <v>0</v>
      </c>
      <c r="R77" s="7">
        <f ca="1">Trans!P117</f>
        <v>0</v>
      </c>
      <c r="S77" s="8">
        <f ca="1">Trans!Q117</f>
        <v>0</v>
      </c>
      <c r="T77" s="7">
        <f ca="1">ArchF!P117</f>
        <v>0</v>
      </c>
      <c r="U77" s="8">
        <f ca="1">ArchF!Q117</f>
        <v>0</v>
      </c>
      <c r="V77" s="7">
        <f ca="1">APres!P117</f>
        <v>0</v>
      </c>
      <c r="W77" s="8">
        <f ca="1">APres!Q117</f>
        <v>0</v>
      </c>
      <c r="X77" s="7">
        <f ca="1">ArcSt!P117</f>
        <v>0</v>
      </c>
      <c r="Y77" s="8">
        <f ca="1">ArcSt!Q117</f>
        <v>0</v>
      </c>
      <c r="Z77" s="7">
        <f ca="1">Rep!P117</f>
        <v>0</v>
      </c>
      <c r="AA77" s="8">
        <f ca="1">Rep!Q117</f>
        <v>0</v>
      </c>
      <c r="AB77" s="7">
        <f ca="1">PHous!P117</f>
        <v>0</v>
      </c>
      <c r="AC77" s="8">
        <f ca="1">PHous!Q117</f>
        <v>0</v>
      </c>
      <c r="AD77" s="7">
        <f ca="1">Whous!P117</f>
        <v>0</v>
      </c>
      <c r="AE77" s="8">
        <f ca="1">Whous!Q117</f>
        <v>0</v>
      </c>
      <c r="AF77" s="7">
        <f ca="1">Plat!P117</f>
        <v>0</v>
      </c>
      <c r="AG77" s="8">
        <f ca="1">Plat!Q117</f>
        <v>0</v>
      </c>
      <c r="AH77" s="7">
        <f ca="1">Control!P117</f>
        <v>0</v>
      </c>
      <c r="AI77" s="8">
        <f ca="1">Control!Q117</f>
        <v>0</v>
      </c>
    </row>
    <row r="78" spans="1:35">
      <c r="A78" t="str">
        <f ca="1">Seq!A78</f>
        <v>Max dP</v>
      </c>
      <c r="D78" s="7">
        <f ca="1">Seq!P118</f>
        <v>0</v>
      </c>
      <c r="E78" s="8">
        <f ca="1">Seq!Q118</f>
        <v>0</v>
      </c>
      <c r="F78" s="7">
        <f ca="1">Iso!P118</f>
        <v>0</v>
      </c>
      <c r="G78" s="8">
        <f ca="1">Iso!Q118</f>
        <v>0</v>
      </c>
      <c r="H78" s="7">
        <f ca="1">Fil!P118</f>
        <v>0</v>
      </c>
      <c r="I78" s="8">
        <f ca="1">Fil!Q118</f>
        <v>0</v>
      </c>
      <c r="J78" s="7">
        <f ca="1">FPump!P118</f>
        <v>0</v>
      </c>
      <c r="K78" s="8">
        <f ca="1">FPump!Q118</f>
        <v>0</v>
      </c>
      <c r="L78" s="7">
        <f ca="1">Lyse!P118</f>
        <v>0</v>
      </c>
      <c r="M78" s="8">
        <f ca="1">Lyse!Q118</f>
        <v>0</v>
      </c>
      <c r="N78" s="7">
        <f ca="1">RStor!P118</f>
        <v>0</v>
      </c>
      <c r="O78" s="8">
        <f ca="1">RStor!Q118</f>
        <v>0</v>
      </c>
      <c r="P78" s="7">
        <f ca="1">RDose!P118</f>
        <v>0</v>
      </c>
      <c r="Q78" s="8">
        <f ca="1">RDose!Q118</f>
        <v>0</v>
      </c>
      <c r="R78" s="7">
        <f ca="1">Trans!P118</f>
        <v>0</v>
      </c>
      <c r="S78" s="8">
        <f ca="1">Trans!Q118</f>
        <v>0</v>
      </c>
      <c r="T78" s="7">
        <f ca="1">ArchF!P118</f>
        <v>0</v>
      </c>
      <c r="U78" s="8">
        <f ca="1">ArchF!Q118</f>
        <v>0</v>
      </c>
      <c r="V78" s="7">
        <f ca="1">APres!P118</f>
        <v>0</v>
      </c>
      <c r="W78" s="8">
        <f ca="1">APres!Q118</f>
        <v>0</v>
      </c>
      <c r="X78" s="7">
        <f ca="1">ArcSt!P118</f>
        <v>0</v>
      </c>
      <c r="Y78" s="8">
        <f ca="1">ArcSt!Q118</f>
        <v>0</v>
      </c>
      <c r="Z78" s="7">
        <f ca="1">Rep!P118</f>
        <v>0</v>
      </c>
      <c r="AA78" s="8">
        <f ca="1">Rep!Q118</f>
        <v>0</v>
      </c>
      <c r="AB78" s="7">
        <f ca="1">PHous!P118</f>
        <v>0</v>
      </c>
      <c r="AC78" s="8">
        <f ca="1">PHous!Q118</f>
        <v>0</v>
      </c>
      <c r="AD78" s="7">
        <f ca="1">Whous!P118</f>
        <v>0</v>
      </c>
      <c r="AE78" s="8">
        <f ca="1">Whous!Q118</f>
        <v>0</v>
      </c>
      <c r="AF78" s="7">
        <f ca="1">Plat!P118</f>
        <v>0</v>
      </c>
      <c r="AG78" s="8">
        <f ca="1">Plat!Q118</f>
        <v>0</v>
      </c>
      <c r="AH78" s="7">
        <f ca="1">Control!P118</f>
        <v>0</v>
      </c>
      <c r="AI78" s="8">
        <f ca="1">Control!Q118</f>
        <v>0</v>
      </c>
    </row>
    <row r="79" spans="1:35">
      <c r="A79" t="str">
        <f ca="1">Seq!A79</f>
        <v>Lysate Vol</v>
      </c>
      <c r="D79" s="7">
        <f ca="1">Seq!P119</f>
        <v>0</v>
      </c>
      <c r="E79" s="8">
        <f ca="1">Seq!Q119</f>
        <v>0</v>
      </c>
      <c r="F79" s="7">
        <f ca="1">Iso!P119</f>
        <v>0</v>
      </c>
      <c r="G79" s="8">
        <f ca="1">Iso!Q119</f>
        <v>0</v>
      </c>
      <c r="H79" s="7">
        <f ca="1">Fil!P119</f>
        <v>0</v>
      </c>
      <c r="I79" s="8">
        <f ca="1">Fil!Q119</f>
        <v>0</v>
      </c>
      <c r="J79" s="7">
        <f ca="1">FPump!P119</f>
        <v>0</v>
      </c>
      <c r="K79" s="8">
        <f ca="1">FPump!Q119</f>
        <v>0</v>
      </c>
      <c r="L79" s="7">
        <f ca="1">Lyse!P119</f>
        <v>0</v>
      </c>
      <c r="M79" s="8">
        <f ca="1">Lyse!Q119</f>
        <v>0</v>
      </c>
      <c r="N79" s="7">
        <f ca="1">RStor!P119</f>
        <v>0</v>
      </c>
      <c r="O79" s="8">
        <f ca="1">RStor!Q119</f>
        <v>0</v>
      </c>
      <c r="P79" s="7">
        <f ca="1">RDose!P119</f>
        <v>0</v>
      </c>
      <c r="Q79" s="8">
        <f ca="1">RDose!Q119</f>
        <v>0</v>
      </c>
      <c r="R79" s="7">
        <f ca="1">Trans!P119</f>
        <v>0</v>
      </c>
      <c r="S79" s="8">
        <f ca="1">Trans!Q119</f>
        <v>0</v>
      </c>
      <c r="T79" s="7">
        <f ca="1">ArchF!P119</f>
        <v>0</v>
      </c>
      <c r="U79" s="8">
        <f ca="1">ArchF!Q119</f>
        <v>0</v>
      </c>
      <c r="V79" s="7">
        <f ca="1">APres!P119</f>
        <v>0</v>
      </c>
      <c r="W79" s="8">
        <f ca="1">APres!Q119</f>
        <v>0</v>
      </c>
      <c r="X79" s="7">
        <f ca="1">ArcSt!P119</f>
        <v>0</v>
      </c>
      <c r="Y79" s="8">
        <f ca="1">ArcSt!Q119</f>
        <v>0</v>
      </c>
      <c r="Z79" s="7">
        <f ca="1">Rep!P119</f>
        <v>0</v>
      </c>
      <c r="AA79" s="8">
        <f ca="1">Rep!Q119</f>
        <v>0</v>
      </c>
      <c r="AB79" s="7">
        <f ca="1">PHous!P119</f>
        <v>0</v>
      </c>
      <c r="AC79" s="8">
        <f ca="1">PHous!Q119</f>
        <v>0</v>
      </c>
      <c r="AD79" s="7">
        <f ca="1">Whous!P119</f>
        <v>0</v>
      </c>
      <c r="AE79" s="8">
        <f ca="1">Whous!Q119</f>
        <v>0</v>
      </c>
      <c r="AF79" s="7">
        <f ca="1">Plat!P119</f>
        <v>0</v>
      </c>
      <c r="AG79" s="8">
        <f ca="1">Plat!Q119</f>
        <v>0</v>
      </c>
      <c r="AH79" s="7">
        <f ca="1">Control!P119</f>
        <v>0</v>
      </c>
      <c r="AI79" s="8">
        <f ca="1">Control!Q119</f>
        <v>0</v>
      </c>
    </row>
    <row r="80" spans="1:35">
      <c r="A80">
        <f ca="1">Seq!A80</f>
        <v>0</v>
      </c>
      <c r="D80" s="7">
        <f ca="1">Seq!P120</f>
        <v>0</v>
      </c>
      <c r="E80" s="8">
        <f ca="1">Seq!Q120</f>
        <v>0</v>
      </c>
      <c r="F80" s="7">
        <f ca="1">Iso!P120</f>
        <v>0</v>
      </c>
      <c r="G80" s="8">
        <f ca="1">Iso!Q120</f>
        <v>0</v>
      </c>
      <c r="H80" s="7">
        <f ca="1">Fil!P120</f>
        <v>0</v>
      </c>
      <c r="I80" s="8">
        <f ca="1">Fil!Q120</f>
        <v>0</v>
      </c>
      <c r="J80" s="7">
        <f ca="1">FPump!P120</f>
        <v>0</v>
      </c>
      <c r="K80" s="8">
        <f ca="1">FPump!Q120</f>
        <v>0</v>
      </c>
      <c r="L80" s="7">
        <f ca="1">Lyse!P120</f>
        <v>0</v>
      </c>
      <c r="M80" s="8">
        <f ca="1">Lyse!Q120</f>
        <v>0</v>
      </c>
      <c r="N80" s="7">
        <f ca="1">RStor!P120</f>
        <v>0</v>
      </c>
      <c r="O80" s="8">
        <f ca="1">RStor!Q120</f>
        <v>0</v>
      </c>
      <c r="P80" s="7">
        <f ca="1">RDose!P120</f>
        <v>0</v>
      </c>
      <c r="Q80" s="8">
        <f ca="1">RDose!Q120</f>
        <v>0</v>
      </c>
      <c r="R80" s="7">
        <f ca="1">Trans!P120</f>
        <v>0</v>
      </c>
      <c r="S80" s="8">
        <f ca="1">Trans!Q120</f>
        <v>0</v>
      </c>
      <c r="T80" s="7">
        <f ca="1">ArchF!P120</f>
        <v>0</v>
      </c>
      <c r="U80" s="8">
        <f ca="1">ArchF!Q120</f>
        <v>0</v>
      </c>
      <c r="V80" s="7">
        <f ca="1">APres!P120</f>
        <v>0</v>
      </c>
      <c r="W80" s="8">
        <f ca="1">APres!Q120</f>
        <v>0</v>
      </c>
      <c r="X80" s="7">
        <f ca="1">ArcSt!P120</f>
        <v>0</v>
      </c>
      <c r="Y80" s="8">
        <f ca="1">ArcSt!Q120</f>
        <v>0</v>
      </c>
      <c r="Z80" s="7">
        <f ca="1">Rep!P120</f>
        <v>0</v>
      </c>
      <c r="AA80" s="8">
        <f ca="1">Rep!Q120</f>
        <v>0</v>
      </c>
      <c r="AB80" s="7">
        <f ca="1">PHous!P120</f>
        <v>0</v>
      </c>
      <c r="AC80" s="8">
        <f ca="1">PHous!Q120</f>
        <v>0</v>
      </c>
      <c r="AD80" s="7">
        <f ca="1">Whous!P120</f>
        <v>0</v>
      </c>
      <c r="AE80" s="8">
        <f ca="1">Whous!Q120</f>
        <v>0</v>
      </c>
      <c r="AF80" s="7">
        <f ca="1">Plat!P120</f>
        <v>0</v>
      </c>
      <c r="AG80" s="8">
        <f ca="1">Plat!Q120</f>
        <v>0</v>
      </c>
      <c r="AH80" s="7">
        <f ca="1">Control!P120</f>
        <v>0</v>
      </c>
      <c r="AI80" s="8">
        <f ca="1">Control!Q120</f>
        <v>0</v>
      </c>
    </row>
    <row r="81" spans="1:35">
      <c r="A81" t="str">
        <f ca="1">Seq!A81</f>
        <v>Arch Type A</v>
      </c>
      <c r="D81" s="7">
        <f ca="1">Seq!P121</f>
        <v>0</v>
      </c>
      <c r="E81" s="8">
        <f ca="1">Seq!Q121</f>
        <v>0</v>
      </c>
      <c r="F81" s="7">
        <f ca="1">Iso!P121</f>
        <v>0</v>
      </c>
      <c r="G81" s="8">
        <f ca="1">Iso!Q121</f>
        <v>0</v>
      </c>
      <c r="H81" s="7">
        <f ca="1">Fil!P121</f>
        <v>0</v>
      </c>
      <c r="I81" s="8">
        <f ca="1">Fil!Q121</f>
        <v>0</v>
      </c>
      <c r="J81" s="7">
        <f ca="1">FPump!P121</f>
        <v>0</v>
      </c>
      <c r="K81" s="8">
        <f ca="1">FPump!Q121</f>
        <v>0</v>
      </c>
      <c r="L81" s="7">
        <f ca="1">Lyse!P121</f>
        <v>0</v>
      </c>
      <c r="M81" s="8">
        <f ca="1">Lyse!Q121</f>
        <v>0</v>
      </c>
      <c r="N81" s="7">
        <f ca="1">RStor!P121</f>
        <v>0</v>
      </c>
      <c r="O81" s="8">
        <f ca="1">RStor!Q121</f>
        <v>0</v>
      </c>
      <c r="P81" s="7">
        <f ca="1">RDose!P121</f>
        <v>0</v>
      </c>
      <c r="Q81" s="8">
        <f ca="1">RDose!Q121</f>
        <v>0</v>
      </c>
      <c r="R81" s="7">
        <f ca="1">Trans!P121</f>
        <v>0</v>
      </c>
      <c r="S81" s="8">
        <f ca="1">Trans!Q121</f>
        <v>0</v>
      </c>
      <c r="T81" s="7">
        <f ca="1">ArchF!P121</f>
        <v>0</v>
      </c>
      <c r="U81" s="8">
        <f ca="1">ArchF!Q121</f>
        <v>0</v>
      </c>
      <c r="V81" s="7">
        <f ca="1">APres!P121</f>
        <v>0</v>
      </c>
      <c r="W81" s="8">
        <f ca="1">APres!Q121</f>
        <v>0</v>
      </c>
      <c r="X81" s="7">
        <f ca="1">ArcSt!P121</f>
        <v>0</v>
      </c>
      <c r="Y81" s="8">
        <f ca="1">ArcSt!Q121</f>
        <v>0</v>
      </c>
      <c r="Z81" s="7">
        <f ca="1">Rep!P121</f>
        <v>0</v>
      </c>
      <c r="AA81" s="8">
        <f ca="1">Rep!Q121</f>
        <v>0</v>
      </c>
      <c r="AB81" s="7">
        <f ca="1">PHous!P121</f>
        <v>0</v>
      </c>
      <c r="AC81" s="8">
        <f ca="1">PHous!Q121</f>
        <v>0</v>
      </c>
      <c r="AD81" s="7">
        <f ca="1">Whous!P121</f>
        <v>0</v>
      </c>
      <c r="AE81" s="8">
        <f ca="1">Whous!Q121</f>
        <v>0</v>
      </c>
      <c r="AF81" s="7">
        <f ca="1">Plat!P121</f>
        <v>0</v>
      </c>
      <c r="AG81" s="8">
        <f ca="1">Plat!Q121</f>
        <v>0</v>
      </c>
      <c r="AH81" s="7">
        <f ca="1">Control!P121</f>
        <v>0</v>
      </c>
      <c r="AI81" s="8">
        <f ca="1">Control!Q121</f>
        <v>0</v>
      </c>
    </row>
    <row r="82" spans="1:35">
      <c r="A82" t="str">
        <f ca="1">Seq!A82</f>
        <v>Arch Type B</v>
      </c>
      <c r="D82" s="7">
        <f ca="1">Seq!P122</f>
        <v>0</v>
      </c>
      <c r="E82" s="8">
        <f ca="1">Seq!Q122</f>
        <v>0</v>
      </c>
      <c r="F82" s="7">
        <f ca="1">Iso!P122</f>
        <v>0</v>
      </c>
      <c r="G82" s="8">
        <f ca="1">Iso!Q122</f>
        <v>0</v>
      </c>
      <c r="H82" s="7">
        <f ca="1">Fil!P122</f>
        <v>0</v>
      </c>
      <c r="I82" s="8">
        <f ca="1">Fil!Q122</f>
        <v>0</v>
      </c>
      <c r="J82" s="7">
        <f ca="1">FPump!P122</f>
        <v>0</v>
      </c>
      <c r="K82" s="8">
        <f ca="1">FPump!Q122</f>
        <v>0</v>
      </c>
      <c r="L82" s="7">
        <f ca="1">Lyse!P122</f>
        <v>0</v>
      </c>
      <c r="M82" s="8">
        <f ca="1">Lyse!Q122</f>
        <v>0</v>
      </c>
      <c r="N82" s="7">
        <f ca="1">RStor!P122</f>
        <v>0</v>
      </c>
      <c r="O82" s="8">
        <f ca="1">RStor!Q122</f>
        <v>0</v>
      </c>
      <c r="P82" s="7">
        <f ca="1">RDose!P122</f>
        <v>0</v>
      </c>
      <c r="Q82" s="8">
        <f ca="1">RDose!Q122</f>
        <v>0</v>
      </c>
      <c r="R82" s="7">
        <f ca="1">Trans!P122</f>
        <v>0</v>
      </c>
      <c r="S82" s="8">
        <f ca="1">Trans!Q122</f>
        <v>0</v>
      </c>
      <c r="T82" s="7">
        <f ca="1">ArchF!P122</f>
        <v>0</v>
      </c>
      <c r="U82" s="8">
        <f ca="1">ArchF!Q122</f>
        <v>0</v>
      </c>
      <c r="V82" s="7">
        <f ca="1">APres!P122</f>
        <v>0</v>
      </c>
      <c r="W82" s="8">
        <f ca="1">APres!Q122</f>
        <v>0</v>
      </c>
      <c r="X82" s="7">
        <f ca="1">ArcSt!P122</f>
        <v>0</v>
      </c>
      <c r="Y82" s="8">
        <f ca="1">ArcSt!Q122</f>
        <v>0</v>
      </c>
      <c r="Z82" s="7">
        <f ca="1">Rep!P122</f>
        <v>0</v>
      </c>
      <c r="AA82" s="8">
        <f ca="1">Rep!Q122</f>
        <v>0</v>
      </c>
      <c r="AB82" s="7">
        <f ca="1">PHous!P122</f>
        <v>0</v>
      </c>
      <c r="AC82" s="8">
        <f ca="1">PHous!Q122</f>
        <v>0</v>
      </c>
      <c r="AD82" s="7">
        <f ca="1">Whous!P122</f>
        <v>0</v>
      </c>
      <c r="AE82" s="8">
        <f ca="1">Whous!Q122</f>
        <v>0</v>
      </c>
      <c r="AF82" s="7">
        <f ca="1">Plat!P122</f>
        <v>0</v>
      </c>
      <c r="AG82" s="8">
        <f ca="1">Plat!Q122</f>
        <v>0</v>
      </c>
      <c r="AH82" s="7">
        <f ca="1">Control!P122</f>
        <v>0</v>
      </c>
      <c r="AI82" s="8">
        <f ca="1">Control!Q122</f>
        <v>0</v>
      </c>
    </row>
    <row r="83" spans="1:35">
      <c r="A83" t="str">
        <f ca="1">Seq!A83</f>
        <v>Arch Type C</v>
      </c>
      <c r="D83" s="7">
        <f ca="1">Seq!P123</f>
        <v>0</v>
      </c>
      <c r="E83" s="8">
        <f ca="1">Seq!Q123</f>
        <v>0</v>
      </c>
      <c r="F83" s="7">
        <f ca="1">Iso!P123</f>
        <v>0</v>
      </c>
      <c r="G83" s="8">
        <f ca="1">Iso!Q123</f>
        <v>0</v>
      </c>
      <c r="H83" s="7">
        <f ca="1">Fil!P123</f>
        <v>0</v>
      </c>
      <c r="I83" s="8">
        <f ca="1">Fil!Q123</f>
        <v>0</v>
      </c>
      <c r="J83" s="7">
        <f ca="1">FPump!P123</f>
        <v>0</v>
      </c>
      <c r="K83" s="8">
        <f ca="1">FPump!Q123</f>
        <v>0</v>
      </c>
      <c r="L83" s="7">
        <f ca="1">Lyse!P123</f>
        <v>0</v>
      </c>
      <c r="M83" s="8">
        <f ca="1">Lyse!Q123</f>
        <v>0</v>
      </c>
      <c r="N83" s="7">
        <f ca="1">RStor!P123</f>
        <v>0</v>
      </c>
      <c r="O83" s="8">
        <f ca="1">RStor!Q123</f>
        <v>0</v>
      </c>
      <c r="P83" s="7">
        <f ca="1">RDose!P123</f>
        <v>0</v>
      </c>
      <c r="Q83" s="8">
        <f ca="1">RDose!Q123</f>
        <v>0</v>
      </c>
      <c r="R83" s="7">
        <f ca="1">Trans!P123</f>
        <v>0</v>
      </c>
      <c r="S83" s="8">
        <f ca="1">Trans!Q123</f>
        <v>0</v>
      </c>
      <c r="T83" s="7">
        <f ca="1">ArchF!P123</f>
        <v>0</v>
      </c>
      <c r="U83" s="8">
        <f ca="1">ArchF!Q123</f>
        <v>0</v>
      </c>
      <c r="V83" s="7">
        <f ca="1">APres!P123</f>
        <v>0</v>
      </c>
      <c r="W83" s="8">
        <f ca="1">APres!Q123</f>
        <v>0</v>
      </c>
      <c r="X83" s="7">
        <f ca="1">ArcSt!P123</f>
        <v>0</v>
      </c>
      <c r="Y83" s="8">
        <f ca="1">ArcSt!Q123</f>
        <v>0</v>
      </c>
      <c r="Z83" s="7">
        <f ca="1">Rep!P123</f>
        <v>0</v>
      </c>
      <c r="AA83" s="8">
        <f ca="1">Rep!Q123</f>
        <v>0</v>
      </c>
      <c r="AB83" s="7">
        <f ca="1">PHous!P123</f>
        <v>0</v>
      </c>
      <c r="AC83" s="8">
        <f ca="1">PHous!Q123</f>
        <v>0</v>
      </c>
      <c r="AD83" s="7">
        <f ca="1">Whous!P123</f>
        <v>0</v>
      </c>
      <c r="AE83" s="8">
        <f ca="1">Whous!Q123</f>
        <v>0</v>
      </c>
      <c r="AF83" s="7">
        <f ca="1">Plat!P123</f>
        <v>0</v>
      </c>
      <c r="AG83" s="8">
        <f ca="1">Plat!Q123</f>
        <v>0</v>
      </c>
      <c r="AH83" s="7">
        <f ca="1">Control!P123</f>
        <v>0</v>
      </c>
      <c r="AI83" s="8">
        <f ca="1">Control!Q123</f>
        <v>0</v>
      </c>
    </row>
    <row r="84" spans="1:35">
      <c r="A84">
        <f ca="1">Seq!A84</f>
        <v>0</v>
      </c>
      <c r="D84" s="7">
        <f ca="1">Seq!P124</f>
        <v>0</v>
      </c>
      <c r="E84" s="8">
        <f ca="1">Seq!Q124</f>
        <v>0</v>
      </c>
      <c r="F84" s="7">
        <f ca="1">Iso!P124</f>
        <v>0</v>
      </c>
      <c r="G84" s="8">
        <f ca="1">Iso!Q124</f>
        <v>0</v>
      </c>
      <c r="H84" s="7">
        <f ca="1">Fil!P124</f>
        <v>0</v>
      </c>
      <c r="I84" s="8">
        <f ca="1">Fil!Q124</f>
        <v>0</v>
      </c>
      <c r="J84" s="7">
        <f ca="1">FPump!P124</f>
        <v>0</v>
      </c>
      <c r="K84" s="8">
        <f ca="1">FPump!Q124</f>
        <v>0</v>
      </c>
      <c r="L84" s="7">
        <f ca="1">Lyse!P124</f>
        <v>0</v>
      </c>
      <c r="M84" s="8">
        <f ca="1">Lyse!Q124</f>
        <v>0</v>
      </c>
      <c r="N84" s="7">
        <f ca="1">RStor!P124</f>
        <v>0</v>
      </c>
      <c r="O84" s="8">
        <f ca="1">RStor!Q124</f>
        <v>0</v>
      </c>
      <c r="P84" s="7">
        <f ca="1">RDose!P124</f>
        <v>0</v>
      </c>
      <c r="Q84" s="8">
        <f ca="1">RDose!Q124</f>
        <v>0</v>
      </c>
      <c r="R84" s="7">
        <f ca="1">Trans!P124</f>
        <v>0</v>
      </c>
      <c r="S84" s="8">
        <f ca="1">Trans!Q124</f>
        <v>0</v>
      </c>
      <c r="T84" s="7">
        <f ca="1">ArchF!P124</f>
        <v>0</v>
      </c>
      <c r="U84" s="8">
        <f ca="1">ArchF!Q124</f>
        <v>0</v>
      </c>
      <c r="V84" s="7">
        <f ca="1">APres!P124</f>
        <v>0</v>
      </c>
      <c r="W84" s="8">
        <f ca="1">APres!Q124</f>
        <v>0</v>
      </c>
      <c r="X84" s="7">
        <f ca="1">ArcSt!P124</f>
        <v>0</v>
      </c>
      <c r="Y84" s="8">
        <f ca="1">ArcSt!Q124</f>
        <v>0</v>
      </c>
      <c r="Z84" s="7">
        <f ca="1">Rep!P124</f>
        <v>0</v>
      </c>
      <c r="AA84" s="8">
        <f ca="1">Rep!Q124</f>
        <v>0</v>
      </c>
      <c r="AB84" s="7">
        <f ca="1">PHous!P124</f>
        <v>0</v>
      </c>
      <c r="AC84" s="8">
        <f ca="1">PHous!Q124</f>
        <v>0</v>
      </c>
      <c r="AD84" s="7">
        <f ca="1">Whous!P124</f>
        <v>0</v>
      </c>
      <c r="AE84" s="8">
        <f ca="1">Whous!Q124</f>
        <v>0</v>
      </c>
      <c r="AF84" s="7">
        <f ca="1">Plat!P124</f>
        <v>0</v>
      </c>
      <c r="AG84" s="8">
        <f ca="1">Plat!Q124</f>
        <v>0</v>
      </c>
      <c r="AH84" s="7">
        <f ca="1">Control!P124</f>
        <v>0</v>
      </c>
      <c r="AI84" s="8">
        <f ca="1">Control!Q124</f>
        <v>0</v>
      </c>
    </row>
    <row r="85" spans="1:35">
      <c r="A85" t="str">
        <f ca="1">Seq!A85</f>
        <v>Reuse</v>
      </c>
      <c r="D85" s="7">
        <f ca="1">Seq!P125</f>
        <v>0</v>
      </c>
      <c r="E85" s="8">
        <f ca="1">Seq!Q125</f>
        <v>0</v>
      </c>
      <c r="F85" s="7">
        <f ca="1">Iso!P125</f>
        <v>0</v>
      </c>
      <c r="G85" s="8">
        <f ca="1">Iso!Q125</f>
        <v>0</v>
      </c>
      <c r="H85" s="7">
        <f ca="1">Fil!P125</f>
        <v>0</v>
      </c>
      <c r="I85" s="8">
        <f ca="1">Fil!Q125</f>
        <v>0</v>
      </c>
      <c r="J85" s="7">
        <f ca="1">FPump!P125</f>
        <v>0</v>
      </c>
      <c r="K85" s="8">
        <f ca="1">FPump!Q125</f>
        <v>0</v>
      </c>
      <c r="L85" s="7">
        <f ca="1">Lyse!P125</f>
        <v>0</v>
      </c>
      <c r="M85" s="8">
        <f ca="1">Lyse!Q125</f>
        <v>0</v>
      </c>
      <c r="N85" s="7">
        <f ca="1">RStor!P125</f>
        <v>0</v>
      </c>
      <c r="O85" s="8">
        <f ca="1">RStor!Q125</f>
        <v>0</v>
      </c>
      <c r="P85" s="7">
        <f ca="1">RDose!P125</f>
        <v>0</v>
      </c>
      <c r="Q85" s="8">
        <f ca="1">RDose!Q125</f>
        <v>0</v>
      </c>
      <c r="R85" s="7">
        <f ca="1">Trans!P125</f>
        <v>0</v>
      </c>
      <c r="S85" s="8">
        <f ca="1">Trans!Q125</f>
        <v>0</v>
      </c>
      <c r="T85" s="7">
        <f ca="1">ArchF!P125</f>
        <v>0</v>
      </c>
      <c r="U85" s="8">
        <f ca="1">ArchF!Q125</f>
        <v>0</v>
      </c>
      <c r="V85" s="7">
        <f ca="1">APres!P125</f>
        <v>0</v>
      </c>
      <c r="W85" s="8">
        <f ca="1">APres!Q125</f>
        <v>0</v>
      </c>
      <c r="X85" s="7">
        <f ca="1">ArcSt!P125</f>
        <v>0</v>
      </c>
      <c r="Y85" s="8">
        <f ca="1">ArcSt!Q125</f>
        <v>0</v>
      </c>
      <c r="Z85" s="7">
        <f ca="1">Rep!P125</f>
        <v>0</v>
      </c>
      <c r="AA85" s="8">
        <f ca="1">Rep!Q125</f>
        <v>0</v>
      </c>
      <c r="AB85" s="7">
        <f ca="1">PHous!P125</f>
        <v>0</v>
      </c>
      <c r="AC85" s="8">
        <f ca="1">PHous!Q125</f>
        <v>0</v>
      </c>
      <c r="AD85" s="7">
        <f ca="1">Whous!P125</f>
        <v>0</v>
      </c>
      <c r="AE85" s="8">
        <f ca="1">Whous!Q125</f>
        <v>0</v>
      </c>
      <c r="AF85" s="7">
        <f ca="1">Plat!P125</f>
        <v>0</v>
      </c>
      <c r="AG85" s="8">
        <f ca="1">Plat!Q125</f>
        <v>0</v>
      </c>
      <c r="AH85" s="7">
        <f ca="1">Control!P125</f>
        <v>0</v>
      </c>
      <c r="AI85" s="8">
        <f ca="1">Control!Q125</f>
        <v>0</v>
      </c>
    </row>
    <row r="86" spans="1:35">
      <c r="A86" t="str">
        <f ca="1">Seq!A86</f>
        <v>Clean</v>
      </c>
      <c r="D86" s="7">
        <f ca="1">Seq!P126</f>
        <v>0</v>
      </c>
      <c r="E86" s="8">
        <f ca="1">Seq!Q126</f>
        <v>0</v>
      </c>
      <c r="F86" s="7">
        <f ca="1">Iso!P126</f>
        <v>0</v>
      </c>
      <c r="G86" s="8">
        <f ca="1">Iso!Q126</f>
        <v>0</v>
      </c>
      <c r="H86" s="7">
        <f ca="1">Fil!P126</f>
        <v>0</v>
      </c>
      <c r="I86" s="8">
        <f ca="1">Fil!Q126</f>
        <v>0</v>
      </c>
      <c r="J86" s="7">
        <f ca="1">FPump!P126</f>
        <v>0</v>
      </c>
      <c r="K86" s="8">
        <f ca="1">FPump!Q126</f>
        <v>0</v>
      </c>
      <c r="L86" s="7">
        <f ca="1">Lyse!P126</f>
        <v>0</v>
      </c>
      <c r="M86" s="8">
        <f ca="1">Lyse!Q126</f>
        <v>0</v>
      </c>
      <c r="N86" s="7">
        <f ca="1">RStor!P126</f>
        <v>0</v>
      </c>
      <c r="O86" s="8">
        <f ca="1">RStor!Q126</f>
        <v>0</v>
      </c>
      <c r="P86" s="7">
        <f ca="1">RDose!P126</f>
        <v>0</v>
      </c>
      <c r="Q86" s="8">
        <f ca="1">RDose!Q126</f>
        <v>0</v>
      </c>
      <c r="R86" s="7">
        <f ca="1">Trans!P126</f>
        <v>0</v>
      </c>
      <c r="S86" s="8">
        <f ca="1">Trans!Q126</f>
        <v>0</v>
      </c>
      <c r="T86" s="7">
        <f ca="1">ArchF!P126</f>
        <v>0</v>
      </c>
      <c r="U86" s="8">
        <f ca="1">ArchF!Q126</f>
        <v>0</v>
      </c>
      <c r="V86" s="7">
        <f ca="1">APres!P126</f>
        <v>0</v>
      </c>
      <c r="W86" s="8">
        <f ca="1">APres!Q126</f>
        <v>0</v>
      </c>
      <c r="X86" s="7">
        <f ca="1">ArcSt!P126</f>
        <v>0</v>
      </c>
      <c r="Y86" s="8">
        <f ca="1">ArcSt!Q126</f>
        <v>0</v>
      </c>
      <c r="Z86" s="7">
        <f ca="1">Rep!P126</f>
        <v>0</v>
      </c>
      <c r="AA86" s="8">
        <f ca="1">Rep!Q126</f>
        <v>0</v>
      </c>
      <c r="AB86" s="7">
        <f ca="1">PHous!P126</f>
        <v>0</v>
      </c>
      <c r="AC86" s="8">
        <f ca="1">PHous!Q126</f>
        <v>0</v>
      </c>
      <c r="AD86" s="7">
        <f ca="1">Whous!P126</f>
        <v>0</v>
      </c>
      <c r="AE86" s="8">
        <f ca="1">Whous!Q126</f>
        <v>0</v>
      </c>
      <c r="AF86" s="7">
        <f ca="1">Plat!P126</f>
        <v>0</v>
      </c>
      <c r="AG86" s="8">
        <f ca="1">Plat!Q126</f>
        <v>0</v>
      </c>
      <c r="AH86" s="7">
        <f ca="1">Control!P126</f>
        <v>0</v>
      </c>
      <c r="AI86" s="8">
        <f ca="1">Control!Q126</f>
        <v>0</v>
      </c>
    </row>
    <row r="87" spans="1:35">
      <c r="A87" t="str">
        <f ca="1">Seq!A87</f>
        <v>Replace</v>
      </c>
      <c r="D87" s="7">
        <f ca="1">Seq!P127</f>
        <v>0</v>
      </c>
      <c r="E87" s="8">
        <f ca="1">Seq!Q127</f>
        <v>0</v>
      </c>
      <c r="F87" s="7">
        <f ca="1">Iso!P127</f>
        <v>0</v>
      </c>
      <c r="G87" s="8">
        <f ca="1">Iso!Q127</f>
        <v>0</v>
      </c>
      <c r="H87" s="7">
        <f ca="1">Fil!P127</f>
        <v>0</v>
      </c>
      <c r="I87" s="8">
        <f ca="1">Fil!Q127</f>
        <v>0</v>
      </c>
      <c r="J87" s="7">
        <f ca="1">FPump!P127</f>
        <v>0</v>
      </c>
      <c r="K87" s="8">
        <f ca="1">FPump!Q127</f>
        <v>0</v>
      </c>
      <c r="L87" s="7">
        <f ca="1">Lyse!P127</f>
        <v>0</v>
      </c>
      <c r="M87" s="8">
        <f ca="1">Lyse!Q127</f>
        <v>0</v>
      </c>
      <c r="N87" s="7">
        <f ca="1">RStor!P127</f>
        <v>0</v>
      </c>
      <c r="O87" s="8">
        <f ca="1">RStor!Q127</f>
        <v>0</v>
      </c>
      <c r="P87" s="7">
        <f ca="1">RDose!P127</f>
        <v>0</v>
      </c>
      <c r="Q87" s="8">
        <f ca="1">RDose!Q127</f>
        <v>0</v>
      </c>
      <c r="R87" s="7">
        <f ca="1">Trans!P127</f>
        <v>0</v>
      </c>
      <c r="S87" s="8">
        <f ca="1">Trans!Q127</f>
        <v>0</v>
      </c>
      <c r="T87" s="7">
        <f ca="1">ArchF!P127</f>
        <v>0</v>
      </c>
      <c r="U87" s="8">
        <f ca="1">ArchF!Q127</f>
        <v>0</v>
      </c>
      <c r="V87" s="7">
        <f ca="1">APres!P127</f>
        <v>0</v>
      </c>
      <c r="W87" s="8">
        <f ca="1">APres!Q127</f>
        <v>0</v>
      </c>
      <c r="X87" s="7">
        <f ca="1">ArcSt!P127</f>
        <v>0</v>
      </c>
      <c r="Y87" s="8">
        <f ca="1">ArcSt!Q127</f>
        <v>0</v>
      </c>
      <c r="Z87" s="7">
        <f ca="1">Rep!P127</f>
        <v>0</v>
      </c>
      <c r="AA87" s="8">
        <f ca="1">Rep!Q127</f>
        <v>0</v>
      </c>
      <c r="AB87" s="7">
        <f ca="1">PHous!P127</f>
        <v>0</v>
      </c>
      <c r="AC87" s="8">
        <f ca="1">PHous!Q127</f>
        <v>0</v>
      </c>
      <c r="AD87" s="7">
        <f ca="1">Whous!P127</f>
        <v>0</v>
      </c>
      <c r="AE87" s="8">
        <f ca="1">Whous!Q127</f>
        <v>0</v>
      </c>
      <c r="AF87" s="7">
        <f ca="1">Plat!P127</f>
        <v>0</v>
      </c>
      <c r="AG87" s="8">
        <f ca="1">Plat!Q127</f>
        <v>0</v>
      </c>
      <c r="AH87" s="7">
        <f ca="1">Control!P127</f>
        <v>0</v>
      </c>
      <c r="AI87" s="8">
        <f ca="1">Control!Q127</f>
        <v>0</v>
      </c>
    </row>
    <row r="88" spans="1:35">
      <c r="A88" t="str">
        <f ca="1">Seq!A88</f>
        <v>Duplicate</v>
      </c>
      <c r="D88" s="7">
        <f ca="1">Seq!P128</f>
        <v>0</v>
      </c>
      <c r="E88" s="8">
        <f ca="1">Seq!Q128</f>
        <v>0</v>
      </c>
      <c r="F88" s="7">
        <f ca="1">Iso!P128</f>
        <v>0</v>
      </c>
      <c r="G88" s="8">
        <f ca="1">Iso!Q128</f>
        <v>0</v>
      </c>
      <c r="H88" s="7">
        <f ca="1">Fil!P128</f>
        <v>0</v>
      </c>
      <c r="I88" s="8">
        <f ca="1">Fil!Q128</f>
        <v>0</v>
      </c>
      <c r="J88" s="7">
        <f ca="1">FPump!P128</f>
        <v>0</v>
      </c>
      <c r="K88" s="8">
        <f ca="1">FPump!Q128</f>
        <v>0</v>
      </c>
      <c r="L88" s="7">
        <f ca="1">Lyse!P128</f>
        <v>0</v>
      </c>
      <c r="M88" s="8">
        <f ca="1">Lyse!Q128</f>
        <v>0</v>
      </c>
      <c r="N88" s="7">
        <f ca="1">RStor!P128</f>
        <v>0</v>
      </c>
      <c r="O88" s="8">
        <f ca="1">RStor!Q128</f>
        <v>0</v>
      </c>
      <c r="P88" s="7">
        <f ca="1">RDose!P128</f>
        <v>0</v>
      </c>
      <c r="Q88" s="8">
        <f ca="1">RDose!Q128</f>
        <v>0</v>
      </c>
      <c r="R88" s="7">
        <f ca="1">Trans!P128</f>
        <v>0</v>
      </c>
      <c r="S88" s="8">
        <f ca="1">Trans!Q128</f>
        <v>0</v>
      </c>
      <c r="T88" s="7">
        <f ca="1">ArchF!P128</f>
        <v>0</v>
      </c>
      <c r="U88" s="8">
        <f ca="1">ArchF!Q128</f>
        <v>0</v>
      </c>
      <c r="V88" s="7">
        <f ca="1">APres!P128</f>
        <v>0</v>
      </c>
      <c r="W88" s="8">
        <f ca="1">APres!Q128</f>
        <v>0</v>
      </c>
      <c r="X88" s="7">
        <f ca="1">ArcSt!P128</f>
        <v>0</v>
      </c>
      <c r="Y88" s="8">
        <f ca="1">ArcSt!Q128</f>
        <v>0</v>
      </c>
      <c r="Z88" s="7">
        <f ca="1">Rep!P128</f>
        <v>0</v>
      </c>
      <c r="AA88" s="8" t="str">
        <f ca="1">Rep!Q128</f>
        <v>times</v>
      </c>
      <c r="AB88" s="7">
        <f ca="1">PHous!P128</f>
        <v>0</v>
      </c>
      <c r="AC88" s="8">
        <f ca="1">PHous!Q128</f>
        <v>0</v>
      </c>
      <c r="AD88" s="7">
        <f ca="1">Whous!P128</f>
        <v>0</v>
      </c>
      <c r="AE88" s="8">
        <f ca="1">Whous!Q128</f>
        <v>0</v>
      </c>
      <c r="AF88" s="7">
        <f ca="1">Plat!P128</f>
        <v>0</v>
      </c>
      <c r="AG88" s="8">
        <f ca="1">Plat!Q128</f>
        <v>0</v>
      </c>
      <c r="AH88" s="7">
        <f ca="1">Control!P128</f>
        <v>0</v>
      </c>
      <c r="AI88" s="8">
        <f ca="1">Control!Q128</f>
        <v>0</v>
      </c>
    </row>
    <row r="89" spans="1:35">
      <c r="A89">
        <f ca="1">Seq!A89</f>
        <v>0</v>
      </c>
      <c r="D89" s="7">
        <f ca="1">Seq!P129</f>
        <v>0</v>
      </c>
      <c r="E89" s="8">
        <f ca="1">Seq!Q129</f>
        <v>0</v>
      </c>
      <c r="F89" s="7">
        <f ca="1">Iso!P129</f>
        <v>0</v>
      </c>
      <c r="G89" s="8">
        <f ca="1">Iso!Q129</f>
        <v>0</v>
      </c>
      <c r="H89" s="7">
        <f ca="1">Fil!P129</f>
        <v>0</v>
      </c>
      <c r="I89" s="8">
        <f ca="1">Fil!Q129</f>
        <v>0</v>
      </c>
      <c r="J89" s="7">
        <f ca="1">FPump!P129</f>
        <v>0</v>
      </c>
      <c r="K89" s="8">
        <f ca="1">FPump!Q129</f>
        <v>0</v>
      </c>
      <c r="L89" s="7">
        <f ca="1">Lyse!P129</f>
        <v>0</v>
      </c>
      <c r="M89" s="8">
        <f ca="1">Lyse!Q129</f>
        <v>0</v>
      </c>
      <c r="N89" s="7">
        <f ca="1">RStor!P129</f>
        <v>0</v>
      </c>
      <c r="O89" s="8">
        <f ca="1">RStor!Q129</f>
        <v>0</v>
      </c>
      <c r="P89" s="7">
        <f ca="1">RDose!P129</f>
        <v>0</v>
      </c>
      <c r="Q89" s="8">
        <f ca="1">RDose!Q129</f>
        <v>0</v>
      </c>
      <c r="R89" s="7">
        <f ca="1">Trans!P129</f>
        <v>0</v>
      </c>
      <c r="S89" s="8">
        <f ca="1">Trans!Q129</f>
        <v>0</v>
      </c>
      <c r="T89" s="7">
        <f ca="1">ArchF!P129</f>
        <v>0</v>
      </c>
      <c r="U89" s="8">
        <f ca="1">ArchF!Q129</f>
        <v>0</v>
      </c>
      <c r="V89" s="7">
        <f ca="1">APres!P129</f>
        <v>0</v>
      </c>
      <c r="W89" s="8">
        <f ca="1">APres!Q129</f>
        <v>0</v>
      </c>
      <c r="X89" s="7">
        <f ca="1">ArcSt!P129</f>
        <v>0</v>
      </c>
      <c r="Y89" s="8">
        <f ca="1">ArcSt!Q129</f>
        <v>0</v>
      </c>
      <c r="Z89" s="7">
        <f ca="1">Rep!P129</f>
        <v>0</v>
      </c>
      <c r="AA89" s="8">
        <f ca="1">Rep!Q129</f>
        <v>0</v>
      </c>
      <c r="AB89" s="7">
        <f ca="1">PHous!P129</f>
        <v>0</v>
      </c>
      <c r="AC89" s="8">
        <f ca="1">PHous!Q129</f>
        <v>0</v>
      </c>
      <c r="AD89" s="7">
        <f ca="1">Whous!P129</f>
        <v>0</v>
      </c>
      <c r="AE89" s="8">
        <f ca="1">Whous!Q129</f>
        <v>0</v>
      </c>
      <c r="AF89" s="7">
        <f ca="1">Plat!P129</f>
        <v>0</v>
      </c>
      <c r="AG89" s="8">
        <f ca="1">Plat!Q129</f>
        <v>0</v>
      </c>
      <c r="AH89" s="7">
        <f ca="1">Control!P129</f>
        <v>0</v>
      </c>
      <c r="AI89" s="8">
        <f ca="1">Control!Q129</f>
        <v>0</v>
      </c>
    </row>
    <row r="90" spans="1:35">
      <c r="A90">
        <f ca="1">Seq!A90</f>
        <v>0</v>
      </c>
      <c r="D90" s="7">
        <f ca="1">Seq!P130</f>
        <v>0</v>
      </c>
      <c r="E90" s="8">
        <f ca="1">Seq!Q130</f>
        <v>0</v>
      </c>
      <c r="F90" s="7">
        <f ca="1">Iso!P130</f>
        <v>0</v>
      </c>
      <c r="G90" s="8">
        <f ca="1">Iso!Q130</f>
        <v>0</v>
      </c>
      <c r="H90" s="7">
        <f ca="1">Fil!P130</f>
        <v>0</v>
      </c>
      <c r="I90" s="8">
        <f ca="1">Fil!Q130</f>
        <v>0</v>
      </c>
      <c r="J90" s="7">
        <f ca="1">FPump!P130</f>
        <v>0</v>
      </c>
      <c r="K90" s="8">
        <f ca="1">FPump!Q130</f>
        <v>0</v>
      </c>
      <c r="L90" s="7">
        <f ca="1">Lyse!P130</f>
        <v>0</v>
      </c>
      <c r="M90" s="8">
        <f ca="1">Lyse!Q130</f>
        <v>0</v>
      </c>
      <c r="N90" s="7">
        <f ca="1">RStor!P130</f>
        <v>0</v>
      </c>
      <c r="O90" s="8">
        <f ca="1">RStor!Q130</f>
        <v>0</v>
      </c>
      <c r="P90" s="7">
        <f ca="1">RDose!P130</f>
        <v>0</v>
      </c>
      <c r="Q90" s="8">
        <f ca="1">RDose!Q130</f>
        <v>0</v>
      </c>
      <c r="R90" s="7">
        <f ca="1">Trans!P130</f>
        <v>0</v>
      </c>
      <c r="S90" s="8">
        <f ca="1">Trans!Q130</f>
        <v>0</v>
      </c>
      <c r="T90" s="7">
        <f ca="1">ArchF!P130</f>
        <v>0</v>
      </c>
      <c r="U90" s="8">
        <f ca="1">ArchF!Q130</f>
        <v>0</v>
      </c>
      <c r="V90" s="7">
        <f ca="1">APres!P130</f>
        <v>0</v>
      </c>
      <c r="W90" s="8">
        <f ca="1">APres!Q130</f>
        <v>0</v>
      </c>
      <c r="X90" s="7">
        <f ca="1">ArcSt!P130</f>
        <v>0</v>
      </c>
      <c r="Y90" s="8">
        <f ca="1">ArcSt!Q130</f>
        <v>0</v>
      </c>
      <c r="Z90" s="7">
        <f ca="1">Rep!P130</f>
        <v>0</v>
      </c>
      <c r="AA90" s="8">
        <f ca="1">Rep!Q130</f>
        <v>0</v>
      </c>
      <c r="AB90" s="7">
        <f ca="1">PHous!P130</f>
        <v>0</v>
      </c>
      <c r="AC90" s="8">
        <f ca="1">PHous!Q130</f>
        <v>0</v>
      </c>
      <c r="AD90" s="7">
        <f ca="1">Whous!P130</f>
        <v>0</v>
      </c>
      <c r="AE90" s="8">
        <f ca="1">Whous!Q130</f>
        <v>0</v>
      </c>
      <c r="AF90" s="7">
        <f ca="1">Plat!P130</f>
        <v>0</v>
      </c>
      <c r="AG90" s="8">
        <f ca="1">Plat!Q130</f>
        <v>0</v>
      </c>
      <c r="AH90" s="7">
        <f ca="1">Control!P130</f>
        <v>0</v>
      </c>
      <c r="AI90" s="8">
        <f ca="1">Control!Q130</f>
        <v>0</v>
      </c>
    </row>
    <row r="91" spans="1:35">
      <c r="A91" t="str">
        <f ca="1">Seq!A91</f>
        <v>Reagent A</v>
      </c>
      <c r="D91" s="7">
        <f ca="1">Seq!P131</f>
        <v>0</v>
      </c>
      <c r="E91" s="8">
        <f ca="1">Seq!Q131</f>
        <v>0</v>
      </c>
      <c r="F91" s="7">
        <f ca="1">Iso!P131</f>
        <v>0</v>
      </c>
      <c r="G91" s="8">
        <f ca="1">Iso!Q131</f>
        <v>0</v>
      </c>
      <c r="H91" s="7">
        <f ca="1">Fil!P131</f>
        <v>0</v>
      </c>
      <c r="I91" s="8">
        <f ca="1">Fil!Q131</f>
        <v>0</v>
      </c>
      <c r="J91" s="7">
        <f ca="1">FPump!P131</f>
        <v>0</v>
      </c>
      <c r="K91" s="8">
        <f ca="1">FPump!Q131</f>
        <v>0</v>
      </c>
      <c r="L91" s="7">
        <f ca="1">Lyse!P131</f>
        <v>0</v>
      </c>
      <c r="M91" s="8" t="str">
        <f ca="1">Lyse!Q131</f>
        <v>mL</v>
      </c>
      <c r="N91" s="7">
        <f ca="1">RStor!P131</f>
        <v>0</v>
      </c>
      <c r="O91" s="8">
        <f ca="1">RStor!Q131</f>
        <v>0</v>
      </c>
      <c r="P91" s="7">
        <f ca="1">RDose!P131</f>
        <v>0</v>
      </c>
      <c r="Q91" s="8">
        <f ca="1">RDose!Q131</f>
        <v>0</v>
      </c>
      <c r="R91" s="7">
        <f ca="1">Trans!P131</f>
        <v>0</v>
      </c>
      <c r="S91" s="8">
        <f ca="1">Trans!Q131</f>
        <v>0</v>
      </c>
      <c r="T91" s="7">
        <f ca="1">ArchF!P131</f>
        <v>0</v>
      </c>
      <c r="U91" s="8">
        <f ca="1">ArchF!Q131</f>
        <v>0</v>
      </c>
      <c r="V91" s="7">
        <f ca="1">APres!P131</f>
        <v>0</v>
      </c>
      <c r="W91" s="8" t="str">
        <f ca="1">APres!Q131</f>
        <v>mL</v>
      </c>
      <c r="X91" s="7">
        <f ca="1">ArcSt!P131</f>
        <v>0</v>
      </c>
      <c r="Y91" s="8">
        <f ca="1">ArcSt!Q131</f>
        <v>0</v>
      </c>
      <c r="Z91" s="7">
        <f ca="1">Rep!P131</f>
        <v>0</v>
      </c>
      <c r="AA91" s="8" t="str">
        <f ca="1">Rep!Q131</f>
        <v>mL</v>
      </c>
      <c r="AB91" s="7">
        <f ca="1">PHous!P131</f>
        <v>0</v>
      </c>
      <c r="AC91" s="8">
        <f ca="1">PHous!Q131</f>
        <v>0</v>
      </c>
      <c r="AD91" s="7">
        <f ca="1">Whous!P131</f>
        <v>0</v>
      </c>
      <c r="AE91" s="8">
        <f ca="1">Whous!Q131</f>
        <v>0</v>
      </c>
      <c r="AF91" s="7">
        <f ca="1">Plat!P131</f>
        <v>0</v>
      </c>
      <c r="AG91" s="8">
        <f ca="1">Plat!Q131</f>
        <v>0</v>
      </c>
      <c r="AH91" s="7">
        <f ca="1">Control!P131</f>
        <v>0</v>
      </c>
      <c r="AI91" s="8">
        <f ca="1">Control!Q131</f>
        <v>0</v>
      </c>
    </row>
    <row r="92" spans="1:35">
      <c r="A92" t="str">
        <f ca="1">Seq!A92</f>
        <v>Reagent B</v>
      </c>
      <c r="D92" s="7">
        <f ca="1">Seq!P132</f>
        <v>0</v>
      </c>
      <c r="E92" s="8">
        <f ca="1">Seq!Q132</f>
        <v>0</v>
      </c>
      <c r="F92" s="7">
        <f ca="1">Iso!P132</f>
        <v>0</v>
      </c>
      <c r="G92" s="8">
        <f ca="1">Iso!Q132</f>
        <v>0</v>
      </c>
      <c r="H92" s="7">
        <f ca="1">Fil!P132</f>
        <v>0</v>
      </c>
      <c r="I92" s="8">
        <f ca="1">Fil!Q132</f>
        <v>0</v>
      </c>
      <c r="J92" s="7">
        <f ca="1">FPump!P132</f>
        <v>0</v>
      </c>
      <c r="K92" s="8">
        <f ca="1">FPump!Q132</f>
        <v>0</v>
      </c>
      <c r="L92" s="7">
        <f ca="1">Lyse!P132</f>
        <v>0</v>
      </c>
      <c r="M92" s="8" t="str">
        <f ca="1">Lyse!Q132</f>
        <v>mL</v>
      </c>
      <c r="N92" s="7">
        <f ca="1">RStor!P132</f>
        <v>0</v>
      </c>
      <c r="O92" s="8">
        <f ca="1">RStor!Q132</f>
        <v>0</v>
      </c>
      <c r="P92" s="7">
        <f ca="1">RDose!P132</f>
        <v>0</v>
      </c>
      <c r="Q92" s="8">
        <f ca="1">RDose!Q132</f>
        <v>0</v>
      </c>
      <c r="R92" s="7">
        <f ca="1">Trans!P132</f>
        <v>0</v>
      </c>
      <c r="S92" s="8">
        <f ca="1">Trans!Q132</f>
        <v>0</v>
      </c>
      <c r="T92" s="7">
        <f ca="1">ArchF!P132</f>
        <v>0</v>
      </c>
      <c r="U92" s="8">
        <f ca="1">ArchF!Q132</f>
        <v>0</v>
      </c>
      <c r="V92" s="7">
        <f ca="1">APres!P132</f>
        <v>0</v>
      </c>
      <c r="W92" s="8" t="str">
        <f ca="1">APres!Q132</f>
        <v>mL</v>
      </c>
      <c r="X92" s="7">
        <f ca="1">ArcSt!P132</f>
        <v>0</v>
      </c>
      <c r="Y92" s="8">
        <f ca="1">ArcSt!Q132</f>
        <v>0</v>
      </c>
      <c r="Z92" s="7">
        <f ca="1">Rep!P132</f>
        <v>0</v>
      </c>
      <c r="AA92" s="8" t="str">
        <f ca="1">Rep!Q132</f>
        <v>mL</v>
      </c>
      <c r="AB92" s="7">
        <f ca="1">PHous!P132</f>
        <v>0</v>
      </c>
      <c r="AC92" s="8">
        <f ca="1">PHous!Q132</f>
        <v>0</v>
      </c>
      <c r="AD92" s="7">
        <f ca="1">Whous!P132</f>
        <v>0</v>
      </c>
      <c r="AE92" s="8">
        <f ca="1">Whous!Q132</f>
        <v>0</v>
      </c>
      <c r="AF92" s="7">
        <f ca="1">Plat!P132</f>
        <v>0</v>
      </c>
      <c r="AG92" s="8">
        <f ca="1">Plat!Q132</f>
        <v>0</v>
      </c>
      <c r="AH92" s="7">
        <f ca="1">Control!P132</f>
        <v>0</v>
      </c>
      <c r="AI92" s="8">
        <f ca="1">Control!Q132</f>
        <v>0</v>
      </c>
    </row>
    <row r="93" spans="1:35">
      <c r="A93" t="str">
        <f ca="1">Seq!A93</f>
        <v>Reagent C</v>
      </c>
      <c r="D93" s="7">
        <f ca="1">Seq!P133</f>
        <v>0</v>
      </c>
      <c r="E93" s="8">
        <f ca="1">Seq!Q133</f>
        <v>0</v>
      </c>
      <c r="F93" s="7">
        <f ca="1">Iso!P133</f>
        <v>0</v>
      </c>
      <c r="G93" s="8">
        <f ca="1">Iso!Q133</f>
        <v>0</v>
      </c>
      <c r="H93" s="7">
        <f ca="1">Fil!P133</f>
        <v>0</v>
      </c>
      <c r="I93" s="8">
        <f ca="1">Fil!Q133</f>
        <v>0</v>
      </c>
      <c r="J93" s="7">
        <f ca="1">FPump!P133</f>
        <v>0</v>
      </c>
      <c r="K93" s="8">
        <f ca="1">FPump!Q133</f>
        <v>0</v>
      </c>
      <c r="L93" s="7">
        <f ca="1">Lyse!P133</f>
        <v>0</v>
      </c>
      <c r="M93" s="8" t="str">
        <f ca="1">Lyse!Q133</f>
        <v>mL</v>
      </c>
      <c r="N93" s="7">
        <f ca="1">RStor!P133</f>
        <v>0</v>
      </c>
      <c r="O93" s="8">
        <f ca="1">RStor!Q133</f>
        <v>0</v>
      </c>
      <c r="P93" s="7">
        <f ca="1">RDose!P133</f>
        <v>0</v>
      </c>
      <c r="Q93" s="8">
        <f ca="1">RDose!Q133</f>
        <v>0</v>
      </c>
      <c r="R93" s="7">
        <f ca="1">Trans!P133</f>
        <v>0</v>
      </c>
      <c r="S93" s="8">
        <f ca="1">Trans!Q133</f>
        <v>0</v>
      </c>
      <c r="T93" s="7">
        <f ca="1">ArchF!P133</f>
        <v>0</v>
      </c>
      <c r="U93" s="8">
        <f ca="1">ArchF!Q133</f>
        <v>0</v>
      </c>
      <c r="V93" s="7">
        <f ca="1">APres!P133</f>
        <v>0</v>
      </c>
      <c r="W93" s="8" t="str">
        <f ca="1">APres!Q133</f>
        <v>mL</v>
      </c>
      <c r="X93" s="7">
        <f ca="1">ArcSt!P133</f>
        <v>0</v>
      </c>
      <c r="Y93" s="8">
        <f ca="1">ArcSt!Q133</f>
        <v>0</v>
      </c>
      <c r="Z93" s="7">
        <f ca="1">Rep!P133</f>
        <v>0</v>
      </c>
      <c r="AA93" s="8" t="str">
        <f ca="1">Rep!Q133</f>
        <v>mL</v>
      </c>
      <c r="AB93" s="7">
        <f ca="1">PHous!P133</f>
        <v>0</v>
      </c>
      <c r="AC93" s="8">
        <f ca="1">PHous!Q133</f>
        <v>0</v>
      </c>
      <c r="AD93" s="7">
        <f ca="1">Whous!P133</f>
        <v>0</v>
      </c>
      <c r="AE93" s="8">
        <f ca="1">Whous!Q133</f>
        <v>0</v>
      </c>
      <c r="AF93" s="7">
        <f ca="1">Plat!P133</f>
        <v>0</v>
      </c>
      <c r="AG93" s="8">
        <f ca="1">Plat!Q133</f>
        <v>0</v>
      </c>
      <c r="AH93" s="7">
        <f ca="1">Control!P133</f>
        <v>0</v>
      </c>
      <c r="AI93" s="8">
        <f ca="1">Control!Q133</f>
        <v>0</v>
      </c>
    </row>
    <row r="94" spans="1:35">
      <c r="A94" t="str">
        <f ca="1">Seq!A94</f>
        <v>Reagent D</v>
      </c>
      <c r="D94" s="7">
        <f ca="1">Seq!P134</f>
        <v>0</v>
      </c>
      <c r="E94" s="8">
        <f ca="1">Seq!Q134</f>
        <v>0</v>
      </c>
      <c r="F94" s="7">
        <f ca="1">Iso!P134</f>
        <v>0</v>
      </c>
      <c r="G94" s="8">
        <f ca="1">Iso!Q134</f>
        <v>0</v>
      </c>
      <c r="H94" s="7">
        <f ca="1">Fil!P134</f>
        <v>0</v>
      </c>
      <c r="I94" s="8">
        <f ca="1">Fil!Q134</f>
        <v>0</v>
      </c>
      <c r="J94" s="7">
        <f ca="1">FPump!P134</f>
        <v>0</v>
      </c>
      <c r="K94" s="8">
        <f ca="1">FPump!Q134</f>
        <v>0</v>
      </c>
      <c r="L94" s="7">
        <f ca="1">Lyse!P134</f>
        <v>0</v>
      </c>
      <c r="M94" s="8" t="str">
        <f ca="1">Lyse!Q134</f>
        <v>mL</v>
      </c>
      <c r="N94" s="7">
        <f ca="1">RStor!P134</f>
        <v>0</v>
      </c>
      <c r="O94" s="8">
        <f ca="1">RStor!Q134</f>
        <v>0</v>
      </c>
      <c r="P94" s="7">
        <f ca="1">RDose!P134</f>
        <v>0</v>
      </c>
      <c r="Q94" s="8">
        <f ca="1">RDose!Q134</f>
        <v>0</v>
      </c>
      <c r="R94" s="7">
        <f ca="1">Trans!P134</f>
        <v>0</v>
      </c>
      <c r="S94" s="8">
        <f ca="1">Trans!Q134</f>
        <v>0</v>
      </c>
      <c r="T94" s="7">
        <f ca="1">ArchF!P134</f>
        <v>0</v>
      </c>
      <c r="U94" s="8">
        <f ca="1">ArchF!Q134</f>
        <v>0</v>
      </c>
      <c r="V94" s="7">
        <f ca="1">APres!P134</f>
        <v>0</v>
      </c>
      <c r="W94" s="8" t="str">
        <f ca="1">APres!Q134</f>
        <v>mL</v>
      </c>
      <c r="X94" s="7">
        <f ca="1">ArcSt!P134</f>
        <v>0</v>
      </c>
      <c r="Y94" s="8">
        <f ca="1">ArcSt!Q134</f>
        <v>0</v>
      </c>
      <c r="Z94" s="7">
        <f ca="1">Rep!P134</f>
        <v>0</v>
      </c>
      <c r="AA94" s="8" t="str">
        <f ca="1">Rep!Q134</f>
        <v>mL</v>
      </c>
      <c r="AB94" s="7">
        <f ca="1">PHous!P134</f>
        <v>0</v>
      </c>
      <c r="AC94" s="8">
        <f ca="1">PHous!Q134</f>
        <v>0</v>
      </c>
      <c r="AD94" s="7">
        <f ca="1">Whous!P134</f>
        <v>0</v>
      </c>
      <c r="AE94" s="8">
        <f ca="1">Whous!Q134</f>
        <v>0</v>
      </c>
      <c r="AF94" s="7">
        <f ca="1">Plat!P134</f>
        <v>0</v>
      </c>
      <c r="AG94" s="8">
        <f ca="1">Plat!Q134</f>
        <v>0</v>
      </c>
      <c r="AH94" s="7">
        <f ca="1">Control!P134</f>
        <v>0</v>
      </c>
      <c r="AI94" s="8">
        <f ca="1">Control!Q134</f>
        <v>0</v>
      </c>
    </row>
    <row r="95" spans="1:35">
      <c r="A95" t="str">
        <f ca="1">Seq!A95</f>
        <v>Reagent E</v>
      </c>
      <c r="D95" s="7">
        <f ca="1">Seq!P135</f>
        <v>0</v>
      </c>
      <c r="E95" s="8">
        <f ca="1">Seq!Q135</f>
        <v>0</v>
      </c>
      <c r="F95" s="7">
        <f ca="1">Iso!P135</f>
        <v>0</v>
      </c>
      <c r="G95" s="8">
        <f ca="1">Iso!Q135</f>
        <v>0</v>
      </c>
      <c r="H95" s="7">
        <f ca="1">Fil!P135</f>
        <v>0</v>
      </c>
      <c r="I95" s="8">
        <f ca="1">Fil!Q135</f>
        <v>0</v>
      </c>
      <c r="J95" s="7">
        <f ca="1">FPump!P135</f>
        <v>0</v>
      </c>
      <c r="K95" s="8">
        <f ca="1">FPump!Q135</f>
        <v>0</v>
      </c>
      <c r="L95" s="7">
        <f ca="1">Lyse!P135</f>
        <v>0</v>
      </c>
      <c r="M95" s="8" t="str">
        <f ca="1">Lyse!Q135</f>
        <v>mL</v>
      </c>
      <c r="N95" s="7">
        <f ca="1">RStor!P135</f>
        <v>0</v>
      </c>
      <c r="O95" s="8">
        <f ca="1">RStor!Q135</f>
        <v>0</v>
      </c>
      <c r="P95" s="7">
        <f ca="1">RDose!P135</f>
        <v>0</v>
      </c>
      <c r="Q95" s="8">
        <f ca="1">RDose!Q135</f>
        <v>0</v>
      </c>
      <c r="R95" s="7">
        <f ca="1">Trans!P135</f>
        <v>0</v>
      </c>
      <c r="S95" s="8">
        <f ca="1">Trans!Q135</f>
        <v>0</v>
      </c>
      <c r="T95" s="7">
        <f ca="1">ArchF!P135</f>
        <v>0</v>
      </c>
      <c r="U95" s="8">
        <f ca="1">ArchF!Q135</f>
        <v>0</v>
      </c>
      <c r="V95" s="7">
        <f ca="1">APres!P135</f>
        <v>0</v>
      </c>
      <c r="W95" s="8" t="str">
        <f ca="1">APres!Q135</f>
        <v>mL</v>
      </c>
      <c r="X95" s="7">
        <f ca="1">ArcSt!P135</f>
        <v>0</v>
      </c>
      <c r="Y95" s="8">
        <f ca="1">ArcSt!Q135</f>
        <v>0</v>
      </c>
      <c r="Z95" s="7">
        <f ca="1">Rep!P135</f>
        <v>0</v>
      </c>
      <c r="AA95" s="8" t="str">
        <f ca="1">Rep!Q135</f>
        <v>mL</v>
      </c>
      <c r="AB95" s="7">
        <f ca="1">PHous!P135</f>
        <v>0</v>
      </c>
      <c r="AC95" s="8">
        <f ca="1">PHous!Q135</f>
        <v>0</v>
      </c>
      <c r="AD95" s="7">
        <f ca="1">Whous!P135</f>
        <v>0</v>
      </c>
      <c r="AE95" s="8">
        <f ca="1">Whous!Q135</f>
        <v>0</v>
      </c>
      <c r="AF95" s="7">
        <f ca="1">Plat!P135</f>
        <v>0</v>
      </c>
      <c r="AG95" s="8">
        <f ca="1">Plat!Q135</f>
        <v>0</v>
      </c>
      <c r="AH95" s="7">
        <f ca="1">Control!P135</f>
        <v>0</v>
      </c>
      <c r="AI95" s="8">
        <f ca="1">Control!Q135</f>
        <v>0</v>
      </c>
    </row>
    <row r="96" spans="1:35">
      <c r="A96" t="str">
        <f ca="1">Seq!A96</f>
        <v>Reagent F</v>
      </c>
      <c r="D96" s="7">
        <f ca="1">Seq!P136</f>
        <v>0</v>
      </c>
      <c r="E96" s="8">
        <f ca="1">Seq!Q136</f>
        <v>0</v>
      </c>
      <c r="F96" s="7">
        <f ca="1">Iso!P136</f>
        <v>0</v>
      </c>
      <c r="G96" s="8">
        <f ca="1">Iso!Q136</f>
        <v>0</v>
      </c>
      <c r="H96" s="7">
        <f ca="1">Fil!P136</f>
        <v>0</v>
      </c>
      <c r="I96" s="8">
        <f ca="1">Fil!Q136</f>
        <v>0</v>
      </c>
      <c r="J96" s="7">
        <f ca="1">FPump!P136</f>
        <v>0</v>
      </c>
      <c r="K96" s="8">
        <f ca="1">FPump!Q136</f>
        <v>0</v>
      </c>
      <c r="L96" s="7">
        <f ca="1">Lyse!P136</f>
        <v>0</v>
      </c>
      <c r="M96" s="8" t="str">
        <f ca="1">Lyse!Q136</f>
        <v>mL</v>
      </c>
      <c r="N96" s="7">
        <f ca="1">RStor!P136</f>
        <v>0</v>
      </c>
      <c r="O96" s="8">
        <f ca="1">RStor!Q136</f>
        <v>0</v>
      </c>
      <c r="P96" s="7">
        <f ca="1">RDose!P136</f>
        <v>0</v>
      </c>
      <c r="Q96" s="8">
        <f ca="1">RDose!Q136</f>
        <v>0</v>
      </c>
      <c r="R96" s="7">
        <f ca="1">Trans!P136</f>
        <v>0</v>
      </c>
      <c r="S96" s="8">
        <f ca="1">Trans!Q136</f>
        <v>0</v>
      </c>
      <c r="T96" s="7">
        <f ca="1">ArchF!P136</f>
        <v>0</v>
      </c>
      <c r="U96" s="8">
        <f ca="1">ArchF!Q136</f>
        <v>0</v>
      </c>
      <c r="V96" s="7">
        <f ca="1">APres!P136</f>
        <v>0</v>
      </c>
      <c r="W96" s="8" t="str">
        <f ca="1">APres!Q136</f>
        <v>mL</v>
      </c>
      <c r="X96" s="7">
        <f ca="1">ArcSt!P136</f>
        <v>0</v>
      </c>
      <c r="Y96" s="8">
        <f ca="1">ArcSt!Q136</f>
        <v>0</v>
      </c>
      <c r="Z96" s="7">
        <f ca="1">Rep!P136</f>
        <v>0</v>
      </c>
      <c r="AA96" s="8" t="str">
        <f ca="1">Rep!Q136</f>
        <v>mL</v>
      </c>
      <c r="AB96" s="7">
        <f ca="1">PHous!P136</f>
        <v>0</v>
      </c>
      <c r="AC96" s="8">
        <f ca="1">PHous!Q136</f>
        <v>0</v>
      </c>
      <c r="AD96" s="7">
        <f ca="1">Whous!P136</f>
        <v>0</v>
      </c>
      <c r="AE96" s="8">
        <f ca="1">Whous!Q136</f>
        <v>0</v>
      </c>
      <c r="AF96" s="7">
        <f ca="1">Plat!P136</f>
        <v>0</v>
      </c>
      <c r="AG96" s="8">
        <f ca="1">Plat!Q136</f>
        <v>0</v>
      </c>
      <c r="AH96" s="7">
        <f ca="1">Control!P136</f>
        <v>0</v>
      </c>
      <c r="AI96" s="8">
        <f ca="1">Control!Q136</f>
        <v>0</v>
      </c>
    </row>
    <row r="97" spans="1:35">
      <c r="A97" t="str">
        <f ca="1">Seq!A97</f>
        <v>Reagent G</v>
      </c>
      <c r="D97" s="7">
        <f ca="1">Seq!P137</f>
        <v>0</v>
      </c>
      <c r="E97" s="8">
        <f ca="1">Seq!Q137</f>
        <v>0</v>
      </c>
      <c r="F97" s="7">
        <f ca="1">Iso!P137</f>
        <v>0</v>
      </c>
      <c r="G97" s="8">
        <f ca="1">Iso!Q137</f>
        <v>0</v>
      </c>
      <c r="H97" s="7">
        <f ca="1">Fil!P137</f>
        <v>0</v>
      </c>
      <c r="I97" s="8">
        <f ca="1">Fil!Q137</f>
        <v>0</v>
      </c>
      <c r="J97" s="7">
        <f ca="1">FPump!P137</f>
        <v>0</v>
      </c>
      <c r="K97" s="8">
        <f ca="1">FPump!Q137</f>
        <v>0</v>
      </c>
      <c r="L97" s="7">
        <f ca="1">Lyse!P137</f>
        <v>0</v>
      </c>
      <c r="M97" s="8" t="str">
        <f ca="1">Lyse!Q137</f>
        <v>mL</v>
      </c>
      <c r="N97" s="7">
        <f ca="1">RStor!P137</f>
        <v>0</v>
      </c>
      <c r="O97" s="8">
        <f ca="1">RStor!Q137</f>
        <v>0</v>
      </c>
      <c r="P97" s="7">
        <f ca="1">RDose!P137</f>
        <v>0</v>
      </c>
      <c r="Q97" s="8">
        <f ca="1">RDose!Q137</f>
        <v>0</v>
      </c>
      <c r="R97" s="7">
        <f ca="1">Trans!P137</f>
        <v>0</v>
      </c>
      <c r="S97" s="8">
        <f ca="1">Trans!Q137</f>
        <v>0</v>
      </c>
      <c r="T97" s="7">
        <f ca="1">ArchF!P137</f>
        <v>0</v>
      </c>
      <c r="U97" s="8">
        <f ca="1">ArchF!Q137</f>
        <v>0</v>
      </c>
      <c r="V97" s="7">
        <f ca="1">APres!P137</f>
        <v>0</v>
      </c>
      <c r="W97" s="8" t="str">
        <f ca="1">APres!Q137</f>
        <v>mL</v>
      </c>
      <c r="X97" s="7">
        <f ca="1">ArcSt!P137</f>
        <v>0</v>
      </c>
      <c r="Y97" s="8">
        <f ca="1">ArcSt!Q137</f>
        <v>0</v>
      </c>
      <c r="Z97" s="7">
        <f ca="1">Rep!P137</f>
        <v>0</v>
      </c>
      <c r="AA97" s="8" t="str">
        <f ca="1">Rep!Q137</f>
        <v>mL</v>
      </c>
      <c r="AB97" s="7">
        <f ca="1">PHous!P137</f>
        <v>0</v>
      </c>
      <c r="AC97" s="8">
        <f ca="1">PHous!Q137</f>
        <v>0</v>
      </c>
      <c r="AD97" s="7">
        <f ca="1">Whous!P137</f>
        <v>0</v>
      </c>
      <c r="AE97" s="8">
        <f ca="1">Whous!Q137</f>
        <v>0</v>
      </c>
      <c r="AF97" s="7">
        <f ca="1">Plat!P137</f>
        <v>0</v>
      </c>
      <c r="AG97" s="8">
        <f ca="1">Plat!Q137</f>
        <v>0</v>
      </c>
      <c r="AH97" s="7">
        <f ca="1">Control!P137</f>
        <v>0</v>
      </c>
      <c r="AI97" s="8">
        <f ca="1">Control!Q137</f>
        <v>0</v>
      </c>
    </row>
    <row r="98" spans="1:35">
      <c r="A98" t="str">
        <f ca="1">Seq!A98</f>
        <v>Reagent H</v>
      </c>
      <c r="D98" s="7">
        <f ca="1">Seq!P138</f>
        <v>0</v>
      </c>
      <c r="E98" s="8">
        <f ca="1">Seq!Q138</f>
        <v>0</v>
      </c>
      <c r="F98" s="7">
        <f ca="1">Iso!P138</f>
        <v>0</v>
      </c>
      <c r="G98" s="8">
        <f ca="1">Iso!Q138</f>
        <v>0</v>
      </c>
      <c r="H98" s="7">
        <f ca="1">Fil!P138</f>
        <v>0</v>
      </c>
      <c r="I98" s="8">
        <f ca="1">Fil!Q138</f>
        <v>0</v>
      </c>
      <c r="J98" s="7">
        <f ca="1">FPump!P138</f>
        <v>0</v>
      </c>
      <c r="K98" s="8">
        <f ca="1">FPump!Q138</f>
        <v>0</v>
      </c>
      <c r="L98" s="7">
        <f ca="1">Lyse!P138</f>
        <v>0</v>
      </c>
      <c r="M98" s="8" t="str">
        <f ca="1">Lyse!Q138</f>
        <v>mL</v>
      </c>
      <c r="N98" s="7">
        <f ca="1">RStor!P138</f>
        <v>0</v>
      </c>
      <c r="O98" s="8">
        <f ca="1">RStor!Q138</f>
        <v>0</v>
      </c>
      <c r="P98" s="7">
        <f ca="1">RDose!P138</f>
        <v>0</v>
      </c>
      <c r="Q98" s="8">
        <f ca="1">RDose!Q138</f>
        <v>0</v>
      </c>
      <c r="R98" s="7">
        <f ca="1">Trans!P138</f>
        <v>0</v>
      </c>
      <c r="S98" s="8">
        <f ca="1">Trans!Q138</f>
        <v>0</v>
      </c>
      <c r="T98" s="7">
        <f ca="1">ArchF!P138</f>
        <v>0</v>
      </c>
      <c r="U98" s="8">
        <f ca="1">ArchF!Q138</f>
        <v>0</v>
      </c>
      <c r="V98" s="7">
        <f ca="1">APres!P138</f>
        <v>0</v>
      </c>
      <c r="W98" s="8" t="str">
        <f ca="1">APres!Q138</f>
        <v>mL</v>
      </c>
      <c r="X98" s="7">
        <f ca="1">ArcSt!P138</f>
        <v>0</v>
      </c>
      <c r="Y98" s="8">
        <f ca="1">ArcSt!Q138</f>
        <v>0</v>
      </c>
      <c r="Z98" s="7">
        <f ca="1">Rep!P138</f>
        <v>0</v>
      </c>
      <c r="AA98" s="8" t="str">
        <f ca="1">Rep!Q138</f>
        <v>mL</v>
      </c>
      <c r="AB98" s="7">
        <f ca="1">PHous!P138</f>
        <v>0</v>
      </c>
      <c r="AC98" s="8">
        <f ca="1">PHous!Q138</f>
        <v>0</v>
      </c>
      <c r="AD98" s="7">
        <f ca="1">Whous!P138</f>
        <v>0</v>
      </c>
      <c r="AE98" s="8">
        <f ca="1">Whous!Q138</f>
        <v>0</v>
      </c>
      <c r="AF98" s="7">
        <f ca="1">Plat!P138</f>
        <v>0</v>
      </c>
      <c r="AG98" s="8">
        <f ca="1">Plat!Q138</f>
        <v>0</v>
      </c>
      <c r="AH98" s="7">
        <f ca="1">Control!P138</f>
        <v>0</v>
      </c>
      <c r="AI98" s="8">
        <f ca="1">Control!Q138</f>
        <v>0</v>
      </c>
    </row>
    <row r="99" spans="1:35">
      <c r="A99" t="str">
        <f ca="1">Seq!A99</f>
        <v>Reagent I</v>
      </c>
      <c r="D99" s="7">
        <f ca="1">Seq!P139</f>
        <v>0</v>
      </c>
      <c r="E99" s="8">
        <f ca="1">Seq!Q139</f>
        <v>0</v>
      </c>
      <c r="F99" s="7">
        <f ca="1">Iso!P139</f>
        <v>0</v>
      </c>
      <c r="G99" s="8">
        <f ca="1">Iso!Q139</f>
        <v>0</v>
      </c>
      <c r="H99" s="7">
        <f ca="1">Fil!P139</f>
        <v>0</v>
      </c>
      <c r="I99" s="8">
        <f ca="1">Fil!Q139</f>
        <v>0</v>
      </c>
      <c r="J99" s="7">
        <f ca="1">FPump!P139</f>
        <v>0</v>
      </c>
      <c r="K99" s="8">
        <f ca="1">FPump!Q139</f>
        <v>0</v>
      </c>
      <c r="L99" s="7">
        <f ca="1">Lyse!P139</f>
        <v>0</v>
      </c>
      <c r="M99" s="8">
        <f ca="1">Lyse!Q139</f>
        <v>0</v>
      </c>
      <c r="N99" s="7">
        <f ca="1">RStor!P139</f>
        <v>0</v>
      </c>
      <c r="O99" s="8">
        <f ca="1">RStor!Q139</f>
        <v>0</v>
      </c>
      <c r="P99" s="7">
        <f ca="1">RDose!P139</f>
        <v>0</v>
      </c>
      <c r="Q99" s="8">
        <f ca="1">RDose!Q139</f>
        <v>0</v>
      </c>
      <c r="R99" s="7">
        <f ca="1">Trans!P139</f>
        <v>0</v>
      </c>
      <c r="S99" s="8">
        <f ca="1">Trans!Q139</f>
        <v>0</v>
      </c>
      <c r="T99" s="7">
        <f ca="1">ArchF!P139</f>
        <v>0</v>
      </c>
      <c r="U99" s="8">
        <f ca="1">ArchF!Q139</f>
        <v>0</v>
      </c>
      <c r="V99" s="7">
        <f ca="1">APres!P139</f>
        <v>0</v>
      </c>
      <c r="W99" s="8">
        <f ca="1">APres!Q139</f>
        <v>0</v>
      </c>
      <c r="X99" s="7">
        <f ca="1">ArcSt!P139</f>
        <v>0</v>
      </c>
      <c r="Y99" s="8">
        <f ca="1">ArcSt!Q139</f>
        <v>0</v>
      </c>
      <c r="Z99" s="7">
        <f ca="1">Rep!P139</f>
        <v>0</v>
      </c>
      <c r="AA99" s="8" t="str">
        <f ca="1">Rep!Q139</f>
        <v>mL</v>
      </c>
      <c r="AB99" s="7">
        <f ca="1">PHous!P139</f>
        <v>0</v>
      </c>
      <c r="AC99" s="8">
        <f ca="1">PHous!Q139</f>
        <v>0</v>
      </c>
      <c r="AD99" s="7">
        <f ca="1">Whous!P139</f>
        <v>0</v>
      </c>
      <c r="AE99" s="8">
        <f ca="1">Whous!Q139</f>
        <v>0</v>
      </c>
      <c r="AF99" s="7">
        <f ca="1">Plat!P139</f>
        <v>0</v>
      </c>
      <c r="AG99" s="8">
        <f ca="1">Plat!Q139</f>
        <v>0</v>
      </c>
      <c r="AH99" s="7">
        <f ca="1">Control!P139</f>
        <v>0</v>
      </c>
      <c r="AI99" s="8">
        <f ca="1">Control!Q139</f>
        <v>0</v>
      </c>
    </row>
    <row r="100" spans="1:35">
      <c r="A100" t="str">
        <f ca="1">Seq!A100</f>
        <v>Reagent J</v>
      </c>
      <c r="D100" s="7">
        <f ca="1">Seq!P140</f>
        <v>0</v>
      </c>
      <c r="E100" s="8">
        <f ca="1">Seq!Q140</f>
        <v>0</v>
      </c>
      <c r="F100" s="7">
        <f ca="1">Iso!P140</f>
        <v>0</v>
      </c>
      <c r="G100" s="8">
        <f ca="1">Iso!Q140</f>
        <v>0</v>
      </c>
      <c r="H100" s="7">
        <f ca="1">Fil!P140</f>
        <v>0</v>
      </c>
      <c r="I100" s="8">
        <f ca="1">Fil!Q140</f>
        <v>0</v>
      </c>
      <c r="J100" s="7">
        <f ca="1">FPump!P140</f>
        <v>0</v>
      </c>
      <c r="K100" s="8">
        <f ca="1">FPump!Q140</f>
        <v>0</v>
      </c>
      <c r="L100" s="7">
        <f ca="1">Lyse!P140</f>
        <v>0</v>
      </c>
      <c r="M100" s="8">
        <f ca="1">Lyse!Q140</f>
        <v>0</v>
      </c>
      <c r="N100" s="7">
        <f ca="1">RStor!P140</f>
        <v>0</v>
      </c>
      <c r="O100" s="8">
        <f ca="1">RStor!Q140</f>
        <v>0</v>
      </c>
      <c r="P100" s="7">
        <f ca="1">RDose!P140</f>
        <v>0</v>
      </c>
      <c r="Q100" s="8">
        <f ca="1">RDose!Q140</f>
        <v>0</v>
      </c>
      <c r="R100" s="7">
        <f ca="1">Trans!P140</f>
        <v>0</v>
      </c>
      <c r="S100" s="8">
        <f ca="1">Trans!Q140</f>
        <v>0</v>
      </c>
      <c r="T100" s="7">
        <f ca="1">ArchF!P140</f>
        <v>0</v>
      </c>
      <c r="U100" s="8">
        <f ca="1">ArchF!Q140</f>
        <v>0</v>
      </c>
      <c r="V100" s="7">
        <f ca="1">APres!P140</f>
        <v>0</v>
      </c>
      <c r="W100" s="8">
        <f ca="1">APres!Q140</f>
        <v>0</v>
      </c>
      <c r="X100" s="7">
        <f ca="1">ArcSt!P140</f>
        <v>0</v>
      </c>
      <c r="Y100" s="8">
        <f ca="1">ArcSt!Q140</f>
        <v>0</v>
      </c>
      <c r="Z100" s="7">
        <f ca="1">Rep!P140</f>
        <v>0</v>
      </c>
      <c r="AA100" s="8" t="str">
        <f ca="1">Rep!Q140</f>
        <v>mL</v>
      </c>
      <c r="AB100" s="7">
        <f ca="1">PHous!P140</f>
        <v>0</v>
      </c>
      <c r="AC100" s="8">
        <f ca="1">PHous!Q140</f>
        <v>0</v>
      </c>
      <c r="AD100" s="7">
        <f ca="1">Whous!P140</f>
        <v>0</v>
      </c>
      <c r="AE100" s="8">
        <f ca="1">Whous!Q140</f>
        <v>0</v>
      </c>
      <c r="AF100" s="7">
        <f ca="1">Plat!P140</f>
        <v>0</v>
      </c>
      <c r="AG100" s="8">
        <f ca="1">Plat!Q140</f>
        <v>0</v>
      </c>
      <c r="AH100" s="7">
        <f ca="1">Control!P140</f>
        <v>0</v>
      </c>
      <c r="AI100" s="8">
        <f ca="1">Control!Q140</f>
        <v>0</v>
      </c>
    </row>
    <row r="101" spans="1:35">
      <c r="A101">
        <f ca="1">Seq!A101</f>
        <v>0</v>
      </c>
      <c r="D101" s="7">
        <f ca="1">Seq!P141</f>
        <v>0</v>
      </c>
      <c r="E101" s="8">
        <f ca="1">Seq!Q141</f>
        <v>0</v>
      </c>
      <c r="F101" s="7">
        <f ca="1">Iso!P141</f>
        <v>0</v>
      </c>
      <c r="G101" s="8">
        <f ca="1">Iso!Q141</f>
        <v>0</v>
      </c>
      <c r="H101" s="7">
        <f ca="1">Fil!P141</f>
        <v>0</v>
      </c>
      <c r="I101" s="8">
        <f ca="1">Fil!Q141</f>
        <v>0</v>
      </c>
      <c r="J101" s="7">
        <f ca="1">FPump!P141</f>
        <v>0</v>
      </c>
      <c r="K101" s="8">
        <f ca="1">FPump!Q141</f>
        <v>0</v>
      </c>
      <c r="L101" s="7">
        <f ca="1">Lyse!P141</f>
        <v>0</v>
      </c>
      <c r="M101" s="8">
        <f ca="1">Lyse!Q141</f>
        <v>0</v>
      </c>
      <c r="N101" s="7">
        <f ca="1">RStor!P141</f>
        <v>0</v>
      </c>
      <c r="O101" s="8">
        <f ca="1">RStor!Q141</f>
        <v>0</v>
      </c>
      <c r="P101" s="7">
        <f ca="1">RDose!P141</f>
        <v>0</v>
      </c>
      <c r="Q101" s="8">
        <f ca="1">RDose!Q141</f>
        <v>0</v>
      </c>
      <c r="R101" s="7">
        <f ca="1">Trans!P141</f>
        <v>0</v>
      </c>
      <c r="S101" s="8">
        <f ca="1">Trans!Q141</f>
        <v>0</v>
      </c>
      <c r="T101" s="7">
        <f ca="1">ArchF!P141</f>
        <v>0</v>
      </c>
      <c r="U101" s="8">
        <f ca="1">ArchF!Q141</f>
        <v>0</v>
      </c>
      <c r="V101" s="7">
        <f ca="1">APres!P141</f>
        <v>0</v>
      </c>
      <c r="W101" s="8">
        <f ca="1">APres!Q141</f>
        <v>0</v>
      </c>
      <c r="X101" s="7">
        <f ca="1">ArcSt!P141</f>
        <v>0</v>
      </c>
      <c r="Y101" s="8">
        <f ca="1">ArcSt!Q141</f>
        <v>0</v>
      </c>
      <c r="Z101" s="7">
        <f ca="1">Rep!P141</f>
        <v>0</v>
      </c>
      <c r="AA101" s="8">
        <f ca="1">Rep!Q141</f>
        <v>0</v>
      </c>
      <c r="AB101" s="7">
        <f ca="1">PHous!P141</f>
        <v>0</v>
      </c>
      <c r="AC101" s="8">
        <f ca="1">PHous!Q141</f>
        <v>0</v>
      </c>
      <c r="AD101" s="7">
        <f ca="1">Whous!P141</f>
        <v>0</v>
      </c>
      <c r="AE101" s="8">
        <f ca="1">Whous!Q141</f>
        <v>0</v>
      </c>
      <c r="AF101" s="7">
        <f ca="1">Plat!P141</f>
        <v>0</v>
      </c>
      <c r="AG101" s="8">
        <f ca="1">Plat!Q141</f>
        <v>0</v>
      </c>
      <c r="AH101" s="7">
        <f ca="1">Control!P141</f>
        <v>0</v>
      </c>
      <c r="AI101" s="8">
        <f ca="1">Control!Q141</f>
        <v>0</v>
      </c>
    </row>
    <row r="102" spans="1:35">
      <c r="A102">
        <f ca="1">Seq!A102</f>
        <v>0</v>
      </c>
      <c r="D102" s="7">
        <f ca="1">Seq!P142</f>
        <v>0</v>
      </c>
      <c r="E102" s="8">
        <f ca="1">Seq!Q142</f>
        <v>0</v>
      </c>
      <c r="F102" s="7">
        <f ca="1">Iso!P142</f>
        <v>0</v>
      </c>
      <c r="G102" s="8">
        <f ca="1">Iso!Q142</f>
        <v>0</v>
      </c>
      <c r="H102" s="7">
        <f ca="1">Fil!P142</f>
        <v>0</v>
      </c>
      <c r="I102" s="8">
        <f ca="1">Fil!Q142</f>
        <v>0</v>
      </c>
      <c r="J102" s="7">
        <f ca="1">FPump!P142</f>
        <v>0</v>
      </c>
      <c r="K102" s="8">
        <f ca="1">FPump!Q142</f>
        <v>0</v>
      </c>
      <c r="L102" s="7">
        <f ca="1">Lyse!P142</f>
        <v>0</v>
      </c>
      <c r="M102" s="8">
        <f ca="1">Lyse!Q142</f>
        <v>0</v>
      </c>
      <c r="N102" s="7">
        <f ca="1">RStor!P142</f>
        <v>0</v>
      </c>
      <c r="O102" s="8">
        <f ca="1">RStor!Q142</f>
        <v>0</v>
      </c>
      <c r="P102" s="7">
        <f ca="1">RDose!P142</f>
        <v>0</v>
      </c>
      <c r="Q102" s="8">
        <f ca="1">RDose!Q142</f>
        <v>0</v>
      </c>
      <c r="R102" s="7">
        <f ca="1">Trans!P142</f>
        <v>0</v>
      </c>
      <c r="S102" s="8">
        <f ca="1">Trans!Q142</f>
        <v>0</v>
      </c>
      <c r="T102" s="7">
        <f ca="1">ArchF!P142</f>
        <v>0</v>
      </c>
      <c r="U102" s="8">
        <f ca="1">ArchF!Q142</f>
        <v>0</v>
      </c>
      <c r="V102" s="7">
        <f ca="1">APres!P142</f>
        <v>0</v>
      </c>
      <c r="W102" s="8">
        <f ca="1">APres!Q142</f>
        <v>0</v>
      </c>
      <c r="X102" s="7">
        <f ca="1">ArcSt!P142</f>
        <v>0</v>
      </c>
      <c r="Y102" s="8">
        <f ca="1">ArcSt!Q142</f>
        <v>0</v>
      </c>
      <c r="Z102" s="7">
        <f ca="1">Rep!P142</f>
        <v>0</v>
      </c>
      <c r="AA102" s="8">
        <f ca="1">Rep!Q142</f>
        <v>0</v>
      </c>
      <c r="AB102" s="7">
        <f ca="1">PHous!P142</f>
        <v>0</v>
      </c>
      <c r="AC102" s="8">
        <f ca="1">PHous!Q142</f>
        <v>0</v>
      </c>
      <c r="AD102" s="7">
        <f ca="1">Whous!P142</f>
        <v>0</v>
      </c>
      <c r="AE102" s="8">
        <f ca="1">Whous!Q142</f>
        <v>0</v>
      </c>
      <c r="AF102" s="7">
        <f ca="1">Plat!P142</f>
        <v>0</v>
      </c>
      <c r="AG102" s="8">
        <f ca="1">Plat!Q142</f>
        <v>0</v>
      </c>
      <c r="AH102" s="7">
        <f ca="1">Control!P142</f>
        <v>0</v>
      </c>
      <c r="AI102" s="8">
        <f ca="1">Control!Q142</f>
        <v>0</v>
      </c>
    </row>
    <row r="103" spans="1:35">
      <c r="A103">
        <f ca="1">Seq!A103</f>
        <v>0</v>
      </c>
      <c r="D103" s="7">
        <f ca="1">Seq!P143</f>
        <v>0</v>
      </c>
      <c r="E103" s="8">
        <f ca="1">Seq!Q143</f>
        <v>0</v>
      </c>
      <c r="F103" s="7">
        <f ca="1">Iso!P143</f>
        <v>0</v>
      </c>
      <c r="G103" s="8">
        <f ca="1">Iso!Q143</f>
        <v>0</v>
      </c>
      <c r="H103" s="7">
        <f ca="1">Fil!P143</f>
        <v>0</v>
      </c>
      <c r="I103" s="8">
        <f ca="1">Fil!Q143</f>
        <v>0</v>
      </c>
      <c r="J103" s="7">
        <f ca="1">FPump!P143</f>
        <v>0</v>
      </c>
      <c r="K103" s="8">
        <f ca="1">FPump!Q143</f>
        <v>0</v>
      </c>
      <c r="L103" s="7">
        <f ca="1">Lyse!P143</f>
        <v>0</v>
      </c>
      <c r="M103" s="8">
        <f ca="1">Lyse!Q143</f>
        <v>0</v>
      </c>
      <c r="N103" s="7">
        <f ca="1">RStor!P143</f>
        <v>0</v>
      </c>
      <c r="O103" s="8">
        <f ca="1">RStor!Q143</f>
        <v>0</v>
      </c>
      <c r="P103" s="7">
        <f ca="1">RDose!P143</f>
        <v>0</v>
      </c>
      <c r="Q103" s="8">
        <f ca="1">RDose!Q143</f>
        <v>0</v>
      </c>
      <c r="R103" s="7">
        <f ca="1">Trans!P143</f>
        <v>0</v>
      </c>
      <c r="S103" s="8">
        <f ca="1">Trans!Q143</f>
        <v>0</v>
      </c>
      <c r="T103" s="7">
        <f ca="1">ArchF!P143</f>
        <v>0</v>
      </c>
      <c r="U103" s="8">
        <f ca="1">ArchF!Q143</f>
        <v>0</v>
      </c>
      <c r="V103" s="7">
        <f ca="1">APres!P143</f>
        <v>0</v>
      </c>
      <c r="W103" s="8">
        <f ca="1">APres!Q143</f>
        <v>0</v>
      </c>
      <c r="X103" s="7">
        <f ca="1">ArcSt!P143</f>
        <v>0</v>
      </c>
      <c r="Y103" s="8">
        <f ca="1">ArcSt!Q143</f>
        <v>0</v>
      </c>
      <c r="Z103" s="7">
        <f ca="1">Rep!P143</f>
        <v>0</v>
      </c>
      <c r="AA103" s="8">
        <f ca="1">Rep!Q143</f>
        <v>0</v>
      </c>
      <c r="AB103" s="7">
        <f ca="1">PHous!P143</f>
        <v>0</v>
      </c>
      <c r="AC103" s="8">
        <f ca="1">PHous!Q143</f>
        <v>0</v>
      </c>
      <c r="AD103" s="7">
        <f ca="1">Whous!P143</f>
        <v>0</v>
      </c>
      <c r="AE103" s="8">
        <f ca="1">Whous!Q143</f>
        <v>0</v>
      </c>
      <c r="AF103" s="7">
        <f ca="1">Plat!P143</f>
        <v>0</v>
      </c>
      <c r="AG103" s="8">
        <f ca="1">Plat!Q143</f>
        <v>0</v>
      </c>
      <c r="AH103" s="7">
        <f ca="1">Control!P143</f>
        <v>0</v>
      </c>
      <c r="AI103" s="8">
        <f ca="1">Control!Q143</f>
        <v>0</v>
      </c>
    </row>
    <row r="104" spans="1:35">
      <c r="A104">
        <f ca="1">Seq!A104</f>
        <v>0</v>
      </c>
      <c r="D104" s="7">
        <f ca="1">Seq!P144</f>
        <v>0</v>
      </c>
      <c r="E104" s="8">
        <f ca="1">Seq!Q144</f>
        <v>0</v>
      </c>
      <c r="F104" s="7">
        <f ca="1">Iso!P144</f>
        <v>0</v>
      </c>
      <c r="G104" s="8">
        <f ca="1">Iso!Q144</f>
        <v>0</v>
      </c>
      <c r="H104" s="7">
        <f ca="1">Fil!P144</f>
        <v>0</v>
      </c>
      <c r="I104" s="8">
        <f ca="1">Fil!Q144</f>
        <v>0</v>
      </c>
      <c r="J104" s="7">
        <f ca="1">FPump!P144</f>
        <v>0</v>
      </c>
      <c r="K104" s="8">
        <f ca="1">FPump!Q144</f>
        <v>0</v>
      </c>
      <c r="L104" s="7">
        <f ca="1">Lyse!P144</f>
        <v>0</v>
      </c>
      <c r="M104" s="8">
        <f ca="1">Lyse!Q144</f>
        <v>0</v>
      </c>
      <c r="N104" s="7">
        <f ca="1">RStor!P144</f>
        <v>0</v>
      </c>
      <c r="O104" s="8">
        <f ca="1">RStor!Q144</f>
        <v>0</v>
      </c>
      <c r="P104" s="7">
        <f ca="1">RDose!P144</f>
        <v>0</v>
      </c>
      <c r="Q104" s="8">
        <f ca="1">RDose!Q144</f>
        <v>0</v>
      </c>
      <c r="R104" s="7">
        <f ca="1">Trans!P144</f>
        <v>0</v>
      </c>
      <c r="S104" s="8">
        <f ca="1">Trans!Q144</f>
        <v>0</v>
      </c>
      <c r="T104" s="7">
        <f ca="1">ArchF!P144</f>
        <v>0</v>
      </c>
      <c r="U104" s="8">
        <f ca="1">ArchF!Q144</f>
        <v>0</v>
      </c>
      <c r="V104" s="7">
        <f ca="1">APres!P144</f>
        <v>0</v>
      </c>
      <c r="W104" s="8">
        <f ca="1">APres!Q144</f>
        <v>0</v>
      </c>
      <c r="X104" s="7">
        <f ca="1">ArcSt!P144</f>
        <v>0</v>
      </c>
      <c r="Y104" s="8">
        <f ca="1">ArcSt!Q144</f>
        <v>0</v>
      </c>
      <c r="Z104" s="7">
        <f ca="1">Rep!P144</f>
        <v>0</v>
      </c>
      <c r="AA104" s="8">
        <f ca="1">Rep!Q144</f>
        <v>0</v>
      </c>
      <c r="AB104" s="7">
        <f ca="1">PHous!P144</f>
        <v>0</v>
      </c>
      <c r="AC104" s="8">
        <f ca="1">PHous!Q144</f>
        <v>0</v>
      </c>
      <c r="AD104" s="7">
        <f ca="1">Whous!P144</f>
        <v>0</v>
      </c>
      <c r="AE104" s="8">
        <f ca="1">Whous!Q144</f>
        <v>0</v>
      </c>
      <c r="AF104" s="7">
        <f ca="1">Plat!P144</f>
        <v>0</v>
      </c>
      <c r="AG104" s="8">
        <f ca="1">Plat!Q144</f>
        <v>0</v>
      </c>
      <c r="AH104" s="7">
        <f ca="1">Control!P144</f>
        <v>0</v>
      </c>
      <c r="AI104" s="8">
        <f ca="1">Control!Q144</f>
        <v>0</v>
      </c>
    </row>
    <row r="105" spans="1:35">
      <c r="A105" t="str">
        <f ca="1">Seq!A105</f>
        <v>Waste 1</v>
      </c>
      <c r="D105" s="7">
        <f ca="1">Seq!P145</f>
        <v>0</v>
      </c>
      <c r="E105" s="8">
        <f ca="1">Seq!Q145</f>
        <v>0</v>
      </c>
      <c r="F105" s="7">
        <f ca="1">Iso!P145</f>
        <v>0</v>
      </c>
      <c r="G105" s="8">
        <f ca="1">Iso!Q145</f>
        <v>0</v>
      </c>
      <c r="H105" s="7">
        <f ca="1">Fil!P145</f>
        <v>0</v>
      </c>
      <c r="I105" s="8">
        <f ca="1">Fil!Q145</f>
        <v>0</v>
      </c>
      <c r="J105" s="7">
        <f ca="1">FPump!P145</f>
        <v>0</v>
      </c>
      <c r="K105" s="8">
        <f ca="1">FPump!Q145</f>
        <v>0</v>
      </c>
      <c r="L105" s="7">
        <f ca="1">Lyse!P145</f>
        <v>0</v>
      </c>
      <c r="M105" s="8" t="str">
        <f ca="1">Lyse!Q145</f>
        <v>mL</v>
      </c>
      <c r="N105" s="7">
        <f ca="1">RStor!P145</f>
        <v>0</v>
      </c>
      <c r="O105" s="8">
        <f ca="1">RStor!Q145</f>
        <v>0</v>
      </c>
      <c r="P105" s="7">
        <f ca="1">RDose!P145</f>
        <v>0</v>
      </c>
      <c r="Q105" s="8">
        <f ca="1">RDose!Q145</f>
        <v>0</v>
      </c>
      <c r="R105" s="7">
        <f ca="1">Trans!P145</f>
        <v>0</v>
      </c>
      <c r="S105" s="8">
        <f ca="1">Trans!Q145</f>
        <v>0</v>
      </c>
      <c r="T105" s="7">
        <f ca="1">ArchF!P145</f>
        <v>0</v>
      </c>
      <c r="U105" s="8">
        <f ca="1">ArchF!Q145</f>
        <v>0</v>
      </c>
      <c r="V105" s="7">
        <f ca="1">APres!P145</f>
        <v>0</v>
      </c>
      <c r="W105" s="8" t="str">
        <f ca="1">APres!Q145</f>
        <v>mL</v>
      </c>
      <c r="X105" s="7">
        <f ca="1">ArcSt!P145</f>
        <v>0</v>
      </c>
      <c r="Y105" s="8">
        <f ca="1">ArcSt!Q145</f>
        <v>0</v>
      </c>
      <c r="Z105" s="7">
        <f ca="1">Rep!P145</f>
        <v>0</v>
      </c>
      <c r="AA105" s="8" t="str">
        <f ca="1">Rep!Q145</f>
        <v>mL</v>
      </c>
      <c r="AB105" s="7">
        <f ca="1">PHous!P145</f>
        <v>0</v>
      </c>
      <c r="AC105" s="8">
        <f ca="1">PHous!Q145</f>
        <v>0</v>
      </c>
      <c r="AD105" s="7">
        <f ca="1">Whous!P145</f>
        <v>0</v>
      </c>
      <c r="AE105" s="8">
        <f ca="1">Whous!Q145</f>
        <v>0</v>
      </c>
      <c r="AF105" s="7">
        <f ca="1">Plat!P145</f>
        <v>0</v>
      </c>
      <c r="AG105" s="8">
        <f ca="1">Plat!Q145</f>
        <v>0</v>
      </c>
      <c r="AH105" s="7">
        <f ca="1">Control!P145</f>
        <v>0</v>
      </c>
      <c r="AI105" s="8">
        <f ca="1">Control!Q145</f>
        <v>0</v>
      </c>
    </row>
    <row r="106" spans="1:35">
      <c r="A106" t="str">
        <f ca="1">Seq!A106</f>
        <v>Waste 2</v>
      </c>
      <c r="D106" s="7">
        <f ca="1">Seq!P146</f>
        <v>0</v>
      </c>
      <c r="E106" s="8">
        <f ca="1">Seq!Q146</f>
        <v>0</v>
      </c>
      <c r="F106" s="7">
        <f ca="1">Iso!P146</f>
        <v>0</v>
      </c>
      <c r="G106" s="8">
        <f ca="1">Iso!Q146</f>
        <v>0</v>
      </c>
      <c r="H106" s="7">
        <f ca="1">Fil!P146</f>
        <v>0</v>
      </c>
      <c r="I106" s="8">
        <f ca="1">Fil!Q146</f>
        <v>0</v>
      </c>
      <c r="J106" s="7">
        <f ca="1">FPump!P146</f>
        <v>0</v>
      </c>
      <c r="K106" s="8">
        <f ca="1">FPump!Q146</f>
        <v>0</v>
      </c>
      <c r="L106" s="7">
        <f ca="1">Lyse!P146</f>
        <v>0</v>
      </c>
      <c r="M106" s="8" t="str">
        <f ca="1">Lyse!Q146</f>
        <v>mL</v>
      </c>
      <c r="N106" s="7">
        <f ca="1">RStor!P146</f>
        <v>0</v>
      </c>
      <c r="O106" s="8">
        <f ca="1">RStor!Q146</f>
        <v>0</v>
      </c>
      <c r="P106" s="7">
        <f ca="1">RDose!P146</f>
        <v>0</v>
      </c>
      <c r="Q106" s="8">
        <f ca="1">RDose!Q146</f>
        <v>0</v>
      </c>
      <c r="R106" s="7">
        <f ca="1">Trans!P146</f>
        <v>0</v>
      </c>
      <c r="S106" s="8">
        <f ca="1">Trans!Q146</f>
        <v>0</v>
      </c>
      <c r="T106" s="7">
        <f ca="1">ArchF!P146</f>
        <v>0</v>
      </c>
      <c r="U106" s="8">
        <f ca="1">ArchF!Q146</f>
        <v>0</v>
      </c>
      <c r="V106" s="7">
        <f ca="1">APres!P146</f>
        <v>0</v>
      </c>
      <c r="W106" s="8" t="str">
        <f ca="1">APres!Q146</f>
        <v>mL</v>
      </c>
      <c r="X106" s="7">
        <f ca="1">ArcSt!P146</f>
        <v>0</v>
      </c>
      <c r="Y106" s="8">
        <f ca="1">ArcSt!Q146</f>
        <v>0</v>
      </c>
      <c r="Z106" s="7">
        <f ca="1">Rep!P146</f>
        <v>0</v>
      </c>
      <c r="AA106" s="8" t="str">
        <f ca="1">Rep!Q146</f>
        <v>mL</v>
      </c>
      <c r="AB106" s="7">
        <f ca="1">PHous!P146</f>
        <v>0</v>
      </c>
      <c r="AC106" s="8">
        <f ca="1">PHous!Q146</f>
        <v>0</v>
      </c>
      <c r="AD106" s="7">
        <f ca="1">Whous!P146</f>
        <v>0</v>
      </c>
      <c r="AE106" s="8">
        <f ca="1">Whous!Q146</f>
        <v>0</v>
      </c>
      <c r="AF106" s="7">
        <f ca="1">Plat!P146</f>
        <v>0</v>
      </c>
      <c r="AG106" s="8">
        <f ca="1">Plat!Q146</f>
        <v>0</v>
      </c>
      <c r="AH106" s="7">
        <f ca="1">Control!P146</f>
        <v>0</v>
      </c>
      <c r="AI106" s="8">
        <f ca="1">Control!Q146</f>
        <v>0</v>
      </c>
    </row>
    <row r="107" spans="1:35">
      <c r="A107" t="str">
        <f ca="1">Seq!A107</f>
        <v>Waste 3</v>
      </c>
      <c r="D107" s="7">
        <f ca="1">Seq!P147</f>
        <v>0</v>
      </c>
      <c r="E107" s="8">
        <f ca="1">Seq!Q147</f>
        <v>0</v>
      </c>
      <c r="F107" s="7">
        <f ca="1">Iso!P147</f>
        <v>0</v>
      </c>
      <c r="G107" s="8">
        <f ca="1">Iso!Q147</f>
        <v>0</v>
      </c>
      <c r="H107" s="7">
        <f ca="1">Fil!P147</f>
        <v>0</v>
      </c>
      <c r="I107" s="8">
        <f ca="1">Fil!Q147</f>
        <v>0</v>
      </c>
      <c r="J107" s="7">
        <f ca="1">FPump!P147</f>
        <v>0</v>
      </c>
      <c r="K107" s="8">
        <f ca="1">FPump!Q147</f>
        <v>0</v>
      </c>
      <c r="L107" s="7">
        <f ca="1">Lyse!P147</f>
        <v>0</v>
      </c>
      <c r="M107" s="8" t="str">
        <f ca="1">Lyse!Q147</f>
        <v>mL</v>
      </c>
      <c r="N107" s="7">
        <f ca="1">RStor!P147</f>
        <v>0</v>
      </c>
      <c r="O107" s="8">
        <f ca="1">RStor!Q147</f>
        <v>0</v>
      </c>
      <c r="P107" s="7">
        <f ca="1">RDose!P147</f>
        <v>0</v>
      </c>
      <c r="Q107" s="8">
        <f ca="1">RDose!Q147</f>
        <v>0</v>
      </c>
      <c r="R107" s="7">
        <f ca="1">Trans!P147</f>
        <v>0</v>
      </c>
      <c r="S107" s="8">
        <f ca="1">Trans!Q147</f>
        <v>0</v>
      </c>
      <c r="T107" s="7">
        <f ca="1">ArchF!P147</f>
        <v>0</v>
      </c>
      <c r="U107" s="8">
        <f ca="1">ArchF!Q147</f>
        <v>0</v>
      </c>
      <c r="V107" s="7">
        <f ca="1">APres!P147</f>
        <v>0</v>
      </c>
      <c r="W107" s="8" t="str">
        <f ca="1">APres!Q147</f>
        <v>mL</v>
      </c>
      <c r="X107" s="7">
        <f ca="1">ArcSt!P147</f>
        <v>0</v>
      </c>
      <c r="Y107" s="8">
        <f ca="1">ArcSt!Q147</f>
        <v>0</v>
      </c>
      <c r="Z107" s="7">
        <f ca="1">Rep!P147</f>
        <v>0</v>
      </c>
      <c r="AA107" s="8" t="str">
        <f ca="1">Rep!Q147</f>
        <v>mL</v>
      </c>
      <c r="AB107" s="7">
        <f ca="1">PHous!P147</f>
        <v>0</v>
      </c>
      <c r="AC107" s="8">
        <f ca="1">PHous!Q147</f>
        <v>0</v>
      </c>
      <c r="AD107" s="7">
        <f ca="1">Whous!P147</f>
        <v>0</v>
      </c>
      <c r="AE107" s="8">
        <f ca="1">Whous!Q147</f>
        <v>0</v>
      </c>
      <c r="AF107" s="7">
        <f ca="1">Plat!P147</f>
        <v>0</v>
      </c>
      <c r="AG107" s="8">
        <f ca="1">Plat!Q147</f>
        <v>0</v>
      </c>
      <c r="AH107" s="7">
        <f ca="1">Control!P147</f>
        <v>0</v>
      </c>
      <c r="AI107" s="8">
        <f ca="1">Control!Q147</f>
        <v>0</v>
      </c>
    </row>
    <row r="108" spans="1:35">
      <c r="A108">
        <f ca="1">Seq!A108</f>
        <v>0</v>
      </c>
      <c r="D108" s="7">
        <f ca="1">Seq!P148</f>
        <v>0</v>
      </c>
      <c r="E108" s="8">
        <f ca="1">Seq!Q148</f>
        <v>0</v>
      </c>
      <c r="F108" s="7">
        <f ca="1">Iso!P148</f>
        <v>0</v>
      </c>
      <c r="G108" s="8">
        <f ca="1">Iso!Q148</f>
        <v>0</v>
      </c>
      <c r="H108" s="7">
        <f ca="1">Fil!P148</f>
        <v>0</v>
      </c>
      <c r="I108" s="8">
        <f ca="1">Fil!Q148</f>
        <v>0</v>
      </c>
      <c r="J108" s="7">
        <f ca="1">FPump!P148</f>
        <v>0</v>
      </c>
      <c r="K108" s="8">
        <f ca="1">FPump!Q148</f>
        <v>0</v>
      </c>
      <c r="L108" s="7">
        <f ca="1">Lyse!P148</f>
        <v>0</v>
      </c>
      <c r="M108" s="8">
        <f ca="1">Lyse!Q148</f>
        <v>0</v>
      </c>
      <c r="N108" s="7">
        <f ca="1">RStor!P148</f>
        <v>0</v>
      </c>
      <c r="O108" s="8">
        <f ca="1">RStor!Q148</f>
        <v>0</v>
      </c>
      <c r="P108" s="7">
        <f ca="1">RDose!P148</f>
        <v>0</v>
      </c>
      <c r="Q108" s="8">
        <f ca="1">RDose!Q148</f>
        <v>0</v>
      </c>
      <c r="R108" s="7">
        <f ca="1">Trans!P148</f>
        <v>0</v>
      </c>
      <c r="S108" s="8">
        <f ca="1">Trans!Q148</f>
        <v>0</v>
      </c>
      <c r="T108" s="7">
        <f ca="1">ArchF!P148</f>
        <v>0</v>
      </c>
      <c r="U108" s="8">
        <f ca="1">ArchF!Q148</f>
        <v>0</v>
      </c>
      <c r="V108" s="7">
        <f ca="1">APres!P148</f>
        <v>0</v>
      </c>
      <c r="W108" s="8">
        <f ca="1">APres!Q148</f>
        <v>0</v>
      </c>
      <c r="X108" s="7">
        <f ca="1">ArcSt!P148</f>
        <v>0</v>
      </c>
      <c r="Y108" s="8">
        <f ca="1">ArcSt!Q148</f>
        <v>0</v>
      </c>
      <c r="Z108" s="7">
        <f ca="1">Rep!P148</f>
        <v>0</v>
      </c>
      <c r="AA108" s="8">
        <f ca="1">Rep!Q148</f>
        <v>0</v>
      </c>
      <c r="AB108" s="7">
        <f ca="1">PHous!P148</f>
        <v>0</v>
      </c>
      <c r="AC108" s="8">
        <f ca="1">PHous!Q148</f>
        <v>0</v>
      </c>
      <c r="AD108" s="7">
        <f ca="1">Whous!P148</f>
        <v>0</v>
      </c>
      <c r="AE108" s="8">
        <f ca="1">Whous!Q148</f>
        <v>0</v>
      </c>
      <c r="AF108" s="7">
        <f ca="1">Plat!P148</f>
        <v>0</v>
      </c>
      <c r="AG108" s="8">
        <f ca="1">Plat!Q148</f>
        <v>0</v>
      </c>
      <c r="AH108" s="7">
        <f ca="1">Control!P148</f>
        <v>0</v>
      </c>
      <c r="AI108" s="8">
        <f ca="1">Control!Q148</f>
        <v>0</v>
      </c>
    </row>
    <row r="109" spans="1:35">
      <c r="A109">
        <f ca="1">Seq!A109</f>
        <v>0</v>
      </c>
      <c r="D109" s="7">
        <f ca="1">Seq!P149</f>
        <v>13</v>
      </c>
      <c r="E109" s="8">
        <f ca="1">Seq!Q149</f>
        <v>14</v>
      </c>
      <c r="F109" s="7">
        <f ca="1">Iso!P149</f>
        <v>15</v>
      </c>
      <c r="G109" s="8">
        <f ca="1">Iso!Q149</f>
        <v>16</v>
      </c>
      <c r="H109" s="7">
        <f ca="1">Fil!P149</f>
        <v>17</v>
      </c>
      <c r="I109" s="8">
        <f ca="1">Fil!Q149</f>
        <v>18</v>
      </c>
      <c r="J109" s="7">
        <f ca="1">FPump!P149</f>
        <v>19</v>
      </c>
      <c r="K109" s="8">
        <f ca="1">FPump!Q149</f>
        <v>20</v>
      </c>
      <c r="L109" s="7">
        <f ca="1">Lyse!P149</f>
        <v>21</v>
      </c>
      <c r="M109" s="8">
        <f ca="1">Lyse!Q149</f>
        <v>22</v>
      </c>
      <c r="N109" s="7">
        <f ca="1">RStor!P149</f>
        <v>23</v>
      </c>
      <c r="O109" s="8">
        <f ca="1">RStor!Q149</f>
        <v>24</v>
      </c>
      <c r="P109" s="7">
        <f ca="1">RDose!P149</f>
        <v>25</v>
      </c>
      <c r="Q109" s="8">
        <f ca="1">RDose!Q149</f>
        <v>26</v>
      </c>
      <c r="R109" s="7">
        <f ca="1">Trans!P149</f>
        <v>27</v>
      </c>
      <c r="S109" s="8">
        <f ca="1">Trans!Q149</f>
        <v>28</v>
      </c>
      <c r="T109" s="7">
        <f ca="1">ArchF!P149</f>
        <v>29</v>
      </c>
      <c r="U109" s="8">
        <f ca="1">ArchF!Q149</f>
        <v>30</v>
      </c>
      <c r="V109" s="7">
        <f ca="1">APres!P149</f>
        <v>31</v>
      </c>
      <c r="W109" s="8">
        <f ca="1">APres!Q149</f>
        <v>32</v>
      </c>
      <c r="X109" s="7">
        <f ca="1">ArcSt!P149</f>
        <v>33</v>
      </c>
      <c r="Y109" s="8">
        <f ca="1">ArcSt!Q149</f>
        <v>34</v>
      </c>
      <c r="Z109" s="7">
        <f ca="1">Rep!P149</f>
        <v>35</v>
      </c>
      <c r="AA109" s="8">
        <f ca="1">Rep!Q149</f>
        <v>36</v>
      </c>
      <c r="AB109" s="7">
        <f ca="1">PHous!P149</f>
        <v>37</v>
      </c>
      <c r="AC109" s="8">
        <f ca="1">PHous!Q149</f>
        <v>38</v>
      </c>
      <c r="AD109" s="7">
        <f ca="1">Whous!P149</f>
        <v>39</v>
      </c>
      <c r="AE109" s="8">
        <f ca="1">Whous!Q149</f>
        <v>40</v>
      </c>
      <c r="AF109" s="7">
        <f ca="1">Plat!P149</f>
        <v>41</v>
      </c>
      <c r="AG109" s="8">
        <f ca="1">Plat!Q149</f>
        <v>42</v>
      </c>
      <c r="AH109" s="7">
        <f ca="1">Control!P149</f>
        <v>43</v>
      </c>
      <c r="AI109" s="8">
        <f ca="1">Control!Q149</f>
        <v>44</v>
      </c>
    </row>
    <row r="110" spans="1:35">
      <c r="A110" s="1" t="s">
        <v>24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 ca="1"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 ca="1"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 ca="1"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 ca="1"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 ca="1"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 ca="1"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41</v>
      </c>
      <c r="AD116" s="7"/>
      <c r="AE116" s="8" t="s">
        <v>41</v>
      </c>
      <c r="AF116" s="7"/>
      <c r="AG116" s="8"/>
      <c r="AH116" s="7"/>
      <c r="AI116" s="8"/>
    </row>
    <row r="117" spans="1:35">
      <c r="A117" t="str">
        <f ca="1"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 ca="1"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 ca="1"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 ca="1"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 ca="1"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 ca="1"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 ca="1"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 ca="1"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 ca="1"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78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 ca="1"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78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 ca="1"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78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 ca="1"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78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 ca="1"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 ca="1"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 ca="1"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 t="s">
        <v>45</v>
      </c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 ca="1"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 t="s">
        <v>45</v>
      </c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 ca="1"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 t="s">
        <v>45</v>
      </c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 ca="1"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 t="s">
        <v>45</v>
      </c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 ca="1"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 t="s">
        <v>45</v>
      </c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 ca="1"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 t="s">
        <v>45</v>
      </c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 ca="1"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 t="s">
        <v>45</v>
      </c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 ca="1"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 t="s">
        <v>45</v>
      </c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 ca="1"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 t="s">
        <v>45</v>
      </c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 ca="1"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 ca="1"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 ca="1"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 ca="1"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 ca="1"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 ca="1"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 t="s">
        <v>45</v>
      </c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 ca="1"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 t="s">
        <v>45</v>
      </c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 ca="1"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 t="s">
        <v>45</v>
      </c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 ca="1"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 ca="1">Seq!A149</f>
        <v>0</v>
      </c>
      <c r="D149" s="9">
        <v>13</v>
      </c>
      <c r="E149" s="10">
        <f ca="1">D149+1</f>
        <v>14</v>
      </c>
      <c r="F149" s="9">
        <f t="shared" ref="F149:AG149" si="1">E149+1</f>
        <v>15</v>
      </c>
      <c r="G149" s="10">
        <f t="shared" si="1"/>
        <v>16</v>
      </c>
      <c r="H149" s="9">
        <f t="shared" si="1"/>
        <v>17</v>
      </c>
      <c r="I149" s="10">
        <f t="shared" si="1"/>
        <v>18</v>
      </c>
      <c r="J149" s="9">
        <f t="shared" si="1"/>
        <v>19</v>
      </c>
      <c r="K149" s="10">
        <f t="shared" si="1"/>
        <v>20</v>
      </c>
      <c r="L149" s="9">
        <f t="shared" si="1"/>
        <v>21</v>
      </c>
      <c r="M149" s="10">
        <f t="shared" si="1"/>
        <v>22</v>
      </c>
      <c r="N149" s="9">
        <f t="shared" si="1"/>
        <v>23</v>
      </c>
      <c r="O149" s="10">
        <f t="shared" si="1"/>
        <v>24</v>
      </c>
      <c r="P149" s="9">
        <f t="shared" si="1"/>
        <v>25</v>
      </c>
      <c r="Q149" s="10">
        <f t="shared" si="1"/>
        <v>26</v>
      </c>
      <c r="R149" s="9">
        <f t="shared" si="1"/>
        <v>27</v>
      </c>
      <c r="S149" s="10">
        <f t="shared" si="1"/>
        <v>28</v>
      </c>
      <c r="T149" s="9">
        <f t="shared" si="1"/>
        <v>29</v>
      </c>
      <c r="U149" s="10">
        <f t="shared" si="1"/>
        <v>30</v>
      </c>
      <c r="V149" s="9">
        <f t="shared" si="1"/>
        <v>31</v>
      </c>
      <c r="W149" s="10">
        <f t="shared" si="1"/>
        <v>32</v>
      </c>
      <c r="X149" s="9">
        <f t="shared" si="1"/>
        <v>33</v>
      </c>
      <c r="Y149" s="10">
        <f t="shared" si="1"/>
        <v>34</v>
      </c>
      <c r="Z149" s="9">
        <f t="shared" si="1"/>
        <v>35</v>
      </c>
      <c r="AA149" s="10">
        <f t="shared" si="1"/>
        <v>36</v>
      </c>
      <c r="AB149" s="9">
        <f t="shared" si="1"/>
        <v>37</v>
      </c>
      <c r="AC149" s="10">
        <f t="shared" si="1"/>
        <v>38</v>
      </c>
      <c r="AD149" s="9">
        <f t="shared" si="1"/>
        <v>39</v>
      </c>
      <c r="AE149" s="10">
        <f t="shared" si="1"/>
        <v>40</v>
      </c>
      <c r="AF149" s="9">
        <f t="shared" si="1"/>
        <v>41</v>
      </c>
      <c r="AG149" s="10">
        <f t="shared" si="1"/>
        <v>42</v>
      </c>
      <c r="AH149" s="9">
        <f>AG149+1</f>
        <v>43</v>
      </c>
      <c r="AI149" s="10">
        <f>AH149+1</f>
        <v>44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COST SUMMARY</vt:lpstr>
      <vt:lpstr>Cost Ref</vt:lpstr>
      <vt:lpstr>Seq</vt:lpstr>
      <vt:lpstr>Iso</vt:lpstr>
      <vt:lpstr>Fil</vt:lpstr>
      <vt:lpstr>FPump</vt:lpstr>
      <vt:lpstr>Lyse</vt:lpstr>
      <vt:lpstr>RStor</vt:lpstr>
      <vt:lpstr>RDose</vt:lpstr>
      <vt:lpstr>Trans</vt:lpstr>
      <vt:lpstr>ArchF</vt:lpstr>
      <vt:lpstr>APres</vt:lpstr>
      <vt:lpstr>ArcSt</vt:lpstr>
      <vt:lpstr>Rep</vt:lpstr>
      <vt:lpstr>PHous</vt:lpstr>
      <vt:lpstr>Whous</vt:lpstr>
      <vt:lpstr>Plat</vt:lpstr>
      <vt:lpstr>Control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maro</cp:lastModifiedBy>
  <cp:lastPrinted>2011-01-21T19:20:53Z</cp:lastPrinted>
  <dcterms:created xsi:type="dcterms:W3CDTF">2011-01-11T18:36:47Z</dcterms:created>
  <dcterms:modified xsi:type="dcterms:W3CDTF">2011-02-17T18:44:07Z</dcterms:modified>
</cp:coreProperties>
</file>