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1723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14" i="1"/>
  <c r="B16" s="1"/>
  <c r="B7"/>
  <c r="B9" s="1"/>
  <c r="B10" s="1"/>
  <c r="B15" l="1"/>
  <c r="B12"/>
  <c r="B11"/>
  <c r="B17"/>
</calcChain>
</file>

<file path=xl/sharedStrings.xml><?xml version="1.0" encoding="utf-8"?>
<sst xmlns="http://schemas.openxmlformats.org/spreadsheetml/2006/main" count="9" uniqueCount="8">
  <si>
    <t xml:space="preserve">ID </t>
  </si>
  <si>
    <t>OD</t>
  </si>
  <si>
    <t>T</t>
  </si>
  <si>
    <t>in</t>
  </si>
  <si>
    <t>C</t>
  </si>
  <si>
    <t>FEP BP</t>
  </si>
  <si>
    <t>PFA BP</t>
  </si>
  <si>
    <t>Tubing pressure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</si>
</sst>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selection activeCell="F3" sqref="F3"/>
    </sheetView>
  </sheetViews>
  <sheetFormatPr defaultRowHeight="15"/>
  <sheetData>
    <row r="1" spans="1:5">
      <c r="A1" t="s">
        <v>7</v>
      </c>
    </row>
    <row r="5" spans="1:5">
      <c r="A5" t="s">
        <v>0</v>
      </c>
      <c r="B5">
        <v>6.25E-2</v>
      </c>
      <c r="C5" t="s">
        <v>3</v>
      </c>
    </row>
    <row r="6" spans="1:5">
      <c r="A6" t="s">
        <v>1</v>
      </c>
      <c r="B6">
        <v>0.125</v>
      </c>
      <c r="C6" t="s">
        <v>3</v>
      </c>
    </row>
    <row r="7" spans="1:5">
      <c r="A7" t="s">
        <v>2</v>
      </c>
      <c r="B7">
        <f>D7*9/5+32</f>
        <v>86</v>
      </c>
      <c r="D7">
        <v>30</v>
      </c>
      <c r="E7" t="s">
        <v>4</v>
      </c>
    </row>
    <row r="9" spans="1:5">
      <c r="A9" t="s">
        <v>5</v>
      </c>
      <c r="B9">
        <f>(1929-(4.29*B7))*((B6/B5)-1)</f>
        <v>1560.06</v>
      </c>
    </row>
    <row r="10" spans="1:5">
      <c r="B10">
        <f>B9/C10</f>
        <v>312.012</v>
      </c>
      <c r="C10">
        <v>5</v>
      </c>
    </row>
    <row r="11" spans="1:5">
      <c r="B11">
        <f>B9/C11</f>
        <v>390.01499999999999</v>
      </c>
      <c r="C11">
        <v>4</v>
      </c>
    </row>
    <row r="12" spans="1:5">
      <c r="B12">
        <f>B9/C12</f>
        <v>520.02</v>
      </c>
      <c r="C12">
        <v>3</v>
      </c>
    </row>
    <row r="14" spans="1:5">
      <c r="A14" t="s">
        <v>6</v>
      </c>
      <c r="B14">
        <f>(2278-(3.77*B7))*((B6/B5)-1)</f>
        <v>1953.78</v>
      </c>
    </row>
    <row r="15" spans="1:5">
      <c r="B15">
        <f>B14/C15</f>
        <v>390.75599999999997</v>
      </c>
      <c r="C15">
        <v>5</v>
      </c>
    </row>
    <row r="16" spans="1:5">
      <c r="B16">
        <f>B14/C16</f>
        <v>488.44499999999999</v>
      </c>
      <c r="C16">
        <v>4</v>
      </c>
    </row>
    <row r="17" spans="2:3">
      <c r="B17">
        <f>B14/C17</f>
        <v>651.26</v>
      </c>
      <c r="C17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pargett</dc:creator>
  <cp:lastModifiedBy>pargett</cp:lastModifiedBy>
  <dcterms:created xsi:type="dcterms:W3CDTF">2011-09-21T16:10:15Z</dcterms:created>
  <dcterms:modified xsi:type="dcterms:W3CDTF">2011-09-21T17:12:26Z</dcterms:modified>
</cp:coreProperties>
</file>