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20115" windowHeight="115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0" i="1"/>
  <c r="D5"/>
  <c r="D3"/>
  <c r="D2"/>
  <c r="D6" l="1"/>
  <c r="E6" s="1"/>
  <c r="F6" s="1"/>
  <c r="D7"/>
  <c r="E7" l="1"/>
  <c r="D11"/>
  <c r="D12" s="1"/>
</calcChain>
</file>

<file path=xl/sharedStrings.xml><?xml version="1.0" encoding="utf-8"?>
<sst xmlns="http://schemas.openxmlformats.org/spreadsheetml/2006/main" count="11" uniqueCount="9">
  <si>
    <t>rpm</t>
  </si>
  <si>
    <t>d</t>
  </si>
  <si>
    <t>c/s</t>
  </si>
  <si>
    <t>in</t>
  </si>
  <si>
    <t>mm</t>
  </si>
  <si>
    <t>a max</t>
  </si>
  <si>
    <t>V max</t>
  </si>
  <si>
    <t>rev/sec</t>
  </si>
  <si>
    <t>rev/min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</si>
</sst>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12"/>
  <sheetViews>
    <sheetView tabSelected="1" workbookViewId="0">
      <selection activeCell="B2" sqref="B2"/>
    </sheetView>
  </sheetViews>
  <sheetFormatPr defaultRowHeight="15"/>
  <sheetData>
    <row r="2" spans="1:6">
      <c r="A2" t="s">
        <v>0</v>
      </c>
      <c r="B2">
        <v>3600</v>
      </c>
      <c r="D2">
        <f>B2/60</f>
        <v>60</v>
      </c>
      <c r="E2" t="s">
        <v>2</v>
      </c>
    </row>
    <row r="3" spans="1:6">
      <c r="A3" t="s">
        <v>1</v>
      </c>
      <c r="B3">
        <v>1.25</v>
      </c>
      <c r="C3" t="s">
        <v>3</v>
      </c>
      <c r="D3">
        <f>B3*25.4/2</f>
        <v>15.875</v>
      </c>
      <c r="E3" t="s">
        <v>4</v>
      </c>
    </row>
    <row r="5" spans="1:6">
      <c r="D5">
        <f>2*PI()</f>
        <v>6.2831853071795862</v>
      </c>
    </row>
    <row r="6" spans="1:6">
      <c r="A6" t="s">
        <v>5</v>
      </c>
      <c r="D6">
        <f>D3*(D2*D5)^2</f>
        <v>2256191.5660890266</v>
      </c>
      <c r="E6">
        <f>D6/1000</f>
        <v>2256.1915660890268</v>
      </c>
      <c r="F6">
        <f>E6/9.81</f>
        <v>229.98894659419233</v>
      </c>
    </row>
    <row r="7" spans="1:6">
      <c r="A7" t="s">
        <v>6</v>
      </c>
      <c r="D7">
        <f>D3*(D2*D5)</f>
        <v>5984.734005088555</v>
      </c>
      <c r="E7">
        <f>D7/1000</f>
        <v>5.9847340050885549</v>
      </c>
    </row>
    <row r="9" spans="1:6">
      <c r="A9" t="s">
        <v>1</v>
      </c>
      <c r="D9">
        <v>20</v>
      </c>
      <c r="E9" t="s">
        <v>4</v>
      </c>
    </row>
    <row r="10" spans="1:6">
      <c r="D10">
        <f>D9*PI()</f>
        <v>62.831853071795862</v>
      </c>
    </row>
    <row r="11" spans="1:6">
      <c r="D11">
        <f>D7/D10</f>
        <v>95.249999999999986</v>
      </c>
      <c r="E11" t="s">
        <v>7</v>
      </c>
    </row>
    <row r="12" spans="1:6">
      <c r="D12">
        <f>D11*60</f>
        <v>5714.9999999999991</v>
      </c>
      <c r="E1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pargett</cp:lastModifiedBy>
  <dcterms:created xsi:type="dcterms:W3CDTF">2012-01-23T17:40:11Z</dcterms:created>
  <dcterms:modified xsi:type="dcterms:W3CDTF">2012-01-24T20:58:22Z</dcterms:modified>
</cp:coreProperties>
</file>