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560" yWindow="660" windowWidth="15570" windowHeight="6290" activeTab="1"/>
  </bookViews>
  <sheets>
    <sheet name="KM1125stations" sheetId="1" r:id="rId1"/>
    <sheet name="Sheet1" sheetId="2" r:id="rId2"/>
  </sheets>
  <calcPr calcId="0"/>
</workbook>
</file>

<file path=xl/calcChain.xml><?xml version="1.0" encoding="utf-8"?>
<calcChain xmlns="http://schemas.openxmlformats.org/spreadsheetml/2006/main">
  <c r="K6" i="1"/>
  <c r="L6"/>
  <c r="K7"/>
  <c r="L7"/>
  <c r="K8"/>
  <c r="L8"/>
  <c r="K9"/>
  <c r="L9"/>
  <c r="K10"/>
  <c r="L10"/>
  <c r="K11"/>
  <c r="L11"/>
  <c r="K12"/>
  <c r="L12"/>
  <c r="K13"/>
  <c r="L13"/>
  <c r="K14"/>
  <c r="L14"/>
  <c r="K15"/>
  <c r="L15"/>
  <c r="K16"/>
  <c r="L16"/>
  <c r="K17"/>
  <c r="L17"/>
  <c r="L5"/>
  <c r="K5"/>
</calcChain>
</file>

<file path=xl/sharedStrings.xml><?xml version="1.0" encoding="utf-8"?>
<sst xmlns="http://schemas.openxmlformats.org/spreadsheetml/2006/main" count="33" uniqueCount="9">
  <si>
    <t>N</t>
  </si>
  <si>
    <t>W</t>
  </si>
  <si>
    <t>CMOREBIOLINCS (KM1125) Cruise</t>
  </si>
  <si>
    <t>Cast</t>
  </si>
  <si>
    <t>Date</t>
  </si>
  <si>
    <t>Time</t>
  </si>
  <si>
    <t>Lat</t>
  </si>
  <si>
    <t>Lon</t>
  </si>
  <si>
    <t xml:space="preserve">Stn </t>
  </si>
</sst>
</file>

<file path=xl/styles.xml><?xml version="1.0" encoding="utf-8"?>
<styleSheet xmlns="http://schemas.openxmlformats.org/spreadsheetml/2006/main">
  <numFmts count="2">
    <numFmt numFmtId="165" formatCode="[$-409]d\-mmm\-yy;@"/>
    <numFmt numFmtId="168" formatCode="h:mm:ss;@"/>
  </numFmts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165" fontId="0" fillId="0" borderId="0" xfId="0" applyNumberFormat="1"/>
    <xf numFmtId="168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C8E0D8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7"/>
  <sheetViews>
    <sheetView workbookViewId="0">
      <selection activeCell="L1" activeCellId="3" sqref="C1:C1048576 D1:D1048576 K1:K1048576 L1:L1048576"/>
    </sheetView>
  </sheetViews>
  <sheetFormatPr defaultRowHeight="14.5"/>
  <cols>
    <col min="1" max="1" width="29.26953125" bestFit="1" customWidth="1"/>
    <col min="2" max="2" width="4.36328125" bestFit="1" customWidth="1"/>
    <col min="3" max="3" width="11.36328125" style="1" bestFit="1" customWidth="1"/>
    <col min="4" max="4" width="7.90625" style="2" bestFit="1" customWidth="1"/>
    <col min="5" max="5" width="3.26953125" bestFit="1" customWidth="1"/>
    <col min="6" max="6" width="5.81640625" bestFit="1" customWidth="1"/>
    <col min="7" max="7" width="2.08984375" bestFit="1" customWidth="1"/>
    <col min="8" max="8" width="3.81640625" bestFit="1" customWidth="1"/>
    <col min="9" max="9" width="5.81640625" bestFit="1" customWidth="1"/>
    <col min="10" max="10" width="2.6328125" bestFit="1" customWidth="1"/>
  </cols>
  <sheetData>
    <row r="1" spans="1:12">
      <c r="A1" t="s">
        <v>2</v>
      </c>
    </row>
    <row r="3" spans="1:12">
      <c r="A3" t="s">
        <v>8</v>
      </c>
      <c r="B3" t="s">
        <v>3</v>
      </c>
      <c r="C3" s="1" t="s">
        <v>4</v>
      </c>
      <c r="D3" s="2" t="s">
        <v>5</v>
      </c>
      <c r="E3" t="s">
        <v>6</v>
      </c>
      <c r="H3" t="s">
        <v>7</v>
      </c>
    </row>
    <row r="5" spans="1:12">
      <c r="A5">
        <v>1</v>
      </c>
      <c r="B5">
        <v>1</v>
      </c>
      <c r="C5" s="1">
        <v>40794</v>
      </c>
      <c r="D5" s="2">
        <v>8.7500000000000008E-2</v>
      </c>
      <c r="E5">
        <v>24</v>
      </c>
      <c r="F5">
        <v>24.4</v>
      </c>
      <c r="G5" t="s">
        <v>0</v>
      </c>
      <c r="H5">
        <v>157</v>
      </c>
      <c r="I5">
        <v>52.9</v>
      </c>
      <c r="J5" t="s">
        <v>1</v>
      </c>
      <c r="K5">
        <f>+E5+F5/60</f>
        <v>24.406666666666666</v>
      </c>
      <c r="L5">
        <f>-1*(H5+I5/60)</f>
        <v>-157.88166666666666</v>
      </c>
    </row>
    <row r="6" spans="1:12">
      <c r="A6">
        <v>1</v>
      </c>
      <c r="B6">
        <v>2</v>
      </c>
      <c r="C6" s="1">
        <v>40794</v>
      </c>
      <c r="D6" s="2">
        <v>0.28888888888888892</v>
      </c>
      <c r="E6">
        <v>24</v>
      </c>
      <c r="F6">
        <v>24.24</v>
      </c>
      <c r="G6" t="s">
        <v>0</v>
      </c>
      <c r="H6">
        <v>157</v>
      </c>
      <c r="I6">
        <v>52.45</v>
      </c>
      <c r="J6" t="s">
        <v>1</v>
      </c>
      <c r="K6">
        <f t="shared" ref="K6:K17" si="0">+E6+F6/60</f>
        <v>24.404</v>
      </c>
      <c r="L6">
        <f t="shared" ref="L6:L17" si="1">-1*(H6+I6/60)</f>
        <v>-157.87416666666667</v>
      </c>
    </row>
    <row r="7" spans="1:12">
      <c r="A7">
        <v>2</v>
      </c>
      <c r="B7">
        <v>1</v>
      </c>
      <c r="C7" s="1">
        <v>40794</v>
      </c>
      <c r="D7" s="2">
        <v>0.75138888888888899</v>
      </c>
      <c r="E7">
        <v>24</v>
      </c>
      <c r="F7">
        <v>27.16</v>
      </c>
      <c r="G7" t="s">
        <v>0</v>
      </c>
      <c r="H7">
        <v>157</v>
      </c>
      <c r="I7">
        <v>46.03</v>
      </c>
      <c r="J7" t="s">
        <v>1</v>
      </c>
      <c r="K7">
        <f t="shared" si="0"/>
        <v>24.452666666666666</v>
      </c>
      <c r="L7">
        <f t="shared" si="1"/>
        <v>-157.76716666666667</v>
      </c>
    </row>
    <row r="8" spans="1:12">
      <c r="A8">
        <v>2</v>
      </c>
      <c r="B8">
        <v>2</v>
      </c>
      <c r="C8" s="1">
        <v>40794</v>
      </c>
      <c r="D8" s="2">
        <v>0.95833333333333337</v>
      </c>
      <c r="E8">
        <v>24</v>
      </c>
      <c r="F8">
        <v>30.28</v>
      </c>
      <c r="G8" t="s">
        <v>0</v>
      </c>
      <c r="H8">
        <v>157</v>
      </c>
      <c r="I8">
        <v>45</v>
      </c>
      <c r="J8" t="s">
        <v>1</v>
      </c>
      <c r="K8">
        <f t="shared" si="0"/>
        <v>24.504666666666665</v>
      </c>
      <c r="L8">
        <f t="shared" si="1"/>
        <v>-157.75</v>
      </c>
    </row>
    <row r="9" spans="1:12">
      <c r="A9">
        <v>3</v>
      </c>
      <c r="B9">
        <v>1</v>
      </c>
      <c r="C9" s="1">
        <v>40795</v>
      </c>
      <c r="D9" s="2">
        <v>0.70833333333333337</v>
      </c>
      <c r="E9">
        <v>24</v>
      </c>
      <c r="F9">
        <v>39.42</v>
      </c>
      <c r="G9" t="s">
        <v>0</v>
      </c>
      <c r="H9">
        <v>157</v>
      </c>
      <c r="I9">
        <v>35.74</v>
      </c>
      <c r="J9" t="s">
        <v>1</v>
      </c>
      <c r="K9">
        <f t="shared" si="0"/>
        <v>24.657</v>
      </c>
      <c r="L9">
        <f t="shared" si="1"/>
        <v>-157.59566666666666</v>
      </c>
    </row>
    <row r="10" spans="1:12">
      <c r="A10">
        <v>3</v>
      </c>
      <c r="B10">
        <v>2</v>
      </c>
      <c r="C10" s="1">
        <v>40795</v>
      </c>
      <c r="D10" s="2">
        <v>0.95833333333333337</v>
      </c>
      <c r="E10">
        <v>24</v>
      </c>
      <c r="F10">
        <v>43.42</v>
      </c>
      <c r="G10" t="s">
        <v>0</v>
      </c>
      <c r="H10">
        <v>157</v>
      </c>
      <c r="I10">
        <v>33.74</v>
      </c>
      <c r="J10" t="s">
        <v>1</v>
      </c>
      <c r="K10">
        <f t="shared" si="0"/>
        <v>24.723666666666666</v>
      </c>
      <c r="L10">
        <f t="shared" si="1"/>
        <v>-157.56233333333333</v>
      </c>
    </row>
    <row r="11" spans="1:12">
      <c r="A11">
        <v>3</v>
      </c>
      <c r="B11">
        <v>3</v>
      </c>
      <c r="C11" s="1">
        <v>40796</v>
      </c>
      <c r="D11" s="2">
        <v>8.3333333333333329E-2</v>
      </c>
      <c r="E11">
        <v>24</v>
      </c>
      <c r="F11">
        <v>46.42</v>
      </c>
      <c r="G11" t="s">
        <v>0</v>
      </c>
      <c r="H11">
        <v>157</v>
      </c>
      <c r="I11">
        <v>32.24</v>
      </c>
      <c r="J11" t="s">
        <v>1</v>
      </c>
      <c r="K11">
        <f t="shared" si="0"/>
        <v>24.773666666666667</v>
      </c>
      <c r="L11">
        <f t="shared" si="1"/>
        <v>-157.53733333333332</v>
      </c>
    </row>
    <row r="12" spans="1:12">
      <c r="A12">
        <v>3</v>
      </c>
      <c r="B12">
        <v>4</v>
      </c>
      <c r="C12" s="1">
        <v>40796</v>
      </c>
      <c r="D12" s="2">
        <v>0.21527777777777779</v>
      </c>
      <c r="E12">
        <v>24</v>
      </c>
      <c r="F12">
        <v>47.67</v>
      </c>
      <c r="G12" t="s">
        <v>0</v>
      </c>
      <c r="H12">
        <v>157</v>
      </c>
      <c r="I12">
        <v>31.95</v>
      </c>
      <c r="J12" t="s">
        <v>1</v>
      </c>
      <c r="K12">
        <f t="shared" si="0"/>
        <v>24.794499999999999</v>
      </c>
      <c r="L12">
        <f t="shared" si="1"/>
        <v>-157.5325</v>
      </c>
    </row>
    <row r="13" spans="1:12">
      <c r="A13">
        <v>4</v>
      </c>
      <c r="B13">
        <v>1</v>
      </c>
      <c r="C13" s="1">
        <v>40796</v>
      </c>
      <c r="D13" s="2">
        <v>0.68194444444444446</v>
      </c>
      <c r="E13">
        <v>24</v>
      </c>
      <c r="F13">
        <v>51.57</v>
      </c>
      <c r="G13" t="s">
        <v>0</v>
      </c>
      <c r="H13">
        <v>157</v>
      </c>
      <c r="I13">
        <v>28.01</v>
      </c>
      <c r="J13" t="s">
        <v>1</v>
      </c>
      <c r="K13">
        <f t="shared" si="0"/>
        <v>24.859500000000001</v>
      </c>
      <c r="L13">
        <f t="shared" si="1"/>
        <v>-157.46683333333334</v>
      </c>
    </row>
    <row r="14" spans="1:12">
      <c r="A14">
        <v>4</v>
      </c>
      <c r="B14">
        <v>2</v>
      </c>
      <c r="C14" s="1">
        <v>40796</v>
      </c>
      <c r="D14" s="2">
        <v>0.95833333333333337</v>
      </c>
      <c r="E14">
        <v>24</v>
      </c>
      <c r="F14">
        <v>54.12</v>
      </c>
      <c r="G14" t="s">
        <v>0</v>
      </c>
      <c r="H14">
        <v>157</v>
      </c>
      <c r="I14">
        <v>25.65</v>
      </c>
      <c r="J14" t="s">
        <v>1</v>
      </c>
      <c r="K14">
        <f t="shared" si="0"/>
        <v>24.902000000000001</v>
      </c>
      <c r="L14">
        <f t="shared" si="1"/>
        <v>-157.42750000000001</v>
      </c>
    </row>
    <row r="15" spans="1:12">
      <c r="A15">
        <v>4</v>
      </c>
      <c r="B15">
        <v>3</v>
      </c>
      <c r="C15" s="1">
        <v>40797</v>
      </c>
      <c r="D15" s="2">
        <v>0.17777777777777778</v>
      </c>
      <c r="E15">
        <v>24</v>
      </c>
      <c r="F15">
        <v>54.25</v>
      </c>
      <c r="G15" t="s">
        <v>0</v>
      </c>
      <c r="H15">
        <v>157</v>
      </c>
      <c r="I15">
        <v>24.69</v>
      </c>
      <c r="J15" t="s">
        <v>1</v>
      </c>
      <c r="K15">
        <f t="shared" si="0"/>
        <v>24.904166666666665</v>
      </c>
      <c r="L15">
        <f t="shared" si="1"/>
        <v>-157.41149999999999</v>
      </c>
    </row>
    <row r="16" spans="1:12">
      <c r="A16">
        <v>5</v>
      </c>
      <c r="B16">
        <v>1</v>
      </c>
      <c r="C16" s="1">
        <v>40797</v>
      </c>
      <c r="D16" s="2">
        <v>0.62916666666666665</v>
      </c>
      <c r="E16">
        <v>24</v>
      </c>
      <c r="F16">
        <v>24.3</v>
      </c>
      <c r="G16" t="s">
        <v>0</v>
      </c>
      <c r="H16">
        <v>157</v>
      </c>
      <c r="I16">
        <v>52.48</v>
      </c>
      <c r="J16" t="s">
        <v>1</v>
      </c>
      <c r="K16">
        <f t="shared" si="0"/>
        <v>24.405000000000001</v>
      </c>
      <c r="L16">
        <f t="shared" si="1"/>
        <v>-157.87466666666666</v>
      </c>
    </row>
    <row r="17" spans="1:12">
      <c r="A17">
        <v>5</v>
      </c>
      <c r="B17">
        <v>2</v>
      </c>
      <c r="C17" s="1">
        <v>40797</v>
      </c>
      <c r="D17" s="2">
        <v>0.68263888888888891</v>
      </c>
      <c r="E17">
        <v>24</v>
      </c>
      <c r="F17">
        <v>24.31</v>
      </c>
      <c r="G17" t="s">
        <v>0</v>
      </c>
      <c r="H17">
        <v>157</v>
      </c>
      <c r="I17">
        <v>52.48</v>
      </c>
      <c r="J17" t="s">
        <v>1</v>
      </c>
      <c r="K17">
        <f t="shared" si="0"/>
        <v>24.405166666666666</v>
      </c>
      <c r="L17">
        <f t="shared" si="1"/>
        <v>-157.87466666666666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3"/>
  <sheetViews>
    <sheetView tabSelected="1" workbookViewId="0">
      <selection activeCell="E8" sqref="E8"/>
    </sheetView>
  </sheetViews>
  <sheetFormatPr defaultRowHeight="14.5"/>
  <cols>
    <col min="1" max="1" width="11.36328125" style="1" bestFit="1" customWidth="1"/>
    <col min="2" max="2" width="7.90625" style="2" bestFit="1" customWidth="1"/>
  </cols>
  <sheetData>
    <row r="1" spans="1:4">
      <c r="A1" s="1">
        <v>40794</v>
      </c>
      <c r="B1" s="2">
        <v>8.7500000000000008E-2</v>
      </c>
      <c r="C1">
        <v>24.406666666666666</v>
      </c>
      <c r="D1">
        <v>-157.88166666666666</v>
      </c>
    </row>
    <row r="2" spans="1:4">
      <c r="A2" s="1">
        <v>40794</v>
      </c>
      <c r="B2" s="2">
        <v>0.28888888888888892</v>
      </c>
      <c r="C2">
        <v>24.404</v>
      </c>
      <c r="D2">
        <v>-157.87416666666667</v>
      </c>
    </row>
    <row r="3" spans="1:4">
      <c r="A3" s="1">
        <v>40794</v>
      </c>
      <c r="B3" s="2">
        <v>0.75138888888888899</v>
      </c>
      <c r="C3">
        <v>24.452666666666666</v>
      </c>
      <c r="D3">
        <v>-157.76716666666667</v>
      </c>
    </row>
    <row r="4" spans="1:4">
      <c r="A4" s="1">
        <v>40794</v>
      </c>
      <c r="B4" s="2">
        <v>0.95833333333333337</v>
      </c>
      <c r="C4">
        <v>24.504666666666665</v>
      </c>
      <c r="D4">
        <v>-157.75</v>
      </c>
    </row>
    <row r="5" spans="1:4">
      <c r="A5" s="1">
        <v>40795</v>
      </c>
      <c r="B5" s="2">
        <v>0.70833333333333337</v>
      </c>
      <c r="C5">
        <v>24.657</v>
      </c>
      <c r="D5">
        <v>-157.59566666666666</v>
      </c>
    </row>
    <row r="6" spans="1:4">
      <c r="A6" s="1">
        <v>40795</v>
      </c>
      <c r="B6" s="2">
        <v>0.95833333333333337</v>
      </c>
      <c r="C6">
        <v>24.723666666666666</v>
      </c>
      <c r="D6">
        <v>-157.56233333333333</v>
      </c>
    </row>
    <row r="7" spans="1:4">
      <c r="A7" s="1">
        <v>40796</v>
      </c>
      <c r="B7" s="2">
        <v>8.3333333333333329E-2</v>
      </c>
      <c r="C7">
        <v>24.773666666666667</v>
      </c>
      <c r="D7">
        <v>-157.53733333333332</v>
      </c>
    </row>
    <row r="8" spans="1:4">
      <c r="A8" s="1">
        <v>40796</v>
      </c>
      <c r="B8" s="2">
        <v>0.21527777777777779</v>
      </c>
      <c r="C8">
        <v>24.794499999999999</v>
      </c>
      <c r="D8">
        <v>-157.5325</v>
      </c>
    </row>
    <row r="9" spans="1:4">
      <c r="A9" s="1">
        <v>40796</v>
      </c>
      <c r="B9" s="2">
        <v>0.68194444444444446</v>
      </c>
      <c r="C9">
        <v>24.859500000000001</v>
      </c>
      <c r="D9">
        <v>-157.46683333333334</v>
      </c>
    </row>
    <row r="10" spans="1:4">
      <c r="A10" s="1">
        <v>40796</v>
      </c>
      <c r="B10" s="2">
        <v>0.95833333333333337</v>
      </c>
      <c r="C10">
        <v>24.902000000000001</v>
      </c>
      <c r="D10">
        <v>-157.42750000000001</v>
      </c>
    </row>
    <row r="11" spans="1:4">
      <c r="A11" s="1">
        <v>40797</v>
      </c>
      <c r="B11" s="2">
        <v>0.17777777777777778</v>
      </c>
      <c r="C11">
        <v>24.904166666666665</v>
      </c>
      <c r="D11">
        <v>-157.41149999999999</v>
      </c>
    </row>
    <row r="12" spans="1:4">
      <c r="A12" s="1">
        <v>40797</v>
      </c>
      <c r="B12" s="2">
        <v>0.62916666666666665</v>
      </c>
      <c r="C12">
        <v>24.405000000000001</v>
      </c>
      <c r="D12">
        <v>-157.87466666666666</v>
      </c>
    </row>
    <row r="13" spans="1:4">
      <c r="A13" s="1">
        <v>40797</v>
      </c>
      <c r="B13" s="2">
        <v>0.68263888888888891</v>
      </c>
      <c r="C13">
        <v>24.405166666666666</v>
      </c>
      <c r="D13">
        <v>-157.87466666666666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KM1125stations</vt:lpstr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Gene Massion</cp:lastModifiedBy>
  <dcterms:created xsi:type="dcterms:W3CDTF">2011-09-11T19:30:27Z</dcterms:created>
  <dcterms:modified xsi:type="dcterms:W3CDTF">2011-09-11T19:32:07Z</dcterms:modified>
</cp:coreProperties>
</file>