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60" windowWidth="19272" windowHeight="12072" activeTab="5"/>
  </bookViews>
  <sheets>
    <sheet name="Aquadopp" sheetId="5" r:id="rId1"/>
    <sheet name="To Do" sheetId="1" r:id="rId2"/>
    <sheet name="Calcs" sheetId="2" r:id="rId3"/>
    <sheet name="Log" sheetId="3" r:id="rId4"/>
    <sheet name="Deployment logs" sheetId="4" r:id="rId5"/>
    <sheet name="Improvements" sheetId="6" r:id="rId6"/>
    <sheet name="Matlab parser log w-rollover" sheetId="7" r:id="rId7"/>
  </sheets>
  <calcPr calcId="125725"/>
</workbook>
</file>

<file path=xl/calcChain.xml><?xml version="1.0" encoding="utf-8"?>
<calcChain xmlns="http://schemas.openxmlformats.org/spreadsheetml/2006/main">
  <c r="F26" i="3"/>
  <c r="D26"/>
  <c r="C15" i="2"/>
  <c r="C14"/>
  <c r="C13"/>
  <c r="C12"/>
  <c r="C11"/>
  <c r="B16" i="3"/>
  <c r="B18" s="1"/>
  <c r="B21" s="1"/>
  <c r="B23" s="1"/>
  <c r="E21"/>
  <c r="B10"/>
  <c r="C4"/>
  <c r="C7" i="2"/>
  <c r="D7" s="1"/>
  <c r="B5"/>
</calcChain>
</file>

<file path=xl/sharedStrings.xml><?xml version="1.0" encoding="utf-8"?>
<sst xmlns="http://schemas.openxmlformats.org/spreadsheetml/2006/main" count="1029" uniqueCount="974">
  <si>
    <t>Mike</t>
  </si>
  <si>
    <t>Gene</t>
  </si>
  <si>
    <t>lbf/A</t>
  </si>
  <si>
    <t>Reading in Volts</t>
  </si>
  <si>
    <t>Current in A</t>
  </si>
  <si>
    <t>Pounds force</t>
  </si>
  <si>
    <t>Load Cell Calcs</t>
  </si>
  <si>
    <t>For July 12</t>
  </si>
  <si>
    <t>Paul/Gene</t>
  </si>
  <si>
    <t>Shunt Resistor</t>
  </si>
  <si>
    <t>To Do LIst</t>
  </si>
  <si>
    <t>Add zincs where needed</t>
  </si>
  <si>
    <t>ESP Weight in Air</t>
  </si>
  <si>
    <t>lbf</t>
  </si>
  <si>
    <t>without 14" x 14" Pb plate, with 10 Pb bricks (25 lbf each), No ESP core</t>
  </si>
  <si>
    <t>Buoy Weight in Air</t>
  </si>
  <si>
    <t>with 8 Pb bricks</t>
  </si>
  <si>
    <t>ESP Weight in H2O</t>
  </si>
  <si>
    <t>12.5" freeboard</t>
  </si>
  <si>
    <t>Labview VI</t>
  </si>
  <si>
    <t>More message checking</t>
  </si>
  <si>
    <t>Mount bigger antenna on eRadio</t>
  </si>
  <si>
    <t>Network panel on Mack just before canning</t>
  </si>
  <si>
    <t>Amps</t>
  </si>
  <si>
    <t>Volts</t>
  </si>
  <si>
    <t>Watts</t>
  </si>
  <si>
    <t>Buoy elex can</t>
  </si>
  <si>
    <t>Measured with amp clamp on 12VDC wire pair into panel</t>
  </si>
  <si>
    <t>Measured with DVM in line on wire to 24VDC fuse</t>
  </si>
  <si>
    <t>VDC</t>
  </si>
  <si>
    <t>Num batteries</t>
  </si>
  <si>
    <t>Amp-hrs</t>
  </si>
  <si>
    <t>Watt Hrs Available</t>
  </si>
  <si>
    <t>Days</t>
  </si>
  <si>
    <t>hrs/day</t>
  </si>
  <si>
    <t>Watt hrs required</t>
  </si>
  <si>
    <t>% Reserve</t>
  </si>
  <si>
    <t>Angles</t>
  </si>
  <si>
    <t>degrees</t>
  </si>
  <si>
    <t>Rates</t>
  </si>
  <si>
    <t>deg/sec</t>
  </si>
  <si>
    <t>Crossbow Constants</t>
  </si>
  <si>
    <t>Accelerations</t>
  </si>
  <si>
    <t>Gs</t>
  </si>
  <si>
    <t>Velocities</t>
  </si>
  <si>
    <t>m/sec</t>
  </si>
  <si>
    <t>Lon/Lat</t>
  </si>
  <si>
    <t>Altitude</t>
  </si>
  <si>
    <t>Degrees</t>
  </si>
  <si>
    <t>Meters</t>
  </si>
  <si>
    <t>X Rate Temp</t>
  </si>
  <si>
    <t>deg C</t>
  </si>
  <si>
    <t>3/4" rails on buoy</t>
  </si>
  <si>
    <t>CDIP Buoy</t>
  </si>
  <si>
    <t>36 45.65 N 121 56.81 W</t>
  </si>
  <si>
    <t>(36.7608 -121.9469)</t>
  </si>
  <si>
    <t>ESP/buoy in water free of SR</t>
  </si>
  <si>
    <t>Waverider in</t>
  </si>
  <si>
    <t>Same error</t>
  </si>
  <si>
    <t>Change DAQmx read timeout to 10 seconds</t>
  </si>
  <si>
    <t>-50405 Error in LV VI - restart</t>
  </si>
  <si>
    <t>Manuvering to recover equipment</t>
  </si>
  <si>
    <t>Lost radio connection, restart PC</t>
  </si>
  <si>
    <t>Wind speed ~3-8 kts</t>
  </si>
  <si>
    <t>Wind speed ~0-5 kts</t>
  </si>
  <si>
    <t>Back on deck</t>
  </si>
  <si>
    <t>ESP and Waverider in</t>
  </si>
  <si>
    <t>Start recovery (waverider on deck)</t>
  </si>
  <si>
    <t>ESP in water</t>
  </si>
  <si>
    <t>Waverider in water</t>
  </si>
  <si>
    <t>"Lost" connection</t>
  </si>
  <si>
    <t>ESP OS could not open</t>
  </si>
  <si>
    <t>LV still running</t>
  </si>
  <si>
    <t>Radio RSSI -95 dBm</t>
  </si>
  <si>
    <t>towing waverider for 5 minutes</t>
  </si>
  <si>
    <t>Waverider on deck</t>
  </si>
  <si>
    <t>Error -50405</t>
  </si>
  <si>
    <t>VI back on</t>
  </si>
  <si>
    <t>Drifter and waverider back in water</t>
  </si>
  <si>
    <t>Drifter and waverider back on deck</t>
  </si>
  <si>
    <t>~1605</t>
  </si>
  <si>
    <t>~1156</t>
  </si>
  <si>
    <t>Drifter in water</t>
  </si>
  <si>
    <t>waverider in water</t>
  </si>
  <si>
    <t>ESP mission start</t>
  </si>
  <si>
    <t>Labview VI error -50405</t>
  </si>
  <si>
    <t>Error -200284</t>
  </si>
  <si>
    <t>Change DAQ timeout to 3 seconds</t>
  </si>
  <si>
    <t>Change DAQ timeout to 5 seconds</t>
  </si>
  <si>
    <t>GPS off</t>
  </si>
  <si>
    <t>Logging off</t>
  </si>
  <si>
    <t>Start with Ver 5</t>
  </si>
  <si>
    <t>Stop VI, logout of ESP</t>
  </si>
  <si>
    <t>Restart, error -50405</t>
  </si>
  <si>
    <t>Reposition radio modem</t>
  </si>
  <si>
    <t>Manuver closer to buoy towing Waverider</t>
  </si>
  <si>
    <t>Logging on</t>
  </si>
  <si>
    <t>error -50405</t>
  </si>
  <si>
    <t>~1/2 nmi away</t>
  </si>
  <si>
    <t>no radio modem web service</t>
  </si>
  <si>
    <t>Everything running, logging on</t>
  </si>
  <si>
    <t>ESP mission done</t>
  </si>
  <si>
    <t>Recover waverider and ESP</t>
  </si>
  <si>
    <t>RSSI = - 50 dBm</t>
  </si>
  <si>
    <t>Drop skirt</t>
  </si>
  <si>
    <t>Make sure nav light works</t>
  </si>
  <si>
    <t>Figure out how to mount eRadio on W/F</t>
  </si>
  <si>
    <t>Work with Mike C. and W/F to get grapple line on buoy</t>
  </si>
  <si>
    <t>Refine time out values</t>
  </si>
  <si>
    <t>get rid of extra line feeds</t>
  </si>
  <si>
    <t>Get 2 acoustic releases and rigging hardware</t>
  </si>
  <si>
    <t>Get 2nd deck box</t>
  </si>
  <si>
    <t>Test acoustic releases w/WF and other deck box</t>
  </si>
  <si>
    <t>Do modem range test</t>
  </si>
  <si>
    <t>Work with W/F to see how they want to plot course centered on Buoy</t>
  </si>
  <si>
    <t>Organize cargo box</t>
  </si>
  <si>
    <t>Check out spares</t>
  </si>
  <si>
    <t>Ask W/F about poles and hooks for tag lines</t>
  </si>
  <si>
    <t>Send a GGA string to W/F Winfrog</t>
  </si>
  <si>
    <t>Finish the buoy battery test and analysis</t>
  </si>
  <si>
    <t>Clean and anodize the battery case end caps</t>
  </si>
  <si>
    <t>Deployment; planning; load from file: 300sec config file</t>
  </si>
  <si>
    <t>Profile interval</t>
  </si>
  <si>
    <t>cell size</t>
  </si>
  <si>
    <t>Number of cells</t>
  </si>
  <si>
    <t>Establish communication</t>
  </si>
  <si>
    <t>Hit update</t>
  </si>
  <si>
    <t>Window back should confirm update</t>
  </si>
  <si>
    <t>Start recorder deployment</t>
  </si>
  <si>
    <t>Several windows pop up</t>
  </si>
  <si>
    <t>averaging interval</t>
  </si>
  <si>
    <t>blanking distance</t>
  </si>
  <si>
    <t>compass update</t>
  </si>
  <si>
    <t>Com9</t>
  </si>
  <si>
    <t>Don't save to file</t>
  </si>
  <si>
    <t>set to PC Time</t>
  </si>
  <si>
    <t>Bigger, better antenna</t>
  </si>
  <si>
    <t>More power on radios?</t>
  </si>
  <si>
    <t>Charge batteries at elex box</t>
  </si>
  <si>
    <t>Replace battery case valves w/pluggable version</t>
  </si>
  <si>
    <t>Shipboard VI should read ship positions and calculate range and bearing</t>
  </si>
  <si>
    <t>RS232 Digitizer for load cell</t>
  </si>
  <si>
    <t>Separate 'safety' line terminated at bottom of lower frame</t>
  </si>
  <si>
    <t>"Poll" 9219</t>
  </si>
  <si>
    <t>Pull test E/M cable and terminations</t>
  </si>
  <si>
    <t>Add sling to buoy bail for crane hook</t>
  </si>
  <si>
    <t>New gasket for elex box</t>
  </si>
  <si>
    <t>Move PRR logging to ESP</t>
  </si>
  <si>
    <t>Move shipboard logging to buoy</t>
  </si>
  <si>
    <t>&gt;&gt; toODVver2</t>
  </si>
  <si>
    <t>Processing file:  3 Sep12-2010-1901.41.csv</t>
  </si>
  <si>
    <t>Processing file:  4 Sep12-2010-1920.58.csv</t>
  </si>
  <si>
    <t>Processing file:  5 Sep13-2010-0846.29.csv</t>
  </si>
  <si>
    <t>Processing file:  6 Sep13-2010-0951.43.csv</t>
  </si>
  <si>
    <t>Processing file:  7 Sep13-2010-1000.44.csv</t>
  </si>
  <si>
    <t>Processing file:  8 Sep13-2010-1002.52.csv</t>
  </si>
  <si>
    <t>Processing file:  9 Sep13-2010-1006.06.csv</t>
  </si>
  <si>
    <t>Processing file:  10 Sep13-2010-1007.33.csv</t>
  </si>
  <si>
    <t>Processing file:  11 Sep13-2010-1008.21.csv</t>
  </si>
  <si>
    <t>Processing file:  12 Sep13-2010-1016.42.csv</t>
  </si>
  <si>
    <t>Processing file:  13 Sep13-2010-1029.12.csv</t>
  </si>
  <si>
    <t>Processing file:  14 Sep13-2010-1137.48.csv</t>
  </si>
  <si>
    <t>Processing file:  15 Sep13-2010-1226.57.csv</t>
  </si>
  <si>
    <t>Processing file:  16 Sep13-2010-1228.22.csv</t>
  </si>
  <si>
    <t>Processing file:  17 Sep13-2010-1228.58.csv</t>
  </si>
  <si>
    <t>Processing file:  18 Sep13-2010-1229.55.csv</t>
  </si>
  <si>
    <t>Processing file:  19 Sep13-2010-1231.12.csv</t>
  </si>
  <si>
    <t>Processing file:  20 Sep13-2010-1236.53.csv</t>
  </si>
  <si>
    <t>Processing file:  21 Sep13-2010-1250.34.csv</t>
  </si>
  <si>
    <t>Processing file:  22 Sep13-2010-1251.32.csv</t>
  </si>
  <si>
    <t>Processing file:  23 Sep13-2010-1252.16.csv</t>
  </si>
  <si>
    <t>Processing file:  24 Sep13-2010-1255.21.csv</t>
  </si>
  <si>
    <t>Processing file:  25 Sep13-2010-1300.55.csv</t>
  </si>
  <si>
    <t>Processing file:  26 Sep13-2010-1301.35.csv</t>
  </si>
  <si>
    <t>Processing file:  27 Sep13-2010-1304.53.csv</t>
  </si>
  <si>
    <t>Processing file:  28 Sep13-2010-1307.34.csv</t>
  </si>
  <si>
    <t>Processing file:  29 Sep13-2010-1308.54.csv</t>
  </si>
  <si>
    <t>Processing file:  30 Sep13-2010-1309.18.csv</t>
  </si>
  <si>
    <t>Processing file:  31 Sep13-2010-1322.15.csv</t>
  </si>
  <si>
    <t>Processing file:  32 Sep13-2010-1329.43.csv</t>
  </si>
  <si>
    <t>Processing file:  33 Sep13-2010-1341.16.csv</t>
  </si>
  <si>
    <t>Processing file:  34 Sep13-2010-1342.46.csv</t>
  </si>
  <si>
    <t>Processing file:  35 Sep13-2010-1346.20.csv</t>
  </si>
  <si>
    <t>Processing file:  36 Sep13-2010-1355.35.csv</t>
  </si>
  <si>
    <t>Processing file:  37 Sep14-2010-1113.57.csv</t>
  </si>
  <si>
    <t>Processing file:  38 Sep14-2010-1210.20.csv</t>
  </si>
  <si>
    <t>Processing file:  39 Sep14-2010-1221.46.csv</t>
  </si>
  <si>
    <t>Processing file:  40 Sep14-2010-1230.35.csv</t>
  </si>
  <si>
    <t>Processing file:  41 Sep14-2010-1404.58.csv</t>
  </si>
  <si>
    <t>Processing file:  42 Sep14-2010-1408.09.csv</t>
  </si>
  <si>
    <t>Processing file:  43 Sep14-2010-1423.45.csv</t>
  </si>
  <si>
    <t>Processing file:  44 Sep14-2010-1426.33.csv</t>
  </si>
  <si>
    <t>Processing file:  45 Sep14-2010-1429.16.csv</t>
  </si>
  <si>
    <t>Processing file:  46 Sep14-2010-1431.03.csv</t>
  </si>
  <si>
    <t>Skipping line 42944 in file Sep14-2010-1431.03.csv: xBow GPS,14:54:31.406,$GPGGA,214539.50,3616.804,K,D*31</t>
  </si>
  <si>
    <t>Skipping line 47017 in file Sep14-2010-1431.03.csv: xBow GPS,14:56:47.656,$GPGGA,214808.75,,,,,0,08,4.56,,,,,999.9,*72</t>
  </si>
  <si>
    <t>Skipping line 47035 in file Sep14-2010-1431.03.csv: xBow GPS,14:56:48.109,$GPGGA,214809.25,,,,,0,08,4.56,,,,,999.9,*76</t>
  </si>
  <si>
    <t>Skipping line 47398 in file Sep14-2010-1431.03.csv: xBow GPS,14:57:1.078,$GPGGA,214814.75,,,,,0,08,4.57,,,,,999.9,*7E</t>
  </si>
  <si>
    <t>Rollover</t>
  </si>
  <si>
    <t>Skipping line 56834 in file Sep14-2010-1431.03.csv: xBow GPS,15:2:15.391,$GPGGA,215335.50,3616.75204,-11.6,M,-29.5,M,999.9,*51</t>
  </si>
  <si>
    <t>Skipping line 104583 in file Sep14-2010-1431.03.csv: xBow GPS,15:27:11.359,$GPGGA,22185,*6A</t>
  </si>
  <si>
    <t>Skipping line 114004 in file Sep14-2010-1431.03.csv: xBow GPS,15:32:19.953,$GPGGA,222345.00.58,-5.2,M,-29.5,M,999.9,*62</t>
  </si>
  <si>
    <t>Skipping line 118823 in file Sep14-2010-1431.03.csv: xBow GPS,15:35:5.484,$GPGGA,222612.00,3616.56792,3B</t>
  </si>
  <si>
    <t>Skipping line 128107 in file Sep14-2010-1431.03.csv: xBow GPS,15:40:7.625,$GPGGA,223122.50,3616.55247,M,999.9,*6F</t>
  </si>
  <si>
    <t>Skipping line 155774 in file Sep14-2010-1431.03.csv: xBow GPS,15:55:4.516,$GPGGA,224648.25,3616.45403,N,12,1.878,N,3.480,K,D*32</t>
  </si>
  <si>
    <t>Skipping line 165169 in file Sep14-2010-1431.03.csv: xBow GPS,15:59:55.359,$GPGGA,225142.75,361,999.9,*6A</t>
  </si>
  <si>
    <t>Processing file:  47 Sep14-2010-1605.19.csv</t>
  </si>
  <si>
    <t>Processing file:  48 Sep14-2010-1747.40.csv</t>
  </si>
  <si>
    <t>Skipping line 36873 in file Sep14-2010-1747.40.csv: xBow GPS,18:3:21.734,$GPGGA,005750.00,3615.63240,N,12310.39908,W17,N,1.885,K,D*35</t>
  </si>
  <si>
    <t>Skipping line 45924 in file Sep14-2010-1747.40.csv: xBow GPS,18:6:53.109,$GPGGA,010121.9,*51</t>
  </si>
  <si>
    <t>Skipping line 63383 in file Sep14-2010-1747.40.csv: xBow GPS,18:13:55.812,$GPGGA,010824.25,3615.56445,N,12310.37772,W,2,11,0.92,-,D*34</t>
  </si>
  <si>
    <t>Skipping line 71511 in file Sep14-2010-1747.40.csv: xBow GPS,18:17:27.125,$GPGGA,011155.75,3615.53851,N,12310.3</t>
  </si>
  <si>
    <t>Skipping line 92467 in file Sep14-2010-1747.40.csv: xBow GPS,18:26:25.516,$GPGGA,01204610.37142,W,2,10,1.84,-16.3,M,-29.6,M,999.9,*59</t>
  </si>
  <si>
    <t>Processing file:  49 Sep14-2010-1829.19.csv</t>
  </si>
  <si>
    <t>Skipping line 5882 in file Sep14-2010-1829.19.csv: xBow GPS,18:31:54.422,$GPGGA,013057.50,,,,,0,11,11.39,,,,,999.9,*47</t>
  </si>
  <si>
    <t>Processing file:  50 Sep14-2010-1837.50.csv</t>
  </si>
  <si>
    <t>Processing file:  51 Sep14-2010-1840.36.csv</t>
  </si>
  <si>
    <t>Processing file:  52 Sep14-2010-1843.14.csv</t>
  </si>
  <si>
    <t>Processing file:  53 Sep14-2010-1931.18.csv</t>
  </si>
  <si>
    <t>Processing file:  54 Sep14-2010-1957.26.csv</t>
  </si>
  <si>
    <t>Processing file:  55 Sep14-2010-1959.04.csv</t>
  </si>
  <si>
    <t>Processing file:  56 Sep14-2010-2000.50.csv</t>
  </si>
  <si>
    <t>Processing file:  57 Sep14-2010-2005.38.csv</t>
  </si>
  <si>
    <t>Processing file:  58 Sep14-2010-2008.36.csv</t>
  </si>
  <si>
    <t>Processing file:  59 Sep14-2010-2010.04.csv</t>
  </si>
  <si>
    <t>Processing file:  60 Sep14-2010-2011.19.csv</t>
  </si>
  <si>
    <t>Skipping line 1684 in file Sep14-2010-2011.19.csv: xBow GPS,20:12:4.281,$GPGGA,031147.50,,,,,0,04,11.20,,,,,999.9,*4B</t>
  </si>
  <si>
    <t>Processing file:  61 Sep14-2010-2015.59.csv</t>
  </si>
  <si>
    <t>Processing file:  62 Sep14-2010-2021.52.csv</t>
  </si>
  <si>
    <t>Processing file:  63 Sep14-2010-2026.46.csv</t>
  </si>
  <si>
    <t>Processing file:  64 Sep14-2010-2030.04.csv</t>
  </si>
  <si>
    <t>Processing file:  65 Sep14-2010-2030.54.csv</t>
  </si>
  <si>
    <t>Processing file:  66 Sep14-2010-2033.59.csv</t>
  </si>
  <si>
    <t>Processing file:  67 Sep14-2010-2034.56.csv</t>
  </si>
  <si>
    <t>Skipping line 51350 in file Sep14-2010-2034.56.csv: xBow GPS,20:59:16.547,$GPGGA,035350.25,3614.79598,N,12309.99.9,*5E</t>
  </si>
  <si>
    <t>Skipping line 69874 in file Sep14-2010-2034.56.csv: xBow GPS,21:9:50.766,$GPGGA,040418.50,361,188.15,T,,M,1.531,N,2.836,K,D*34</t>
  </si>
  <si>
    <t>Skipping line 73147 in file Sep14-2010-2034.56.csv: xBow GPS,21:11:43.125,$GPGGA$GPVTG,69.90,T,,M,1.191,N,2.207,K,D*01</t>
  </si>
  <si>
    <t>Skipping line 79459 in file Sep14-2010-2034.56.csv: xBow GPS,21:15:14.547,$GPGGA,040938.50,3614.73090,N,1230-11.9,M,-29.6,M,999.9,*51</t>
  </si>
  <si>
    <t>Skipping line 84695 in file Sep14-2010-2034.56.csv: xBow GPS,21:18:10.312,$GPGGA,041246.00,,,,,0,10,4.39,,,,,999.9,*72</t>
  </si>
  <si>
    <t>Skipping line 84722 in file Sep14-2010-2034.56.csv: xBow GPS,21:18:11.312,$GPGGA,041246.75,,,,,0,09,4.39,,,,,999.9,*78</t>
  </si>
  <si>
    <t>Skipping line 85710 in file Sep14-2010-2034.56.csv: xBow GPS,21:18:46.547,$GPGGA,041308.75,3614.71531,N,1230</t>
  </si>
  <si>
    <t>Skipping line 87308 in file Sep14-2010-2034.56.csv: xBow GPS,21:19:40.937,$GPGGA,041424.50,,,,,0,10,4.69,,,,,999.9,*70</t>
  </si>
  <si>
    <t>Processing file:  68 Sep14-2010-2143.47.csv</t>
  </si>
  <si>
    <t>Processing file:  69 Sep14-2010-2143.59.csv</t>
  </si>
  <si>
    <t>Processing file:  70 Sep14-2010-2144.21.csv</t>
  </si>
  <si>
    <t>Processing file:  71 Sep14-2010-2144.39.csv</t>
  </si>
  <si>
    <t>Processing file:  72 Sep14-2010-2145.32.csv</t>
  </si>
  <si>
    <t>Processing file:  73 Sep14-2010-2205.58.csv</t>
  </si>
  <si>
    <t>Processing file:  74 Sep14-2010-2207.10.csv</t>
  </si>
  <si>
    <t>Processing file:  75 Sep14-2010-2210.21.csv</t>
  </si>
  <si>
    <t>Processing file:  76 Sep14-2010-2210.31.csv</t>
  </si>
  <si>
    <t>Processing file:  77 Sep14-2010-2210.49.csv</t>
  </si>
  <si>
    <t>Processing file:  78 Sep14-2010-2228.45.csv</t>
  </si>
  <si>
    <t>Processing file:  79 Sep14-2010-2229.56.csv</t>
  </si>
  <si>
    <t>Processing file:  80 Sep14-2010-2235.49.csv</t>
  </si>
  <si>
    <t>Processing file:  81 Sep14-2010-2236.23.csv</t>
  </si>
  <si>
    <t>Processing file:  82 Sep14-2010-2250.25.csv</t>
  </si>
  <si>
    <t>Processing file:  83 Sep14-2010-2255.25.csv</t>
  </si>
  <si>
    <t>Processing file:  84 Sep14-2010-2257.20.csv</t>
  </si>
  <si>
    <t>Processing file:  85 Sep14-2010-2258.17.csv</t>
  </si>
  <si>
    <t>Processing file:  86 Sep14-2010-2259.50.csv</t>
  </si>
  <si>
    <t>Processing file:  87 Sep14-2010-2302.09.csv</t>
  </si>
  <si>
    <t>Processing file:  88 Sep14-2010-2310.00.csv</t>
  </si>
  <si>
    <t>Processing file:  89 Sep14-2010-2326.11.csv</t>
  </si>
  <si>
    <t>Processing file:  90 Sep14-2010-2334.49.csv</t>
  </si>
  <si>
    <t>Processing file:  91 Sep14-2010-2336.43.csv</t>
  </si>
  <si>
    <t>Processing file:  92 Sep14-2010-2356.46.csv</t>
  </si>
  <si>
    <t>Processing file:  93 Sep14-2010-2358.00.csv</t>
  </si>
  <si>
    <t>Processing file:  94 Sep15-2010-0000.56.csv</t>
  </si>
  <si>
    <t>Processing file:  95 Sep15-2010-0001.59.csv</t>
  </si>
  <si>
    <t>Processing file:  96 Sep15-2010-0003.37.csv</t>
  </si>
  <si>
    <t>Processing file:  97 Sep15-2010-0005.58.csv</t>
  </si>
  <si>
    <t>Processing file:  98 Sep15-2010-0006.11.csv</t>
  </si>
  <si>
    <t>Processing file:  99 Sep15-2010-0012.18.csv</t>
  </si>
  <si>
    <t>Processing file:  100 Sep15-2010-0014.20.csv</t>
  </si>
  <si>
    <t>Processing file:  101 Sep15-2010-0015.23.csv</t>
  </si>
  <si>
    <t>Processing file:  102 Sep15-2010-0022.20.csv</t>
  </si>
  <si>
    <t>Processing file:  103 Sep15-2010-0023.10.csv</t>
  </si>
  <si>
    <t>Processing file:  104 Sep15-2010-0026.34.csv</t>
  </si>
  <si>
    <t>Processing file:  105 Sep15-2010-0027.07.csv</t>
  </si>
  <si>
    <t>Processing file:  106 Sep15-2010-0036.00.csv</t>
  </si>
  <si>
    <t>Processing file:  107 Sep15-2010-0037.47.csv</t>
  </si>
  <si>
    <t>Processing file:  108 Sep15-2010-0053.55.csv</t>
  </si>
  <si>
    <t>Processing file:  109 Sep15-2010-0056.02.csv</t>
  </si>
  <si>
    <t>Processing file:  110 Sep15-2010-0126.11.csv</t>
  </si>
  <si>
    <t>Processing file:  111 Sep15-2010-0138.27.csv</t>
  </si>
  <si>
    <t>Processing file:  112 Sep15-2010-0200.13.csv</t>
  </si>
  <si>
    <t>Processing file:  113 Sep15-2010-0224.29.csv</t>
  </si>
  <si>
    <t>Processing file:  114 Sep15-2010-0235.45.csv</t>
  </si>
  <si>
    <t>Processing file:  115 Sep15-2010-0239.51.csv</t>
  </si>
  <si>
    <t>Processing file:  116 Sep15-2010-0304.54.csv</t>
  </si>
  <si>
    <t>Processing file:  117 Sep15-2010-0305.14.csv</t>
  </si>
  <si>
    <t>Processing file:  118 Sep15-2010-0311.02.csv</t>
  </si>
  <si>
    <t>Processing file:  119 Sep15-2010-0314.17.csv</t>
  </si>
  <si>
    <t>Processing file:  120 Sep15-2010-0316.15.csv</t>
  </si>
  <si>
    <t>Processing file:  121 Sep15-2010-0318.15.csv</t>
  </si>
  <si>
    <t>Processing file:  122 Sep15-2010-0433.09.csv</t>
  </si>
  <si>
    <t>Processing file:  123 Sep15-2010-0543.35.csv</t>
  </si>
  <si>
    <t>Processing file:  124 Sep15-2010-0600.25.csv</t>
  </si>
  <si>
    <t>Processing file:  125 Sep15-2010-0601.03.csv</t>
  </si>
  <si>
    <t>Processing file:  126 Sep15-2010-0613.15.csv</t>
  </si>
  <si>
    <t>Processing file:  127 Sep15-2010-0619.07Tens.csv</t>
  </si>
  <si>
    <t>Processing file:  128 Sep15-2010-0641.05.csv</t>
  </si>
  <si>
    <t>Processing file:  129 Sep15-2010-0709.15Tens.csv</t>
  </si>
  <si>
    <t>Processing file:  130 Sep15-2010-0709.30Tens.csv</t>
  </si>
  <si>
    <t>Processing file:  131 Sep15-2010-0709.43Tens.csv</t>
  </si>
  <si>
    <t>Processing file:  132 Sep15-2010-0713.01Tens.csv</t>
  </si>
  <si>
    <t>Processing file:  133 Sep15-2010-0753.22.csv</t>
  </si>
  <si>
    <t>Processing file:  134 Sep15-2010-0753.25Tens.csv</t>
  </si>
  <si>
    <t>Processing file:  135 Sep15-2010-0753.31Tens.csv</t>
  </si>
  <si>
    <t>Processing file:  136 Sep15-2010-0754.54Tens.csv</t>
  </si>
  <si>
    <t>Processing file:  137 Sep15-2010-0831.27.csv</t>
  </si>
  <si>
    <t>Processing file:  138 Sep15-2010-0832.47Tens.csv</t>
  </si>
  <si>
    <t>Processing file:  139 Sep15-2010-0832.52Tens.csv</t>
  </si>
  <si>
    <t>Processing file:  140 Sep15-2010-0834.18Tens.csv</t>
  </si>
  <si>
    <t>Processing file:  141 Sep15-2010-0842.16.csv</t>
  </si>
  <si>
    <t>Processing file:  142 Sep15-2010-0902.05.csv</t>
  </si>
  <si>
    <t>Processing file:  143 Sep15-2010-1111.01Tens.csv</t>
  </si>
  <si>
    <t>Processing file:  144 Sep15-2010-1117.50Tens.csv</t>
  </si>
  <si>
    <t>Processing file:  145 Sep15-2010-1118.10Tens.csv</t>
  </si>
  <si>
    <t>Processing file:  146 Sep15-2010-1131.42.csv</t>
  </si>
  <si>
    <t>Processing file:  147 Sep15-2010-1132.15Tens.csv</t>
  </si>
  <si>
    <t>Processing file:  148 Sep15-2010-1132.22Tens.csv</t>
  </si>
  <si>
    <t>Processing file:  149 Sep15-2010-1134.32.csv</t>
  </si>
  <si>
    <t>Processing file:  150 Sep15-2010-1157.56.csv</t>
  </si>
  <si>
    <t>Processing file:  151 Sep15-2010-1159.39Tens.csv</t>
  </si>
  <si>
    <t>Processing file:  152 Sep15-2010-1202.41.csv</t>
  </si>
  <si>
    <t>Processing file:  153 Sep15-2010-1221.12.csv</t>
  </si>
  <si>
    <t>Processing file:  154 Sep15-2010-1221.48Tens.csv</t>
  </si>
  <si>
    <t>Processing file:  155 Sep15-2010-1224.30Tens.csv</t>
  </si>
  <si>
    <t>Processing file:  156 Sep15-2010-1231.54Tens.csv</t>
  </si>
  <si>
    <t>Processing file:  157 Sep15-2010-1232.02Tens.csv</t>
  </si>
  <si>
    <t>Processing file:  158 Sep15-2010-1232.25Tens.csv</t>
  </si>
  <si>
    <t>Processing file:  159 Sep15-2010-1239.30.csv</t>
  </si>
  <si>
    <t>Processing file:  160 Sep15-2010-1256.45Tens.csv</t>
  </si>
  <si>
    <t>Processing file:  161 Sep15-2010-1257.47Tens.csv</t>
  </si>
  <si>
    <t>Processing file:  162 Sep15-2010-1311.03.csv</t>
  </si>
  <si>
    <t>Processing file:  163 Sep15-2010-1343.04.csv</t>
  </si>
  <si>
    <t>Processing file:  164 Sep15-2010-1350.31Tens.csv</t>
  </si>
  <si>
    <t>Processing file:  165 Sep15-2010-1350.42Tens.csv</t>
  </si>
  <si>
    <t>Processing file:  166 Sep15-2010-1421.15.csv</t>
  </si>
  <si>
    <t>Processing file:  167 Sep15-2010-1422.24.csv</t>
  </si>
  <si>
    <t>Processing file:  168 Sep15-2010-1426.18.csv</t>
  </si>
  <si>
    <t>Processing file:  169 Sep15-2010-1426.43.csv</t>
  </si>
  <si>
    <t>Processing file:  170 Sep15-2010-1429.34.csv</t>
  </si>
  <si>
    <t>Processing file:  171 Sep15-2010-1431.29Tens.csv</t>
  </si>
  <si>
    <t>Processing file:  172 Sep15-2010-1431.56Tens.csv</t>
  </si>
  <si>
    <t>Processing file:  173 Sep15-2010-1437.10Tens.csv</t>
  </si>
  <si>
    <t>Processing file:  174 Sep15-2010-1437.35Tens.csv</t>
  </si>
  <si>
    <t>Processing file:  175 Sep15-2010-1439.01Tens.csv</t>
  </si>
  <si>
    <t>Processing file:  176 Sep15-2010-1440.31Tens.csv</t>
  </si>
  <si>
    <t>Processing file:  177 Sep15-2010-1440.57Tens.csv</t>
  </si>
  <si>
    <t>Processing file:  178 Sep15-2010-1445.11Tens.csv</t>
  </si>
  <si>
    <t>Processing file:  179 Sep15-2010-1450.32Tens.csv</t>
  </si>
  <si>
    <t>Processing file:  180 Sep15-2010-1451.01Tens.csv</t>
  </si>
  <si>
    <t>Processing file:  181 Sep15-2010-1541.10.csv</t>
  </si>
  <si>
    <t>Processing file:  182 Sep15-2010-1611.01.csv</t>
  </si>
  <si>
    <t>Processing file:  183 Sep15-2010-1614.39.csv</t>
  </si>
  <si>
    <t>Processing file:  184 Sep15-2010-1616.07.csv</t>
  </si>
  <si>
    <t>Processing file:  185 Sep15-2010-1618.33.csv</t>
  </si>
  <si>
    <t>Processing file:  186 Sep15-2010-1618.56.csv</t>
  </si>
  <si>
    <t>Processing file:  187 Sep15-2010-1625.22.csv</t>
  </si>
  <si>
    <t>Processing file:  188 Sep15-2010-1625.54.csv</t>
  </si>
  <si>
    <t>Processing file:  189 Sep15-2010-1626.18Tens.csv</t>
  </si>
  <si>
    <t>Processing file:  190 Sep15-2010-1641.41.csv</t>
  </si>
  <si>
    <t>Processing file:  191 Sep15-2010-1712.00Tens.csv</t>
  </si>
  <si>
    <t>Processing file:  192 Sep15-2010-1713.45.csv</t>
  </si>
  <si>
    <t>Processing file:  193 Sep15-2010-1713.58.csv</t>
  </si>
  <si>
    <t>Processing file:  194 Sep15-2010-1720.24.csv</t>
  </si>
  <si>
    <t>Processing file:  195 Sep15-2010-1725.10.csv</t>
  </si>
  <si>
    <t>Processing file:  196 Sep15-2010-1725.33.csv</t>
  </si>
  <si>
    <t>Processing file:  197 Sep15-2010-1727.33.csv</t>
  </si>
  <si>
    <t>Processing file:  198 Sep15-2010-1830.42.csv</t>
  </si>
  <si>
    <t>Processing file:  199 Sep15-2010-2016.25.csv</t>
  </si>
  <si>
    <t>Processing file:  200 Sep15-2010-2016.37.csv</t>
  </si>
  <si>
    <t>Processing file:  201 Sep15-2010-2034.14.csv</t>
  </si>
  <si>
    <t>Processing file:  202 Sep15-2010-2034.45.csv</t>
  </si>
  <si>
    <t>Processing file:  203 Sep15-2010-2153.29.csv</t>
  </si>
  <si>
    <t>Processing file:  204 Sep16-2010-0146.11.csv</t>
  </si>
  <si>
    <t>Processing file:  205 Sep16-2010-0330.20.csv</t>
  </si>
  <si>
    <t>Processing file:  206 Sep16-2010-0413.20.csv</t>
  </si>
  <si>
    <t>Processing file:  207 Sep16-2010-0415.35.csv</t>
  </si>
  <si>
    <t>Processing file:  208 Sep16-2010-0546.37.csv</t>
  </si>
  <si>
    <t>Processing file:  209 Sep16-2010-0549.28.csv</t>
  </si>
  <si>
    <t>Processing file:  210 Sep16-2010-0619.08.csv</t>
  </si>
  <si>
    <t>Processing file:  211 Sep16-2010-0625.46.csv</t>
  </si>
  <si>
    <t>Processing file:  212 Sep16-2010-0806.51.csv</t>
  </si>
  <si>
    <t>Processing file:  213 Sep16-2010-0807.38.csv</t>
  </si>
  <si>
    <t>Processing file:  214 Sep16-2010-1046.10.csv</t>
  </si>
  <si>
    <t>Processing file:  215 Sep16-2010-1351.32.csv</t>
  </si>
  <si>
    <t>Processing file:  216 Sep16-2010-1353.05Tens.csv</t>
  </si>
  <si>
    <t>Processing file:  217 Sep16-2010-1353.34Tens.csv</t>
  </si>
  <si>
    <t>Processing file:  218 Sep16-2010-1727.52.csv</t>
  </si>
  <si>
    <t>Processing file:  219 Sep16-2010-1733.16.csv</t>
  </si>
  <si>
    <t>Processing file:  220 Sep16-2010-1733.37.csv</t>
  </si>
  <si>
    <t>Processing file:  221 Sep16-2010-1734.19.csv</t>
  </si>
  <si>
    <t>Processing file:  222 Sep16-2010-1734.43.csv</t>
  </si>
  <si>
    <t>Processing file:  223 Sep16-2010-1742.24.csv</t>
  </si>
  <si>
    <t>Processing file:  224 Sep16-2010-1743.56.csv</t>
  </si>
  <si>
    <t>Processing file:  225 Sep16-2010-1745.22.csv</t>
  </si>
  <si>
    <t>Processing file:  226 Sep16-2010-1753.49.csv</t>
  </si>
  <si>
    <t>Processing file:  227 Sep16-2010-1831.19Tens.csv</t>
  </si>
  <si>
    <t>Processing file:  228 Sep16-2010-2016.52Tens.csv</t>
  </si>
  <si>
    <t>Processing file:  229 Sep16-2010-2017.06Tens.csv</t>
  </si>
  <si>
    <t>Processing file:  230 Sep16-2010-2111.56.csv</t>
  </si>
  <si>
    <t>Skipping line 1854 in file Sep16-2010-2111.56.csv: xBow GPS,21:12:47.203,$GPGGA,041234.75,,,,,0,11,6.23,,,,,999.9,*7D</t>
  </si>
  <si>
    <t>Processing file:  231 Sep16-2010-2118.37.csv</t>
  </si>
  <si>
    <t>Skipping line 21513 in file Sep16-2010-2118.37.csv: xBow GPS,21:35:42.453,$GPGGA,043537.25,,,,,0,05,7.66,,,,,999.9,*7B</t>
  </si>
  <si>
    <t>Skipping line 21521 in file Sep16-2010-2118.37.csv: xBow GPS,21:35:42.734,$GPGGA,043537.75,,,,,0,05,7.66,,,,,999.9,*7E</t>
  </si>
  <si>
    <t>Skipping line 25297 in file Sep16-2010-2118.37.csv: xBow GPS,21:38:43.641,$GPGGA,043837.25,,,,,0,05,7.95,,,,,999.9,*7A</t>
  </si>
  <si>
    <t>Skipping line 25304 in file Sep16-2010-2118.37.csv: xBow GPS,21:38:43.906,$GPGGA,043837.75,,,,,0,05,7.95,,,,,999.9,*7F</t>
  </si>
  <si>
    <t>Skipping line 25332 in file Sep16-2010-2118.37.csv: xBow GPS,21:38:45.187,$GPGGA,043839.25,,,,,0,05,7.95,,,,,999.9,*74</t>
  </si>
  <si>
    <t>Skipping line 25339 in file Sep16-2010-2118.37.csv: xBow GPS,21:38:45.453,$GPGGA,043839.75,,,,,0,05,7.95,,,,,999.9,*71</t>
  </si>
  <si>
    <t>Skipping line 25345 in file Sep16-2010-2118.37.csv: xBow GPS,21:38:45.734,$GPGGA,043840.25,,,,,0,05,7.95,,,,,999.9,*7A</t>
  </si>
  <si>
    <t>Skipping line 25351 in file Sep16-2010-2118.37.csv: xBow GPS,21:38:46.031,$GPGGA,043840.75,,,,,0,05,7.95,,,,,999.9,*7F</t>
  </si>
  <si>
    <t>Skipping line 25357 in file Sep16-2010-2118.37.csv: xBow GPS,21:38:46.281,$GPGGA,043841.25,,,,,0,05,7.95,,,,,999.9,*7B</t>
  </si>
  <si>
    <t>Skipping line 25365 in file Sep16-2010-2118.37.csv: xBow GPS,21:38:46.578,$GPGGA,043841.75,,,,,0,05,7.95,,,,,999.9,*7E</t>
  </si>
  <si>
    <t>Skipping line 25392 in file Sep16-2010-2118.37.csv: xBow GPS,21:38:47.859,$GPGGA,043843.25,,,,,0,05,7.95,,,,,999.9,*79</t>
  </si>
  <si>
    <t>Skipping line 25398 in file Sep16-2010-2118.37.csv: xBow GPS,21:38:48.125,$GPGGA,043843.75,,,,,0,05,7.96,,,,,999.9,*7F</t>
  </si>
  <si>
    <t>Skipping line 25770 in file Sep16-2010-2118.37.csv: xBow GPS,21:39:5.609,$GPGGA,043901.25,,,,,0,05,7.98,,,,,999.9,*73</t>
  </si>
  <si>
    <t>Skipping line 25776 in file Sep16-2010-2118.37.csv: xBow GPS,21:39:5.922,$GPGGA,043901.75,,,,,0,05,7.98,,,,,999.9,*76</t>
  </si>
  <si>
    <t>Skipping line 155281 in file Sep16-2010-2118.37.csv: xBow GPS,23:21:51.844,$GPGGA,062107.25,,,,,0,06,6.43,,,,,999.9,*7A</t>
  </si>
  <si>
    <t>Skipping line 155287 in file Sep16-2010-2118.37.csv: xBow GPS,23:21:52.109,$GPGGA,062107.75,,,,,0,06,6.44,,,,,999.9,*78</t>
  </si>
  <si>
    <t>Skipping line 157299 in file Sep16-2010-2118.37.csv: xBow GPS,23:23:31.531,$GPGGA,062243.25,,,,,0,06,7.53,,,,,999.9,*79</t>
  </si>
  <si>
    <t>Skipping line 157306 in file Sep16-2010-2118.37.csv: xBow GPS,23:23:31.828,$GPGGA,062243.75,,,,,0,06,7.54,,,,,999.9,*7B</t>
  </si>
  <si>
    <t>Skipping line 231242 in file Sep16-2010-2118.37.csv: xBow GPS,0:23:29.844,$GPGGA,072046.50,3557.16700,N,1283,-10.9,M,-30.1,M,999.9,*55</t>
  </si>
  <si>
    <t>Skipping line 238857 in file Sep16-2010-2118.37.csv: xBow GPS,0:31:15.891,$GPGGA,072853.50,3557.102,0.79,-6.8,M,-30.1,M,999.9,*60</t>
  </si>
  <si>
    <t>Processing file:  232 Sep17-2010-0142.18.csv</t>
  </si>
  <si>
    <t>Skipping line 1545 in file Sep17-2010-0142.18.csv: xBow GPS,1:48:6.844,$GPGGA,084305.00,3556.45121,N,12255.9</t>
  </si>
  <si>
    <t>Processing file:  233 Sep17-2010-0529.37.csv</t>
  </si>
  <si>
    <t>Skipping line 38665 in file Sep17-2010-0529.37.csv: xBow GPS,5:59:49.484,$GPGGA,125947.25,,,,,0,06,5.38,,,,,999.9,*7B</t>
  </si>
  <si>
    <t>Skipping line 38672 in file Sep17-2010-0529.37.csv: xBow GPS,5:59:49.781,$GPGGA,125947.75,,,,,0,06,5.38,,,,,999.9,*7E</t>
  </si>
  <si>
    <t>Skipping line 39286 in file Sep17-2010-0529.37.csv: xBow GPS,6:0:18.125,$GPGGA,130017.25,,,,,0,06,5.46,,,,,999.9,*7A</t>
  </si>
  <si>
    <t>Skipping line 39296 in file Sep17-2010-0529.37.csv: xBow GPS,6:0:18.375,$GPGGA,130017.75,,,,,0,06,5.46,,,,,999.9,*7F</t>
  </si>
  <si>
    <t>Skipping line 39303 in file Sep17-2010-0529.37.csv: xBow GPS,6:0:18.641,$GPGGA,130018.25,,,,,0,06,5.46,,,,,999.9,*75</t>
  </si>
  <si>
    <t>Skipping line 39309 in file Sep17-2010-0529.37.csv: xBow GPS,6:0:18.906,$GPGGA,130018.75,,,,,0,06,5.46,,,,,999.9,*70</t>
  </si>
  <si>
    <t>Skipping line 39315 in file Sep17-2010-0529.37.csv: xBow GPS,6:0:19.203,$GPGGA,130019.25,,,,,0,06,5.46,,,,,999.9,*74</t>
  </si>
  <si>
    <t>Skipping line 39321 in file Sep17-2010-0529.37.csv: xBow GPS,6:0:19.484,$GPGGA,130019.75,,,,,0,06,5.47,,,,,999.9,*70</t>
  </si>
  <si>
    <t>Skipping line 39327 in file Sep17-2010-0529.37.csv: xBow GPS,6:0:19.750,$GPGGA,130020.25,,,,,0,06,5.46,,,,,999.9,*7E</t>
  </si>
  <si>
    <t>Skipping line 39334 in file Sep17-2010-0529.37.csv: xBow GPS,6:0:20.062,$GPGGA,130020.75,,,,,0,06,5.46,,,,,999.9,*7B</t>
  </si>
  <si>
    <t>Skipping line 39339 in file Sep17-2010-0529.37.csv: xBow GPS,6:0:20.328,$GPGGA,130021.25,,,,,0,06,5.47,,,,,999.9,*7E</t>
  </si>
  <si>
    <t>Skipping line 39346 in file Sep17-2010-0529.37.csv: xBow GPS,6:0:20.609,$GPGGA,130021.75,,,,,0,06,5.47,,,,,999.9,*7B</t>
  </si>
  <si>
    <t>Skipping line 39352 in file Sep17-2010-0529.37.csv: xBow GPS,6:0:20.875,$GPGGA,130022.25,,,,,0,06,5.48,,,,,999.9,*72</t>
  </si>
  <si>
    <t>Skipping line 39359 in file Sep17-2010-0529.37.csv: xBow GPS,6:0:21.156,$GPGGA,130022.75,,,,,0,06,5.48,,,,,999.9,*77</t>
  </si>
  <si>
    <t>Skipping line 39364 in file Sep17-2010-0529.37.csv: xBow GPS,6:0:21.422,$GPGGA,130023.25,,,,,0,06,5.48,,,,,999.9,*73</t>
  </si>
  <si>
    <t>Skipping line 39371 in file Sep17-2010-0529.37.csv: xBow GPS,6:0:21.703,$GPGGA,130023.75,,,,,0,06,5.47,,,,,999.9,*79</t>
  </si>
  <si>
    <t>Skipping line 39377 in file Sep17-2010-0529.37.csv: xBow GPS,6:0:22.016,$GPGGA,130024.25,,,,,0,06,5.48,,,,,999.9,*74</t>
  </si>
  <si>
    <t>Skipping line 39382 in file Sep17-2010-0529.37.csv: xBow GPS,6:0:22.266,$GPGGA,130024.75,,,,,0,06,5.48,,,,,999.9,*71</t>
  </si>
  <si>
    <t>Skipping line 39389 in file Sep17-2010-0529.37.csv: xBow GPS,6:0:22.547,$GPGGA,130025.25,,,,,0,06,5.48,,,,,999.9,*75</t>
  </si>
  <si>
    <t>Skipping line 39395 in file Sep17-2010-0529.37.csv: xBow GPS,6:0:22.812,$GPGGA,130025.75,,,,,0,06,5.49,,,,,999.9,*71</t>
  </si>
  <si>
    <t>Skipping line 39403 in file Sep17-2010-0529.37.csv: xBow GPS,6:0:23.094,$GPGGA,130026.25,,,,,0,06,5.48,,,,,999.9,*76</t>
  </si>
  <si>
    <t>Skipping line 39408 in file Sep17-2010-0529.37.csv: xBow GPS,6:0:23.344,$GPGGA,130026.75,,,,,0,06,5.49,,,,,999.9,*72</t>
  </si>
  <si>
    <t>Skipping line 39415 in file Sep17-2010-0529.37.csv: xBow GPS,6:0:23.625,$GPGGA,130027.25,,,,,0,06,5.48,,,,,999.9,*77</t>
  </si>
  <si>
    <t>Skipping line 39421 in file Sep17-2010-0529.37.csv: xBow GPS,6:0:23.937,$GPGGA,130027.75,,,,,0,06,5.49,,,,,999.9,*73</t>
  </si>
  <si>
    <t>Skipping line 39427 in file Sep17-2010-0529.37.csv: xBow GPS,6:0:24.203,$GPGGA,130028.25,,,,,0,06,5.49,,,,,999.9,*79</t>
  </si>
  <si>
    <t>Skipping line 39433 in file Sep17-2010-0529.37.csv: xBow GPS,6:0:24.484,$GPGGA,130028.75,,,,,0,06,5.49,,,,,999.9,*7C</t>
  </si>
  <si>
    <t>Skipping line 39440 in file Sep17-2010-0529.37.csv: xBow GPS,6:0:24.750,$GPGGA,130029.25,,,,,0,06,5.49,,,,,999.9,*78</t>
  </si>
  <si>
    <t>Skipping line 39447 in file Sep17-2010-0529.37.csv: xBow GPS,6:0:25.047,$GPGGA,130029.75,,,,,0,06,5.50,,,,,999.9,*75</t>
  </si>
  <si>
    <t>Skipping line 44230 in file Sep17-2010-0529.37.csv: xBow GPS,6:4:13.062,$GPGGA,130417.25,,,,,0,06,5.93,,,,,999.9,*76</t>
  </si>
  <si>
    <t>Skipping line 44237 in file Sep17-2010-0529.37.csv: xBow GPS,6:4:13.344,$GPGGA,130417.75,,,,,0,06,5.92,,,,,999.9,*72</t>
  </si>
  <si>
    <t>Skipping line 50235 in file Sep17-2010-0529.37.csv: xBow GPS,6:8:57.500,$GPGGA,130900.25,,,,,0,05,8.00,,,,,999.9,*79</t>
  </si>
  <si>
    <t>Skipping line 50241 in file Sep17-2010-0529.37.csv: xBow GPS,6:8:57.766,$GPGGA,130900.75,,,,,0,05,8.00,,,,,999.9,*7C</t>
  </si>
  <si>
    <t>Skipping line 58812 in file Sep17-2010-0529.37.csv: xBow GPS,6:15:38.422,$GPGGA,131542.25,,,,,0,06,5.82,,,,,999.9,*76</t>
  </si>
  <si>
    <t>Skipping line 58818 in file Sep17-2010-0529.37.csv: xBow GPS,6:15:38.703,$GPGGA,131542.75,,,,,0,06,5.82,,,,,999.9,*73</t>
  </si>
  <si>
    <t>Skipping line 60809 in file Sep17-2010-0529.37.csv: xBow GPS,6:17:13.437,$GPGGA,131718.25,,,,,0,05,10.36,,,,,999.9,*43</t>
  </si>
  <si>
    <t>Skipping line 60816 in file Sep17-2010-0529.37.csv: xBow GPS,6:17:13.719,$GPGGA,131718.75,,,,,0,05,10.36,,,,,999.9,*46</t>
  </si>
  <si>
    <t>Skipping line 82574 in file Sep17-2010-0529.37.csv: xBow GPS,6:33:58.266,$GPGGA,133400.25,,,,,0,05,14.43,,,,,999.9,*4D</t>
  </si>
  <si>
    <t>Skipping line 82580 in file Sep17-2010-0529.37.csv: xBow GPS,6:33:58.531,$GPGGA,133400.75,,,,,0,05,14.43,,,,,999.9,*48</t>
  </si>
  <si>
    <t>Processing file:  234 Sep17-2010-0733.18.csv</t>
  </si>
  <si>
    <t>Processing file:  235 Sep17-2010-0733.51.csv</t>
  </si>
  <si>
    <t>Processing file:  236 Sep17-2010-0739.13.csv</t>
  </si>
  <si>
    <t>Processing file:  237 Sep17-2010-0747.06.csv</t>
  </si>
  <si>
    <t>Processing file:  238 Sep17-2010-0747.38.csv</t>
  </si>
  <si>
    <t>Processing file:  239 Sep17-2010-0747.53.csv</t>
  </si>
  <si>
    <t>Processing file:  240 Sep17-2010-0748.37.csv</t>
  </si>
  <si>
    <t>Processing file:  241 Sep17-2010-0749.47.csv</t>
  </si>
  <si>
    <t>Skipping line 30546 in file Sep17-2010-0749.47.csv: xBow GPS,8:14:11.797,$GPGGA,151409.25,,,,,0,05,16.66,,,,,999.9,*45</t>
  </si>
  <si>
    <t>Skipping line 30552 in file Sep17-2010-0749.47.csv: xBow GPS,8:14:12.078,$GPGGA,151409.75,,,,,0,05,16.68,,,,,999.9,*4E</t>
  </si>
  <si>
    <t>Skipping line 30559 in file Sep17-2010-0749.47.csv: xBow GPS,8:14:12.359,$GPGGA,151410.25,,,,,0,05,16.69,,,,,999.9,*42</t>
  </si>
  <si>
    <t>Skipping line 30569 in file Sep17-2010-0749.47.csv: xBow GPS,8:14:12.641,$GPGGA,151410.75,,,,,0,05,16.70,,,,,999.9,*4F</t>
  </si>
  <si>
    <t>Skipping line 30587 in file Sep17-2010-0749.47.csv: xBow GPS,8:14:13.531,$GPGGA,151411.75,,,,,0,05,16.74,,,,,999.9,*4A</t>
  </si>
  <si>
    <t>Skipping line 30594 in file Sep17-2010-0749.47.csv: xBow GPS,8:14:13.844,$GPGGA,151412.25,,,,,0,05,16.74,,,,,999.9,*4C</t>
  </si>
  <si>
    <t>Skipping line 30610 in file Sep17-2010-0749.47.csv: xBow GPS,8:14:14.625,$GPGGA,151413.25,,,,,0,05,16.77,,,,,999.9,*4E</t>
  </si>
  <si>
    <t>Skipping line 30617 in file Sep17-2010-0749.47.csv: xBow GPS,8:14:14.906,$GPGGA,151413.75,,,,,0,05,16.78,,,,,999.9,*44</t>
  </si>
  <si>
    <t>Skipping line 30623 in file Sep17-2010-0749.47.csv: xBow GPS,8:14:15.187,$GPGGA,151414.25,,,,,0,05,16.80,,,,,999.9,*41</t>
  </si>
  <si>
    <t>Skipping line 30628 in file Sep17-2010-0749.47.csv: xBow GPS,8:14:15.453,$GPGGA,151414.75,,,,,0,05,16.81,,,,,999.9,*45</t>
  </si>
  <si>
    <t>Skipping line 30636 in file Sep17-2010-0749.47.csv: xBow GPS,8:14:15.781,$GPGGA,151415.25,,,,,0,05,16.82,,,,,999.9,*42</t>
  </si>
  <si>
    <t>Skipping line 30642 in file Sep17-2010-0749.47.csv: xBow GPS,8:14:16.047,$GPGGA,151415.75,,,,,0,05,16.85,,,,,999.9,*40</t>
  </si>
  <si>
    <t>Skipping line 30651 in file Sep17-2010-0749.47.csv: xBow GPS,8:14:16.328,$GPGGA,151416.25,,,,,0,05,16.84,,,,,999.9,*47</t>
  </si>
  <si>
    <t>Skipping line 30656 in file Sep17-2010-0749.47.csv: xBow GPS,8:14:16.594,$GPGGA,151416.75,,,,,0,05,16.86,,,,,999.9,*40</t>
  </si>
  <si>
    <t>Skipping line 30663 in file Sep17-2010-0749.47.csv: xBow GPS,8:14:16.891,$GPGGA,151417.25,,,,,0,05,16.88,,,,,999.9,*4A</t>
  </si>
  <si>
    <t>Skipping line 30669 in file Sep17-2010-0749.47.csv: xBow GPS,8:14:17.156,$GPGGA,151417.75,,,,,0,05,16.89,,,,,999.9,*4E</t>
  </si>
  <si>
    <t>Skipping line 30676 in file Sep17-2010-0749.47.csv: xBow GPS,8:14:17.453,$GPGGA,151418.25,,,,,0,05,16.91,,,,,999.9,*4D</t>
  </si>
  <si>
    <t>Skipping line 30681 in file Sep17-2010-0749.47.csv: xBow GPS,8:14:17.734,$GPGGA,151418.75,,,,,0,05,16.92,,,,,999.9,*4B</t>
  </si>
  <si>
    <t>Skipping line 30688 in file Sep17-2010-0749.47.csv: xBow GPS,8:14:18.031,$GPGGA,151419.25,,,,,0,05,16.93,,,,,999.9,*4E</t>
  </si>
  <si>
    <t>Skipping line 30695 in file Sep17-2010-0749.47.csv: xBow GPS,8:14:18.297,$GPGGA,151419.75,,,,,0,05,16.95,,,,,999.9,*4D</t>
  </si>
  <si>
    <t>Skipping line 30704 in file Sep17-2010-0749.47.csv: xBow GPS,8:14:18.547,$GPGGA,151420.25,,,,,0,05,16.96,,,,,999.9,*41</t>
  </si>
  <si>
    <t>Skipping line 30713 in file Sep17-2010-0749.47.csv: xBow GPS,8:14:18.844,$GPGGA,151420.75,,,,,0,05,16.97,,,,,999.9,*45</t>
  </si>
  <si>
    <t>Skipping line 30718 in file Sep17-2010-0749.47.csv: xBow GPS,8:14:19.094,$GPGGA,151421.25,,,,,0,05,16.99,,,,,999.9,*4F</t>
  </si>
  <si>
    <t>Skipping line 30726 in file Sep17-2010-0749.47.csv: xBow GPS,8:14:19.391,$GPGGA,151421.75,,,,,0,05,17.00,,,,,999.9,*4B</t>
  </si>
  <si>
    <t>Skipping line 30732 in file Sep17-2010-0749.47.csv: xBow GPS,8:14:19.656,$GPGGA,151422.25,,,,,0,05,17.01,,,,,999.9,*4C</t>
  </si>
  <si>
    <t>Skipping line 30738 in file Sep17-2010-0749.47.csv: xBow GPS,8:14:19.937,$GPGGA,151422.75,,,,,0,05,17.02,,,,,999.9,*4A</t>
  </si>
  <si>
    <t>Skipping line 30744 in file Sep17-2010-0749.47.csv: xBow GPS,8:14:20.250,$GPGGA,151423.25,,,,,0,05,17.04,,,,,999.9,*48</t>
  </si>
  <si>
    <t>Skipping line 30750 in file Sep17-2010-0749.47.csv: xBow GPS,8:14:20.516,$GPGGA,151423.75,,,,,0,05,17.06,,,,,999.9,*4F</t>
  </si>
  <si>
    <t>Skipping line 30757 in file Sep17-2010-0749.47.csv: xBow GPS,8:14:20.812,$GPGGA,151424.25,,,,,0,05,17.07,,,,,999.9,*4C</t>
  </si>
  <si>
    <t>Skipping line 30764 in file Sep17-2010-0749.47.csv: xBow GPS,8:14:21.078,$GPGGA,151424.75,,,,,0,05,17.09,,,,,999.9,*47</t>
  </si>
  <si>
    <t>Skipping line 36676 in file Sep17-2010-0749.47.csv: xBow GPS,8:18:58.719,$GPGGA,151900.25,,,,,0,05,21.41,,,,,999.9,*40</t>
  </si>
  <si>
    <t>Skipping line 36683 in file Sep17-2010-0749.47.csv: xBow GPS,8:18:59.000,$GPGGA,151900.75,,,,,0,05,21.40,,,,,999.9,*44</t>
  </si>
  <si>
    <t>Skipping line 37215 in file Sep17-2010-0749.47.csv: xBow GPS,8:19:23.156,$GPGGA,151925.00,,,,,0,05,20.96,,,,,999.9,*4B</t>
  </si>
  <si>
    <t>Skipping line 37366 in file Sep17-2010-0749.47.csv: xBow GPS,8:19:30.312,$GPGGA,151932.25,,,,,0,05,20.78,,,,,999.9,*4A</t>
  </si>
  <si>
    <t>Skipping line 37372 in file Sep17-2010-0749.47.csv: xBow GPS,8:19:30.594,$GPGGA,151932.75,,,,,0,05,20.77,,,,,999.9,*40</t>
  </si>
  <si>
    <t>Skipping line 37380 in file Sep17-2010-0749.47.csv: xBow GPS,8:19:30.875,$GPGGA,151933.25,,,,,0,05,20.77,,,,,999.9,*44</t>
  </si>
  <si>
    <t>Skipping line 37386 in file Sep17-2010-0749.47.csv: xBow GPS,8:19:31.172,$GPGGA,151933.75,,,,,0,05,20.74,,,,,999.9,*42</t>
  </si>
  <si>
    <t>Skipping line 37393 in file Sep17-2010-0749.47.csv: xBow GPS,8:19:31.453,$GPGGA,151934.25,,,,,0,05,20.73,,,,,999.9,*47</t>
  </si>
  <si>
    <t>Skipping line 37400 in file Sep17-2010-0749.47.csv: xBow GPS,8:19:31.750,$GPGGA,151934.75,,,,,0,05,20.72,,,,,999.9,*43</t>
  </si>
  <si>
    <t>Skipping line 37406 in file Sep17-2010-0749.47.csv: xBow GPS,8:19:32.016,$GPGGA,151935.25,,,,,0,05,20.72,,,,,999.9,*47</t>
  </si>
  <si>
    <t>Skipping line 37412 in file Sep17-2010-0749.47.csv: xBow GPS,8:19:32.297,$GPGGA,151935.75,,,,,0,05,20.70,,,,,999.9,*40</t>
  </si>
  <si>
    <t>Skipping line 37419 in file Sep17-2010-0749.47.csv: xBow GPS,8:19:32.562,$GPGGA,151936.25,,,,,0,05,20.70,,,,,999.9,*46</t>
  </si>
  <si>
    <t>Skipping line 37427 in file Sep17-2010-0749.47.csv: xBow GPS,8:19:32.844,$GPGGA,151936.75,,,,,0,05,20.67,,,,,999.9,*45</t>
  </si>
  <si>
    <t>Skipping line 37433 in file Sep17-2010-0749.47.csv: xBow GPS,8:19:33.141,$GPGGA,151937.25,,,,,0,05,20.67,,,,,999.9,*41</t>
  </si>
  <si>
    <t>Skipping line 37439 in file Sep17-2010-0749.47.csv: xBow GPS,8:19:33.422,$GPGGA,151937.75,,,,,0,05,20.66,,,,,999.9,*45</t>
  </si>
  <si>
    <t>Skipping line 37446 in file Sep17-2010-0749.47.csv: xBow GPS,8:19:33.703,$GPGGA,151938.25,,,,,0,05,20.65,,,,,999.9,*4C</t>
  </si>
  <si>
    <t>Skipping line 37452 in file Sep17-2010-0749.47.csv: xBow GPS,8:19:33.984,$GPGGA,151938.75,,,,,0,05,20.64,,,,,999.9,*48</t>
  </si>
  <si>
    <t>Skipping line 37460 in file Sep17-2010-0749.47.csv: xBow GPS,8:19:34.266,$GPGGA,151939.25,,,,,0,05,20.62,,,,,999.9,*4A</t>
  </si>
  <si>
    <t>Skipping line 37466 in file Sep17-2010-0749.47.csv: xBow GPS,8:19:34.547,$GPGGA,151939.75,,,,,0,05,20.60,,,,,999.9,*4D</t>
  </si>
  <si>
    <t>Skipping line 37472 in file Sep17-2010-0749.47.csv: xBow GPS,8:19:34.828,$GPGGA,151940.25,,,,,0,05,20.59,,,,,999.9,*4C</t>
  </si>
  <si>
    <t>Skipping line 37485 in file Sep17-2010-0749.47.csv: xBow GPS,8:19:35.797,$GPGGA,151940.75,,,,,0,05,20.58,,,,,999.9,*48</t>
  </si>
  <si>
    <t>Skipping line 37492 in file Sep17-2010-0749.47.csv: xBow GPS,8:19:36.047,$GPGGA,151941.25,,,,,0,05,20.57,,,,,999.9,*43</t>
  </si>
  <si>
    <t>Skipping line 37499 in file Sep17-2010-0749.47.csv: xBow GPS,8:19:36.344,$GPGGA,151941.75,,,,,0,05,20.54,,,,,999.9,*45</t>
  </si>
  <si>
    <t>Skipping line 37504 in file Sep17-2010-0749.47.csv: xBow GPS,8:19:36.609,$GPGGA,151942.25,,,,,0,05,20.55,,,,,999.9,*42</t>
  </si>
  <si>
    <t>Skipping line 37512 in file Sep17-2010-0749.47.csv: xBow GPS,8:19:36.906,$GPGGA,151942.75,,,,,0,05,20.53,,,,,999.9,*41</t>
  </si>
  <si>
    <t>Skipping line 42505 in file Sep17-2010-0749.47.csv: xBow GPS,8:23:7.734,$GPGGA,152312.25,,,,,0,05,13.67,,,,,999.9,*4F</t>
  </si>
  <si>
    <t>Skipping line 42512 in file Sep17-2010-0749.47.csv: xBow GPS,8:23:8.109,$GPGGA,152312.75,,,,,0,05,13.65,,,,,999.9,*48</t>
  </si>
  <si>
    <t>Skipping line 42517 in file Sep17-2010-0749.47.csv: xBow GPS,8:23:8.359,$GPGGA,152313.25,,,,,0,05,13.64,,,,,999.9,*4D</t>
  </si>
  <si>
    <t>Skipping line 42524 in file Sep17-2010-0749.47.csv: xBow GPS,8:23:8.609,$GPGGA,152313.75,,,,,0,05,13.61,,,,,999.9,*4D</t>
  </si>
  <si>
    <t>Skipping line 42531 in file Sep17-2010-0749.47.csv: xBow GPS,8:23:8.875,$GPGGA,152314.25,,,,,0,05,13.60,,,,,999.9,*4E</t>
  </si>
  <si>
    <t>Skipping line 42548 in file Sep17-2010-0749.47.csv: xBow GPS,8:23:10.375,$GPGGA,152314.75,,,,,0,05,13.59,,,,,999.9,*41</t>
  </si>
  <si>
    <t>Skipping line 42554 in file Sep17-2010-0749.47.csv: xBow GPS,8:23:10.672,$GPGGA,152315.25,,,,,0,05,13.57,,,,,999.9,*4B</t>
  </si>
  <si>
    <t>Skipping line 42560 in file Sep17-2010-0749.47.csv: xBow GPS,8:23:10.937,$GPGGA,152315.75,,,,,0,05,13.55,,,,,999.9,*4C</t>
  </si>
  <si>
    <t>Skipping line 42568 in file Sep17-2010-0749.47.csv: xBow GPS,8:23:11.250,$GPGGA,152316.25,,,,,0,05,13.54,,,,,999.9,*4B</t>
  </si>
  <si>
    <t>Skipping line 42574 in file Sep17-2010-0749.47.csv: xBow GPS,8:23:11.516,$GPGGA,152316.75,,,,,0,05,13.53,,,,,999.9,*49</t>
  </si>
  <si>
    <t>Skipping line 42581 in file Sep17-2010-0749.47.csv: xBow GPS,8:23:11.797,$GPGGA,152317.25,,,,,0,05,13.52,,,,,999.9,*4C</t>
  </si>
  <si>
    <t>Skipping line 42589 in file Sep17-2010-0749.47.csv: xBow GPS,8:23:12.062,$GPGGA,152317.75,,,,,0,05,13.50,,,,,999.9,*4B</t>
  </si>
  <si>
    <t>Skipping line 42599 in file Sep17-2010-0749.47.csv: xBow GPS,8:23:12.672,$GPGGA,152318.25,,,,,0,05,13.47,,,,,999.9,*47</t>
  </si>
  <si>
    <t>Skipping line 42606 in file Sep17-2010-0749.47.csv: xBow GPS,8:23:12.953,$GPGGA,152318.75,,,,,0,05,13.48,,,,,999.9,*4D</t>
  </si>
  <si>
    <t>Processing file:  242 Sep17-2010-0841.18Tens.csv</t>
  </si>
  <si>
    <t>Processing file:  243 Sep17-2010-0929.10.csv</t>
  </si>
  <si>
    <t>Processing file:  244 Sep17-2010-0934.04.csv</t>
  </si>
  <si>
    <t>Processing file:  245 Sep17-2010-0934.41.csv</t>
  </si>
  <si>
    <t>Processing file:  246 Sep17-2010-0935.23.csv</t>
  </si>
  <si>
    <t>Processing file:  247 Sep17-2010-0936.42.csv</t>
  </si>
  <si>
    <t>Processing file:  248 Sep17-2010-0937.16.csv</t>
  </si>
  <si>
    <t>Processing file:  249 Sep17-2010-0940.55.csv</t>
  </si>
  <si>
    <t>Processing file:  250 Sep17-2010-0944.38.csv</t>
  </si>
  <si>
    <t>Processing file:  251 Sep17-2010-0945.56.csv</t>
  </si>
  <si>
    <t>Processing file:  252 Sep17-2010-0946.27.csv</t>
  </si>
  <si>
    <t>Processing file:  253 Sep17-2010-0946.53.csv</t>
  </si>
  <si>
    <t>Processing file:  254 Sep17-2010-0947.45.csv</t>
  </si>
  <si>
    <t>Processing file:  255 Sep17-2010-0949.19.csv</t>
  </si>
  <si>
    <t>Processing file:  256 Sep17-2010-0958.06.csv</t>
  </si>
  <si>
    <t>Processing file:  257 Sep17-2010-0959.45.csv</t>
  </si>
  <si>
    <t>Processing file:  258 Sep17-2010-1000.03.csv</t>
  </si>
  <si>
    <t>Processing file:  259 Sep17-2010-1005.41.csv</t>
  </si>
  <si>
    <t>Processing file:  260 Sep17-2010-1018.36.csv</t>
  </si>
  <si>
    <t>Processing file:  261 Sep17-2010-1103.55.csv</t>
  </si>
  <si>
    <t>Processing file:  262 Sep17-2010-1105.19.csv</t>
  </si>
  <si>
    <t>Processing file:  263 Sep17-2010-1106.17.csv</t>
  </si>
  <si>
    <t>Processing file:  264 Sep17-2010-1106.40.csv</t>
  </si>
  <si>
    <t>Processing file:  265 Sep17-2010-1107.02.csv</t>
  </si>
  <si>
    <t>Processing file:  266 Sep17-2010-1107.13.csv</t>
  </si>
  <si>
    <t>Processing file:  267 Sep17-2010-1107.47.csv</t>
  </si>
  <si>
    <t>Processing file:  268 Sep17-2010-1108.54.csv</t>
  </si>
  <si>
    <t>Processing file:  269 Sep17-2010-1109.50.csv</t>
  </si>
  <si>
    <t>Processing file:  270 Sep17-2010-1114.00.csv</t>
  </si>
  <si>
    <t>Processing file:  271 Sep17-2010-1114.31.csv</t>
  </si>
  <si>
    <t>Processing file:  272 Sep17-2010-1115.19.csv</t>
  </si>
  <si>
    <t>Processing file:  273 Sep17-2010-1119.17.csv</t>
  </si>
  <si>
    <t>Processing file:  274 Sep17-2010-1123.24.csv</t>
  </si>
  <si>
    <t>Processing file:  275 Sep17-2010-1125.07.csv</t>
  </si>
  <si>
    <t>Processing file:  276 Sep17-2010-1126.32.csv</t>
  </si>
  <si>
    <t>Processing file:  277 Sep17-2010-1128.12.csv</t>
  </si>
  <si>
    <t>Processing file:  278 Sep17-2010-1128.24.csv</t>
  </si>
  <si>
    <t>Processing file:  279 Sep17-2010-1131.13.csv</t>
  </si>
  <si>
    <t>Processing file:  280 Sep17-2010-1140.27.csv</t>
  </si>
  <si>
    <t>Processing file:  281 Sep17-2010-1140.46.csv</t>
  </si>
  <si>
    <t>Processing file:  282 Sep17-2010-1142.30.csv</t>
  </si>
  <si>
    <t>Processing file:  283 Sep17-2010-1144.41.csv</t>
  </si>
  <si>
    <t>Skipping line 1821 in file Sep17-2010-1144.41.csv: xBow GPS,11:46:12.469,$GPGGA,184618.75,,,,,0,07,9.69,,,,,999.9,*79</t>
  </si>
  <si>
    <t>Skipping line 1825 in file Sep17-2010-1144.41.csv: xBow GPS,11:46:12.594,$GPGGA,184619.00,,,,,0,07,9.69,,,,,999.9,*7A</t>
  </si>
  <si>
    <t>Processing file:  284 Sep17-2010-1341.21.csv</t>
  </si>
  <si>
    <t>Processing file:  285 Sep17-2010-1441.53.csv</t>
  </si>
  <si>
    <t>Skipping line 13623 in file Sep17-2010-1441.53.csv: xBow GPS,14:59:38.750,$GPGGA,215834.75,3551.49K,D*34</t>
  </si>
  <si>
    <t>Processing file:  286 Sep17-2010-1504.50.csv</t>
  </si>
  <si>
    <t>Processing file:  287 Sep17-2010-1642.23.csv</t>
  </si>
  <si>
    <t>Processing file:  288 Sep17-2010-1653.03.csv</t>
  </si>
  <si>
    <t>Skipping line 51902 in file Sep17-2010-1653.03.csv: xBow GPS,17:41:4.875,$GPGGA,003944.25,,,,,0,05,7.72,,,,,999.9,*72</t>
  </si>
  <si>
    <t>Skipping line 51906 in file Sep17-2010-1653.03.csv: xBow GPS,17:41:5.047,$GPGGA,003944.50,,,,,0,05,7.72,,,,,999.9,*70</t>
  </si>
  <si>
    <t>Skipping line 51909 in file Sep17-2010-1653.03.csv: xBow GPS,17:41:5.156,$GPGGA,003944.75,,,,,0,05,7.71,,,,,999.9,*74</t>
  </si>
  <si>
    <t>Skipping line 51912 in file Sep17-2010-1653.03.csv: xBow GPS,17:41:5.297,$GPGGA,003945.00,,,,,0,05,7.72,,,,,999.9,*74</t>
  </si>
  <si>
    <t>Skipping line 52937 in file Sep17-2010-1653.03.csv: xBow GPS,17:41:53.172,$GPGGA,004032.25,,,,,0,05,7.31,,,,,999.9,*7A</t>
  </si>
  <si>
    <t>Skipping line 52940 in file Sep17-2010-1653.03.csv: xBow GPS,17:41:53.297,$GPGGA,004032.50,,,,,0,05,7.31,,,,,999.9,*78</t>
  </si>
  <si>
    <t>Skipping line 52946 in file Sep17-2010-1653.03.csv: xBow GPS,17:41:53.469,$GPGGA,004032.75,,,,,0,05,7.31,,,,,999.9,*7F</t>
  </si>
  <si>
    <t>Skipping line 52950 in file Sep17-2010-1653.03.csv: xBow GPS,17:41:53.625,$GPGGA,004033.00,,,,,0,05,7.30,,,,,999.9,*7D</t>
  </si>
  <si>
    <t>Skipping line 52953 in file Sep17-2010-1653.03.csv: xBow GPS,17:41:53.734,$GPGGA,004033.25,,,,,0,05,7.31,,,,,999.9,*7B</t>
  </si>
  <si>
    <t>Skipping line 52957 in file Sep17-2010-1653.03.csv: xBow GPS,17:41:53.906,$GPGGA,004033.50,,,,,0,05,7.30,,,,,999.9,*78</t>
  </si>
  <si>
    <t>Skipping line 52961 in file Sep17-2010-1653.03.csv: xBow GPS,17:41:54.047,$GPGGA,004033.75,,,,,0,05,7.30,,,,,999.9,*7F</t>
  </si>
  <si>
    <t>Skipping line 52964 in file Sep17-2010-1653.03.csv: xBow GPS,17:41:54.187,$GPGGA,004034.00,,,,,0,05,7.30,,,,,999.9,*7A</t>
  </si>
  <si>
    <t>Skipping line 52969 in file Sep17-2010-1653.03.csv: xBow GPS,17:41:54.328,$GPGGA,004034.25,,,,,0,05,7.30,,,,,999.9,*7D</t>
  </si>
  <si>
    <t>Skipping line 52973 in file Sep17-2010-1653.03.csv: xBow GPS,17:41:54.469,$GPGGA,004034.50,,,,,0,05,7.29,,,,,999.9,*77</t>
  </si>
  <si>
    <t>Skipping line 52976 in file Sep17-2010-1653.03.csv: xBow GPS,17:41:54.609,$GPGGA,004034.75,,,,,0,05,7.29,,,,,999.9,*70</t>
  </si>
  <si>
    <t>Skipping line 52982 in file Sep17-2010-1653.03.csv: xBow GPS,17:41:54.766,$GPGGA,004035.00,,,,,0,05,7.29,,,,,999.9,*73</t>
  </si>
  <si>
    <t>Skipping line 52985 in file Sep17-2010-1653.03.csv: xBow GPS,17:41:54.937,$GPGGA,004035.25,,,,,0,05,7.29,,,,,999.9,*74</t>
  </si>
  <si>
    <t>Skipping line 52989 in file Sep17-2010-1653.03.csv: xBow GPS,17:41:55.062,$GPGGA,004035.50,,,,,0,05,7.29,,,,,999.9,*76</t>
  </si>
  <si>
    <t>Skipping line 52992 in file Sep17-2010-1653.03.csv: xBow GPS,17:41:55.203,$GPGGA,004035.75,,,,,0,05,7.28,,,,,999.9,*70</t>
  </si>
  <si>
    <t>Skipping line 52996 in file Sep17-2010-1653.03.csv: xBow GPS,17:41:55.344,$GPGGA,004036.00,,,,,0,05,7.28,,,,,999.9,*71</t>
  </si>
  <si>
    <t>Skipping line 53000 in file Sep17-2010-1653.03.csv: xBow GPS,17:41:55.516,$GPGGA,004036.25,,,,,0,05,7.28,,,,,999.9,*76</t>
  </si>
  <si>
    <t>Skipping line 53003 in file Sep17-2010-1653.03.csv: xBow GPS,17:41:55.625,$GPGGA,004036.50,,,,,0,05,7.27,,,,,999.9,*7B</t>
  </si>
  <si>
    <t>Skipping line 53006 in file Sep17-2010-1653.03.csv: xBow GPS,17:41:55.781,$GPGGA,004036.75,,,,,0,05,7.28,,,,,999.9,*73</t>
  </si>
  <si>
    <t>Skipping line 53012 in file Sep17-2010-1653.03.csv: xBow GPS,17:41:55.922,$GPGGA,004037.00,,,,,0,05,7.27,,,,,999.9,*7F</t>
  </si>
  <si>
    <t>Skipping line 53016 in file Sep17-2010-1653.03.csv: xBow GPS,17:41:56.078,$GPGGA,004037.25,,,,,0,05,7.27,,,,,999.9,*78</t>
  </si>
  <si>
    <t>Skipping line 53020 in file Sep17-2010-1653.03.csv: xBow GPS,17:41:56.234,$GPGGA,004037.50,,,,,0,05,7.26,,,,,999.9,*7B</t>
  </si>
  <si>
    <t>Skipping line 53023 in file Sep17-2010-1653.03.csv: xBow GPS,17:41:56.359,$GPGGA,004037.75,,,,,0,05,7.26,,,,,999.9,*7C</t>
  </si>
  <si>
    <t>Skipping line 53026 in file Sep17-2010-1653.03.csv: xBow GPS,17:41:56.484,$GPGGA,004038.00,,,,,0,05,7.26,,,,,999.9,*71</t>
  </si>
  <si>
    <t>Skipping line 53031 in file Sep17-2010-1653.03.csv: xBow GPS,17:41:56.656,$GPGGA,004038.25,,,,,0,05,7.26,,,,,999.9,*76</t>
  </si>
  <si>
    <t>Skipping line 53034 in file Sep17-2010-1653.03.csv: xBow GPS,17:41:56.812,$GPGGA,004038.50,,,,,0,05,7.26,,,,,999.9,*74</t>
  </si>
  <si>
    <t>Skipping line 53037 in file Sep17-2010-1653.03.csv: xBow GPS,17:41:56.953,$GPGGA,004038.75,,,,,0,05,7.26,,,,,999.9,*73</t>
  </si>
  <si>
    <t>Skipping line 53042 in file Sep17-2010-1653.03.csv: xBow GPS,17:41:57.109,$GPGGA,004039.00,,,,,0,05,7.25,,,,,999.9,*73</t>
  </si>
  <si>
    <t>Processing file:  289 Sep17-2010-1822.56Tens.csv</t>
  </si>
  <si>
    <t>Processing file:  290 Sep17-2010-2011.52.csv</t>
  </si>
  <si>
    <t>Processing file:  291 Sep17-2010-2013.08.csv</t>
  </si>
  <si>
    <t>Processing file:  292 Sep17-2010-2048.20.csv</t>
  </si>
  <si>
    <t>Processing file:  293 Sep17-2010-2048.33.csv</t>
  </si>
  <si>
    <t>Processing file:  294 Sep17-2010-2048.57.csv</t>
  </si>
  <si>
    <t>Processing file:  295 Sep17-2010-2112.38.csv</t>
  </si>
  <si>
    <t>Skipping line 1952 in file Sep17-2010-2112.38.csv: xBow GPS,21:14:48.047,$GPGGA,041456.50,,,,,0,11,8.58,,,,,999.9,*7A</t>
  </si>
  <si>
    <t>Skipping line 1955 in file Sep17-2010-2112.38.csv: xBow GPS,21:14:48.187,$GPGGA,041456.75,,,,,0,11,8.58,,,,,999.9,*7D</t>
  </si>
  <si>
    <t>Processing file:  296 Sep17-2010-2119.45.csv</t>
  </si>
  <si>
    <t>Processing file:  297 Sep17-2010-2120.01.csv</t>
  </si>
  <si>
    <t>Processing file:  298 Sep17-2010-2120.31.csv</t>
  </si>
  <si>
    <t>Processing file:  299 Sep17-2010-2123.57.csv</t>
  </si>
  <si>
    <t>Processing file:  300 Sep17-2010-2129.56.csv</t>
  </si>
  <si>
    <t>Processing file:  301 Sep17-2010-2137.47.csv</t>
  </si>
  <si>
    <t>Processing file:  302 Sep17-2010-2138.46.csv</t>
  </si>
  <si>
    <t>Processing file:  303 Sep17-2010-2139.49.csv</t>
  </si>
  <si>
    <t>Processing file:  304 Sep17-2010-2146.44.csv</t>
  </si>
  <si>
    <t>Processing file:  305 Sep17-2010-2152.10.csv</t>
  </si>
  <si>
    <t>Skipping line 101535 in file Sep17-2010-2152.10.csv: xBow GPS,23:10:5.406,$GPGGA,061007.25,,,,,0,06,3.75,,,,,999.9,*78</t>
  </si>
  <si>
    <t>Skipping line 101539 in file Sep17-2010-2152.10.csv: xBow GPS,23:10:5.547,$GPGGA,061007.50,,,,,0,06,3.75,,,,,999.9,*7A</t>
  </si>
  <si>
    <t>Skipping line 101544 in file Sep17-2010-2152.10.csv: xBow GPS,23:10:5.672,$GPGGA,061007.75,,,,,0,06,3.75,,,,,999.9,*7D</t>
  </si>
  <si>
    <t>Skipping line 101547 in file Sep17-2010-2152.10.csv: xBow GPS,23:10:5.797,$GPGGA,061008.00,,,,,0,06,3.75,,,,,999.9,*70</t>
  </si>
  <si>
    <t>Skipping line 106934 in file Sep17-2010-2152.10.csv: xBow GPS,23:15:6.172,$GPGGA,061449.25,,,,,0,05,5.98,,,,,999.9,*70</t>
  </si>
  <si>
    <t>Skipping line 106938 in file Sep17-2010-2152.10.csv: xBow GPS,23:15:6.719,$GPGGA,061449.50,,,,,0,05,5.98,,,,,999.9,*72</t>
  </si>
  <si>
    <t>Skipping line 106942 in file Sep17-2010-2152.10.csv: xBow GPS,23:15:7.234,$GPGGA,061449.75,,,,,0,05,5.99,,,,,999.9,*74</t>
  </si>
  <si>
    <t>Skipping line 106948 in file Sep17-2010-2152.10.csv: xBow GPS,23:15:7.484,$GPGGA,061450.00,,,,,0,05,5.99,,,,,999.9,*7E</t>
  </si>
  <si>
    <t>Skipping line 106952 in file Sep17-2010-2152.10.csv: xBow GPS,23:15:8.016,$GPGGA,061450.25,,,,,0,05,5.99,,,,,999.9,*79</t>
  </si>
  <si>
    <t>Skipping line 106955 in file Sep17-2010-2152.10.csv: xBow GPS,23:15:8.172,$GPGGA,061450.50,,,,,0,05,5.99,,,,,999.9,*7B</t>
  </si>
  <si>
    <t>Skipping line 106958 in file Sep17-2010-2152.10.csv: xBow GPS,23:15:8.219,$GPGGA,061450.75,,,,,0,05,6.00,,,,,999.9,*7F</t>
  </si>
  <si>
    <t>Skipping line 106961 in file Sep17-2010-2152.10.csv: xBow GPS,23:15:8.234,$GPGGA,061451.00,,,,,0,05,6.00,,,,,999.9,*7C</t>
  </si>
  <si>
    <t>Skipping line 106964 in file Sep17-2010-2152.10.csv: xBow GPS,23:15:8.250,$GPGGA,061451.25,,,,,0,05,5.99,,,,,999.9,*78</t>
  </si>
  <si>
    <t>Skipping line 106967 in file Sep17-2010-2152.10.csv: xBow GPS,23:15:8.281,$GPGGA,061451.50,,,,,0,05,6.00,,,,,999.9,*79</t>
  </si>
  <si>
    <t>Skipping line 106970 in file Sep17-2010-2152.10.csv: xBow GPS,23:15:8.312,$GPGGA,061451.75,,,,,0,05,6.00,,,,,999.9,*7E</t>
  </si>
  <si>
    <t>Skipping line 106973 in file Sep17-2010-2152.10.csv: xBow GPS,23:15:8.344,$GPGGA,061452.00,,,,,0,05,6.00,,,,,999.9,*7F</t>
  </si>
  <si>
    <t>Skipping line 106976 in file Sep17-2010-2152.10.csv: xBow GPS,23:15:8.359,$GPGGA,061452.25,,,,,0,05,6.01,,,,,999.9,*79</t>
  </si>
  <si>
    <t>Skipping line 106979 in file Sep17-2010-2152.10.csv: xBow GPS,23:15:8.469,$GPGGA,061452.50,,,,,0,05,6.01,,,,,999.9,*7B</t>
  </si>
  <si>
    <t>Skipping line 106982 in file Sep17-2010-2152.10.csv: xBow GPS,23:15:8.547,$GPGGA,061452.75,,,,,0,05,6.01,,,,,999.9,*7C</t>
  </si>
  <si>
    <t>Skipping line 106985 in file Sep17-2010-2152.10.csv: xBow GPS,23:15:8.625,$GPGGA,061453.00,,,,,0,05,6.01,,,,,999.9,*7F</t>
  </si>
  <si>
    <t>Skipping line 106988 in file Sep17-2010-2152.10.csv: xBow GPS,23:15:8.687,$GPGGA,061453.25,,,,,0,05,6.02,,,,,999.9,*7B</t>
  </si>
  <si>
    <t>Skipping line 106991 in file Sep17-2010-2152.10.csv: xBow GPS,23:15:8.703,$GPGGA,061453.50,,,,,0,05,6.02,,,,,999.9,*79</t>
  </si>
  <si>
    <t>Skipping line 106994 in file Sep17-2010-2152.10.csv: xBow GPS,23:15:8.719,$GPGGA,061453.75,,,,,0,05,6.02,,,,,999.9,*7E</t>
  </si>
  <si>
    <t>Skipping line 106997 in file Sep17-2010-2152.10.csv: xBow GPS,23:15:8.734,$GPGGA,061454.00,,,,,0,05,6.02,,,,,999.9,*7B</t>
  </si>
  <si>
    <t>Skipping line 107000 in file Sep17-2010-2152.10.csv: xBow GPS,23:15:8.766,$GPGGA,061454.25,,,,,0,05,6.03,,,,,999.9,*7D</t>
  </si>
  <si>
    <t>Skipping line 107003 in file Sep17-2010-2152.10.csv: xBow GPS,23:15:8.828,$GPGGA,061454.50,,,,,0,05,6.02,,,,,999.9,*7E</t>
  </si>
  <si>
    <t>Skipping line 107007 in file Sep17-2010-2152.10.csv: xBow GPS,23:15:8.984,$GPGGA,061454.75,,,,,0,05,6.03,,,,,999.9,*78</t>
  </si>
  <si>
    <t>Skipping line 107010 in file Sep17-2010-2152.10.csv: xBow GPS,23:15:9.047,$GPGGA,061455.00,,,,,0,05,6.03,,,,,999.9,*7B</t>
  </si>
  <si>
    <t>Skipping line 107013 in file Sep17-2010-2152.10.csv: xBow GPS,23:15:9.125,$GPGGA,061455.25,,,,,0,05,6.03,,,,,999.9,*7C</t>
  </si>
  <si>
    <t>Skipping line 107016 in file Sep17-2010-2152.10.csv: xBow GPS,23:15:9.156,$GPGGA,061455.50,,,,,0,05,6.03,,,,,999.9,*7E</t>
  </si>
  <si>
    <t>Skipping line 107019 in file Sep17-2010-2152.10.csv: xBow GPS,23:15:9.297,$GPGGA,061455.75,,,,,0,05,6.04,,,,,999.9,*7E</t>
  </si>
  <si>
    <t>Skipping line 107022 in file Sep17-2010-2152.10.csv: xBow GPS,23:15:9.344,$GPGGA,061456.00,,,,,0,05,6.04,,,,,999.9,*7F</t>
  </si>
  <si>
    <t>Processing file:  306 Sep17-2010-2329.40.csv</t>
  </si>
  <si>
    <t>Processing file:  307 Sep17-2010-2336.21.csv</t>
  </si>
  <si>
    <t>Processing file:  308 Sep17-2010-2336.34.csv</t>
  </si>
  <si>
    <t>Processing file:  309 Sep17-2010-2336.54.csv</t>
  </si>
  <si>
    <t>Processing file:  310 Sep17-2010-2340.29.csv</t>
  </si>
  <si>
    <t>Processing file:  311 Sep17-2010-2341.11.csv</t>
  </si>
  <si>
    <t>Processing file:  312 Sep17-2010-2343.02.csv</t>
  </si>
  <si>
    <t>Skipping line 9246 in file Sep17-2010-2343.02.csv: xBow GPS,0:12:24.562,$GPGGA,065410.50,3548.42797,,K,D*37</t>
  </si>
  <si>
    <t>Skipping line 13300 in file Sep17-2010-2343.02.csv: xBow GPS,0:25:25.000,$GPGGA,0K,D*33</t>
  </si>
  <si>
    <t>Skipping line 16281 in file Sep17-2010-2343.02.csv: xBow GPS,0:36:41.422,$GPGGA,0.9,*66</t>
  </si>
  <si>
    <t>Skipping line 17240 in file Sep17-2010-2343.02.csv: xBow GPS,0:40:33.859,$GPGGA,072301.75,3548.18691,N,12245.32469,W7,K,D*31</t>
  </si>
  <si>
    <t>Skipping line 18981 in file Sep17-2010-2343.02.csv: xBow GPS,0:48:2.562,$GPGGA,073035.75,3548.12353,91,N,12245.30853,W,2,12,0.74,-9.1,M,-30.4,M,999.9,*64</t>
  </si>
  <si>
    <t>Skipping line 20376 in file Sep17-2010-2343.02.csv: xBow GPS,0:54:50.156,$GPGGA,073954.50,3548.05,M,0.203,N,0.377,K,D*3A</t>
  </si>
  <si>
    <t>Processing file:  313 Sep18-2010-0342.22.csv</t>
  </si>
  <si>
    <t>Skipping line 6721 in file Sep18-2010-0342.22.csv: xBow GPS,4:2:45.922,$GPGGA,104639.25,35479.9,*5E</t>
  </si>
  <si>
    <t>Skipping line 7842 in file Sep18-2010-0342.22.csv: xBow GPS,4:6:6.812,$GPGGA,104741.75,3547.17801,N,12244.7*56</t>
  </si>
  <si>
    <t>Skipping line 18229 in file Sep18-2010-0342.22.csv: xBow GPS,4:36:44.844,$GPGGA,111428.25,3547.15315,N,1250,3547.14929,N,12244.72249,W,2,09,1.05,-14.7,M,-30.4,M,999.9,*53</t>
  </si>
  <si>
    <t>Skipping line 23105 in file Sep18-2010-0342.22.csv: xBow GPS,4:51:19.750,$GPGGA,113253.75,,10,1.00,-11.6,M,-30.4,M,999.9,*53</t>
  </si>
  <si>
    <t>Skipping line 38165 in file Sep18-2010-0342.22.csv: xBow GPS,5:36:20.281,$GPGGA,121754.25,3547.15759,N,135,W,2,11,0.92,-3.5,M,-30.4,M,999.9,*68</t>
  </si>
  <si>
    <t>Skipping line 44544 in file Sep18-2010-0342.22.csv: xBow GPS,5:55:30.234,$GPGGA,123325.00,3547.16547,N76.27,T,,M,0.918,N,1.701,K,D*0B</t>
  </si>
  <si>
    <t>Skipping line 48276 in file Sep18-2010-0342.22.csv: xBow GPS,6:6:46.531,$GPGGA,124440.50,3547.17046,N,12285,N,12244.41840,W,2,10,1.23,-4.6,M,-30.4,M,999.9,*6F</t>
  </si>
  <si>
    <t>Processing file:  314 Sep18-2010-0608.06.csv</t>
  </si>
  <si>
    <t>Skipping line 6844 in file Sep18-2010-0608.06.csv: xBow GPS,6:28:17.797,$GPGGA,131212.25,35400,3547.19594,N,12244.30216,W,2,11,0.88,-5.2,M,-30.4,M,999.9,*61</t>
  </si>
  <si>
    <t>Processing file:  315 Sep18-2010-0654.36.csv</t>
  </si>
  <si>
    <t>Skipping line 7925 in file Sep18-2010-0654.36.csv: xBow GPS,7:17:37.625,$GPGGA,135935.75,354$GPVTG,38.02,T,,M,1.446,N,2.679,K,D*0C</t>
  </si>
  <si>
    <t>Skipping line 24495 in file Sep18-2010-0654.36.csv: xBow GPS,8:5:28.547,$GPGGA,144410.00,3547.21536,N,12243.6658.9,*54</t>
  </si>
  <si>
    <t>Skipping line 25837 in file Sep18-2010-0654.36.csv: xBow GPS,8:9:29.281,$GPGGA,145039.50,352,11,0.83,-7.9,M,-30.4,M,999.9,*68</t>
  </si>
  <si>
    <t>Skipping line 31449 in file Sep18-2010-0654.36.csv: xBow GPS,8:27:48.141,$GPGGA,150629.25,$GPVTG,76.30,T,,M,0.647,N,1.199,K,D*0F</t>
  </si>
  <si>
    <t>Processing file:  316 Sep18-2010-0832.18.csv</t>
  </si>
  <si>
    <t>Processing file:  317 Sep18-2010-0900.23.csv</t>
  </si>
  <si>
    <t>Skipping line 6655 in file Sep18-2010-0900.23.csv: xBow GPS,9:20:27.922,$GPGGA,160429.75,3547.35423,63</t>
  </si>
  <si>
    <t>Skipping line 7703 in file Sep18-2010-0900.23.csv: xBow GPS,9:23:36.516,$GPGGA,160527.75,3547</t>
  </si>
  <si>
    <t>Processing file:  318 Sep18-2010-0935.41.csv</t>
  </si>
  <si>
    <t>Processing file:  319 Sep18-2010-0937.58.csv</t>
  </si>
  <si>
    <t>Processing file:  320 Sep18-2010-0939.00.csv</t>
  </si>
  <si>
    <t>Processing file:  321 Sep18-2010-0939.21.csv</t>
  </si>
  <si>
    <t>Processing file:  322 Sep18-2010-0942.46.csv</t>
  </si>
  <si>
    <t>Processing file:  323 Sep18-2010-0943.45.csv</t>
  </si>
  <si>
    <t>Processing file:  324 Sep18-2010-1000.16.csv</t>
  </si>
  <si>
    <t>Processing file:  325 Sep18-2010-1005.32.csv</t>
  </si>
  <si>
    <t>Processing file:  326 Sep18-2010-1008.07.csv</t>
  </si>
  <si>
    <t>Processing file:  327 Sep18-2010-1009.25.csv</t>
  </si>
  <si>
    <t>Processing file:  328 Sep18-2010-1014.35.csv</t>
  </si>
  <si>
    <t>Skipping line 35998 in file Sep18-2010-1014.35.csv: xBow GPS,10:43:44.156,$GPGGA,1*01</t>
  </si>
  <si>
    <t>Skipping line 58386 in file Sep18-2010-1014.35.csv: xBow GPS,11:4:52.984,$GPGGA,180335.50,354.454,N,0.841,K,D*02</t>
  </si>
  <si>
    <t>Skipping line 60921 in file Sep18-2010-1014.35.csv: xBow GPS,11:8:54.219,$GPGGA,18GPVTG,126.41,T,,M,0.840,N,1.557,K,D*32</t>
  </si>
  <si>
    <t>Skipping line 64291 in file Sep18-2010-1014.35.csv: xBow GPS,11:15:37.750,$GPGGA,181106.00,356A</t>
  </si>
  <si>
    <t>Processing file:  329 Sep18-2010-1015.24Tens.csv</t>
  </si>
  <si>
    <t>Processing file:  330 Sep18-2010-1226.28.csv</t>
  </si>
  <si>
    <t>Skipping line 72405 in file Sep18-2010-1226.28.csv: xBow GPS,13:32:15.437,$GPGGA,202715546.31416,N,12239.83493,W,2,12,0.91,-15.6,M,-30.4,M,999.9,*56</t>
  </si>
  <si>
    <t>Skipping line 72559 in file Sep18-2010-1226.28.csv: xBow GPS,13:32:21.594,$GPGGA,203100.75,3546.31253,N,12239.83439.262,K,D*35</t>
  </si>
  <si>
    <t>Skipping line 151776 in file Sep18-2010-1226.28.csv: xBow GPS,14:36:42.125,$GPGGA,213432.25,,,,,0,08,4.37,,,,,999.9,*72</t>
  </si>
  <si>
    <t>Skipping line 151780 in file Sep18-2010-1226.28.csv: xBow GPS,14:36:42.250,$GPGGA,213432.50,,,,,0,08,4.37,,,,,999.9,*70</t>
  </si>
  <si>
    <t>Processing file:  331 Sep18-2010-1458.29.csv</t>
  </si>
  <si>
    <t>Skipping line 2924 in file Sep18-2010-1458.29.csv: xBow GPS,15:4:51.953,$GPGGA,220150.50,3545.30T,,M,0.978,N,1.813,K,D*36</t>
  </si>
  <si>
    <t>Skipping line 5008 in file Sep18-2010-1458.29.csv: xBow GPS,15:10:24.047,$GPGGA,220802.25,3545.23594,648,K,D*3C</t>
  </si>
  <si>
    <t>Processing file:  332 Sep18-2010-1608.17.csv</t>
  </si>
  <si>
    <t>Skipping line 1773 in file Sep18-2010-1608.17.csv: xBow GPS,16:9:50.625,$GPGGA,230942.25,,,,,0,05,11.83,,,,,999.9,*4F</t>
  </si>
  <si>
    <t>Skipping line 1778 in file Sep18-2010-1608.17.csv: xBow GPS,16:9:50.781,$GPGGA,230942.50,,,,,0,05,11.83,,,,,999.9,*4D</t>
  </si>
  <si>
    <t>Skipping line 1782 in file Sep18-2010-1608.17.csv: xBow GPS,16:9:50.922,$GPGGA,230942.75,,,,,0,05,11.83,,,,,999.9,*4A</t>
  </si>
  <si>
    <t>Skipping line 1785 in file Sep18-2010-1608.17.csv: xBow GPS,16:9:51.078,$GPGGA,230943.00,,,,,0,05,11.82,,,,,999.9,*48</t>
  </si>
  <si>
    <t>Skipping line 1789 in file Sep18-2010-1608.17.csv: xBow GPS,16:9:51.203,$GPGGA,230943.25,,,,,0,05,11.82,,,,,999.9,*4F</t>
  </si>
  <si>
    <t>Skipping line 1793 in file Sep18-2010-1608.17.csv: xBow GPS,16:9:51.359,$GPGGA,230943.50,,,,,0,05,11.82,,,,,999.9,*4D</t>
  </si>
  <si>
    <t>Skipping line 1798 in file Sep18-2010-1608.17.csv: xBow GPS,16:9:51.516,$GPGGA,230943.75,,,,,0,05,11.82,,,,,999.9,*4A</t>
  </si>
  <si>
    <t>Skipping line 1801 in file Sep18-2010-1608.17.csv: xBow GPS,16:9:51.672,$GPGGA,230944.00,,,,,0,05,11.81,,,,,999.9,*4C</t>
  </si>
  <si>
    <t>Skipping line 1821 in file Sep18-2010-1608.17.csv: xBow GPS,16:9:52.562,$GPGGA,230945.00,,,,,0,05,11.80,,,,,999.9,*4C</t>
  </si>
  <si>
    <t>Skipping line 1825 in file Sep18-2010-1608.17.csv: xBow GPS,16:9:52.719,$GPGGA,230945.25,,,,,0,05,11.80,,,,,999.9,*4B</t>
  </si>
  <si>
    <t>Skipping line 1831 in file Sep18-2010-1608.17.csv: xBow GPS,16:9:52.875,$GPGGA,230945.50,,,,,0,05,11.80,,,,,999.9,*49</t>
  </si>
  <si>
    <t>Skipping line 1835 in file Sep18-2010-1608.17.csv: xBow GPS,16:9:53.031,$GPGGA,230945.75,,,,,0,05,11.79,,,,,999.9,*48</t>
  </si>
  <si>
    <t>Skipping line 1838 in file Sep18-2010-1608.17.csv: xBow GPS,16:9:53.141,$GPGGA,230946.00,,,,,0,05,11.79,,,,,999.9,*49</t>
  </si>
  <si>
    <t>Skipping line 1842 in file Sep18-2010-1608.17.csv: xBow GPS,16:9:53.312,$GPGGA,230946.25,,,,,0,05,11.80,,,,,999.9,*48</t>
  </si>
  <si>
    <t>Skipping line 1846 in file Sep18-2010-1608.17.csv: xBow GPS,16:9:53.453,$GPGGA,230946.50,,,,,0,05,11.78,,,,,999.9,*4D</t>
  </si>
  <si>
    <t>Skipping line 1849 in file Sep18-2010-1608.17.csv: xBow GPS,16:9:53.609,$GPGGA,230946.75,,,,,0,05,11.79,,,,,999.9,*4B</t>
  </si>
  <si>
    <t>Skipping line 1853 in file Sep18-2010-1608.17.csv: xBow GPS,16:9:53.734,$GPGGA,230947.00,,,,,0,05,11.77,,,,,999.9,*46</t>
  </si>
  <si>
    <t>Skipping line 1856 in file Sep18-2010-1608.17.csv: xBow GPS,16:9:53.891,$GPGGA,230947.25,,,,,0,05,11.77,,,,,999.9,*41</t>
  </si>
  <si>
    <t>Skipping line 1861 in file Sep18-2010-1608.17.csv: xBow GPS,16:9:54.031,$GPGGA,230947.50,,,,,0,05,11.78,,,,,999.9,*4C</t>
  </si>
  <si>
    <t>Skipping line 1865 in file Sep18-2010-1608.17.csv: xBow GPS,16:9:54.203,$GPGGA,230947.75,,,,,0,05,11.77,,,,,999.9,*44</t>
  </si>
  <si>
    <t>Skipping line 1868 in file Sep18-2010-1608.17.csv: xBow GPS,16:9:54.359,$GPGGA,230948.00,,,,,0,05,11.77,,,,,999.9,*49</t>
  </si>
  <si>
    <t>Skipping line 1872 in file Sep18-2010-1608.17.csv: xBow GPS,16:9:54.500,$GPGGA,230948.25,,,,,0,05,11.77,,,,,999.9,*4E</t>
  </si>
  <si>
    <t>Skipping line 1875 in file Sep18-2010-1608.17.csv: xBow GPS,16:9:54.656,$GPGGA,230948.50,,,,,0,05,11.77,,,,,999.9,*4C</t>
  </si>
  <si>
    <t>Skipping line 1880 in file Sep18-2010-1608.17.csv: xBow GPS,16:9:54.781,$GPGGA,230948.75,,,,,0,05,11.76,,,,,999.9,*4A</t>
  </si>
  <si>
    <t>Skipping line 1883 in file Sep18-2010-1608.17.csv: xBow GPS,16:9:54.937,$GPGGA,230949.00,,,,,0,05,11.77,,,,,999.9,*48</t>
  </si>
  <si>
    <t>Processing file:  333 Sep18-2010-1708.40.csv</t>
  </si>
  <si>
    <t>Processing file:  334 Sep18-2010-1709.47.csv</t>
  </si>
  <si>
    <t>Processing file:  335 Sep18-2010-1712.33.csv</t>
  </si>
  <si>
    <t>Processing file:  336 Sep18-2010-1714.29.csv</t>
  </si>
  <si>
    <t>Processing file:  337 Sep18-2010-1715.48.csv</t>
  </si>
  <si>
    <t>Processing file:  338 Sep18-2010-1716.59.csv</t>
  </si>
  <si>
    <t>Processing file:  339 Sep18-2010-1721.30.csv</t>
  </si>
  <si>
    <t>Processing file:  340 Sep18-2010-1724.09.csv</t>
  </si>
  <si>
    <t>Processing file:  341 Sep18-2010-1728.43.csv</t>
  </si>
  <si>
    <t>Processing file:  342 Sep18-2010-1932.58.csv</t>
  </si>
  <si>
    <t>Skipping line 125902 in file Sep18-2010-1932.58.csv: xBow GPS,21:12:36.187,$GPGGA,041110.50,3543.130,T,,M,0.786,N,1.456,K,D*3F</t>
  </si>
  <si>
    <t>Skipping line 126040 in file Sep18-2010-1932.58.csv: xBow GPS,21:12:42.687,$GPGGA,041156.00,354,D*3D</t>
  </si>
  <si>
    <t>Skipping line 132045 in file Sep18-2010-1932.58.csv: xBow GPS,21:18:24.016,$GPGGAM,0.449,N,0.832,K,D*3C</t>
  </si>
  <si>
    <t>Skipping line 135183 in file Sep18-2010-1932.58.csv: xBow GPS,21:21:19.453,$GPGGA,042025.50.5,M,999.9,*6A</t>
  </si>
  <si>
    <t>Skipping line 273277 in file Sep18-2010-1932.58.csv: xBow GPS,23:13:6.250,$GPGGA,061055.25,,,,,0,05,6.11,,,,,999.9,*7B</t>
  </si>
  <si>
    <t>Skipping line 273281 in file Sep18-2010-1932.58.csv: xBow GPS,23:13:6.281,$GPGGA,061055.50,,,,,0,05,6.11,,,,,999.9,*79</t>
  </si>
  <si>
    <t>Skipping line 273288 in file Sep18-2010-1932.58.csv: xBow GPS,23:13:6.328,$GPGGA,061055.75,,,,,0,05,6.12,,,,,999.9,*7D</t>
  </si>
  <si>
    <t>Skipping line 273293 in file Sep18-2010-1932.58.csv: xBow GPS,23:13:6.391,$GPGGA,061056.00,,,,,0,05,6.11,,,,,999.9,*7F</t>
  </si>
  <si>
    <t>Skipping line 276417 in file Sep18-2010-1932.58.csv: xBow GPS,23:17:35.172,$GPGGA,061408.25,3542.79005,N,12221,K,D*31</t>
  </si>
  <si>
    <t>Skipping line 330549 in file Sep18-2010-1932.58.csv: xBow GPS,0:2:6.703,$GPGGA,065841.25,3542.68517,N,12237.43316,W,2,12,0.88,-9,*53</t>
  </si>
  <si>
    <t>Skipping line 333834 in file Sep18-2010-1932.58.csv: xBow GPS,0:4:39.281,$GPGGA,070120.00,3542.67295,N,12,-30.5,M,999.9,*63</t>
  </si>
  <si>
    <t>Skipping line 354267 in file Sep18-2010-1932.58.csv: xBow GPS,0:21:13.172,$GPGGA,071750.25,3542.,N,12237.38350,W,2,12,0.74,-11.5,M,-30.5,M,999.9,*5D</t>
  </si>
  <si>
    <t>Skipping line 360127 in file Sep18-2010-1932.58.csv: xBow GPS,0:25:59.078,$GPGGA,072234.25,357,N,0.699,K,D*35</t>
  </si>
  <si>
    <t>Skipping line 365847 in file Sep18-2010-1932.58.csv: xBow GPS,0:30:46.469,$GPGGA,0711.8,M,-30.5,M,999.9,*56</t>
  </si>
  <si>
    <t>Skipping line 371720 in file Sep18-2010-1932.58.csv: xBow GPS,0:35:44.297,$GPGGA,073224.50,3542.60424,N,122*30</t>
  </si>
  <si>
    <t>Skipping line 403404 in file Sep18-2010-1932.58.csv: xBow GPS,1:1:40.719,$GPGGA,075822.50,3542.59250,N,122,M,999.9,*56</t>
  </si>
  <si>
    <t>Skipping line 403582 in file Sep18-2010-1932.58.csv: xBow GPS,1:1:49.516,$GPGGA,075837.75,,12237.25247,W,2,11,0.89,-10.5,M,-30.5,M,999.9,*54</t>
  </si>
  <si>
    <t>Skipping line 418093 in file Sep18-2010-1932.58.csv: xBow GPS,1:13:13.953,$GPGGA,081000.50,3542.60052,N,12237.21795,W,2,12</t>
  </si>
  <si>
    <t>Skipping line 429973 in file Sep18-2010-1932.58.csv: xBow GPS,1:22:39.969,$GPGGA,081929.00,3542.18980,W,2,12,0.97,-14.3,M,-30.5,M,999.9,*5E</t>
  </si>
  <si>
    <t>Skipping line 438413 in file Sep18-2010-1932.58.csv: xBow GPS,1:29:25.422,$GPGGA,082612.75,3542.612,M,0.498,N,0.923,K,D*37</t>
  </si>
  <si>
    <t>Skipping line 441285 in file Sep18-2010-1932.58.csv: xBow GPS,1:31:44.453,$GPGGA,082830.75,3542.61424,N,12237N,1.745,K,D*04</t>
  </si>
  <si>
    <t>Skipping line 458738 in file Sep18-2010-1932.58.csv: xBow GPS,1:45:45.859,$GPGGA,084234.75,3542.62510,W,2,11,1.01,-13.9,M,-30.5,M,999.9,*5E</t>
  </si>
  <si>
    <t>Skipping line 470576 in file Sep18-2010-1932.58.csv: xBow GPS,1:54:53.359,$GPGGA,085138.50,3542.61326,N,K,D*3F</t>
  </si>
  <si>
    <t>Skipping line 473631 in file Sep18-2010-1932.58.csv: xBow GPS,1:57:20.672,$GPGGA,085409.75,3542.6136459,W,2,10,1.14,-17.7,M,-30.5,M,999.9,*57</t>
  </si>
  <si>
    <t>Skipping line 474006 in file Sep18-2010-1932.58.csv: xBow GPS,1:57:38.750,$GPGGA,085428.00,,,,,0,09,5.10,,,,,999.9,*76</t>
  </si>
  <si>
    <t>Skipping line 477215 in file Sep18-2010-1932.58.csv: xBow GPS,2:0:14.031,$GPGGA,085703.25,,,,,0,06,3.14,,,,,999.9,*76</t>
  </si>
  <si>
    <t>Skipping line 477219 in file Sep18-2010-1932.58.csv: xBow GPS,2:0:14.156,$GPGGA,085703.50,,,,,0,06,3.14,,,,,999.9,*74</t>
  </si>
  <si>
    <t>Skipping line 477224 in file Sep18-2010-1932.58.csv: xBow GPS,2:0:14.328,$GPGGA,085703.75,,,,,0,06,3.14,,,,,999.9,*73</t>
  </si>
  <si>
    <t>Skipping line 477227 in file Sep18-2010-1932.58.csv: xBow GPS,2:0:14.469,$GPGGA,085704.00,,,,,0,06,3.14,,,,,999.9,*76</t>
  </si>
  <si>
    <t>Skipping line 477232 in file Sep18-2010-1932.58.csv: xBow GPS,2:0:14.625,$GPGGA,085704.25,,,,,0,06,3.14,,,,,999.9,*71</t>
  </si>
  <si>
    <t>Skipping line 477236 in file Sep18-2010-1932.58.csv: xBow GPS,2:0:14.750,$GPGGA,085704.50,,,,,0,06,3.14,,,,,999.9,*73</t>
  </si>
  <si>
    <t>Skipping line 477239 in file Sep18-2010-1932.58.csv: xBow GPS,2:0:14.906,$GPGGA,085704.75,,,,,0,06,3.14,,,,,999.9,*74</t>
  </si>
  <si>
    <t>Skipping line 477244 in file Sep18-2010-1932.58.csv: xBow GPS,2:0:15.078,$GPGGA,085705.00,,,,,0,06,3.14,,,,,999.9,*77</t>
  </si>
  <si>
    <t>Skipping line 477247 in file Sep18-2010-1932.58.csv: xBow GPS,2:0:15.203,$GPGGA,085705.25,,,,,0,06,3.14,,,,,999.9,*70</t>
  </si>
  <si>
    <t>Skipping line 477250 in file Sep18-2010-1932.58.csv: xBow GPS,2:0:15.344,$GPGGA,085705.50,,,,,0,06,3.13,,,,,999.9,*75</t>
  </si>
  <si>
    <t>Skipping line 477255 in file Sep18-2010-1932.58.csv: xBow GPS,2:0:15.500,$GPGGA,085705.75,,,,,0,06,3.13,,,,,999.9,*72</t>
  </si>
  <si>
    <t>Skipping line 477258 in file Sep18-2010-1932.58.csv: xBow GPS,2:0:15.656,$GPGGA,085706.00,,,,,0,06,3.13,,,,,999.9,*73</t>
  </si>
  <si>
    <t>Skipping line 477261 in file Sep18-2010-1932.58.csv: xBow GPS,2:0:15.781,$GPGGA,085706.25,,,,,0,06,3.13,,,,,999.9,*74</t>
  </si>
  <si>
    <t>Skipping line 477266 in file Sep18-2010-1932.58.csv: xBow GPS,2:0:15.937,$GPGGA,085706.50,,,,,0,06,3.13,,,,,999.9,*76</t>
  </si>
  <si>
    <t>Skipping line 477270 in file Sep18-2010-1932.58.csv: xBow GPS,2:0:16.078,$GPGGA,085706.75,,,,,0,06,3.13,,,,,999.9,*71</t>
  </si>
  <si>
    <t>Skipping line 477274 in file Sep18-2010-1932.58.csv: xBow GPS,2:0:16.250,$GPGGA,085707.00,,,,,0,06,3.13,,,,,999.9,*72</t>
  </si>
  <si>
    <t>Skipping line 477277 in file Sep18-2010-1932.58.csv: xBow GPS,2:0:16.391,$GPGGA,085707.25,,,,,0,06,3.13,,,,,999.9,*75</t>
  </si>
  <si>
    <t>Skipping line 477281 in file Sep18-2010-1932.58.csv: xBow GPS,2:0:16.516,$GPGGA,085707.50,,,,,0,06,3.13,,,,,999.9,*77</t>
  </si>
  <si>
    <t>Skipping line 477285 in file Sep18-2010-1932.58.csv: xBow GPS,2:0:16.656,$GPGGA,085707.75,,,,,0,06,3.13,,,,,999.9,*70</t>
  </si>
  <si>
    <t>Skipping line 477289 in file Sep18-2010-1932.58.csv: xBow GPS,2:0:16.828,$GPGGA,085708.00,,,,,0,06,3.13,,,,,999.9,*7D</t>
  </si>
  <si>
    <t>Skipping line 477292 in file Sep18-2010-1932.58.csv: xBow GPS,2:0:16.984,$GPGGA,085708.25,,,,,0,06,3.13,,,,,999.9,*7A</t>
  </si>
  <si>
    <t>Skipping line 477297 in file Sep18-2010-1932.58.csv: xBow GPS,2:0:17.109,$GPGGA,085708.50,,,,,0,06,3.13,,,,,999.9,*78</t>
  </si>
  <si>
    <t>Skipping line 477300 in file Sep18-2010-1932.58.csv: xBow GPS,2:0:17.266,$GPGGA,085708.75,,,,,0,06,3.12,,,,,999.9,*7E</t>
  </si>
  <si>
    <t>Skipping line 477305 in file Sep18-2010-1932.58.csv: xBow GPS,2:0:17.422,$GPGGA,085709.00,,,,,0,06,3.12,,,,,999.9,*7D</t>
  </si>
  <si>
    <t>Skipping line 477308 in file Sep18-2010-1932.58.csv: xBow GPS,2:0:17.578,$GPGGA,085709.25,,,,,0,06,3.12,,,,,999.9,*7A</t>
  </si>
  <si>
    <t>Skipping line 477311 in file Sep18-2010-1932.58.csv: xBow GPS,2:0:17.687,$GPGGA,085709.50,,,,,0,06,3.12,,,,,999.9,*78</t>
  </si>
  <si>
    <t>Skipping line 477315 in file Sep18-2010-1932.58.csv: xBow GPS,2:0:17.859,$GPGGA,085709.75,,,,,0,06,3.12,,,,,999.9,*7F</t>
  </si>
  <si>
    <t>Skipping line 477319 in file Sep18-2010-1932.58.csv: xBow GPS,2:0:18.000,$GPGGA,085710.00,,,,,0,06,3.12,,,,,999.9,*75</t>
  </si>
  <si>
    <t>Skipping line 477322 in file Sep18-2010-1932.58.csv: xBow GPS,2:0:18.156,$GPGGA,085710.25,,,,,0,06,3.12,,,,,999.9,*72</t>
  </si>
  <si>
    <t>Skipping line 477326 in file Sep18-2010-1932.58.csv: xBow GPS,2:0:18.297,$GPGGA,085710.50,,,,,0,06,3.12,,,,,999.9,*70</t>
  </si>
  <si>
    <t>Skipping line 477329 in file Sep18-2010-1932.58.csv: xBow GPS,2:0:18.437,$GPGGA,085710.75,,,,,0,06,3.12,,,,,999.9,*77</t>
  </si>
  <si>
    <t>Skipping line 477333 in file Sep18-2010-1932.58.csv: xBow GPS,2:0:18.578,$GPGGA,085711.00,,,,,0,06,3.12,,,,,999.9,*74</t>
  </si>
  <si>
    <t>Skipping line 477337 in file Sep18-2010-1932.58.csv: xBow GPS,2:0:18.734,$GPGGA,085711.25,,,,,0,06,3.12,,,,,999.9,*73</t>
  </si>
  <si>
    <t>Skipping line 477340 in file Sep18-2010-1932.58.csv: xBow GPS,2:0:18.891,$GPGGA,085711.50,,,,,0,06,3.11,,,,,999.9,*72</t>
  </si>
  <si>
    <t>Skipping line 477344 in file Sep18-2010-1932.58.csv: xBow GPS,2:0:19.031,$GPGGA,085711.75,,,,,0,06,3.11,,,,,999.9,*75</t>
  </si>
  <si>
    <t>Skipping line 477348 in file Sep18-2010-1932.58.csv: xBow GPS,2:0:19.172,$GPGGA,085712.00,,,,,0,06,3.11,,,,,999.9,*74</t>
  </si>
  <si>
    <t>Skipping line 477373 in file Sep18-2010-1932.58.csv: xBow GPS,2:0:20.344,$GPGGA,085713.25,,,,,0,06,3.11,,,,,999.9,*72</t>
  </si>
  <si>
    <t>Skipping line 477378 in file Sep18-2010-1932.58.csv: xBow GPS,2:0:20.484,$GPGGA,085713.50,,,,,0,06,3.11,,,,,999.9,*70</t>
  </si>
  <si>
    <t>Skipping line 477383 in file Sep18-2010-1932.58.csv: xBow GPS,2:0:20.641,$GPGGA,085713.75,,,,,0,06,3.11,,,,,999.9,*77</t>
  </si>
  <si>
    <t>Skipping line 477386 in file Sep18-2010-1932.58.csv: xBow GPS,2:0:20.797,$GPGGA,085714.00,,,,,0,06,3.11,,,,,999.9,*72</t>
  </si>
  <si>
    <t>Skipping line 505269 in file Sep18-2010-1932.58.csv: xBow GPS,2:22:39.547,$GPGGA,091925.50,3542.64080,N,122A,091928.75,3542.64137,N,12236.95714,W,2,12,0.81,-9.5,M,-30.5,M,999.9,*67</t>
  </si>
  <si>
    <t>Skipping line 508350 in file Sep18-2010-1932.58.csv: xBow GPS,2:25:5.703,$GPGGA,094981,N,12236.94604,W,2,12,0.91,-14.4,M,-30.5,M,999.9,*5A</t>
  </si>
  <si>
    <t>Skipping line 523502 in file Sep18-2010-1932.58.csv: xBow GPS,2:36:33.453,$GPGGA,093319.75,3542.66793,,0.103,N,0.190,K,D*3E</t>
  </si>
  <si>
    <t>Skipping line 526652 in file Sep18-2010-1932.58.csv: xBow GPS,2:38:52.187,$GPGGA,093538.00,3542.67054,N,12235</t>
  </si>
  <si>
    <t>Skipping line 547573 in file Sep18-2010-1932.58.csv: xBow GPS,2:55:4.109,$GPGGA,0951PGGA,095154.75,3542.70423,N,12236.85194,W,2,12,0.98,-13.6,M,-30.5,M,999.9,*5A</t>
  </si>
  <si>
    <t>Skipping line 556222 in file Sep18-2010-1932.58.csv: xBow GPS,3:2:1.375,$GPGGA,095846.75,3542.70.407,K,D*0D</t>
  </si>
  <si>
    <t>Skipping line 565043 in file Sep18-2010-1932.58.csv: xBow GPS,3:8:58.172,$GPGGA,100544A,100548.25,3542.74681,N,12236.76017,W,2,11,0.83,-10.8,M,-30.5,M,999.9,*57</t>
  </si>
  <si>
    <t>Skipping line 567971 in file Sep18-2010-1932.58.csv: xBow GPS,3:11:16.984,$GPGGA,100804.00,999.9,*5B</t>
  </si>
  <si>
    <t>Skipping line 573745 in file Sep18-2010-1932.58.csv: xBow GPS,3:15:56.281,$GPGGA,101241GA,101245.50,3542.75873,N,12236.70023,W,2,12,0.75,-10.6,M,-30.5,M,999.9,*59</t>
  </si>
  <si>
    <t>Skipping line 579541 in file Sep18-2010-1932.58.csv: xBow GPS,3:20:33.719,$GPGGA,101720.50,3542.76387,N,12236.66559,W,2,,1.514,K,D*3E</t>
  </si>
  <si>
    <t>Skipping line 582609 in file Sep18-2010-1932.58.csv: xBow GPS,3:23:0.687,$GPGGA,101950.25,3542.76746,N,12236.6495.8,M,-30.5,M,999.9,*6E</t>
  </si>
  <si>
    <t>Skipping line 585335 in file Sep18-2010-1932.58.csv: xBow GPS,3:25:9.562,$GPGGA,1021,M,999.9,*59</t>
  </si>
  <si>
    <t>Skipping line 588221 in file Sep18-2010-1932.58.csv: xBow GPS,3:27:28.203,$GPGGA,102417.00,3542.77838,N,2,11,0.90,-11.9,M,-30.5,M,999.9,*5E</t>
  </si>
  <si>
    <t>Skipping line 588403 in file Sep18-2010-1932.58.csv: xBow GPS,3:27:36.937,$GPGGA,102427,N,12236.61965,W,2,11,0.89,-10.3,M,-30.5,M,999.9,*5E</t>
  </si>
  <si>
    <t>Skipping line 597021 in file Sep18-2010-1932.58.csv: xBow GPS,3:34:33.125,$GPGGA,103122.25,3546.56735,W,2,11,0.87,-7.9,M,-30.5,M,999.9,*60</t>
  </si>
  <si>
    <t>Skipping line 611169 in file Sep18-2010-1932.58.csv: xBow GPS,3:45:58.453,$GPGGA,104244,1.592,N,2.951,K,D*3D</t>
  </si>
  <si>
    <t>Skipping line 620239 in file Sep18-2010-1932.58.csv: xBow GPS,3:52:56.219,$GPGGA,104940.75,3542.76518,N,12236.40969D*3C</t>
  </si>
  <si>
    <t>Skipping line 626225 in file Sep18-2010-1932.58.csv: xBow GPS,3:57:33.047,$GPGGA,105419.75,3542.684,N,1.267,K,D*3E</t>
  </si>
  <si>
    <t>Skipping line 632188 in file Sep18-2010-1932.58.csv: xBow GPS,4:2:19.437,$GPGGA,105908.25,2236.32306,W,2,11,0.83,-12.9,M,-30.5,M,999.9,*5F</t>
  </si>
  <si>
    <t>Skipping line 643811 in file Sep18-2010-1932.58.csv: xBow GPS,4:11:34.906,$GPGGA,110823.50,3542.7640.94,-14.2,M,-30.5,M,999.9,*57</t>
  </si>
  <si>
    <t>Skipping line 655302 in file Sep18-2010-1932.58.csv: xBow GPS,4:20:50.141,$GPGGA,116090,N,12236.15663,W,2,08,1.12,-15.5,M,-30.5,M,999.9,*5B</t>
  </si>
  <si>
    <t>Skipping line 658188 in file Sep18-2010-1932.58.csv: xBow GPS,4:23:8.062,$GPGGA,111957.75,3542.7613641,W,2,09,1.04,-11.4,M,-30.5,M,999.9,*59</t>
  </si>
  <si>
    <t>Skipping line 663913 in file Sep18-2010-1932.58.csv: xBow GPS,4:27:36.734,$GPGGA,112423.75,.5,M,999.9,*5A</t>
  </si>
  <si>
    <t>Skipping line 664097 in file Sep18-2010-1932.58.csv: xBow GPS,4:27:45.469,$GPGGA,11243436,N,12236.09763,W,2,09,1.02,-12.2,M,-30.5,M,999.9,*50</t>
  </si>
  <si>
    <t>Skipping line 692808 in file Sep18-2010-1932.58.csv: xBow GPS,4:50:47.281,$GPGGA,114734.50,3542999.9,*6A</t>
  </si>
  <si>
    <t>Skipping line 701438 in file Sep18-2010-1932.58.csv: xBow GPS,4:57:43.844,$GPGGA,1155,M,999.9,*57</t>
  </si>
  <si>
    <t>Skipping line 707413 in file Sep18-2010-1932.58.csv: xBow GPS,5:2:32.031,$GPGGA,115920.75,3542.79043,N,12235.81138,W,2,11,0.92,-9.9,*61</t>
  </si>
  <si>
    <t>Skipping line 733342 in file Sep18-2010-1932.58.csv: xBow GPS,5:23:13.375,$GPGGA,12200,T,,M,0.605,N,1.122,K,D*08</t>
  </si>
  <si>
    <t>Skipping line 736235 in file Sep18-2010-1932.58.csv: xBow GPS,5:25:32.109,$GPGGA,122220.75,3542C</t>
  </si>
  <si>
    <t>Skipping line 744915 in file Sep18-2010-1932.58.csv: xBow GPS,5:32:28.766,$GPGGA,122915.75,3542.78$GPVTG,173.27,T,,M,1.682,N,3.118,K,D*3E</t>
  </si>
  <si>
    <t>Skipping line 756502 in file Sep18-2010-1932.58.csv: xBow GPS,5:41:44.766,$GPGGA,123832.00,3542.79,M,999.9,*66</t>
  </si>
  <si>
    <t>Skipping line 768179 in file Sep18-2010-1932.58.csv: xBow GPS,5:51:3.297,$GPGGA,1273.58,T,,M,0.215,N,0.398,K,D*05</t>
  </si>
  <si>
    <t>Skipping line 772711 in file Sep18-2010-1932.58.csv: xBow GPS,5:54:42.578,$GPGGA,125130.25,,,,,0,06,5.29,,,,,999.9,*73</t>
  </si>
  <si>
    <t>Skipping line 772716 in file Sep18-2010-1932.58.csv: xBow GPS,5:54:42.734,$GPGGA,125130.50,,,,,0,06,5.29,,,,,999.9,*71</t>
  </si>
  <si>
    <t>Skipping line 772719 in file Sep18-2010-1932.58.csv: xBow GPS,5:54:42.891,$GPGGA,125130.75,,,,,0,06,5.29,,,,,999.9,*76</t>
  </si>
  <si>
    <t>Skipping line 772723 in file Sep18-2010-1932.58.csv: xBow GPS,5:54:43.016,$GPGGA,125131.00,,,,,0,06,5.29,,,,,999.9,*75</t>
  </si>
  <si>
    <t>Skipping line 776856 in file Sep18-2010-1932.58.csv: xBow GPS,5:57:59.734,$GPGGA,125447.00,*69</t>
  </si>
  <si>
    <t>Skipping line 782691 in file Sep18-2010-1932.58.csv: xBow GPS,6:2:36.875,$GPGGA99.9,*6A</t>
  </si>
  <si>
    <t>Skipping line 788473 in file Sep18-2010-1932.58.csv: xBow GPS,6:8:39.062,$GPGGA,130530.25,,,,,0,06,5.80,,,,,999.9,*70</t>
  </si>
  <si>
    <t>Skipping line 788476 in file Sep18-2010-1932.58.csv: xBow GPS,6:8:39.219,$GPGGA,130530.50,,,,,0,06,5.79,,,,,999.9,*74</t>
  </si>
  <si>
    <t>Skipping line 788481 in file Sep18-2010-1932.58.csv: xBow GPS,6:8:39.375,$GPGGA,130530.75,,,,,0,06,5.80,,,,,999.9,*75</t>
  </si>
  <si>
    <t>Skipping line 788484 in file Sep18-2010-1932.58.csv: xBow GPS,6:8:39.516,$GPGGA,130531.00,,,,,0,06,5.80,,,,,999.9,*76</t>
  </si>
  <si>
    <t>Skipping line 795438 in file Sep18-2010-1932.58.csv: xBow GPS,6:14:10.125,$GPGGA,131100.25,,,,,0,06,5.64,,,,,999.9,*7C</t>
  </si>
  <si>
    <t>Skipping line 795442 in file Sep18-2010-1932.58.csv: xBow GPS,6:14:10.297,$GPGGA,131100.50,,,,,0,06,5.63,,,,,999.9,*79</t>
  </si>
  <si>
    <t>Skipping line 795445 in file Sep18-2010-1932.58.csv: xBow GPS,6:14:10.453,$GPGGA,131100.75,,,,,0,06,5.63,,,,,999.9,*7E</t>
  </si>
  <si>
    <t>Skipping line 795448 in file Sep18-2010-1932.58.csv: xBow GPS,6:14:10.562,$GPGGA,131101.00,,,,,0,06,5.63,,,,,999.9,*7D</t>
  </si>
  <si>
    <t>Skipping line 802315 in file Sep18-2010-1932.58.csv: xBow GPS,6:19:37.266,$GPGGA,131624.75.9,*6D</t>
  </si>
  <si>
    <t>Skipping line 805226 in file Sep18-2010-1932.58.csv: xBow GPS,6:21:55.625,$GPGGA,131843.00,3542.80G,89.94,T,,M,1.962,N,3.636,K,D*08</t>
  </si>
  <si>
    <t>Skipping line 816826 in file Sep18-2010-1932.58.csv: xBow GPS,6:31:11.984,$GPGGA,132757.75,3542.78VTG,70.74,T,,M,2.036,N,3.773,K,D*0B</t>
  </si>
  <si>
    <t>Skipping line 825639 in file Sep18-2010-1932.58.csv: xBow GPS,6:38:19.312,$GPGGA,133507.25,3542.77339,N,122,0.73,-5.2,M,-30.4,M,999.9,*62</t>
  </si>
  <si>
    <t>Skipping line 831268 in file Sep18-2010-1932.58.csv: xBow GPS,6:42:48.203,$GPGGA,133935.00,3045,K,D*30</t>
  </si>
  <si>
    <t>Skipping line 834121 in file Sep18-2010-1932.58.csv: xBow GPS,6:45:6.969,$GPGGA,134154.25,3542.</t>
  </si>
  <si>
    <t>Skipping line 860195 in file Sep18-2010-1932.58.csv: xBow GPS,7:5:56.562,$GPGGA,140243.50,3542..77,-5.9,M,-30.4,M,999.9,*69</t>
  </si>
  <si>
    <t>Skipping line 863064 in file Sep18-2010-1932.58.csv: xBow GPS,7:8:15.281,$GPGGA,140503.50,3542.74834,N6,K,D*07</t>
  </si>
  <si>
    <t>Skipping line 869210 in file Sep18-2010-1932.58.csv: xBow GPS,7:12:52.828,$GPGGA,4380,N,12234.68549,W,2,12,0.86,-4.6,M,-30.4,M,999.9,*69</t>
  </si>
  <si>
    <t>Skipping line 872414 in file Sep18-2010-1932.58.csv: xBow GPS,7:15:11.547,$GPGGA,141158.50,3542.7.196,K,D*06</t>
  </si>
  <si>
    <t>Skipping line 875920 in file Sep18-2010-1932.58.csv: xBow GPS,7:17:30.516,$GPGGA,1.8,M,-30.4,M,999.9,*68</t>
  </si>
  <si>
    <t>Skipping line 878820 in file Sep18-2010-1932.58.csv: xBow GPS,7:19:49.391,$GPGGA,141635.2615,W,2,11,0.82,-5.7,M,-30.4,M,999.9,*6A</t>
  </si>
  <si>
    <t>Skipping line 879015 in file Sep18-2010-1932.58.csv: xBow GPS,7:19:58.156,$GPGGA,141647.00,3542.72505,W,2,11,0.87,-4.3,M,-30.4,M,999.9,*6D</t>
  </si>
  <si>
    <t>Skipping line 902048 in file Sep18-2010-1932.58.csv: xBow GPS,7:38:17.969,$GPGGA,143506.25,3542.70617,.5,M,-30.4,M,999.9,*6D</t>
  </si>
  <si>
    <t>Skipping line 907776 in file Sep18-2010-1932.58.csv: xBow GPS,7:42:57.312,$GPGGA.22,T,,M,1.456,N,2.698,K,D*3F</t>
  </si>
  <si>
    <t>Skipping line 910970 in file Sep18-2010-1932.58.csv: xBow GPS,7:45:24.750,$GPGGA,144211.50,3542.68259,N,1212,1.27,-3.4,M,-30.4,M,999.9,*68</t>
  </si>
  <si>
    <t>Skipping line 916897 in file Sep18-2010-1932.58.csv: xBow GPS,7:49:53.797,$GPGGA,17,T,,M,0.901,N,1.670,K,D*33</t>
  </si>
  <si>
    <t>Skipping line 922622 in file Sep18-2010-1932.58.csv: xBow GPS,7:54:31.156,$GPGGA,1</t>
  </si>
  <si>
    <t>Skipping line 925536 in file Sep18-2010-1932.58.csv: xBow GPS,7:56:50.125,$GPGGA,145336.50,354.56,T,,M,0.806,N,1.493,K,D*3B</t>
  </si>
  <si>
    <t>Skipping line 931483 in file Sep18-2010-1932.58.csv: xBow GPS,8:1:35.984,$GPGGA,145825.25,35.21354,W,2,12,0.81,-7.5,M,-30.4,M,999.9,*6D</t>
  </si>
  <si>
    <t>Skipping line 934164 in file Sep18-2010-1932.58.csv: xBow GPS,8:3:44.484,$GPGGA,150033.00,3542.59651,N,12234.19162,W,2,1237</t>
  </si>
  <si>
    <t>Skipping line 937080 in file Sep18-2010-1932.58.csv: xBow GPS,8:6:3.422,$GPGGA,150251.00,3542.59,M,0.870,N,1.613,K,D*3C</t>
  </si>
  <si>
    <t>Skipping line 943199 in file Sep18-2010-1932.58.csv: xBow GPS,8:10:50.016,$GPGGA,1507,N,12234.11626,W,2,12,0.87,-6.4,M,-30.4,M,999.9,*67</t>
  </si>
  <si>
    <t>Skipping line 945919 in file Sep18-2010-1932.58.csv: xBow GPS,8:13:0.203,$GPGGA,150946.25,354228,N,1.349,K,D*0E</t>
  </si>
  <si>
    <t>Skipping line 950377 in file Sep18-2010-1932.58.csv: xBow GPS,8:16:35.859,$GPGGA,151324.25,,,,,0,05,17.46,,,,,999.9,*4E</t>
  </si>
  <si>
    <t>Skipping line 950380 in file Sep18-2010-1932.58.csv: xBow GPS,8:16:36.016,$GPGGA,151324.50,,,,,0,05,17.44,,,,,999.9,*4E</t>
  </si>
  <si>
    <t>Skipping line 950383 in file Sep18-2010-1932.58.csv: xBow GPS,8:16:36.156,$GPGGA,151324.75,,,,,0,05,17.44,,,,,999.9,*49</t>
  </si>
  <si>
    <t>Skipping line 950387 in file Sep18-2010-1932.58.csv: xBow GPS,8:16:36.297,$GPGGA,151325.00,,,,,0,05,17.43,,,,,999.9,*4D</t>
  </si>
  <si>
    <t>Skipping line 954720 in file Sep18-2010-1932.58.csv: xBow GPS,8:20:38.719,$GPGGA,151654.0012234.00835,W,2,12,0.87,-7.3,M,-30.4,M,999.9,*6D</t>
  </si>
  <si>
    <t>Skipping line 955733 in file Sep18-2010-1932.58.csv: xBow GPS,8:21:27.734,$GPGGA,151742.25,,,,,0,05,9.92,,,,,999.9,*7C</t>
  </si>
  <si>
    <t>Skipping line 955736 in file Sep18-2010-1932.58.csv: xBow GPS,8:21:27.891,$GPGGA,151742.50,,,,,0,05,9.93,,,,,999.9,*7F</t>
  </si>
  <si>
    <t>Skipping line 955740 in file Sep18-2010-1932.58.csv: xBow GPS,8:21:28.016,$GPGGA,151742.75,,,,,0,05,9.92,,,,,999.9,*79</t>
  </si>
  <si>
    <t>Skipping line 955743 in file Sep18-2010-1932.58.csv: xBow GPS,8:21:28.172,$GPGGA,151743.00,,,,,0,05,9.91,,,,,999.9,*79</t>
  </si>
  <si>
    <t>Skipping line 963197 in file Sep18-2010-1932.58.csv: xBow GPS,8:27:42.500,$GPGGA,152413.50,354,12,0.88,-8.7,M,-30.4,M,999.9,*69</t>
  </si>
  <si>
    <t>Skipping line 968931 in file Sep18-2010-1932.58.csv: xBow GPS,8:32:22.141,$GPGGA,152900.50,3542-30.4,M,999.9,*52</t>
  </si>
  <si>
    <t>Skipping line 969121 in file Sep18-2010-1932.58.csv: xBow GPS,8:32:31.766,$GPGGA,152920.50,3,T,,M,1.312,N,2.431,K,D*01</t>
  </si>
  <si>
    <t>Skipping line 974841 in file Sep18-2010-1932.58.csv: xBow GPS,8:37:6.922,$GPGGA,153357,W,2,11,1.01,-9.0,M,-30.4,M,999.9,*6E</t>
  </si>
  <si>
    <t>Skipping line 980545 in file Sep18-2010-1932.58.csv: xBow GPS,8:41:34.641,$GPGGA,153822.00,3542.47859,N,12233.,999.9,*68</t>
  </si>
  <si>
    <t>Skipping line 983389 in file Sep18-2010-1932.58.csv: xBow GPS,8:43:47.500,$GPGGA,154039.25,3542.47658,K,D*02</t>
  </si>
  <si>
    <t>Skipping line 1009505 in file Sep18-2010-1932.58.csv: xBow GPS,9:5:8.437,$GPGGA,160155.50,3542.43047,N,12233.,-30.4,M,999.9,*60</t>
  </si>
  <si>
    <t>Processing file:  343 Sep19-2010-0925.57.csv</t>
  </si>
  <si>
    <t>Processing file:  344 Sep19-2010-0926.06.csv</t>
  </si>
  <si>
    <t>Processing file:  345 Sep19-2010-0934.12.csv</t>
  </si>
  <si>
    <t>Skipping line 162229 in file Sep19-2010-0934.12.csv: xBow GPS,11:44:10.844,$GPGGA,184138.25,,,,,0,06,10.69,,,,,999.9,*40</t>
  </si>
  <si>
    <t>Skipping line 162233 in file Sep19-2010-0934.12.csv: xBow GPS,11:44:11.016,$GPGGA,184138.50,,,,,0,06,10.68,,,,,999.9,*43</t>
  </si>
  <si>
    <t>Skipping line 162237 in file Sep19-2010-0934.12.csv: xBow GPS,11:44:11.141,$GPGGA,184138.75,,,,,0,06,10.68,,,,,999.9,*44</t>
  </si>
  <si>
    <t>Skipping line 162240 in file Sep19-2010-0934.12.csv: xBow GPS,11:44:11.312,$GPGGA,184139.00,,,,,0,06,10.68,,,,,999.9,*47</t>
  </si>
  <si>
    <t>Skipping line 201802 in file Sep19-2010-0934.12.csv: xBow GPS,12:14:51.859,$GPGGA,191142.00,3541.23089,N,12232.1819,999.9,*6D</t>
  </si>
  <si>
    <t>Skipping line 203224 in file Sep19-2010-0934.12.csv: xBow GPS,12:16:1.187,$GPGGA,191251.00,3541.224.5,M,999.9,*60</t>
  </si>
  <si>
    <t>Skipping line 207631 in file Sep19-2010-0934.12.csv: xBow GPS,12:19:30.187,$GPGGA,191618.75,3541.20742,N,12232.09237,W,2,11,1.13,</t>
  </si>
  <si>
    <t>Skipping line 211949 in file Sep19-2010-0934.12.csv: xBow GPS,12:22:57.094,$GPGGA,191948.22232.02479,W,2,10,1.03,2.6,M,-30.5,M,999.9,*49</t>
  </si>
  <si>
    <t>Skipping line 220695 in file Sep19-2010-0934.12.csv: xBow GPS,12:29:49.641,$GPGGA,192640.50,3584,1.5,M,-30.5,M,999.9,*4C</t>
  </si>
  <si>
    <t>Skipping line 222180 in file Sep19-2010-0934.12.csv: xBow GPS,12:30:58.625,$GPGGA,192749.25,3541.35848,N,12231.64112,W,.9,*60</t>
  </si>
  <si>
    <t>Skipping line 223652 in file Sep19-2010-0934.12.csv: xBow GPS,12:32:7.672,$GPGGA,192883,W,2,11,0.96,-0.9,M,-30.5,M,999.9,*63</t>
  </si>
  <si>
    <t>Skipping line 241238 in file Sep19-2010-0934.12.csv: xBow GPS,12:45:52.594,$GPGGA,1978,N,12231.02079,W,2,09,0.95,-0.6,M,-30.4,M,999.9,*6A</t>
  </si>
  <si>
    <t>Elapsed time is 20093.511732 seconds.</t>
  </si>
  <si>
    <t>Stronger E/M cable</t>
  </si>
  <si>
    <t>Design</t>
  </si>
  <si>
    <t>Network/telemetry architecture</t>
  </si>
  <si>
    <t>Buoy analysis</t>
  </si>
  <si>
    <t>PAR sensor selection</t>
  </si>
  <si>
    <t>ADCP review</t>
  </si>
  <si>
    <t>Buy</t>
  </si>
  <si>
    <t>Network/telemetry equipment</t>
  </si>
  <si>
    <t>New buoy (as req'd)</t>
  </si>
  <si>
    <t>GPS</t>
  </si>
  <si>
    <t>Buoy accelerometer</t>
  </si>
  <si>
    <t>Build</t>
  </si>
  <si>
    <t>2 new battery housings</t>
  </si>
  <si>
    <t>Integrate</t>
  </si>
  <si>
    <t>everything</t>
  </si>
  <si>
    <t>Test</t>
  </si>
  <si>
    <t>New recovery cable termination</t>
  </si>
  <si>
    <t>E/M Cable break strength</t>
  </si>
  <si>
    <t>system</t>
  </si>
  <si>
    <t>rough weather deployment</t>
  </si>
  <si>
    <t>several minor changes</t>
  </si>
  <si>
    <t>Resp. Party</t>
  </si>
  <si>
    <t>Paul</t>
  </si>
  <si>
    <t xml:space="preserve">Gene </t>
  </si>
  <si>
    <t>Scott</t>
  </si>
  <si>
    <t>Brent</t>
  </si>
  <si>
    <t>Dale</t>
  </si>
  <si>
    <t>Machine Shop</t>
  </si>
  <si>
    <t>Elec Techs</t>
  </si>
  <si>
    <t>John R.</t>
  </si>
  <si>
    <t>John (Paul?)</t>
  </si>
  <si>
    <t>New E/M cable (as req'd)</t>
  </si>
  <si>
    <t>Jim S.</t>
  </si>
  <si>
    <t>Nav System</t>
  </si>
  <si>
    <t>New drag skirt (as req'd)</t>
  </si>
  <si>
    <t>Prep for deployment</t>
  </si>
  <si>
    <t>Deployment</t>
  </si>
</sst>
</file>

<file path=xl/styles.xml><?xml version="1.0" encoding="utf-8"?>
<styleSheet xmlns="http://schemas.openxmlformats.org/spreadsheetml/2006/main">
  <numFmts count="3">
    <numFmt numFmtId="164" formatCode="0.0000000000E+00"/>
    <numFmt numFmtId="165" formatCode="0.00000"/>
    <numFmt numFmtId="166" formatCode="0.0%"/>
  </numFmts>
  <fonts count="7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4"/>
      <color indexed="8"/>
      <name val="Calibri"/>
      <family val="2"/>
    </font>
    <font>
      <b/>
      <sz val="14"/>
      <color indexed="8"/>
      <name val="Calibri"/>
      <family val="2"/>
    </font>
    <font>
      <sz val="6"/>
      <color indexed="8"/>
      <name val="Arial"/>
      <family val="2"/>
    </font>
    <font>
      <b/>
      <sz val="6"/>
      <color indexed="8"/>
      <name val="Arial"/>
      <family val="2"/>
    </font>
    <font>
      <strike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5" fontId="0" fillId="0" borderId="0" xfId="0" applyNumberFormat="1"/>
    <xf numFmtId="1" fontId="0" fillId="0" borderId="0" xfId="0" applyNumberFormat="1"/>
    <xf numFmtId="15" fontId="0" fillId="0" borderId="0" xfId="0" applyNumberFormat="1" applyFill="1"/>
    <xf numFmtId="0" fontId="0" fillId="0" borderId="0" xfId="0" applyFill="1"/>
    <xf numFmtId="16" fontId="0" fillId="0" borderId="0" xfId="0" applyNumberFormat="1"/>
    <xf numFmtId="0" fontId="2" fillId="0" borderId="0" xfId="0" applyFont="1" applyFill="1"/>
    <xf numFmtId="0" fontId="3" fillId="0" borderId="0" xfId="0" applyFont="1" applyFill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5" fillId="0" borderId="0" xfId="0" applyFont="1"/>
    <xf numFmtId="0" fontId="4" fillId="0" borderId="0" xfId="0" applyFont="1"/>
    <xf numFmtId="0" fontId="0" fillId="0" borderId="0" xfId="0" quotePrefix="1"/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activeCell="A8" sqref="A8"/>
    </sheetView>
  </sheetViews>
  <sheetFormatPr defaultRowHeight="14.4"/>
  <cols>
    <col min="1" max="1" width="47.33203125" bestFit="1" customWidth="1"/>
  </cols>
  <sheetData>
    <row r="1" spans="1:2">
      <c r="A1" t="s">
        <v>125</v>
      </c>
    </row>
    <row r="2" spans="1:2">
      <c r="A2" t="s">
        <v>121</v>
      </c>
    </row>
    <row r="3" spans="1:2">
      <c r="A3" t="s">
        <v>126</v>
      </c>
    </row>
    <row r="4" spans="1:2">
      <c r="A4" t="s">
        <v>127</v>
      </c>
    </row>
    <row r="5" spans="1:2">
      <c r="A5" t="s">
        <v>128</v>
      </c>
    </row>
    <row r="6" spans="1:2">
      <c r="A6" t="s">
        <v>129</v>
      </c>
    </row>
    <row r="7" spans="1:2">
      <c r="A7" t="s">
        <v>134</v>
      </c>
    </row>
    <row r="8" spans="1:2">
      <c r="A8" t="s">
        <v>135</v>
      </c>
    </row>
    <row r="10" spans="1:2">
      <c r="A10" t="s">
        <v>133</v>
      </c>
    </row>
    <row r="13" spans="1:2">
      <c r="A13" t="s">
        <v>122</v>
      </c>
      <c r="B13">
        <v>300</v>
      </c>
    </row>
    <row r="14" spans="1:2">
      <c r="A14" t="s">
        <v>124</v>
      </c>
      <c r="B14">
        <v>20</v>
      </c>
    </row>
    <row r="15" spans="1:2">
      <c r="A15" t="s">
        <v>123</v>
      </c>
      <c r="B15">
        <v>0.5</v>
      </c>
    </row>
    <row r="16" spans="1:2">
      <c r="A16" t="s">
        <v>130</v>
      </c>
      <c r="B16">
        <v>60</v>
      </c>
    </row>
    <row r="17" spans="1:2">
      <c r="A17" t="s">
        <v>131</v>
      </c>
      <c r="B17">
        <v>0.2</v>
      </c>
    </row>
    <row r="18" spans="1:2">
      <c r="A18" t="s">
        <v>132</v>
      </c>
      <c r="B18">
        <v>1</v>
      </c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5"/>
  <sheetViews>
    <sheetView workbookViewId="0">
      <selection activeCell="B27" sqref="B27"/>
    </sheetView>
  </sheetViews>
  <sheetFormatPr defaultRowHeight="14.4"/>
  <cols>
    <col min="1" max="1" width="9.5546875" bestFit="1" customWidth="1"/>
    <col min="2" max="2" width="59.109375" bestFit="1" customWidth="1"/>
    <col min="3" max="3" width="59.88671875" customWidth="1"/>
  </cols>
  <sheetData>
    <row r="1" spans="1:2">
      <c r="A1" t="s">
        <v>10</v>
      </c>
    </row>
    <row r="2" spans="1:2">
      <c r="A2" s="1"/>
    </row>
    <row r="3" spans="1:2">
      <c r="A3" s="1" t="s">
        <v>7</v>
      </c>
    </row>
    <row r="4" spans="1:2" ht="18">
      <c r="A4" s="3"/>
      <c r="B4" s="6" t="s">
        <v>0</v>
      </c>
    </row>
    <row r="5" spans="1:2">
      <c r="A5" s="4"/>
      <c r="B5" s="4" t="s">
        <v>120</v>
      </c>
    </row>
    <row r="6" spans="1:2">
      <c r="A6" s="4"/>
      <c r="B6" s="4"/>
    </row>
    <row r="7" spans="1:2" ht="18">
      <c r="A7" s="4"/>
      <c r="B7" s="6" t="s">
        <v>8</v>
      </c>
    </row>
    <row r="8" spans="1:2">
      <c r="A8" s="4"/>
      <c r="B8" s="4"/>
    </row>
    <row r="9" spans="1:2">
      <c r="B9" s="14" t="s">
        <v>11</v>
      </c>
    </row>
    <row r="10" spans="1:2">
      <c r="B10" s="14" t="s">
        <v>105</v>
      </c>
    </row>
    <row r="11" spans="1:2">
      <c r="B11" s="14" t="s">
        <v>52</v>
      </c>
    </row>
    <row r="12" spans="1:2">
      <c r="B12" s="4"/>
    </row>
    <row r="13" spans="1:2" ht="18">
      <c r="A13" s="4"/>
      <c r="B13" s="6" t="s">
        <v>1</v>
      </c>
    </row>
    <row r="14" spans="1:2">
      <c r="A14" s="4"/>
      <c r="B14" s="14" t="s">
        <v>21</v>
      </c>
    </row>
    <row r="15" spans="1:2">
      <c r="A15" s="4"/>
      <c r="B15" s="14" t="s">
        <v>106</v>
      </c>
    </row>
    <row r="16" spans="1:2">
      <c r="A16" s="4"/>
      <c r="B16" s="14" t="s">
        <v>107</v>
      </c>
    </row>
    <row r="17" spans="1:2">
      <c r="A17" s="4"/>
      <c r="B17" s="14" t="s">
        <v>110</v>
      </c>
    </row>
    <row r="18" spans="1:2">
      <c r="A18" s="4"/>
      <c r="B18" s="14" t="s">
        <v>111</v>
      </c>
    </row>
    <row r="19" spans="1:2">
      <c r="A19" s="4"/>
      <c r="B19" s="14" t="s">
        <v>112</v>
      </c>
    </row>
    <row r="20" spans="1:2">
      <c r="A20" s="4"/>
      <c r="B20" s="4" t="s">
        <v>113</v>
      </c>
    </row>
    <row r="21" spans="1:2">
      <c r="A21" s="4"/>
      <c r="B21" s="14" t="s">
        <v>114</v>
      </c>
    </row>
    <row r="22" spans="1:2">
      <c r="A22" s="4"/>
      <c r="B22" s="14" t="s">
        <v>115</v>
      </c>
    </row>
    <row r="23" spans="1:2">
      <c r="A23" s="4"/>
      <c r="B23" s="14" t="s">
        <v>116</v>
      </c>
    </row>
    <row r="24" spans="1:2">
      <c r="A24" s="4"/>
      <c r="B24" s="14" t="s">
        <v>117</v>
      </c>
    </row>
    <row r="25" spans="1:2">
      <c r="A25" s="4"/>
      <c r="B25" s="14" t="s">
        <v>118</v>
      </c>
    </row>
    <row r="26" spans="1:2">
      <c r="A26" s="4"/>
      <c r="B26" s="14" t="s">
        <v>119</v>
      </c>
    </row>
    <row r="27" spans="1:2">
      <c r="A27" s="4"/>
      <c r="B27" s="4"/>
    </row>
    <row r="28" spans="1:2">
      <c r="A28" s="4"/>
      <c r="B28" s="4"/>
    </row>
    <row r="29" spans="1:2">
      <c r="A29" s="4"/>
      <c r="B29" s="4"/>
    </row>
    <row r="30" spans="1:2">
      <c r="A30" s="4"/>
      <c r="B30" s="4"/>
    </row>
    <row r="31" spans="1:2">
      <c r="A31" s="4"/>
      <c r="B31" s="4"/>
    </row>
    <row r="32" spans="1:2" ht="18">
      <c r="A32" s="4"/>
      <c r="B32" s="7" t="s">
        <v>19</v>
      </c>
    </row>
    <row r="33" spans="2:2">
      <c r="B33" t="s">
        <v>20</v>
      </c>
    </row>
    <row r="34" spans="2:2">
      <c r="B34" t="s">
        <v>108</v>
      </c>
    </row>
    <row r="35" spans="2:2">
      <c r="B35" t="s">
        <v>109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D15"/>
  <sheetViews>
    <sheetView workbookViewId="0">
      <selection activeCell="D18" sqref="D18"/>
    </sheetView>
  </sheetViews>
  <sheetFormatPr defaultRowHeight="14.4"/>
  <cols>
    <col min="1" max="1" width="17.88671875" bestFit="1" customWidth="1"/>
    <col min="2" max="2" width="14.109375" bestFit="1" customWidth="1"/>
    <col min="3" max="3" width="17.44140625" customWidth="1"/>
    <col min="4" max="4" width="11.88671875" bestFit="1" customWidth="1"/>
  </cols>
  <sheetData>
    <row r="3" spans="1:4">
      <c r="A3" t="s">
        <v>6</v>
      </c>
    </row>
    <row r="4" spans="1:4">
      <c r="B4">
        <v>100</v>
      </c>
      <c r="C4" t="s">
        <v>9</v>
      </c>
    </row>
    <row r="5" spans="1:4">
      <c r="B5">
        <f>12500/0.016</f>
        <v>781250</v>
      </c>
      <c r="C5" t="s">
        <v>2</v>
      </c>
      <c r="D5" s="2"/>
    </row>
    <row r="6" spans="1:4">
      <c r="B6" t="s">
        <v>3</v>
      </c>
      <c r="C6" t="s">
        <v>4</v>
      </c>
      <c r="D6" s="2" t="s">
        <v>5</v>
      </c>
    </row>
    <row r="7" spans="1:4">
      <c r="B7">
        <v>0.62460000000000004</v>
      </c>
      <c r="C7">
        <f>+B7/$B$4</f>
        <v>6.2460000000000007E-3</v>
      </c>
      <c r="D7" s="2">
        <f>+(C7-0.004)*$B$5</f>
        <v>1754.6875000000005</v>
      </c>
    </row>
    <row r="9" spans="1:4">
      <c r="A9" t="s">
        <v>41</v>
      </c>
      <c r="B9" t="s">
        <v>37</v>
      </c>
      <c r="C9">
        <v>5.493164E-3</v>
      </c>
      <c r="D9" t="s">
        <v>38</v>
      </c>
    </row>
    <row r="10" spans="1:4">
      <c r="B10" t="s">
        <v>39</v>
      </c>
      <c r="C10">
        <v>1.9226073999999999E-2</v>
      </c>
      <c r="D10" t="s">
        <v>40</v>
      </c>
    </row>
    <row r="11" spans="1:4">
      <c r="B11" t="s">
        <v>42</v>
      </c>
      <c r="C11">
        <f>20/2^16</f>
        <v>3.0517578125E-4</v>
      </c>
      <c r="D11" t="s">
        <v>43</v>
      </c>
    </row>
    <row r="12" spans="1:4">
      <c r="B12" t="s">
        <v>44</v>
      </c>
      <c r="C12">
        <f>512/2^16</f>
        <v>7.8125E-3</v>
      </c>
      <c r="D12" t="s">
        <v>45</v>
      </c>
    </row>
    <row r="13" spans="1:4">
      <c r="B13" t="s">
        <v>46</v>
      </c>
      <c r="C13" s="8">
        <f>360/2^32</f>
        <v>8.3819031715393066E-8</v>
      </c>
      <c r="D13" t="s">
        <v>48</v>
      </c>
    </row>
    <row r="14" spans="1:4">
      <c r="B14" t="s">
        <v>47</v>
      </c>
      <c r="C14" s="9">
        <f>+(2^14)/(2^16)</f>
        <v>0.25</v>
      </c>
      <c r="D14" t="s">
        <v>49</v>
      </c>
    </row>
    <row r="15" spans="1:4">
      <c r="B15" t="s">
        <v>50</v>
      </c>
      <c r="C15">
        <f>200/2^16</f>
        <v>3.0517578125E-3</v>
      </c>
      <c r="D15" t="s">
        <v>51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B32" sqref="B32"/>
    </sheetView>
  </sheetViews>
  <sheetFormatPr defaultRowHeight="14.4"/>
  <cols>
    <col min="1" max="1" width="16.109375" bestFit="1" customWidth="1"/>
  </cols>
  <sheetData>
    <row r="1" spans="1:5">
      <c r="A1" s="5">
        <v>40369</v>
      </c>
    </row>
    <row r="2" spans="1:5">
      <c r="A2" t="s">
        <v>12</v>
      </c>
      <c r="C2">
        <v>2136</v>
      </c>
      <c r="D2" t="s">
        <v>13</v>
      </c>
      <c r="E2" t="s">
        <v>14</v>
      </c>
    </row>
    <row r="3" spans="1:5">
      <c r="A3" t="s">
        <v>15</v>
      </c>
      <c r="C3">
        <v>1212</v>
      </c>
      <c r="D3" t="s">
        <v>13</v>
      </c>
      <c r="E3" t="s">
        <v>16</v>
      </c>
    </row>
    <row r="4" spans="1:5">
      <c r="A4" t="s">
        <v>17</v>
      </c>
      <c r="C4">
        <f>2446-1225</f>
        <v>1221</v>
      </c>
      <c r="E4" t="s">
        <v>18</v>
      </c>
    </row>
    <row r="6" spans="1:5">
      <c r="A6" s="1">
        <v>40400</v>
      </c>
      <c r="B6" t="s">
        <v>22</v>
      </c>
    </row>
    <row r="7" spans="1:5">
      <c r="A7" s="1"/>
      <c r="B7" t="s">
        <v>27</v>
      </c>
    </row>
    <row r="8" spans="1:5">
      <c r="B8">
        <v>0.78</v>
      </c>
      <c r="C8" t="s">
        <v>23</v>
      </c>
    </row>
    <row r="9" spans="1:5">
      <c r="B9">
        <v>13.4</v>
      </c>
      <c r="C9" t="s">
        <v>24</v>
      </c>
    </row>
    <row r="10" spans="1:5">
      <c r="B10">
        <f>+B9*B8</f>
        <v>10.452</v>
      </c>
      <c r="C10" t="s">
        <v>25</v>
      </c>
    </row>
    <row r="12" spans="1:5">
      <c r="A12" s="1">
        <v>40401</v>
      </c>
      <c r="B12" t="s">
        <v>26</v>
      </c>
    </row>
    <row r="13" spans="1:5">
      <c r="B13" t="s">
        <v>28</v>
      </c>
    </row>
    <row r="14" spans="1:5">
      <c r="B14">
        <v>0.59</v>
      </c>
      <c r="C14" t="s">
        <v>23</v>
      </c>
    </row>
    <row r="15" spans="1:5">
      <c r="B15">
        <v>25</v>
      </c>
      <c r="C15" t="s">
        <v>29</v>
      </c>
    </row>
    <row r="16" spans="1:5">
      <c r="B16">
        <f>+B14*B15</f>
        <v>14.75</v>
      </c>
      <c r="C16" t="s">
        <v>25</v>
      </c>
    </row>
    <row r="18" spans="1:7">
      <c r="B18">
        <f>+B16</f>
        <v>14.75</v>
      </c>
      <c r="C18" t="s">
        <v>25</v>
      </c>
      <c r="E18">
        <v>6</v>
      </c>
      <c r="F18" t="s">
        <v>30</v>
      </c>
    </row>
    <row r="19" spans="1:7">
      <c r="B19">
        <v>5</v>
      </c>
      <c r="C19" t="s">
        <v>33</v>
      </c>
      <c r="E19">
        <v>40</v>
      </c>
      <c r="F19" t="s">
        <v>31</v>
      </c>
    </row>
    <row r="20" spans="1:7">
      <c r="B20">
        <v>24</v>
      </c>
      <c r="C20" t="s">
        <v>34</v>
      </c>
      <c r="E20">
        <v>12</v>
      </c>
      <c r="F20" t="s">
        <v>24</v>
      </c>
    </row>
    <row r="21" spans="1:7">
      <c r="B21">
        <f>+B18*B19*B20</f>
        <v>1770</v>
      </c>
      <c r="C21" t="s">
        <v>35</v>
      </c>
      <c r="E21">
        <f>+E18*E19*E20</f>
        <v>2880</v>
      </c>
      <c r="F21" t="s">
        <v>32</v>
      </c>
    </row>
    <row r="23" spans="1:7">
      <c r="B23" s="10">
        <f>+(E21-B21)/E21</f>
        <v>0.38541666666666669</v>
      </c>
      <c r="C23" t="s">
        <v>36</v>
      </c>
    </row>
    <row r="25" spans="1:7">
      <c r="A25" t="s">
        <v>53</v>
      </c>
      <c r="B25" s="11" t="s">
        <v>54</v>
      </c>
      <c r="D25">
        <v>36</v>
      </c>
      <c r="E25">
        <v>45.65</v>
      </c>
      <c r="F25">
        <v>121</v>
      </c>
      <c r="G25">
        <v>56.81</v>
      </c>
    </row>
    <row r="26" spans="1:7">
      <c r="B26" s="11" t="s">
        <v>55</v>
      </c>
      <c r="D26">
        <f>+D25+E25/60</f>
        <v>36.760833333333331</v>
      </c>
      <c r="F26">
        <f>+F25+G25/60</f>
        <v>121.94683333333333</v>
      </c>
    </row>
    <row r="27" spans="1:7">
      <c r="B27" s="12"/>
    </row>
  </sheetData>
  <phoneticPr fontId="1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B59"/>
  <sheetViews>
    <sheetView workbookViewId="0">
      <selection activeCell="C38" sqref="C38"/>
    </sheetView>
  </sheetViews>
  <sheetFormatPr defaultRowHeight="14.4"/>
  <cols>
    <col min="1" max="1" width="9.44140625" bestFit="1" customWidth="1"/>
    <col min="2" max="2" width="36.88671875" bestFit="1" customWidth="1"/>
  </cols>
  <sheetData>
    <row r="2" spans="1:2">
      <c r="A2" s="1">
        <v>40371</v>
      </c>
    </row>
    <row r="3" spans="1:2">
      <c r="A3">
        <v>1217</v>
      </c>
      <c r="B3" t="s">
        <v>56</v>
      </c>
    </row>
    <row r="4" spans="1:2">
      <c r="A4">
        <v>1220</v>
      </c>
      <c r="B4" t="s">
        <v>57</v>
      </c>
    </row>
    <row r="5" spans="1:2">
      <c r="B5" t="s">
        <v>64</v>
      </c>
    </row>
    <row r="6" spans="1:2">
      <c r="A6">
        <v>1300</v>
      </c>
      <c r="B6" s="13" t="s">
        <v>60</v>
      </c>
    </row>
    <row r="7" spans="1:2">
      <c r="A7">
        <v>1309</v>
      </c>
      <c r="B7" t="s">
        <v>58</v>
      </c>
    </row>
    <row r="8" spans="1:2">
      <c r="A8">
        <v>1318</v>
      </c>
      <c r="B8" t="s">
        <v>58</v>
      </c>
    </row>
    <row r="9" spans="1:2">
      <c r="B9" t="s">
        <v>59</v>
      </c>
    </row>
    <row r="10" spans="1:2">
      <c r="A10">
        <v>1324</v>
      </c>
      <c r="B10" t="s">
        <v>58</v>
      </c>
    </row>
    <row r="11" spans="1:2">
      <c r="A11">
        <v>1330</v>
      </c>
      <c r="B11" t="s">
        <v>61</v>
      </c>
    </row>
    <row r="12" spans="1:2">
      <c r="A12">
        <v>1332</v>
      </c>
      <c r="B12" t="s">
        <v>62</v>
      </c>
    </row>
    <row r="13" spans="1:2">
      <c r="A13">
        <v>1345</v>
      </c>
      <c r="B13" t="s">
        <v>67</v>
      </c>
    </row>
    <row r="14" spans="1:2">
      <c r="A14">
        <v>1420</v>
      </c>
      <c r="B14" t="s">
        <v>66</v>
      </c>
    </row>
    <row r="15" spans="1:2">
      <c r="B15" t="s">
        <v>63</v>
      </c>
    </row>
    <row r="16" spans="1:2">
      <c r="A16">
        <v>1535</v>
      </c>
      <c r="B16" t="s">
        <v>65</v>
      </c>
    </row>
    <row r="19" spans="1:2">
      <c r="A19" s="1">
        <v>40402</v>
      </c>
    </row>
    <row r="20" spans="1:2">
      <c r="A20">
        <v>1315</v>
      </c>
      <c r="B20" t="s">
        <v>68</v>
      </c>
    </row>
    <row r="21" spans="1:2">
      <c r="A21">
        <v>1320</v>
      </c>
      <c r="B21" t="s">
        <v>69</v>
      </c>
    </row>
    <row r="22" spans="1:2">
      <c r="A22">
        <v>1355</v>
      </c>
      <c r="B22" t="s">
        <v>70</v>
      </c>
    </row>
    <row r="23" spans="1:2">
      <c r="B23" t="s">
        <v>71</v>
      </c>
    </row>
    <row r="24" spans="1:2">
      <c r="B24" t="s">
        <v>72</v>
      </c>
    </row>
    <row r="25" spans="1:2">
      <c r="B25" t="s">
        <v>73</v>
      </c>
    </row>
    <row r="26" spans="1:2">
      <c r="A26">
        <v>1404</v>
      </c>
      <c r="B26" t="s">
        <v>74</v>
      </c>
    </row>
    <row r="27" spans="1:2">
      <c r="A27">
        <v>1442</v>
      </c>
      <c r="B27" t="s">
        <v>75</v>
      </c>
    </row>
    <row r="28" spans="1:2">
      <c r="B28" t="s">
        <v>76</v>
      </c>
    </row>
    <row r="29" spans="1:2">
      <c r="A29">
        <v>1443</v>
      </c>
      <c r="B29" t="s">
        <v>77</v>
      </c>
    </row>
    <row r="30" spans="1:2">
      <c r="B30" t="s">
        <v>104</v>
      </c>
    </row>
    <row r="31" spans="1:2">
      <c r="A31">
        <v>1531</v>
      </c>
      <c r="B31" t="s">
        <v>78</v>
      </c>
    </row>
    <row r="32" spans="1:2">
      <c r="A32" t="s">
        <v>80</v>
      </c>
      <c r="B32" t="s">
        <v>79</v>
      </c>
    </row>
    <row r="34" spans="1:2">
      <c r="A34" s="1">
        <v>40410</v>
      </c>
    </row>
    <row r="35" spans="1:2">
      <c r="A35" t="s">
        <v>81</v>
      </c>
      <c r="B35" t="s">
        <v>82</v>
      </c>
    </row>
    <row r="36" spans="1:2">
      <c r="A36">
        <v>1203</v>
      </c>
      <c r="B36" t="s">
        <v>83</v>
      </c>
    </row>
    <row r="37" spans="1:2">
      <c r="A37">
        <v>1230</v>
      </c>
      <c r="B37" t="s">
        <v>84</v>
      </c>
    </row>
    <row r="38" spans="1:2">
      <c r="A38">
        <v>1253</v>
      </c>
      <c r="B38" t="s">
        <v>85</v>
      </c>
    </row>
    <row r="39" spans="1:2">
      <c r="A39">
        <v>1258</v>
      </c>
      <c r="B39" t="s">
        <v>86</v>
      </c>
    </row>
    <row r="40" spans="1:2">
      <c r="B40" t="s">
        <v>87</v>
      </c>
    </row>
    <row r="41" spans="1:2">
      <c r="A41">
        <v>1300</v>
      </c>
      <c r="B41" t="s">
        <v>86</v>
      </c>
    </row>
    <row r="42" spans="1:2">
      <c r="B42" t="s">
        <v>88</v>
      </c>
    </row>
    <row r="43" spans="1:2">
      <c r="A43">
        <v>1304</v>
      </c>
      <c r="B43" t="s">
        <v>76</v>
      </c>
    </row>
    <row r="44" spans="1:2">
      <c r="A44">
        <v>1312</v>
      </c>
      <c r="B44" t="s">
        <v>89</v>
      </c>
    </row>
    <row r="45" spans="1:2">
      <c r="B45" t="s">
        <v>90</v>
      </c>
    </row>
    <row r="46" spans="1:2">
      <c r="A46">
        <v>1317</v>
      </c>
      <c r="B46" t="s">
        <v>91</v>
      </c>
    </row>
    <row r="47" spans="1:2">
      <c r="A47">
        <v>1318</v>
      </c>
      <c r="B47" t="s">
        <v>92</v>
      </c>
    </row>
    <row r="48" spans="1:2">
      <c r="B48" t="s">
        <v>93</v>
      </c>
    </row>
    <row r="49" spans="1:2">
      <c r="A49">
        <v>1345</v>
      </c>
      <c r="B49" t="s">
        <v>94</v>
      </c>
    </row>
    <row r="50" spans="1:2">
      <c r="B50" t="s">
        <v>95</v>
      </c>
    </row>
    <row r="51" spans="1:2">
      <c r="B51" t="s">
        <v>96</v>
      </c>
    </row>
    <row r="52" spans="1:2">
      <c r="A52">
        <v>1424</v>
      </c>
      <c r="B52" t="s">
        <v>97</v>
      </c>
    </row>
    <row r="53" spans="1:2">
      <c r="B53" t="s">
        <v>98</v>
      </c>
    </row>
    <row r="54" spans="1:2">
      <c r="B54" t="s">
        <v>99</v>
      </c>
    </row>
    <row r="55" spans="1:2">
      <c r="B55" t="s">
        <v>95</v>
      </c>
    </row>
    <row r="56" spans="1:2">
      <c r="A56">
        <v>1428</v>
      </c>
      <c r="B56" t="s">
        <v>100</v>
      </c>
    </row>
    <row r="57" spans="1:2">
      <c r="B57" t="s">
        <v>103</v>
      </c>
    </row>
    <row r="58" spans="1:2">
      <c r="A58">
        <v>1529</v>
      </c>
      <c r="B58" t="s">
        <v>101</v>
      </c>
    </row>
    <row r="59" spans="1:2">
      <c r="A59">
        <v>1540</v>
      </c>
      <c r="B59" t="s">
        <v>102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43"/>
  <sheetViews>
    <sheetView tabSelected="1" topLeftCell="A13" workbookViewId="0">
      <selection activeCell="B16" sqref="B16:B43"/>
    </sheetView>
  </sheetViews>
  <sheetFormatPr defaultRowHeight="14.4"/>
  <cols>
    <col min="2" max="2" width="27.5546875" bestFit="1" customWidth="1"/>
    <col min="3" max="3" width="10.109375" bestFit="1" customWidth="1"/>
    <col min="11" max="11" width="12.44140625" bestFit="1" customWidth="1"/>
  </cols>
  <sheetData>
    <row r="1" spans="1:12">
      <c r="A1" t="s">
        <v>136</v>
      </c>
    </row>
    <row r="2" spans="1:12">
      <c r="A2" t="s">
        <v>137</v>
      </c>
    </row>
    <row r="3" spans="1:12">
      <c r="A3" t="s">
        <v>138</v>
      </c>
    </row>
    <row r="4" spans="1:12">
      <c r="A4" t="s">
        <v>139</v>
      </c>
    </row>
    <row r="5" spans="1:12">
      <c r="A5" t="s">
        <v>140</v>
      </c>
    </row>
    <row r="6" spans="1:12">
      <c r="A6" t="s">
        <v>141</v>
      </c>
    </row>
    <row r="7" spans="1:12">
      <c r="A7" t="s">
        <v>142</v>
      </c>
    </row>
    <row r="8" spans="1:12">
      <c r="A8" t="s">
        <v>143</v>
      </c>
    </row>
    <row r="9" spans="1:12">
      <c r="A9" t="s">
        <v>144</v>
      </c>
    </row>
    <row r="10" spans="1:12">
      <c r="A10" t="s">
        <v>145</v>
      </c>
    </row>
    <row r="11" spans="1:12">
      <c r="A11" t="s">
        <v>146</v>
      </c>
    </row>
    <row r="12" spans="1:12">
      <c r="A12" t="s">
        <v>147</v>
      </c>
    </row>
    <row r="13" spans="1:12">
      <c r="A13" t="s">
        <v>148</v>
      </c>
    </row>
    <row r="14" spans="1:12">
      <c r="A14" t="s">
        <v>937</v>
      </c>
    </row>
    <row r="16" spans="1:12">
      <c r="A16" t="s">
        <v>938</v>
      </c>
      <c r="B16" t="s">
        <v>938</v>
      </c>
      <c r="C16" t="s">
        <v>958</v>
      </c>
      <c r="D16" t="s">
        <v>960</v>
      </c>
      <c r="E16" t="s">
        <v>961</v>
      </c>
      <c r="F16" t="s">
        <v>962</v>
      </c>
      <c r="G16" t="s">
        <v>0</v>
      </c>
      <c r="H16" t="s">
        <v>959</v>
      </c>
      <c r="I16" t="s">
        <v>963</v>
      </c>
      <c r="J16" t="s">
        <v>966</v>
      </c>
      <c r="K16" t="s">
        <v>964</v>
      </c>
      <c r="L16" t="s">
        <v>965</v>
      </c>
    </row>
    <row r="17" spans="1:3">
      <c r="B17" t="s">
        <v>939</v>
      </c>
      <c r="C17" t="s">
        <v>962</v>
      </c>
    </row>
    <row r="18" spans="1:3">
      <c r="B18" t="s">
        <v>940</v>
      </c>
      <c r="C18" t="s">
        <v>1</v>
      </c>
    </row>
    <row r="19" spans="1:3">
      <c r="B19" t="s">
        <v>941</v>
      </c>
      <c r="C19" t="s">
        <v>967</v>
      </c>
    </row>
    <row r="20" spans="1:3">
      <c r="B20" t="s">
        <v>942</v>
      </c>
      <c r="C20" t="s">
        <v>967</v>
      </c>
    </row>
    <row r="21" spans="1:3">
      <c r="A21" t="s">
        <v>943</v>
      </c>
      <c r="B21" t="s">
        <v>943</v>
      </c>
    </row>
    <row r="22" spans="1:3">
      <c r="B22" t="s">
        <v>944</v>
      </c>
      <c r="C22" t="s">
        <v>962</v>
      </c>
    </row>
    <row r="23" spans="1:3">
      <c r="B23" t="s">
        <v>945</v>
      </c>
      <c r="C23" t="s">
        <v>1</v>
      </c>
    </row>
    <row r="24" spans="1:3">
      <c r="B24" t="s">
        <v>941</v>
      </c>
      <c r="C24" t="s">
        <v>967</v>
      </c>
    </row>
    <row r="25" spans="1:3">
      <c r="B25" t="s">
        <v>946</v>
      </c>
      <c r="C25" t="s">
        <v>1</v>
      </c>
    </row>
    <row r="26" spans="1:3">
      <c r="B26" t="s">
        <v>947</v>
      </c>
      <c r="C26" t="s">
        <v>1</v>
      </c>
    </row>
    <row r="27" spans="1:3">
      <c r="A27" t="s">
        <v>948</v>
      </c>
      <c r="B27" t="s">
        <v>948</v>
      </c>
    </row>
    <row r="28" spans="1:3">
      <c r="B28" t="s">
        <v>949</v>
      </c>
      <c r="C28" t="s">
        <v>0</v>
      </c>
    </row>
    <row r="29" spans="1:3">
      <c r="B29" t="s">
        <v>19</v>
      </c>
      <c r="C29" t="s">
        <v>1</v>
      </c>
    </row>
    <row r="30" spans="1:3">
      <c r="B30" t="s">
        <v>953</v>
      </c>
      <c r="C30" t="s">
        <v>1</v>
      </c>
    </row>
    <row r="31" spans="1:3">
      <c r="B31" t="s">
        <v>957</v>
      </c>
      <c r="C31" t="s">
        <v>1</v>
      </c>
    </row>
    <row r="32" spans="1:3">
      <c r="B32" t="s">
        <v>968</v>
      </c>
      <c r="C32" t="s">
        <v>1</v>
      </c>
    </row>
    <row r="33" spans="1:3">
      <c r="B33" t="s">
        <v>970</v>
      </c>
      <c r="C33" t="s">
        <v>1</v>
      </c>
    </row>
    <row r="34" spans="1:3">
      <c r="B34" t="s">
        <v>971</v>
      </c>
    </row>
    <row r="35" spans="1:3">
      <c r="A35" t="s">
        <v>950</v>
      </c>
      <c r="B35" t="s">
        <v>950</v>
      </c>
    </row>
    <row r="36" spans="1:3">
      <c r="B36" t="s">
        <v>951</v>
      </c>
    </row>
    <row r="37" spans="1:3">
      <c r="A37" t="s">
        <v>952</v>
      </c>
      <c r="B37" t="s">
        <v>952</v>
      </c>
    </row>
    <row r="38" spans="1:3">
      <c r="B38" t="s">
        <v>954</v>
      </c>
      <c r="C38" t="s">
        <v>969</v>
      </c>
    </row>
    <row r="39" spans="1:3">
      <c r="B39" t="s">
        <v>955</v>
      </c>
      <c r="C39" t="s">
        <v>1</v>
      </c>
    </row>
    <row r="40" spans="1:3">
      <c r="B40" t="s">
        <v>956</v>
      </c>
      <c r="C40" t="s">
        <v>1</v>
      </c>
    </row>
    <row r="42" spans="1:3">
      <c r="A42" t="s">
        <v>972</v>
      </c>
      <c r="B42" t="s">
        <v>972</v>
      </c>
    </row>
    <row r="43" spans="1:3">
      <c r="A43" t="s">
        <v>973</v>
      </c>
      <c r="B43" t="s">
        <v>973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1612"/>
  <sheetViews>
    <sheetView workbookViewId="0">
      <selection activeCell="L34" sqref="L34"/>
    </sheetView>
  </sheetViews>
  <sheetFormatPr defaultRowHeight="14.4"/>
  <sheetData>
    <row r="1" spans="1:1">
      <c r="A1" t="s">
        <v>149</v>
      </c>
    </row>
    <row r="2" spans="1:1">
      <c r="A2" t="s">
        <v>150</v>
      </c>
    </row>
    <row r="4" spans="1:1">
      <c r="A4" t="s">
        <v>151</v>
      </c>
    </row>
    <row r="6" spans="1:1">
      <c r="A6" t="s">
        <v>152</v>
      </c>
    </row>
    <row r="8" spans="1:1">
      <c r="A8" t="s">
        <v>153</v>
      </c>
    </row>
    <row r="10" spans="1:1">
      <c r="A10" t="s">
        <v>154</v>
      </c>
    </row>
    <row r="12" spans="1:1">
      <c r="A12" t="s">
        <v>155</v>
      </c>
    </row>
    <row r="14" spans="1:1">
      <c r="A14" t="s">
        <v>156</v>
      </c>
    </row>
    <row r="16" spans="1:1">
      <c r="A16" t="s">
        <v>157</v>
      </c>
    </row>
    <row r="18" spans="1:1">
      <c r="A18" t="s">
        <v>158</v>
      </c>
    </row>
    <row r="20" spans="1:1">
      <c r="A20" t="s">
        <v>159</v>
      </c>
    </row>
    <row r="22" spans="1:1">
      <c r="A22" t="s">
        <v>160</v>
      </c>
    </row>
    <row r="24" spans="1:1">
      <c r="A24" t="s">
        <v>161</v>
      </c>
    </row>
    <row r="26" spans="1:1">
      <c r="A26" t="s">
        <v>162</v>
      </c>
    </row>
    <row r="28" spans="1:1">
      <c r="A28" t="s">
        <v>163</v>
      </c>
    </row>
    <row r="30" spans="1:1">
      <c r="A30" t="s">
        <v>164</v>
      </c>
    </row>
    <row r="32" spans="1:1">
      <c r="A32" t="s">
        <v>165</v>
      </c>
    </row>
    <row r="34" spans="1:1">
      <c r="A34" t="s">
        <v>166</v>
      </c>
    </row>
    <row r="36" spans="1:1">
      <c r="A36" t="s">
        <v>167</v>
      </c>
    </row>
    <row r="38" spans="1:1">
      <c r="A38" t="s">
        <v>168</v>
      </c>
    </row>
    <row r="40" spans="1:1">
      <c r="A40" t="s">
        <v>169</v>
      </c>
    </row>
    <row r="42" spans="1:1">
      <c r="A42" t="s">
        <v>170</v>
      </c>
    </row>
    <row r="44" spans="1:1">
      <c r="A44" t="s">
        <v>171</v>
      </c>
    </row>
    <row r="46" spans="1:1">
      <c r="A46" t="s">
        <v>172</v>
      </c>
    </row>
    <row r="48" spans="1:1">
      <c r="A48" t="s">
        <v>173</v>
      </c>
    </row>
    <row r="50" spans="1:1">
      <c r="A50" t="s">
        <v>174</v>
      </c>
    </row>
    <row r="52" spans="1:1">
      <c r="A52" t="s">
        <v>175</v>
      </c>
    </row>
    <row r="54" spans="1:1">
      <c r="A54" t="s">
        <v>176</v>
      </c>
    </row>
    <row r="56" spans="1:1">
      <c r="A56" t="s">
        <v>177</v>
      </c>
    </row>
    <row r="58" spans="1:1">
      <c r="A58" t="s">
        <v>178</v>
      </c>
    </row>
    <row r="60" spans="1:1">
      <c r="A60" t="s">
        <v>179</v>
      </c>
    </row>
    <row r="62" spans="1:1">
      <c r="A62" t="s">
        <v>180</v>
      </c>
    </row>
    <row r="64" spans="1:1">
      <c r="A64" t="s">
        <v>181</v>
      </c>
    </row>
    <row r="66" spans="1:1">
      <c r="A66" t="s">
        <v>182</v>
      </c>
    </row>
    <row r="68" spans="1:1">
      <c r="A68" t="s">
        <v>183</v>
      </c>
    </row>
    <row r="70" spans="1:1">
      <c r="A70" t="s">
        <v>184</v>
      </c>
    </row>
    <row r="72" spans="1:1">
      <c r="A72" t="s">
        <v>185</v>
      </c>
    </row>
    <row r="74" spans="1:1">
      <c r="A74" t="s">
        <v>186</v>
      </c>
    </row>
    <row r="76" spans="1:1">
      <c r="A76" t="s">
        <v>187</v>
      </c>
    </row>
    <row r="78" spans="1:1">
      <c r="A78" t="s">
        <v>188</v>
      </c>
    </row>
    <row r="80" spans="1:1">
      <c r="A80" t="s">
        <v>189</v>
      </c>
    </row>
    <row r="82" spans="1:1">
      <c r="A82" t="s">
        <v>190</v>
      </c>
    </row>
    <row r="84" spans="1:1">
      <c r="A84" t="s">
        <v>191</v>
      </c>
    </row>
    <row r="86" spans="1:1">
      <c r="A86" t="s">
        <v>192</v>
      </c>
    </row>
    <row r="88" spans="1:1">
      <c r="A88" t="s">
        <v>193</v>
      </c>
    </row>
    <row r="90" spans="1:1">
      <c r="A90" t="s">
        <v>194</v>
      </c>
    </row>
    <row r="92" spans="1:1">
      <c r="A92" t="s">
        <v>195</v>
      </c>
    </row>
    <row r="94" spans="1:1">
      <c r="A94" t="s">
        <v>196</v>
      </c>
    </row>
    <row r="96" spans="1:1">
      <c r="A96" t="s">
        <v>197</v>
      </c>
    </row>
    <row r="98" spans="1:1">
      <c r="A98" t="s">
        <v>198</v>
      </c>
    </row>
    <row r="100" spans="1:1">
      <c r="A100" t="s">
        <v>199</v>
      </c>
    </row>
    <row r="102" spans="1:1">
      <c r="A102" t="s">
        <v>200</v>
      </c>
    </row>
    <row r="104" spans="1:1">
      <c r="A104" t="s">
        <v>201</v>
      </c>
    </row>
    <row r="106" spans="1:1">
      <c r="A106" t="s">
        <v>202</v>
      </c>
    </row>
    <row r="108" spans="1:1">
      <c r="A108" t="s">
        <v>203</v>
      </c>
    </row>
    <row r="110" spans="1:1">
      <c r="A110" t="s">
        <v>204</v>
      </c>
    </row>
    <row r="112" spans="1:1">
      <c r="A112" t="s">
        <v>205</v>
      </c>
    </row>
    <row r="114" spans="1:1">
      <c r="A114" t="s">
        <v>198</v>
      </c>
    </row>
    <row r="116" spans="1:1">
      <c r="A116" t="s">
        <v>206</v>
      </c>
    </row>
    <row r="118" spans="1:1">
      <c r="A118" t="s">
        <v>207</v>
      </c>
    </row>
    <row r="120" spans="1:1">
      <c r="A120" t="s">
        <v>198</v>
      </c>
    </row>
    <row r="122" spans="1:1">
      <c r="A122" t="s">
        <v>208</v>
      </c>
    </row>
    <row r="124" spans="1:1">
      <c r="A124" t="s">
        <v>209</v>
      </c>
    </row>
    <row r="126" spans="1:1">
      <c r="A126" t="s">
        <v>210</v>
      </c>
    </row>
    <row r="128" spans="1:1">
      <c r="A128" t="s">
        <v>211</v>
      </c>
    </row>
    <row r="130" spans="1:1">
      <c r="A130" t="s">
        <v>212</v>
      </c>
    </row>
    <row r="132" spans="1:1">
      <c r="A132" t="s">
        <v>213</v>
      </c>
    </row>
    <row r="134" spans="1:1">
      <c r="A134" t="s">
        <v>214</v>
      </c>
    </row>
    <row r="136" spans="1:1">
      <c r="A136" t="s">
        <v>215</v>
      </c>
    </row>
    <row r="138" spans="1:1">
      <c r="A138" t="s">
        <v>216</v>
      </c>
    </row>
    <row r="140" spans="1:1">
      <c r="A140" t="s">
        <v>217</v>
      </c>
    </row>
    <row r="142" spans="1:1">
      <c r="A142" t="s">
        <v>218</v>
      </c>
    </row>
    <row r="144" spans="1:1">
      <c r="A144" t="s">
        <v>219</v>
      </c>
    </row>
    <row r="146" spans="1:1">
      <c r="A146" t="s">
        <v>220</v>
      </c>
    </row>
    <row r="148" spans="1:1">
      <c r="A148" t="s">
        <v>221</v>
      </c>
    </row>
    <row r="150" spans="1:1">
      <c r="A150" t="s">
        <v>222</v>
      </c>
    </row>
    <row r="152" spans="1:1">
      <c r="A152" t="s">
        <v>223</v>
      </c>
    </row>
    <row r="154" spans="1:1">
      <c r="A154" t="s">
        <v>224</v>
      </c>
    </row>
    <row r="156" spans="1:1">
      <c r="A156" t="s">
        <v>225</v>
      </c>
    </row>
    <row r="158" spans="1:1">
      <c r="A158" t="s">
        <v>226</v>
      </c>
    </row>
    <row r="160" spans="1:1">
      <c r="A160" t="s">
        <v>227</v>
      </c>
    </row>
    <row r="162" spans="1:1">
      <c r="A162" t="s">
        <v>228</v>
      </c>
    </row>
    <row r="164" spans="1:1">
      <c r="A164" t="s">
        <v>229</v>
      </c>
    </row>
    <row r="166" spans="1:1">
      <c r="A166" t="s">
        <v>230</v>
      </c>
    </row>
    <row r="168" spans="1:1">
      <c r="A168" t="s">
        <v>231</v>
      </c>
    </row>
    <row r="170" spans="1:1">
      <c r="A170" t="s">
        <v>232</v>
      </c>
    </row>
    <row r="172" spans="1:1">
      <c r="A172" t="s">
        <v>233</v>
      </c>
    </row>
    <row r="174" spans="1:1">
      <c r="A174" t="s">
        <v>234</v>
      </c>
    </row>
    <row r="176" spans="1:1">
      <c r="A176" t="s">
        <v>198</v>
      </c>
    </row>
    <row r="178" spans="1:1">
      <c r="A178" t="s">
        <v>235</v>
      </c>
    </row>
    <row r="180" spans="1:1">
      <c r="A180" t="s">
        <v>236</v>
      </c>
    </row>
    <row r="182" spans="1:1">
      <c r="A182" t="s">
        <v>237</v>
      </c>
    </row>
    <row r="184" spans="1:1">
      <c r="A184" t="s">
        <v>238</v>
      </c>
    </row>
    <row r="186" spans="1:1">
      <c r="A186" t="s">
        <v>239</v>
      </c>
    </row>
    <row r="188" spans="1:1">
      <c r="A188" t="s">
        <v>240</v>
      </c>
    </row>
    <row r="190" spans="1:1">
      <c r="A190" t="s">
        <v>241</v>
      </c>
    </row>
    <row r="192" spans="1:1">
      <c r="A192" t="s">
        <v>242</v>
      </c>
    </row>
    <row r="194" spans="1:1">
      <c r="A194" t="s">
        <v>243</v>
      </c>
    </row>
    <row r="196" spans="1:1">
      <c r="A196" t="s">
        <v>244</v>
      </c>
    </row>
    <row r="198" spans="1:1">
      <c r="A198" t="s">
        <v>245</v>
      </c>
    </row>
    <row r="200" spans="1:1">
      <c r="A200" t="s">
        <v>246</v>
      </c>
    </row>
    <row r="202" spans="1:1">
      <c r="A202" t="s">
        <v>247</v>
      </c>
    </row>
    <row r="204" spans="1:1">
      <c r="A204" t="s">
        <v>248</v>
      </c>
    </row>
    <row r="206" spans="1:1">
      <c r="A206" t="s">
        <v>249</v>
      </c>
    </row>
    <row r="208" spans="1:1">
      <c r="A208" t="s">
        <v>250</v>
      </c>
    </row>
    <row r="210" spans="1:1">
      <c r="A210" t="s">
        <v>251</v>
      </c>
    </row>
    <row r="212" spans="1:1">
      <c r="A212" t="s">
        <v>252</v>
      </c>
    </row>
    <row r="214" spans="1:1">
      <c r="A214" t="s">
        <v>198</v>
      </c>
    </row>
    <row r="216" spans="1:1">
      <c r="A216" t="s">
        <v>198</v>
      </c>
    </row>
    <row r="218" spans="1:1">
      <c r="A218" t="s">
        <v>198</v>
      </c>
    </row>
    <row r="220" spans="1:1">
      <c r="A220" t="s">
        <v>198</v>
      </c>
    </row>
    <row r="222" spans="1:1">
      <c r="A222" t="s">
        <v>198</v>
      </c>
    </row>
    <row r="224" spans="1:1">
      <c r="A224" t="s">
        <v>198</v>
      </c>
    </row>
    <row r="226" spans="1:1">
      <c r="A226" t="s">
        <v>253</v>
      </c>
    </row>
    <row r="228" spans="1:1">
      <c r="A228" t="s">
        <v>254</v>
      </c>
    </row>
    <row r="230" spans="1:1">
      <c r="A230" t="s">
        <v>255</v>
      </c>
    </row>
    <row r="232" spans="1:1">
      <c r="A232" t="s">
        <v>256</v>
      </c>
    </row>
    <row r="234" spans="1:1">
      <c r="A234" t="s">
        <v>257</v>
      </c>
    </row>
    <row r="236" spans="1:1">
      <c r="A236" t="s">
        <v>258</v>
      </c>
    </row>
    <row r="238" spans="1:1">
      <c r="A238" t="s">
        <v>259</v>
      </c>
    </row>
    <row r="240" spans="1:1">
      <c r="A240" t="s">
        <v>260</v>
      </c>
    </row>
    <row r="242" spans="1:1">
      <c r="A242" t="s">
        <v>198</v>
      </c>
    </row>
    <row r="244" spans="1:1">
      <c r="A244" t="s">
        <v>261</v>
      </c>
    </row>
    <row r="246" spans="1:1">
      <c r="A246" t="s">
        <v>262</v>
      </c>
    </row>
    <row r="248" spans="1:1">
      <c r="A248" t="s">
        <v>263</v>
      </c>
    </row>
    <row r="250" spans="1:1">
      <c r="A250" t="s">
        <v>264</v>
      </c>
    </row>
    <row r="252" spans="1:1">
      <c r="A252" t="s">
        <v>265</v>
      </c>
    </row>
    <row r="254" spans="1:1">
      <c r="A254" t="s">
        <v>266</v>
      </c>
    </row>
    <row r="256" spans="1:1">
      <c r="A256" t="s">
        <v>267</v>
      </c>
    </row>
    <row r="258" spans="1:1">
      <c r="A258" t="s">
        <v>198</v>
      </c>
    </row>
    <row r="260" spans="1:1">
      <c r="A260" t="s">
        <v>268</v>
      </c>
    </row>
    <row r="262" spans="1:1">
      <c r="A262" t="s">
        <v>269</v>
      </c>
    </row>
    <row r="264" spans="1:1">
      <c r="A264" t="s">
        <v>270</v>
      </c>
    </row>
    <row r="266" spans="1:1">
      <c r="A266" t="s">
        <v>271</v>
      </c>
    </row>
    <row r="268" spans="1:1">
      <c r="A268" t="s">
        <v>272</v>
      </c>
    </row>
    <row r="270" spans="1:1">
      <c r="A270" t="s">
        <v>273</v>
      </c>
    </row>
    <row r="272" spans="1:1">
      <c r="A272" t="s">
        <v>274</v>
      </c>
    </row>
    <row r="274" spans="1:1">
      <c r="A274" t="s">
        <v>275</v>
      </c>
    </row>
    <row r="276" spans="1:1">
      <c r="A276" t="s">
        <v>276</v>
      </c>
    </row>
    <row r="278" spans="1:1">
      <c r="A278" t="s">
        <v>277</v>
      </c>
    </row>
    <row r="280" spans="1:1">
      <c r="A280" t="s">
        <v>278</v>
      </c>
    </row>
    <row r="282" spans="1:1">
      <c r="A282" t="s">
        <v>279</v>
      </c>
    </row>
    <row r="284" spans="1:1">
      <c r="A284" t="s">
        <v>280</v>
      </c>
    </row>
    <row r="286" spans="1:1">
      <c r="A286" t="s">
        <v>281</v>
      </c>
    </row>
    <row r="288" spans="1:1">
      <c r="A288" t="s">
        <v>282</v>
      </c>
    </row>
    <row r="290" spans="1:1">
      <c r="A290" t="s">
        <v>283</v>
      </c>
    </row>
    <row r="292" spans="1:1">
      <c r="A292" t="s">
        <v>284</v>
      </c>
    </row>
    <row r="294" spans="1:1">
      <c r="A294" t="s">
        <v>285</v>
      </c>
    </row>
    <row r="296" spans="1:1">
      <c r="A296" t="s">
        <v>286</v>
      </c>
    </row>
    <row r="298" spans="1:1">
      <c r="A298" t="s">
        <v>287</v>
      </c>
    </row>
    <row r="300" spans="1:1">
      <c r="A300" t="s">
        <v>288</v>
      </c>
    </row>
    <row r="302" spans="1:1">
      <c r="A302" t="s">
        <v>289</v>
      </c>
    </row>
    <row r="304" spans="1:1">
      <c r="A304" t="s">
        <v>290</v>
      </c>
    </row>
    <row r="306" spans="1:1">
      <c r="A306" t="s">
        <v>291</v>
      </c>
    </row>
    <row r="308" spans="1:1">
      <c r="A308" t="s">
        <v>292</v>
      </c>
    </row>
    <row r="310" spans="1:1">
      <c r="A310" t="s">
        <v>293</v>
      </c>
    </row>
    <row r="312" spans="1:1">
      <c r="A312" t="s">
        <v>294</v>
      </c>
    </row>
    <row r="314" spans="1:1">
      <c r="A314" t="s">
        <v>295</v>
      </c>
    </row>
    <row r="316" spans="1:1">
      <c r="A316" t="s">
        <v>296</v>
      </c>
    </row>
    <row r="318" spans="1:1">
      <c r="A318" t="s">
        <v>297</v>
      </c>
    </row>
    <row r="320" spans="1:1">
      <c r="A320" t="s">
        <v>298</v>
      </c>
    </row>
    <row r="322" spans="1:1">
      <c r="A322" t="s">
        <v>299</v>
      </c>
    </row>
    <row r="324" spans="1:1">
      <c r="A324" t="s">
        <v>300</v>
      </c>
    </row>
    <row r="326" spans="1:1">
      <c r="A326" t="s">
        <v>301</v>
      </c>
    </row>
    <row r="328" spans="1:1">
      <c r="A328" t="s">
        <v>302</v>
      </c>
    </row>
    <row r="330" spans="1:1">
      <c r="A330" t="s">
        <v>303</v>
      </c>
    </row>
    <row r="332" spans="1:1">
      <c r="A332" t="s">
        <v>304</v>
      </c>
    </row>
    <row r="334" spans="1:1">
      <c r="A334" t="s">
        <v>305</v>
      </c>
    </row>
    <row r="336" spans="1:1">
      <c r="A336" t="s">
        <v>306</v>
      </c>
    </row>
    <row r="338" spans="1:1">
      <c r="A338" t="s">
        <v>307</v>
      </c>
    </row>
    <row r="340" spans="1:1">
      <c r="A340" t="s">
        <v>308</v>
      </c>
    </row>
    <row r="342" spans="1:1">
      <c r="A342" t="s">
        <v>309</v>
      </c>
    </row>
    <row r="344" spans="1:1">
      <c r="A344" t="s">
        <v>310</v>
      </c>
    </row>
    <row r="346" spans="1:1">
      <c r="A346" t="s">
        <v>311</v>
      </c>
    </row>
    <row r="348" spans="1:1">
      <c r="A348" t="s">
        <v>312</v>
      </c>
    </row>
    <row r="350" spans="1:1">
      <c r="A350" t="s">
        <v>313</v>
      </c>
    </row>
    <row r="352" spans="1:1">
      <c r="A352" t="s">
        <v>314</v>
      </c>
    </row>
    <row r="354" spans="1:1">
      <c r="A354" t="s">
        <v>315</v>
      </c>
    </row>
    <row r="356" spans="1:1">
      <c r="A356" t="s">
        <v>316</v>
      </c>
    </row>
    <row r="358" spans="1:1">
      <c r="A358" t="s">
        <v>317</v>
      </c>
    </row>
    <row r="360" spans="1:1">
      <c r="A360" t="s">
        <v>318</v>
      </c>
    </row>
    <row r="362" spans="1:1">
      <c r="A362" t="s">
        <v>319</v>
      </c>
    </row>
    <row r="364" spans="1:1">
      <c r="A364" t="s">
        <v>320</v>
      </c>
    </row>
    <row r="366" spans="1:1">
      <c r="A366" t="s">
        <v>321</v>
      </c>
    </row>
    <row r="368" spans="1:1">
      <c r="A368" t="s">
        <v>322</v>
      </c>
    </row>
    <row r="370" spans="1:1">
      <c r="A370" t="s">
        <v>323</v>
      </c>
    </row>
    <row r="372" spans="1:1">
      <c r="A372" t="s">
        <v>324</v>
      </c>
    </row>
    <row r="374" spans="1:1">
      <c r="A374" t="s">
        <v>325</v>
      </c>
    </row>
    <row r="376" spans="1:1">
      <c r="A376" t="s">
        <v>326</v>
      </c>
    </row>
    <row r="378" spans="1:1">
      <c r="A378" t="s">
        <v>327</v>
      </c>
    </row>
    <row r="380" spans="1:1">
      <c r="A380" t="s">
        <v>328</v>
      </c>
    </row>
    <row r="382" spans="1:1">
      <c r="A382" t="s">
        <v>329</v>
      </c>
    </row>
    <row r="384" spans="1:1">
      <c r="A384" t="s">
        <v>330</v>
      </c>
    </row>
    <row r="386" spans="1:1">
      <c r="A386" t="s">
        <v>331</v>
      </c>
    </row>
    <row r="388" spans="1:1">
      <c r="A388" t="s">
        <v>332</v>
      </c>
    </row>
    <row r="390" spans="1:1">
      <c r="A390" t="s">
        <v>333</v>
      </c>
    </row>
    <row r="392" spans="1:1">
      <c r="A392" t="s">
        <v>334</v>
      </c>
    </row>
    <row r="394" spans="1:1">
      <c r="A394" t="s">
        <v>335</v>
      </c>
    </row>
    <row r="396" spans="1:1">
      <c r="A396" t="s">
        <v>336</v>
      </c>
    </row>
    <row r="398" spans="1:1">
      <c r="A398" t="s">
        <v>337</v>
      </c>
    </row>
    <row r="400" spans="1:1">
      <c r="A400" t="s">
        <v>198</v>
      </c>
    </row>
    <row r="402" spans="1:1">
      <c r="A402" t="s">
        <v>338</v>
      </c>
    </row>
    <row r="404" spans="1:1">
      <c r="A404" t="s">
        <v>339</v>
      </c>
    </row>
    <row r="406" spans="1:1">
      <c r="A406" t="s">
        <v>340</v>
      </c>
    </row>
    <row r="408" spans="1:1">
      <c r="A408" t="s">
        <v>341</v>
      </c>
    </row>
    <row r="410" spans="1:1">
      <c r="A410" t="s">
        <v>342</v>
      </c>
    </row>
    <row r="412" spans="1:1">
      <c r="A412" t="s">
        <v>343</v>
      </c>
    </row>
    <row r="414" spans="1:1">
      <c r="A414" t="s">
        <v>344</v>
      </c>
    </row>
    <row r="416" spans="1:1">
      <c r="A416" t="s">
        <v>198</v>
      </c>
    </row>
    <row r="418" spans="1:1">
      <c r="A418" t="s">
        <v>345</v>
      </c>
    </row>
    <row r="420" spans="1:1">
      <c r="A420" t="s">
        <v>346</v>
      </c>
    </row>
    <row r="422" spans="1:1">
      <c r="A422" t="s">
        <v>347</v>
      </c>
    </row>
    <row r="424" spans="1:1">
      <c r="A424" t="s">
        <v>348</v>
      </c>
    </row>
    <row r="426" spans="1:1">
      <c r="A426" t="s">
        <v>349</v>
      </c>
    </row>
    <row r="428" spans="1:1">
      <c r="A428" t="s">
        <v>350</v>
      </c>
    </row>
    <row r="430" spans="1:1">
      <c r="A430" t="s">
        <v>351</v>
      </c>
    </row>
    <row r="432" spans="1:1">
      <c r="A432" t="s">
        <v>352</v>
      </c>
    </row>
    <row r="434" spans="1:1">
      <c r="A434" t="s">
        <v>353</v>
      </c>
    </row>
    <row r="436" spans="1:1">
      <c r="A436" t="s">
        <v>354</v>
      </c>
    </row>
    <row r="438" spans="1:1">
      <c r="A438" t="s">
        <v>355</v>
      </c>
    </row>
    <row r="440" spans="1:1">
      <c r="A440" t="s">
        <v>356</v>
      </c>
    </row>
    <row r="442" spans="1:1">
      <c r="A442" t="s">
        <v>357</v>
      </c>
    </row>
    <row r="444" spans="1:1">
      <c r="A444" t="s">
        <v>358</v>
      </c>
    </row>
    <row r="446" spans="1:1">
      <c r="A446" t="s">
        <v>359</v>
      </c>
    </row>
    <row r="448" spans="1:1">
      <c r="A448" t="s">
        <v>360</v>
      </c>
    </row>
    <row r="450" spans="1:1">
      <c r="A450" t="s">
        <v>361</v>
      </c>
    </row>
    <row r="452" spans="1:1">
      <c r="A452" t="s">
        <v>362</v>
      </c>
    </row>
    <row r="454" spans="1:1">
      <c r="A454" t="s">
        <v>363</v>
      </c>
    </row>
    <row r="456" spans="1:1">
      <c r="A456" t="s">
        <v>364</v>
      </c>
    </row>
    <row r="458" spans="1:1">
      <c r="A458" t="s">
        <v>365</v>
      </c>
    </row>
    <row r="460" spans="1:1">
      <c r="A460" t="s">
        <v>366</v>
      </c>
    </row>
    <row r="462" spans="1:1">
      <c r="A462" t="s">
        <v>367</v>
      </c>
    </row>
    <row r="464" spans="1:1">
      <c r="A464" t="s">
        <v>368</v>
      </c>
    </row>
    <row r="466" spans="1:1">
      <c r="A466" t="s">
        <v>369</v>
      </c>
    </row>
    <row r="468" spans="1:1">
      <c r="A468" t="s">
        <v>370</v>
      </c>
    </row>
    <row r="470" spans="1:1">
      <c r="A470" t="s">
        <v>371</v>
      </c>
    </row>
    <row r="472" spans="1:1">
      <c r="A472" t="s">
        <v>372</v>
      </c>
    </row>
    <row r="474" spans="1:1">
      <c r="A474" t="s">
        <v>373</v>
      </c>
    </row>
    <row r="476" spans="1:1">
      <c r="A476" t="s">
        <v>374</v>
      </c>
    </row>
    <row r="478" spans="1:1">
      <c r="A478" t="s">
        <v>375</v>
      </c>
    </row>
    <row r="480" spans="1:1">
      <c r="A480" t="s">
        <v>376</v>
      </c>
    </row>
    <row r="482" spans="1:1">
      <c r="A482" t="s">
        <v>377</v>
      </c>
    </row>
    <row r="484" spans="1:1">
      <c r="A484" t="s">
        <v>378</v>
      </c>
    </row>
    <row r="486" spans="1:1">
      <c r="A486" t="s">
        <v>379</v>
      </c>
    </row>
    <row r="488" spans="1:1">
      <c r="A488" t="s">
        <v>380</v>
      </c>
    </row>
    <row r="490" spans="1:1">
      <c r="A490" t="s">
        <v>381</v>
      </c>
    </row>
    <row r="492" spans="1:1">
      <c r="A492" t="s">
        <v>382</v>
      </c>
    </row>
    <row r="494" spans="1:1">
      <c r="A494" t="s">
        <v>383</v>
      </c>
    </row>
    <row r="496" spans="1:1">
      <c r="A496" t="s">
        <v>384</v>
      </c>
    </row>
    <row r="498" spans="1:1">
      <c r="A498" t="s">
        <v>385</v>
      </c>
    </row>
    <row r="500" spans="1:1">
      <c r="A500" t="s">
        <v>386</v>
      </c>
    </row>
    <row r="502" spans="1:1">
      <c r="A502" t="s">
        <v>387</v>
      </c>
    </row>
    <row r="504" spans="1:1">
      <c r="A504" t="s">
        <v>388</v>
      </c>
    </row>
    <row r="506" spans="1:1">
      <c r="A506" t="s">
        <v>389</v>
      </c>
    </row>
    <row r="508" spans="1:1">
      <c r="A508" t="s">
        <v>390</v>
      </c>
    </row>
    <row r="510" spans="1:1">
      <c r="A510" t="s">
        <v>391</v>
      </c>
    </row>
    <row r="512" spans="1:1">
      <c r="A512" t="s">
        <v>392</v>
      </c>
    </row>
    <row r="514" spans="1:1">
      <c r="A514" t="s">
        <v>393</v>
      </c>
    </row>
    <row r="516" spans="1:1">
      <c r="A516" t="s">
        <v>394</v>
      </c>
    </row>
    <row r="518" spans="1:1">
      <c r="A518" t="s">
        <v>395</v>
      </c>
    </row>
    <row r="520" spans="1:1">
      <c r="A520" t="s">
        <v>396</v>
      </c>
    </row>
    <row r="522" spans="1:1">
      <c r="A522" t="s">
        <v>397</v>
      </c>
    </row>
    <row r="524" spans="1:1">
      <c r="A524" t="s">
        <v>398</v>
      </c>
    </row>
    <row r="526" spans="1:1">
      <c r="A526" t="s">
        <v>399</v>
      </c>
    </row>
    <row r="528" spans="1:1">
      <c r="A528" t="s">
        <v>400</v>
      </c>
    </row>
    <row r="530" spans="1:1">
      <c r="A530" t="s">
        <v>401</v>
      </c>
    </row>
    <row r="532" spans="1:1">
      <c r="A532" t="s">
        <v>402</v>
      </c>
    </row>
    <row r="534" spans="1:1">
      <c r="A534" t="s">
        <v>403</v>
      </c>
    </row>
    <row r="536" spans="1:1">
      <c r="A536" t="s">
        <v>404</v>
      </c>
    </row>
    <row r="538" spans="1:1">
      <c r="A538" t="s">
        <v>405</v>
      </c>
    </row>
    <row r="540" spans="1:1">
      <c r="A540" t="s">
        <v>406</v>
      </c>
    </row>
    <row r="542" spans="1:1">
      <c r="A542" t="s">
        <v>407</v>
      </c>
    </row>
    <row r="544" spans="1:1">
      <c r="A544" t="s">
        <v>408</v>
      </c>
    </row>
    <row r="546" spans="1:1">
      <c r="A546" t="s">
        <v>409</v>
      </c>
    </row>
    <row r="548" spans="1:1">
      <c r="A548" t="s">
        <v>410</v>
      </c>
    </row>
    <row r="550" spans="1:1">
      <c r="A550" t="s">
        <v>411</v>
      </c>
    </row>
    <row r="552" spans="1:1">
      <c r="A552" t="s">
        <v>412</v>
      </c>
    </row>
    <row r="554" spans="1:1">
      <c r="A554" t="s">
        <v>413</v>
      </c>
    </row>
    <row r="556" spans="1:1">
      <c r="A556" t="s">
        <v>414</v>
      </c>
    </row>
    <row r="558" spans="1:1">
      <c r="A558" t="s">
        <v>415</v>
      </c>
    </row>
    <row r="560" spans="1:1">
      <c r="A560" t="s">
        <v>416</v>
      </c>
    </row>
    <row r="562" spans="1:1">
      <c r="A562" t="s">
        <v>417</v>
      </c>
    </row>
    <row r="564" spans="1:1">
      <c r="A564" t="s">
        <v>418</v>
      </c>
    </row>
    <row r="566" spans="1:1">
      <c r="A566" t="s">
        <v>419</v>
      </c>
    </row>
    <row r="568" spans="1:1">
      <c r="A568" t="s">
        <v>420</v>
      </c>
    </row>
    <row r="570" spans="1:1">
      <c r="A570" t="s">
        <v>421</v>
      </c>
    </row>
    <row r="572" spans="1:1">
      <c r="A572" t="s">
        <v>422</v>
      </c>
    </row>
    <row r="574" spans="1:1">
      <c r="A574" t="s">
        <v>423</v>
      </c>
    </row>
    <row r="576" spans="1:1">
      <c r="A576" t="s">
        <v>424</v>
      </c>
    </row>
    <row r="578" spans="1:1">
      <c r="A578" t="s">
        <v>198</v>
      </c>
    </row>
    <row r="580" spans="1:1">
      <c r="A580" t="s">
        <v>198</v>
      </c>
    </row>
    <row r="582" spans="1:1">
      <c r="A582" t="s">
        <v>425</v>
      </c>
    </row>
    <row r="584" spans="1:1">
      <c r="A584" t="s">
        <v>426</v>
      </c>
    </row>
    <row r="586" spans="1:1">
      <c r="A586" t="s">
        <v>427</v>
      </c>
    </row>
    <row r="588" spans="1:1">
      <c r="A588" t="s">
        <v>428</v>
      </c>
    </row>
    <row r="590" spans="1:1">
      <c r="A590" t="s">
        <v>429</v>
      </c>
    </row>
    <row r="592" spans="1:1">
      <c r="A592" t="s">
        <v>430</v>
      </c>
    </row>
    <row r="594" spans="1:1">
      <c r="A594" t="s">
        <v>431</v>
      </c>
    </row>
    <row r="596" spans="1:1">
      <c r="A596" t="s">
        <v>432</v>
      </c>
    </row>
    <row r="598" spans="1:1">
      <c r="A598" t="s">
        <v>433</v>
      </c>
    </row>
    <row r="600" spans="1:1">
      <c r="A600" t="s">
        <v>434</v>
      </c>
    </row>
    <row r="602" spans="1:1">
      <c r="A602" t="s">
        <v>435</v>
      </c>
    </row>
    <row r="604" spans="1:1">
      <c r="A604" t="s">
        <v>436</v>
      </c>
    </row>
    <row r="606" spans="1:1">
      <c r="A606" t="s">
        <v>437</v>
      </c>
    </row>
    <row r="608" spans="1:1">
      <c r="A608" t="s">
        <v>438</v>
      </c>
    </row>
    <row r="610" spans="1:1">
      <c r="A610" t="s">
        <v>439</v>
      </c>
    </row>
    <row r="612" spans="1:1">
      <c r="A612" t="s">
        <v>440</v>
      </c>
    </row>
    <row r="614" spans="1:1">
      <c r="A614" t="s">
        <v>441</v>
      </c>
    </row>
    <row r="616" spans="1:1">
      <c r="A616" t="s">
        <v>442</v>
      </c>
    </row>
    <row r="618" spans="1:1">
      <c r="A618" t="s">
        <v>443</v>
      </c>
    </row>
    <row r="620" spans="1:1">
      <c r="A620" t="s">
        <v>444</v>
      </c>
    </row>
    <row r="622" spans="1:1">
      <c r="A622" t="s">
        <v>445</v>
      </c>
    </row>
    <row r="624" spans="1:1">
      <c r="A624" t="s">
        <v>446</v>
      </c>
    </row>
    <row r="626" spans="1:1">
      <c r="A626" t="s">
        <v>447</v>
      </c>
    </row>
    <row r="628" spans="1:1">
      <c r="A628" t="s">
        <v>448</v>
      </c>
    </row>
    <row r="630" spans="1:1">
      <c r="A630" t="s">
        <v>449</v>
      </c>
    </row>
    <row r="632" spans="1:1">
      <c r="A632" t="s">
        <v>450</v>
      </c>
    </row>
    <row r="634" spans="1:1">
      <c r="A634" t="s">
        <v>451</v>
      </c>
    </row>
    <row r="636" spans="1:1">
      <c r="A636" t="s">
        <v>452</v>
      </c>
    </row>
    <row r="638" spans="1:1">
      <c r="A638" t="s">
        <v>453</v>
      </c>
    </row>
    <row r="640" spans="1:1">
      <c r="A640" t="s">
        <v>454</v>
      </c>
    </row>
    <row r="642" spans="1:1">
      <c r="A642" t="s">
        <v>455</v>
      </c>
    </row>
    <row r="644" spans="1:1">
      <c r="A644" t="s">
        <v>456</v>
      </c>
    </row>
    <row r="646" spans="1:1">
      <c r="A646" t="s">
        <v>457</v>
      </c>
    </row>
    <row r="648" spans="1:1">
      <c r="A648" t="s">
        <v>458</v>
      </c>
    </row>
    <row r="650" spans="1:1">
      <c r="A650" t="s">
        <v>459</v>
      </c>
    </row>
    <row r="652" spans="1:1">
      <c r="A652" t="s">
        <v>460</v>
      </c>
    </row>
    <row r="654" spans="1:1">
      <c r="A654" t="s">
        <v>461</v>
      </c>
    </row>
    <row r="656" spans="1:1">
      <c r="A656" t="s">
        <v>462</v>
      </c>
    </row>
    <row r="658" spans="1:1">
      <c r="A658" t="s">
        <v>463</v>
      </c>
    </row>
    <row r="660" spans="1:1">
      <c r="A660" t="s">
        <v>464</v>
      </c>
    </row>
    <row r="662" spans="1:1">
      <c r="A662" t="s">
        <v>465</v>
      </c>
    </row>
    <row r="664" spans="1:1">
      <c r="A664" t="s">
        <v>466</v>
      </c>
    </row>
    <row r="666" spans="1:1">
      <c r="A666" t="s">
        <v>467</v>
      </c>
    </row>
    <row r="668" spans="1:1">
      <c r="A668" t="s">
        <v>468</v>
      </c>
    </row>
    <row r="670" spans="1:1">
      <c r="A670" t="s">
        <v>469</v>
      </c>
    </row>
    <row r="672" spans="1:1">
      <c r="A672" t="s">
        <v>470</v>
      </c>
    </row>
    <row r="674" spans="1:1">
      <c r="A674" t="s">
        <v>471</v>
      </c>
    </row>
    <row r="676" spans="1:1">
      <c r="A676" t="s">
        <v>472</v>
      </c>
    </row>
    <row r="678" spans="1:1">
      <c r="A678" t="s">
        <v>473</v>
      </c>
    </row>
    <row r="680" spans="1:1">
      <c r="A680" t="s">
        <v>474</v>
      </c>
    </row>
    <row r="682" spans="1:1">
      <c r="A682" t="s">
        <v>475</v>
      </c>
    </row>
    <row r="684" spans="1:1">
      <c r="A684" t="s">
        <v>476</v>
      </c>
    </row>
    <row r="686" spans="1:1">
      <c r="A686" t="s">
        <v>477</v>
      </c>
    </row>
    <row r="688" spans="1:1">
      <c r="A688" t="s">
        <v>478</v>
      </c>
    </row>
    <row r="690" spans="1:1">
      <c r="A690" t="s">
        <v>479</v>
      </c>
    </row>
    <row r="692" spans="1:1">
      <c r="A692" t="s">
        <v>480</v>
      </c>
    </row>
    <row r="694" spans="1:1">
      <c r="A694" t="s">
        <v>481</v>
      </c>
    </row>
    <row r="696" spans="1:1">
      <c r="A696" t="s">
        <v>482</v>
      </c>
    </row>
    <row r="698" spans="1:1">
      <c r="A698" t="s">
        <v>483</v>
      </c>
    </row>
    <row r="700" spans="1:1">
      <c r="A700" t="s">
        <v>484</v>
      </c>
    </row>
    <row r="702" spans="1:1">
      <c r="A702" t="s">
        <v>485</v>
      </c>
    </row>
    <row r="704" spans="1:1">
      <c r="A704" t="s">
        <v>486</v>
      </c>
    </row>
    <row r="706" spans="1:1">
      <c r="A706" t="s">
        <v>487</v>
      </c>
    </row>
    <row r="708" spans="1:1">
      <c r="A708" t="s">
        <v>488</v>
      </c>
    </row>
    <row r="710" spans="1:1">
      <c r="A710" t="s">
        <v>489</v>
      </c>
    </row>
    <row r="712" spans="1:1">
      <c r="A712" t="s">
        <v>490</v>
      </c>
    </row>
    <row r="714" spans="1:1">
      <c r="A714" t="s">
        <v>491</v>
      </c>
    </row>
    <row r="716" spans="1:1">
      <c r="A716" t="s">
        <v>492</v>
      </c>
    </row>
    <row r="718" spans="1:1">
      <c r="A718" t="s">
        <v>493</v>
      </c>
    </row>
    <row r="720" spans="1:1">
      <c r="A720" t="s">
        <v>494</v>
      </c>
    </row>
    <row r="722" spans="1:1">
      <c r="A722" t="s">
        <v>495</v>
      </c>
    </row>
    <row r="724" spans="1:1">
      <c r="A724" t="s">
        <v>496</v>
      </c>
    </row>
    <row r="726" spans="1:1">
      <c r="A726" t="s">
        <v>497</v>
      </c>
    </row>
    <row r="728" spans="1:1">
      <c r="A728" t="s">
        <v>498</v>
      </c>
    </row>
    <row r="730" spans="1:1">
      <c r="A730" t="s">
        <v>499</v>
      </c>
    </row>
    <row r="732" spans="1:1">
      <c r="A732" t="s">
        <v>500</v>
      </c>
    </row>
    <row r="734" spans="1:1">
      <c r="A734" t="s">
        <v>501</v>
      </c>
    </row>
    <row r="736" spans="1:1">
      <c r="A736" t="s">
        <v>502</v>
      </c>
    </row>
    <row r="738" spans="1:1">
      <c r="A738" t="s">
        <v>503</v>
      </c>
    </row>
    <row r="740" spans="1:1">
      <c r="A740" t="s">
        <v>504</v>
      </c>
    </row>
    <row r="742" spans="1:1">
      <c r="A742" t="s">
        <v>505</v>
      </c>
    </row>
    <row r="744" spans="1:1">
      <c r="A744" t="s">
        <v>506</v>
      </c>
    </row>
    <row r="746" spans="1:1">
      <c r="A746" t="s">
        <v>507</v>
      </c>
    </row>
    <row r="748" spans="1:1">
      <c r="A748" t="s">
        <v>508</v>
      </c>
    </row>
    <row r="750" spans="1:1">
      <c r="A750" t="s">
        <v>509</v>
      </c>
    </row>
    <row r="752" spans="1:1">
      <c r="A752" t="s">
        <v>510</v>
      </c>
    </row>
    <row r="754" spans="1:1">
      <c r="A754" t="s">
        <v>511</v>
      </c>
    </row>
    <row r="756" spans="1:1">
      <c r="A756" t="s">
        <v>512</v>
      </c>
    </row>
    <row r="758" spans="1:1">
      <c r="A758" t="s">
        <v>513</v>
      </c>
    </row>
    <row r="760" spans="1:1">
      <c r="A760" t="s">
        <v>514</v>
      </c>
    </row>
    <row r="762" spans="1:1">
      <c r="A762" t="s">
        <v>515</v>
      </c>
    </row>
    <row r="764" spans="1:1">
      <c r="A764" t="s">
        <v>516</v>
      </c>
    </row>
    <row r="766" spans="1:1">
      <c r="A766" t="s">
        <v>517</v>
      </c>
    </row>
    <row r="768" spans="1:1">
      <c r="A768" t="s">
        <v>518</v>
      </c>
    </row>
    <row r="770" spans="1:1">
      <c r="A770" t="s">
        <v>519</v>
      </c>
    </row>
    <row r="772" spans="1:1">
      <c r="A772" t="s">
        <v>520</v>
      </c>
    </row>
    <row r="774" spans="1:1">
      <c r="A774" t="s">
        <v>521</v>
      </c>
    </row>
    <row r="776" spans="1:1">
      <c r="A776" t="s">
        <v>522</v>
      </c>
    </row>
    <row r="778" spans="1:1">
      <c r="A778" t="s">
        <v>523</v>
      </c>
    </row>
    <row r="780" spans="1:1">
      <c r="A780" t="s">
        <v>524</v>
      </c>
    </row>
    <row r="782" spans="1:1">
      <c r="A782" t="s">
        <v>525</v>
      </c>
    </row>
    <row r="784" spans="1:1">
      <c r="A784" t="s">
        <v>526</v>
      </c>
    </row>
    <row r="786" spans="1:1">
      <c r="A786" t="s">
        <v>527</v>
      </c>
    </row>
    <row r="788" spans="1:1">
      <c r="A788" t="s">
        <v>528</v>
      </c>
    </row>
    <row r="790" spans="1:1">
      <c r="A790" t="s">
        <v>529</v>
      </c>
    </row>
    <row r="792" spans="1:1">
      <c r="A792" t="s">
        <v>530</v>
      </c>
    </row>
    <row r="794" spans="1:1">
      <c r="A794" t="s">
        <v>531</v>
      </c>
    </row>
    <row r="796" spans="1:1">
      <c r="A796" t="s">
        <v>532</v>
      </c>
    </row>
    <row r="798" spans="1:1">
      <c r="A798" t="s">
        <v>533</v>
      </c>
    </row>
    <row r="800" spans="1:1">
      <c r="A800" t="s">
        <v>534</v>
      </c>
    </row>
    <row r="802" spans="1:1">
      <c r="A802" t="s">
        <v>535</v>
      </c>
    </row>
    <row r="804" spans="1:1">
      <c r="A804" t="s">
        <v>536</v>
      </c>
    </row>
    <row r="806" spans="1:1">
      <c r="A806" t="s">
        <v>537</v>
      </c>
    </row>
    <row r="808" spans="1:1">
      <c r="A808" t="s">
        <v>538</v>
      </c>
    </row>
    <row r="810" spans="1:1">
      <c r="A810" t="s">
        <v>539</v>
      </c>
    </row>
    <row r="812" spans="1:1">
      <c r="A812" t="s">
        <v>540</v>
      </c>
    </row>
    <row r="814" spans="1:1">
      <c r="A814" t="s">
        <v>541</v>
      </c>
    </row>
    <row r="816" spans="1:1">
      <c r="A816" t="s">
        <v>542</v>
      </c>
    </row>
    <row r="818" spans="1:1">
      <c r="A818" t="s">
        <v>543</v>
      </c>
    </row>
    <row r="820" spans="1:1">
      <c r="A820" t="s">
        <v>544</v>
      </c>
    </row>
    <row r="822" spans="1:1">
      <c r="A822" t="s">
        <v>545</v>
      </c>
    </row>
    <row r="824" spans="1:1">
      <c r="A824" t="s">
        <v>546</v>
      </c>
    </row>
    <row r="826" spans="1:1">
      <c r="A826" t="s">
        <v>547</v>
      </c>
    </row>
    <row r="828" spans="1:1">
      <c r="A828" t="s">
        <v>548</v>
      </c>
    </row>
    <row r="830" spans="1:1">
      <c r="A830" t="s">
        <v>549</v>
      </c>
    </row>
    <row r="832" spans="1:1">
      <c r="A832" t="s">
        <v>550</v>
      </c>
    </row>
    <row r="834" spans="1:1">
      <c r="A834" t="s">
        <v>551</v>
      </c>
    </row>
    <row r="836" spans="1:1">
      <c r="A836" t="s">
        <v>552</v>
      </c>
    </row>
    <row r="838" spans="1:1">
      <c r="A838" t="s">
        <v>553</v>
      </c>
    </row>
    <row r="840" spans="1:1">
      <c r="A840" t="s">
        <v>554</v>
      </c>
    </row>
    <row r="842" spans="1:1">
      <c r="A842" t="s">
        <v>555</v>
      </c>
    </row>
    <row r="844" spans="1:1">
      <c r="A844" t="s">
        <v>556</v>
      </c>
    </row>
    <row r="846" spans="1:1">
      <c r="A846" t="s">
        <v>557</v>
      </c>
    </row>
    <row r="848" spans="1:1">
      <c r="A848" t="s">
        <v>558</v>
      </c>
    </row>
    <row r="850" spans="1:1">
      <c r="A850" t="s">
        <v>559</v>
      </c>
    </row>
    <row r="852" spans="1:1">
      <c r="A852" t="s">
        <v>560</v>
      </c>
    </row>
    <row r="854" spans="1:1">
      <c r="A854" t="s">
        <v>561</v>
      </c>
    </row>
    <row r="856" spans="1:1">
      <c r="A856" t="s">
        <v>562</v>
      </c>
    </row>
    <row r="858" spans="1:1">
      <c r="A858" t="s">
        <v>563</v>
      </c>
    </row>
    <row r="860" spans="1:1">
      <c r="A860" t="s">
        <v>564</v>
      </c>
    </row>
    <row r="862" spans="1:1">
      <c r="A862" t="s">
        <v>565</v>
      </c>
    </row>
    <row r="864" spans="1:1">
      <c r="A864" t="s">
        <v>566</v>
      </c>
    </row>
    <row r="866" spans="1:1">
      <c r="A866" t="s">
        <v>567</v>
      </c>
    </row>
    <row r="868" spans="1:1">
      <c r="A868" t="s">
        <v>568</v>
      </c>
    </row>
    <row r="870" spans="1:1">
      <c r="A870" t="s">
        <v>569</v>
      </c>
    </row>
    <row r="872" spans="1:1">
      <c r="A872" t="s">
        <v>570</v>
      </c>
    </row>
    <row r="874" spans="1:1">
      <c r="A874" t="s">
        <v>571</v>
      </c>
    </row>
    <row r="876" spans="1:1">
      <c r="A876" t="s">
        <v>572</v>
      </c>
    </row>
    <row r="878" spans="1:1">
      <c r="A878" t="s">
        <v>573</v>
      </c>
    </row>
    <row r="880" spans="1:1">
      <c r="A880" t="s">
        <v>574</v>
      </c>
    </row>
    <row r="882" spans="1:1">
      <c r="A882" t="s">
        <v>575</v>
      </c>
    </row>
    <row r="884" spans="1:1">
      <c r="A884" t="s">
        <v>576</v>
      </c>
    </row>
    <row r="886" spans="1:1">
      <c r="A886" t="s">
        <v>577</v>
      </c>
    </row>
    <row r="888" spans="1:1">
      <c r="A888" t="s">
        <v>578</v>
      </c>
    </row>
    <row r="890" spans="1:1">
      <c r="A890" t="s">
        <v>579</v>
      </c>
    </row>
    <row r="892" spans="1:1">
      <c r="A892" t="s">
        <v>580</v>
      </c>
    </row>
    <row r="894" spans="1:1">
      <c r="A894" t="s">
        <v>581</v>
      </c>
    </row>
    <row r="896" spans="1:1">
      <c r="A896" t="s">
        <v>582</v>
      </c>
    </row>
    <row r="898" spans="1:1">
      <c r="A898" t="s">
        <v>583</v>
      </c>
    </row>
    <row r="900" spans="1:1">
      <c r="A900" t="s">
        <v>584</v>
      </c>
    </row>
    <row r="902" spans="1:1">
      <c r="A902" t="s">
        <v>585</v>
      </c>
    </row>
    <row r="904" spans="1:1">
      <c r="A904" t="s">
        <v>586</v>
      </c>
    </row>
    <row r="906" spans="1:1">
      <c r="A906" t="s">
        <v>587</v>
      </c>
    </row>
    <row r="908" spans="1:1">
      <c r="A908" t="s">
        <v>588</v>
      </c>
    </row>
    <row r="910" spans="1:1">
      <c r="A910" t="s">
        <v>589</v>
      </c>
    </row>
    <row r="912" spans="1:1">
      <c r="A912" t="s">
        <v>590</v>
      </c>
    </row>
    <row r="914" spans="1:1">
      <c r="A914" t="s">
        <v>591</v>
      </c>
    </row>
    <row r="916" spans="1:1">
      <c r="A916" t="s">
        <v>592</v>
      </c>
    </row>
    <row r="918" spans="1:1">
      <c r="A918" t="s">
        <v>593</v>
      </c>
    </row>
    <row r="920" spans="1:1">
      <c r="A920" t="s">
        <v>594</v>
      </c>
    </row>
    <row r="922" spans="1:1">
      <c r="A922" t="s">
        <v>595</v>
      </c>
    </row>
    <row r="924" spans="1:1">
      <c r="A924" t="s">
        <v>596</v>
      </c>
    </row>
    <row r="926" spans="1:1">
      <c r="A926" t="s">
        <v>597</v>
      </c>
    </row>
    <row r="928" spans="1:1">
      <c r="A928" t="s">
        <v>598</v>
      </c>
    </row>
    <row r="930" spans="1:1">
      <c r="A930" t="s">
        <v>599</v>
      </c>
    </row>
    <row r="932" spans="1:1">
      <c r="A932" t="s">
        <v>600</v>
      </c>
    </row>
    <row r="934" spans="1:1">
      <c r="A934" t="s">
        <v>601</v>
      </c>
    </row>
    <row r="936" spans="1:1">
      <c r="A936" t="s">
        <v>602</v>
      </c>
    </row>
    <row r="938" spans="1:1">
      <c r="A938" t="s">
        <v>603</v>
      </c>
    </row>
    <row r="940" spans="1:1">
      <c r="A940" t="s">
        <v>604</v>
      </c>
    </row>
    <row r="942" spans="1:1">
      <c r="A942" t="s">
        <v>605</v>
      </c>
    </row>
    <row r="944" spans="1:1">
      <c r="A944" t="s">
        <v>606</v>
      </c>
    </row>
    <row r="946" spans="1:1">
      <c r="A946" t="s">
        <v>607</v>
      </c>
    </row>
    <row r="948" spans="1:1">
      <c r="A948" t="s">
        <v>608</v>
      </c>
    </row>
    <row r="950" spans="1:1">
      <c r="A950" t="s">
        <v>609</v>
      </c>
    </row>
    <row r="952" spans="1:1">
      <c r="A952" t="s">
        <v>610</v>
      </c>
    </row>
    <row r="954" spans="1:1">
      <c r="A954" t="s">
        <v>611</v>
      </c>
    </row>
    <row r="956" spans="1:1">
      <c r="A956" t="s">
        <v>612</v>
      </c>
    </row>
    <row r="958" spans="1:1">
      <c r="A958" t="s">
        <v>613</v>
      </c>
    </row>
    <row r="960" spans="1:1">
      <c r="A960" t="s">
        <v>614</v>
      </c>
    </row>
    <row r="962" spans="1:1">
      <c r="A962" t="s">
        <v>615</v>
      </c>
    </row>
    <row r="964" spans="1:1">
      <c r="A964" t="s">
        <v>616</v>
      </c>
    </row>
    <row r="966" spans="1:1">
      <c r="A966" t="s">
        <v>617</v>
      </c>
    </row>
    <row r="968" spans="1:1">
      <c r="A968" t="s">
        <v>618</v>
      </c>
    </row>
    <row r="970" spans="1:1">
      <c r="A970" t="s">
        <v>619</v>
      </c>
    </row>
    <row r="972" spans="1:1">
      <c r="A972" t="s">
        <v>620</v>
      </c>
    </row>
    <row r="974" spans="1:1">
      <c r="A974" t="s">
        <v>621</v>
      </c>
    </row>
    <row r="976" spans="1:1">
      <c r="A976" t="s">
        <v>622</v>
      </c>
    </row>
    <row r="978" spans="1:1">
      <c r="A978" t="s">
        <v>623</v>
      </c>
    </row>
    <row r="980" spans="1:1">
      <c r="A980" t="s">
        <v>624</v>
      </c>
    </row>
    <row r="982" spans="1:1">
      <c r="A982" t="s">
        <v>625</v>
      </c>
    </row>
    <row r="984" spans="1:1">
      <c r="A984" t="s">
        <v>626</v>
      </c>
    </row>
    <row r="986" spans="1:1">
      <c r="A986" t="s">
        <v>627</v>
      </c>
    </row>
    <row r="988" spans="1:1">
      <c r="A988" t="s">
        <v>628</v>
      </c>
    </row>
    <row r="990" spans="1:1">
      <c r="A990" t="s">
        <v>629</v>
      </c>
    </row>
    <row r="992" spans="1:1">
      <c r="A992" t="s">
        <v>630</v>
      </c>
    </row>
    <row r="994" spans="1:1">
      <c r="A994" t="s">
        <v>631</v>
      </c>
    </row>
    <row r="996" spans="1:1">
      <c r="A996" t="s">
        <v>632</v>
      </c>
    </row>
    <row r="998" spans="1:1">
      <c r="A998" t="s">
        <v>633</v>
      </c>
    </row>
    <row r="1000" spans="1:1">
      <c r="A1000" t="s">
        <v>634</v>
      </c>
    </row>
    <row r="1002" spans="1:1">
      <c r="A1002" t="s">
        <v>635</v>
      </c>
    </row>
    <row r="1004" spans="1:1">
      <c r="A1004" t="s">
        <v>636</v>
      </c>
    </row>
    <row r="1006" spans="1:1">
      <c r="A1006" t="s">
        <v>637</v>
      </c>
    </row>
    <row r="1008" spans="1:1">
      <c r="A1008" t="s">
        <v>638</v>
      </c>
    </row>
    <row r="1010" spans="1:1">
      <c r="A1010" t="s">
        <v>639</v>
      </c>
    </row>
    <row r="1012" spans="1:1">
      <c r="A1012" t="s">
        <v>640</v>
      </c>
    </row>
    <row r="1014" spans="1:1">
      <c r="A1014" t="s">
        <v>641</v>
      </c>
    </row>
    <row r="1016" spans="1:1">
      <c r="A1016" t="s">
        <v>642</v>
      </c>
    </row>
    <row r="1018" spans="1:1">
      <c r="A1018" t="s">
        <v>643</v>
      </c>
    </row>
    <row r="1020" spans="1:1">
      <c r="A1020" t="s">
        <v>644</v>
      </c>
    </row>
    <row r="1022" spans="1:1">
      <c r="A1022" t="s">
        <v>645</v>
      </c>
    </row>
    <row r="1024" spans="1:1">
      <c r="A1024" t="s">
        <v>646</v>
      </c>
    </row>
    <row r="1026" spans="1:1">
      <c r="A1026" t="s">
        <v>647</v>
      </c>
    </row>
    <row r="1028" spans="1:1">
      <c r="A1028" t="s">
        <v>648</v>
      </c>
    </row>
    <row r="1030" spans="1:1">
      <c r="A1030" t="s">
        <v>649</v>
      </c>
    </row>
    <row r="1032" spans="1:1">
      <c r="A1032" t="s">
        <v>650</v>
      </c>
    </row>
    <row r="1034" spans="1:1">
      <c r="A1034" t="s">
        <v>651</v>
      </c>
    </row>
    <row r="1036" spans="1:1">
      <c r="A1036" t="s">
        <v>652</v>
      </c>
    </row>
    <row r="1038" spans="1:1">
      <c r="A1038" t="s">
        <v>653</v>
      </c>
    </row>
    <row r="1040" spans="1:1">
      <c r="A1040" t="s">
        <v>654</v>
      </c>
    </row>
    <row r="1042" spans="1:1">
      <c r="A1042" t="s">
        <v>655</v>
      </c>
    </row>
    <row r="1044" spans="1:1">
      <c r="A1044" t="s">
        <v>656</v>
      </c>
    </row>
    <row r="1046" spans="1:1">
      <c r="A1046" t="s">
        <v>657</v>
      </c>
    </row>
    <row r="1048" spans="1:1">
      <c r="A1048" t="s">
        <v>658</v>
      </c>
    </row>
    <row r="1050" spans="1:1">
      <c r="A1050" t="s">
        <v>659</v>
      </c>
    </row>
    <row r="1052" spans="1:1">
      <c r="A1052" t="s">
        <v>660</v>
      </c>
    </row>
    <row r="1054" spans="1:1">
      <c r="A1054" t="s">
        <v>661</v>
      </c>
    </row>
    <row r="1056" spans="1:1">
      <c r="A1056" t="s">
        <v>662</v>
      </c>
    </row>
    <row r="1058" spans="1:1">
      <c r="A1058" t="s">
        <v>663</v>
      </c>
    </row>
    <row r="1060" spans="1:1">
      <c r="A1060" t="s">
        <v>664</v>
      </c>
    </row>
    <row r="1062" spans="1:1">
      <c r="A1062" t="s">
        <v>665</v>
      </c>
    </row>
    <row r="1064" spans="1:1">
      <c r="A1064" t="s">
        <v>666</v>
      </c>
    </row>
    <row r="1066" spans="1:1">
      <c r="A1066" t="s">
        <v>667</v>
      </c>
    </row>
    <row r="1068" spans="1:1">
      <c r="A1068" t="s">
        <v>668</v>
      </c>
    </row>
    <row r="1070" spans="1:1">
      <c r="A1070" t="s">
        <v>669</v>
      </c>
    </row>
    <row r="1072" spans="1:1">
      <c r="A1072" t="s">
        <v>670</v>
      </c>
    </row>
    <row r="1074" spans="1:1">
      <c r="A1074" t="s">
        <v>671</v>
      </c>
    </row>
    <row r="1076" spans="1:1">
      <c r="A1076" t="s">
        <v>672</v>
      </c>
    </row>
    <row r="1078" spans="1:1">
      <c r="A1078" t="s">
        <v>673</v>
      </c>
    </row>
    <row r="1080" spans="1:1">
      <c r="A1080" t="s">
        <v>674</v>
      </c>
    </row>
    <row r="1082" spans="1:1">
      <c r="A1082" t="s">
        <v>675</v>
      </c>
    </row>
    <row r="1084" spans="1:1">
      <c r="A1084" t="s">
        <v>676</v>
      </c>
    </row>
    <row r="1086" spans="1:1">
      <c r="A1086" t="s">
        <v>677</v>
      </c>
    </row>
    <row r="1088" spans="1:1">
      <c r="A1088" t="s">
        <v>678</v>
      </c>
    </row>
    <row r="1090" spans="1:1">
      <c r="A1090" t="s">
        <v>679</v>
      </c>
    </row>
    <row r="1092" spans="1:1">
      <c r="A1092" t="s">
        <v>680</v>
      </c>
    </row>
    <row r="1094" spans="1:1">
      <c r="A1094" t="s">
        <v>681</v>
      </c>
    </row>
    <row r="1096" spans="1:1">
      <c r="A1096" t="s">
        <v>682</v>
      </c>
    </row>
    <row r="1098" spans="1:1">
      <c r="A1098" t="s">
        <v>683</v>
      </c>
    </row>
    <row r="1100" spans="1:1">
      <c r="A1100" t="s">
        <v>684</v>
      </c>
    </row>
    <row r="1102" spans="1:1">
      <c r="A1102" t="s">
        <v>198</v>
      </c>
    </row>
    <row r="1104" spans="1:1">
      <c r="A1104" t="s">
        <v>198</v>
      </c>
    </row>
    <row r="1106" spans="1:1">
      <c r="A1106" t="s">
        <v>685</v>
      </c>
    </row>
    <row r="1108" spans="1:1">
      <c r="A1108" t="s">
        <v>686</v>
      </c>
    </row>
    <row r="1110" spans="1:1">
      <c r="A1110" t="s">
        <v>687</v>
      </c>
    </row>
    <row r="1112" spans="1:1">
      <c r="A1112" t="s">
        <v>688</v>
      </c>
    </row>
    <row r="1114" spans="1:1">
      <c r="A1114" t="s">
        <v>689</v>
      </c>
    </row>
    <row r="1116" spans="1:1">
      <c r="A1116" t="s">
        <v>690</v>
      </c>
    </row>
    <row r="1118" spans="1:1">
      <c r="A1118" t="s">
        <v>691</v>
      </c>
    </row>
    <row r="1120" spans="1:1">
      <c r="A1120" t="s">
        <v>692</v>
      </c>
    </row>
    <row r="1122" spans="1:1">
      <c r="A1122" t="s">
        <v>693</v>
      </c>
    </row>
    <row r="1124" spans="1:1">
      <c r="A1124" t="s">
        <v>694</v>
      </c>
    </row>
    <row r="1126" spans="1:1">
      <c r="A1126" t="s">
        <v>695</v>
      </c>
    </row>
    <row r="1128" spans="1:1">
      <c r="A1128" t="s">
        <v>696</v>
      </c>
    </row>
    <row r="1130" spans="1:1">
      <c r="A1130" t="s">
        <v>697</v>
      </c>
    </row>
    <row r="1132" spans="1:1">
      <c r="A1132" t="s">
        <v>698</v>
      </c>
    </row>
    <row r="1134" spans="1:1">
      <c r="A1134" t="s">
        <v>699</v>
      </c>
    </row>
    <row r="1136" spans="1:1">
      <c r="A1136" t="s">
        <v>700</v>
      </c>
    </row>
    <row r="1138" spans="1:1">
      <c r="A1138" t="s">
        <v>701</v>
      </c>
    </row>
    <row r="1140" spans="1:1">
      <c r="A1140" t="s">
        <v>702</v>
      </c>
    </row>
    <row r="1142" spans="1:1">
      <c r="A1142" t="s">
        <v>703</v>
      </c>
    </row>
    <row r="1144" spans="1:1">
      <c r="A1144" t="s">
        <v>704</v>
      </c>
    </row>
    <row r="1146" spans="1:1">
      <c r="A1146" t="s">
        <v>705</v>
      </c>
    </row>
    <row r="1148" spans="1:1">
      <c r="A1148" t="s">
        <v>706</v>
      </c>
    </row>
    <row r="1150" spans="1:1">
      <c r="A1150" t="s">
        <v>707</v>
      </c>
    </row>
    <row r="1152" spans="1:1">
      <c r="A1152" t="s">
        <v>708</v>
      </c>
    </row>
    <row r="1154" spans="1:1">
      <c r="A1154" t="s">
        <v>709</v>
      </c>
    </row>
    <row r="1156" spans="1:1">
      <c r="A1156" t="s">
        <v>710</v>
      </c>
    </row>
    <row r="1158" spans="1:1">
      <c r="A1158" t="s">
        <v>711</v>
      </c>
    </row>
    <row r="1160" spans="1:1">
      <c r="A1160" t="s">
        <v>712</v>
      </c>
    </row>
    <row r="1162" spans="1:1">
      <c r="A1162" t="s">
        <v>713</v>
      </c>
    </row>
    <row r="1164" spans="1:1">
      <c r="A1164" t="s">
        <v>714</v>
      </c>
    </row>
    <row r="1166" spans="1:1">
      <c r="A1166" t="s">
        <v>715</v>
      </c>
    </row>
    <row r="1168" spans="1:1">
      <c r="A1168" t="s">
        <v>716</v>
      </c>
    </row>
    <row r="1170" spans="1:1">
      <c r="A1170" t="s">
        <v>717</v>
      </c>
    </row>
    <row r="1172" spans="1:1">
      <c r="A1172" t="s">
        <v>718</v>
      </c>
    </row>
    <row r="1174" spans="1:1">
      <c r="A1174" t="s">
        <v>719</v>
      </c>
    </row>
    <row r="1176" spans="1:1">
      <c r="A1176" t="s">
        <v>720</v>
      </c>
    </row>
    <row r="1178" spans="1:1">
      <c r="A1178" t="s">
        <v>721</v>
      </c>
    </row>
    <row r="1180" spans="1:1">
      <c r="A1180" t="s">
        <v>722</v>
      </c>
    </row>
    <row r="1182" spans="1:1">
      <c r="A1182" t="s">
        <v>723</v>
      </c>
    </row>
    <row r="1184" spans="1:1">
      <c r="A1184" t="s">
        <v>724</v>
      </c>
    </row>
    <row r="1186" spans="1:1">
      <c r="A1186" t="s">
        <v>725</v>
      </c>
    </row>
    <row r="1188" spans="1:1">
      <c r="A1188" t="s">
        <v>726</v>
      </c>
    </row>
    <row r="1190" spans="1:1">
      <c r="A1190" t="s">
        <v>727</v>
      </c>
    </row>
    <row r="1192" spans="1:1">
      <c r="A1192" t="s">
        <v>728</v>
      </c>
    </row>
    <row r="1194" spans="1:1">
      <c r="A1194" t="s">
        <v>729</v>
      </c>
    </row>
    <row r="1196" spans="1:1">
      <c r="A1196" t="s">
        <v>730</v>
      </c>
    </row>
    <row r="1198" spans="1:1">
      <c r="A1198" t="s">
        <v>731</v>
      </c>
    </row>
    <row r="1200" spans="1:1">
      <c r="A1200" t="s">
        <v>732</v>
      </c>
    </row>
    <row r="1202" spans="1:1">
      <c r="A1202" t="s">
        <v>733</v>
      </c>
    </row>
    <row r="1204" spans="1:1">
      <c r="A1204" t="s">
        <v>734</v>
      </c>
    </row>
    <row r="1206" spans="1:1">
      <c r="A1206" t="s">
        <v>735</v>
      </c>
    </row>
    <row r="1208" spans="1:1">
      <c r="A1208" t="s">
        <v>736</v>
      </c>
    </row>
    <row r="1210" spans="1:1">
      <c r="A1210" t="s">
        <v>737</v>
      </c>
    </row>
    <row r="1212" spans="1:1">
      <c r="A1212" t="s">
        <v>738</v>
      </c>
    </row>
    <row r="1214" spans="1:1">
      <c r="A1214" t="s">
        <v>739</v>
      </c>
    </row>
    <row r="1216" spans="1:1">
      <c r="A1216" t="s">
        <v>740</v>
      </c>
    </row>
    <row r="1218" spans="1:1">
      <c r="A1218" t="s">
        <v>741</v>
      </c>
    </row>
    <row r="1220" spans="1:1">
      <c r="A1220" t="s">
        <v>742</v>
      </c>
    </row>
    <row r="1222" spans="1:1">
      <c r="A1222" t="s">
        <v>743</v>
      </c>
    </row>
    <row r="1224" spans="1:1">
      <c r="A1224" t="s">
        <v>744</v>
      </c>
    </row>
    <row r="1226" spans="1:1">
      <c r="A1226" t="s">
        <v>745</v>
      </c>
    </row>
    <row r="1228" spans="1:1">
      <c r="A1228" t="s">
        <v>746</v>
      </c>
    </row>
    <row r="1230" spans="1:1">
      <c r="A1230" t="s">
        <v>747</v>
      </c>
    </row>
    <row r="1232" spans="1:1">
      <c r="A1232" t="s">
        <v>748</v>
      </c>
    </row>
    <row r="1234" spans="1:1">
      <c r="A1234" t="s">
        <v>749</v>
      </c>
    </row>
    <row r="1236" spans="1:1">
      <c r="A1236" t="s">
        <v>750</v>
      </c>
    </row>
    <row r="1238" spans="1:1">
      <c r="A1238" t="s">
        <v>751</v>
      </c>
    </row>
    <row r="1240" spans="1:1">
      <c r="A1240" t="s">
        <v>752</v>
      </c>
    </row>
    <row r="1242" spans="1:1">
      <c r="A1242" t="s">
        <v>753</v>
      </c>
    </row>
    <row r="1244" spans="1:1">
      <c r="A1244" t="s">
        <v>754</v>
      </c>
    </row>
    <row r="1246" spans="1:1">
      <c r="A1246" t="s">
        <v>755</v>
      </c>
    </row>
    <row r="1248" spans="1:1">
      <c r="A1248" t="s">
        <v>756</v>
      </c>
    </row>
    <row r="1250" spans="1:1">
      <c r="A1250" t="s">
        <v>757</v>
      </c>
    </row>
    <row r="1252" spans="1:1">
      <c r="A1252" t="s">
        <v>758</v>
      </c>
    </row>
    <row r="1254" spans="1:1">
      <c r="A1254" t="s">
        <v>759</v>
      </c>
    </row>
    <row r="1256" spans="1:1">
      <c r="A1256" t="s">
        <v>760</v>
      </c>
    </row>
    <row r="1258" spans="1:1">
      <c r="A1258" t="s">
        <v>761</v>
      </c>
    </row>
    <row r="1260" spans="1:1">
      <c r="A1260" t="s">
        <v>762</v>
      </c>
    </row>
    <row r="1262" spans="1:1">
      <c r="A1262" t="s">
        <v>763</v>
      </c>
    </row>
    <row r="1264" spans="1:1">
      <c r="A1264" t="s">
        <v>764</v>
      </c>
    </row>
    <row r="1266" spans="1:1">
      <c r="A1266" t="s">
        <v>765</v>
      </c>
    </row>
    <row r="1268" spans="1:1">
      <c r="A1268" t="s">
        <v>766</v>
      </c>
    </row>
    <row r="1270" spans="1:1">
      <c r="A1270" t="s">
        <v>767</v>
      </c>
    </row>
    <row r="1272" spans="1:1">
      <c r="A1272" t="s">
        <v>768</v>
      </c>
    </row>
    <row r="1274" spans="1:1">
      <c r="A1274" t="s">
        <v>769</v>
      </c>
    </row>
    <row r="1276" spans="1:1">
      <c r="A1276" t="s">
        <v>770</v>
      </c>
    </row>
    <row r="1278" spans="1:1">
      <c r="A1278" t="s">
        <v>771</v>
      </c>
    </row>
    <row r="1280" spans="1:1">
      <c r="A1280" t="s">
        <v>772</v>
      </c>
    </row>
    <row r="1282" spans="1:1">
      <c r="A1282" t="s">
        <v>773</v>
      </c>
    </row>
    <row r="1284" spans="1:1">
      <c r="A1284" t="s">
        <v>774</v>
      </c>
    </row>
    <row r="1286" spans="1:1">
      <c r="A1286" t="s">
        <v>775</v>
      </c>
    </row>
    <row r="1288" spans="1:1">
      <c r="A1288" t="s">
        <v>776</v>
      </c>
    </row>
    <row r="1290" spans="1:1">
      <c r="A1290" t="s">
        <v>777</v>
      </c>
    </row>
    <row r="1292" spans="1:1">
      <c r="A1292" t="s">
        <v>778</v>
      </c>
    </row>
    <row r="1294" spans="1:1">
      <c r="A1294" t="s">
        <v>198</v>
      </c>
    </row>
    <row r="1296" spans="1:1">
      <c r="A1296" t="s">
        <v>198</v>
      </c>
    </row>
    <row r="1298" spans="1:1">
      <c r="A1298" t="s">
        <v>779</v>
      </c>
    </row>
    <row r="1300" spans="1:1">
      <c r="A1300" t="s">
        <v>780</v>
      </c>
    </row>
    <row r="1302" spans="1:1">
      <c r="A1302" t="s">
        <v>781</v>
      </c>
    </row>
    <row r="1304" spans="1:1">
      <c r="A1304" t="s">
        <v>782</v>
      </c>
    </row>
    <row r="1306" spans="1:1">
      <c r="A1306" t="s">
        <v>783</v>
      </c>
    </row>
    <row r="1308" spans="1:1">
      <c r="A1308" t="s">
        <v>784</v>
      </c>
    </row>
    <row r="1310" spans="1:1">
      <c r="A1310" t="s">
        <v>785</v>
      </c>
    </row>
    <row r="1312" spans="1:1">
      <c r="A1312" t="s">
        <v>786</v>
      </c>
    </row>
    <row r="1314" spans="1:1">
      <c r="A1314" t="s">
        <v>787</v>
      </c>
    </row>
    <row r="1316" spans="1:1">
      <c r="A1316" t="s">
        <v>788</v>
      </c>
    </row>
    <row r="1318" spans="1:1">
      <c r="A1318" t="s">
        <v>789</v>
      </c>
    </row>
    <row r="1320" spans="1:1">
      <c r="A1320" t="s">
        <v>790</v>
      </c>
    </row>
    <row r="1322" spans="1:1">
      <c r="A1322" t="s">
        <v>791</v>
      </c>
    </row>
    <row r="1324" spans="1:1">
      <c r="A1324" t="s">
        <v>792</v>
      </c>
    </row>
    <row r="1326" spans="1:1">
      <c r="A1326" t="s">
        <v>793</v>
      </c>
    </row>
    <row r="1328" spans="1:1">
      <c r="A1328" t="s">
        <v>794</v>
      </c>
    </row>
    <row r="1330" spans="1:1">
      <c r="A1330" t="s">
        <v>795</v>
      </c>
    </row>
    <row r="1332" spans="1:1">
      <c r="A1332" t="s">
        <v>796</v>
      </c>
    </row>
    <row r="1334" spans="1:1">
      <c r="A1334" t="s">
        <v>797</v>
      </c>
    </row>
    <row r="1336" spans="1:1">
      <c r="A1336" t="s">
        <v>798</v>
      </c>
    </row>
    <row r="1338" spans="1:1">
      <c r="A1338" t="s">
        <v>799</v>
      </c>
    </row>
    <row r="1340" spans="1:1">
      <c r="A1340" t="s">
        <v>800</v>
      </c>
    </row>
    <row r="1342" spans="1:1">
      <c r="A1342" t="s">
        <v>801</v>
      </c>
    </row>
    <row r="1344" spans="1:1">
      <c r="A1344" t="s">
        <v>802</v>
      </c>
    </row>
    <row r="1346" spans="1:1">
      <c r="A1346" t="s">
        <v>803</v>
      </c>
    </row>
    <row r="1348" spans="1:1">
      <c r="A1348" t="s">
        <v>804</v>
      </c>
    </row>
    <row r="1350" spans="1:1">
      <c r="A1350" t="s">
        <v>805</v>
      </c>
    </row>
    <row r="1352" spans="1:1">
      <c r="A1352" t="s">
        <v>806</v>
      </c>
    </row>
    <row r="1354" spans="1:1">
      <c r="A1354" t="s">
        <v>807</v>
      </c>
    </row>
    <row r="1356" spans="1:1">
      <c r="A1356" t="s">
        <v>808</v>
      </c>
    </row>
    <row r="1358" spans="1:1">
      <c r="A1358" t="s">
        <v>809</v>
      </c>
    </row>
    <row r="1360" spans="1:1">
      <c r="A1360" t="s">
        <v>810</v>
      </c>
    </row>
    <row r="1362" spans="1:1">
      <c r="A1362" t="s">
        <v>811</v>
      </c>
    </row>
    <row r="1364" spans="1:1">
      <c r="A1364" t="s">
        <v>812</v>
      </c>
    </row>
    <row r="1366" spans="1:1">
      <c r="A1366" t="s">
        <v>813</v>
      </c>
    </row>
    <row r="1368" spans="1:1">
      <c r="A1368" t="s">
        <v>814</v>
      </c>
    </row>
    <row r="1370" spans="1:1">
      <c r="A1370" t="s">
        <v>815</v>
      </c>
    </row>
    <row r="1372" spans="1:1">
      <c r="A1372" t="s">
        <v>816</v>
      </c>
    </row>
    <row r="1374" spans="1:1">
      <c r="A1374" t="s">
        <v>817</v>
      </c>
    </row>
    <row r="1376" spans="1:1">
      <c r="A1376" t="s">
        <v>818</v>
      </c>
    </row>
    <row r="1378" spans="1:1">
      <c r="A1378" t="s">
        <v>819</v>
      </c>
    </row>
    <row r="1380" spans="1:1">
      <c r="A1380" t="s">
        <v>820</v>
      </c>
    </row>
    <row r="1382" spans="1:1">
      <c r="A1382" t="s">
        <v>821</v>
      </c>
    </row>
    <row r="1384" spans="1:1">
      <c r="A1384" t="s">
        <v>822</v>
      </c>
    </row>
    <row r="1386" spans="1:1">
      <c r="A1386" t="s">
        <v>823</v>
      </c>
    </row>
    <row r="1388" spans="1:1">
      <c r="A1388" t="s">
        <v>824</v>
      </c>
    </row>
    <row r="1390" spans="1:1">
      <c r="A1390" t="s">
        <v>825</v>
      </c>
    </row>
    <row r="1392" spans="1:1">
      <c r="A1392" t="s">
        <v>826</v>
      </c>
    </row>
    <row r="1394" spans="1:1">
      <c r="A1394" t="s">
        <v>827</v>
      </c>
    </row>
    <row r="1396" spans="1:1">
      <c r="A1396" t="s">
        <v>828</v>
      </c>
    </row>
    <row r="1398" spans="1:1">
      <c r="A1398" t="s">
        <v>829</v>
      </c>
    </row>
    <row r="1400" spans="1:1">
      <c r="A1400" t="s">
        <v>830</v>
      </c>
    </row>
    <row r="1402" spans="1:1">
      <c r="A1402" t="s">
        <v>831</v>
      </c>
    </row>
    <row r="1404" spans="1:1">
      <c r="A1404" t="s">
        <v>832</v>
      </c>
    </row>
    <row r="1406" spans="1:1">
      <c r="A1406" t="s">
        <v>833</v>
      </c>
    </row>
    <row r="1408" spans="1:1">
      <c r="A1408" t="s">
        <v>834</v>
      </c>
    </row>
    <row r="1410" spans="1:1">
      <c r="A1410" t="s">
        <v>835</v>
      </c>
    </row>
    <row r="1412" spans="1:1">
      <c r="A1412" t="s">
        <v>836</v>
      </c>
    </row>
    <row r="1414" spans="1:1">
      <c r="A1414" t="s">
        <v>837</v>
      </c>
    </row>
    <row r="1416" spans="1:1">
      <c r="A1416" t="s">
        <v>838</v>
      </c>
    </row>
    <row r="1418" spans="1:1">
      <c r="A1418" t="s">
        <v>839</v>
      </c>
    </row>
    <row r="1420" spans="1:1">
      <c r="A1420" t="s">
        <v>840</v>
      </c>
    </row>
    <row r="1422" spans="1:1">
      <c r="A1422" t="s">
        <v>841</v>
      </c>
    </row>
    <row r="1424" spans="1:1">
      <c r="A1424" t="s">
        <v>842</v>
      </c>
    </row>
    <row r="1426" spans="1:1">
      <c r="A1426" t="s">
        <v>843</v>
      </c>
    </row>
    <row r="1428" spans="1:1">
      <c r="A1428" t="s">
        <v>844</v>
      </c>
    </row>
    <row r="1430" spans="1:1">
      <c r="A1430" t="s">
        <v>845</v>
      </c>
    </row>
    <row r="1432" spans="1:1">
      <c r="A1432" t="s">
        <v>846</v>
      </c>
    </row>
    <row r="1434" spans="1:1">
      <c r="A1434" t="s">
        <v>847</v>
      </c>
    </row>
    <row r="1436" spans="1:1">
      <c r="A1436" t="s">
        <v>848</v>
      </c>
    </row>
    <row r="1438" spans="1:1">
      <c r="A1438" t="s">
        <v>849</v>
      </c>
    </row>
    <row r="1440" spans="1:1">
      <c r="A1440" t="s">
        <v>850</v>
      </c>
    </row>
    <row r="1442" spans="1:1">
      <c r="A1442" t="s">
        <v>851</v>
      </c>
    </row>
    <row r="1444" spans="1:1">
      <c r="A1444" t="s">
        <v>852</v>
      </c>
    </row>
    <row r="1446" spans="1:1">
      <c r="A1446" t="s">
        <v>853</v>
      </c>
    </row>
    <row r="1448" spans="1:1">
      <c r="A1448" t="s">
        <v>854</v>
      </c>
    </row>
    <row r="1450" spans="1:1">
      <c r="A1450" t="s">
        <v>855</v>
      </c>
    </row>
    <row r="1452" spans="1:1">
      <c r="A1452" t="s">
        <v>856</v>
      </c>
    </row>
    <row r="1454" spans="1:1">
      <c r="A1454" t="s">
        <v>857</v>
      </c>
    </row>
    <row r="1456" spans="1:1">
      <c r="A1456" t="s">
        <v>858</v>
      </c>
    </row>
    <row r="1458" spans="1:1">
      <c r="A1458" t="s">
        <v>859</v>
      </c>
    </row>
    <row r="1460" spans="1:1">
      <c r="A1460" t="s">
        <v>860</v>
      </c>
    </row>
    <row r="1462" spans="1:1">
      <c r="A1462" t="s">
        <v>861</v>
      </c>
    </row>
    <row r="1464" spans="1:1">
      <c r="A1464" t="s">
        <v>862</v>
      </c>
    </row>
    <row r="1466" spans="1:1">
      <c r="A1466" t="s">
        <v>863</v>
      </c>
    </row>
    <row r="1468" spans="1:1">
      <c r="A1468" t="s">
        <v>864</v>
      </c>
    </row>
    <row r="1470" spans="1:1">
      <c r="A1470" t="s">
        <v>865</v>
      </c>
    </row>
    <row r="1472" spans="1:1">
      <c r="A1472" t="s">
        <v>866</v>
      </c>
    </row>
    <row r="1474" spans="1:1">
      <c r="A1474" t="s">
        <v>867</v>
      </c>
    </row>
    <row r="1476" spans="1:1">
      <c r="A1476" t="s">
        <v>868</v>
      </c>
    </row>
    <row r="1478" spans="1:1">
      <c r="A1478" t="s">
        <v>869</v>
      </c>
    </row>
    <row r="1480" spans="1:1">
      <c r="A1480" t="s">
        <v>870</v>
      </c>
    </row>
    <row r="1482" spans="1:1">
      <c r="A1482" t="s">
        <v>871</v>
      </c>
    </row>
    <row r="1484" spans="1:1">
      <c r="A1484" t="s">
        <v>872</v>
      </c>
    </row>
    <row r="1486" spans="1:1">
      <c r="A1486" t="s">
        <v>873</v>
      </c>
    </row>
    <row r="1488" spans="1:1">
      <c r="A1488" t="s">
        <v>874</v>
      </c>
    </row>
    <row r="1490" spans="1:1">
      <c r="A1490" t="s">
        <v>875</v>
      </c>
    </row>
    <row r="1492" spans="1:1">
      <c r="A1492" t="s">
        <v>876</v>
      </c>
    </row>
    <row r="1494" spans="1:1">
      <c r="A1494" t="s">
        <v>877</v>
      </c>
    </row>
    <row r="1496" spans="1:1">
      <c r="A1496" t="s">
        <v>878</v>
      </c>
    </row>
    <row r="1498" spans="1:1">
      <c r="A1498" t="s">
        <v>879</v>
      </c>
    </row>
    <row r="1500" spans="1:1">
      <c r="A1500" t="s">
        <v>880</v>
      </c>
    </row>
    <row r="1502" spans="1:1">
      <c r="A1502" t="s">
        <v>881</v>
      </c>
    </row>
    <row r="1504" spans="1:1">
      <c r="A1504" t="s">
        <v>882</v>
      </c>
    </row>
    <row r="1506" spans="1:1">
      <c r="A1506" t="s">
        <v>883</v>
      </c>
    </row>
    <row r="1508" spans="1:1">
      <c r="A1508" t="s">
        <v>884</v>
      </c>
    </row>
    <row r="1510" spans="1:1">
      <c r="A1510" t="s">
        <v>885</v>
      </c>
    </row>
    <row r="1512" spans="1:1">
      <c r="A1512" t="s">
        <v>886</v>
      </c>
    </row>
    <row r="1514" spans="1:1">
      <c r="A1514" t="s">
        <v>887</v>
      </c>
    </row>
    <row r="1516" spans="1:1">
      <c r="A1516" t="s">
        <v>888</v>
      </c>
    </row>
    <row r="1518" spans="1:1">
      <c r="A1518" t="s">
        <v>889</v>
      </c>
    </row>
    <row r="1520" spans="1:1">
      <c r="A1520" t="s">
        <v>890</v>
      </c>
    </row>
    <row r="1522" spans="1:1">
      <c r="A1522" t="s">
        <v>891</v>
      </c>
    </row>
    <row r="1524" spans="1:1">
      <c r="A1524" t="s">
        <v>892</v>
      </c>
    </row>
    <row r="1526" spans="1:1">
      <c r="A1526" t="s">
        <v>893</v>
      </c>
    </row>
    <row r="1528" spans="1:1">
      <c r="A1528" t="s">
        <v>894</v>
      </c>
    </row>
    <row r="1530" spans="1:1">
      <c r="A1530" t="s">
        <v>895</v>
      </c>
    </row>
    <row r="1532" spans="1:1">
      <c r="A1532" t="s">
        <v>896</v>
      </c>
    </row>
    <row r="1534" spans="1:1">
      <c r="A1534" t="s">
        <v>897</v>
      </c>
    </row>
    <row r="1536" spans="1:1">
      <c r="A1536" t="s">
        <v>898</v>
      </c>
    </row>
    <row r="1538" spans="1:1">
      <c r="A1538" t="s">
        <v>899</v>
      </c>
    </row>
    <row r="1540" spans="1:1">
      <c r="A1540" t="s">
        <v>900</v>
      </c>
    </row>
    <row r="1542" spans="1:1">
      <c r="A1542" t="s">
        <v>901</v>
      </c>
    </row>
    <row r="1544" spans="1:1">
      <c r="A1544" t="s">
        <v>902</v>
      </c>
    </row>
    <row r="1546" spans="1:1">
      <c r="A1546" t="s">
        <v>903</v>
      </c>
    </row>
    <row r="1548" spans="1:1">
      <c r="A1548" t="s">
        <v>904</v>
      </c>
    </row>
    <row r="1550" spans="1:1">
      <c r="A1550" t="s">
        <v>905</v>
      </c>
    </row>
    <row r="1552" spans="1:1">
      <c r="A1552" t="s">
        <v>906</v>
      </c>
    </row>
    <row r="1554" spans="1:1">
      <c r="A1554" t="s">
        <v>907</v>
      </c>
    </row>
    <row r="1556" spans="1:1">
      <c r="A1556" t="s">
        <v>908</v>
      </c>
    </row>
    <row r="1558" spans="1:1">
      <c r="A1558" t="s">
        <v>909</v>
      </c>
    </row>
    <row r="1560" spans="1:1">
      <c r="A1560" t="s">
        <v>910</v>
      </c>
    </row>
    <row r="1562" spans="1:1">
      <c r="A1562" t="s">
        <v>911</v>
      </c>
    </row>
    <row r="1564" spans="1:1">
      <c r="A1564" t="s">
        <v>912</v>
      </c>
    </row>
    <row r="1566" spans="1:1">
      <c r="A1566" t="s">
        <v>913</v>
      </c>
    </row>
    <row r="1568" spans="1:1">
      <c r="A1568" t="s">
        <v>914</v>
      </c>
    </row>
    <row r="1570" spans="1:1">
      <c r="A1570" t="s">
        <v>915</v>
      </c>
    </row>
    <row r="1572" spans="1:1">
      <c r="A1572" t="s">
        <v>916</v>
      </c>
    </row>
    <row r="1574" spans="1:1">
      <c r="A1574" t="s">
        <v>917</v>
      </c>
    </row>
    <row r="1576" spans="1:1">
      <c r="A1576" t="s">
        <v>918</v>
      </c>
    </row>
    <row r="1578" spans="1:1">
      <c r="A1578" t="s">
        <v>919</v>
      </c>
    </row>
    <row r="1580" spans="1:1">
      <c r="A1580" t="s">
        <v>920</v>
      </c>
    </row>
    <row r="1582" spans="1:1">
      <c r="A1582" t="s">
        <v>921</v>
      </c>
    </row>
    <row r="1584" spans="1:1">
      <c r="A1584" t="s">
        <v>922</v>
      </c>
    </row>
    <row r="1586" spans="1:1">
      <c r="A1586" t="s">
        <v>923</v>
      </c>
    </row>
    <row r="1588" spans="1:1">
      <c r="A1588" t="s">
        <v>924</v>
      </c>
    </row>
    <row r="1590" spans="1:1">
      <c r="A1590" t="s">
        <v>925</v>
      </c>
    </row>
    <row r="1592" spans="1:1">
      <c r="A1592" t="s">
        <v>926</v>
      </c>
    </row>
    <row r="1594" spans="1:1">
      <c r="A1594" t="s">
        <v>927</v>
      </c>
    </row>
    <row r="1596" spans="1:1">
      <c r="A1596" t="s">
        <v>928</v>
      </c>
    </row>
    <row r="1598" spans="1:1">
      <c r="A1598" t="s">
        <v>929</v>
      </c>
    </row>
    <row r="1600" spans="1:1">
      <c r="A1600" t="s">
        <v>930</v>
      </c>
    </row>
    <row r="1602" spans="1:1">
      <c r="A1602" t="s">
        <v>931</v>
      </c>
    </row>
    <row r="1604" spans="1:1">
      <c r="A1604" t="s">
        <v>932</v>
      </c>
    </row>
    <row r="1606" spans="1:1">
      <c r="A1606" t="s">
        <v>933</v>
      </c>
    </row>
    <row r="1608" spans="1:1">
      <c r="A1608" t="s">
        <v>934</v>
      </c>
    </row>
    <row r="1610" spans="1:1">
      <c r="A1610" t="s">
        <v>935</v>
      </c>
    </row>
    <row r="1612" spans="1:1">
      <c r="A1612" t="s">
        <v>936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Aquadopp</vt:lpstr>
      <vt:lpstr>To Do</vt:lpstr>
      <vt:lpstr>Calcs</vt:lpstr>
      <vt:lpstr>Log</vt:lpstr>
      <vt:lpstr>Deployment logs</vt:lpstr>
      <vt:lpstr>Improvements</vt:lpstr>
      <vt:lpstr>Matlab parser log w-rollover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cp:lastPrinted>2010-09-02T18:31:46Z</cp:lastPrinted>
  <dcterms:created xsi:type="dcterms:W3CDTF">2010-06-28T15:15:23Z</dcterms:created>
  <dcterms:modified xsi:type="dcterms:W3CDTF">2010-12-16T16:51:36Z</dcterms:modified>
</cp:coreProperties>
</file>