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8920" windowHeight="181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0" i="1" l="1"/>
  <c r="E10" i="1" s="1"/>
  <c r="F10" i="1" s="1"/>
  <c r="D5" i="1"/>
  <c r="E5" i="1" s="1"/>
  <c r="F5" i="1" s="1"/>
  <c r="D4" i="1"/>
  <c r="D17" i="1"/>
  <c r="D11" i="1"/>
  <c r="E11" i="1" s="1"/>
  <c r="F11" i="1" s="1"/>
  <c r="D12" i="1" l="1"/>
  <c r="E4" i="1"/>
  <c r="F4" i="1" s="1"/>
  <c r="D6" i="1"/>
  <c r="E6" i="1" s="1"/>
  <c r="F6" i="1" s="1"/>
  <c r="E12" i="1"/>
  <c r="F12" i="1" s="1"/>
</calcChain>
</file>

<file path=xl/sharedStrings.xml><?xml version="1.0" encoding="utf-8"?>
<sst xmlns="http://schemas.openxmlformats.org/spreadsheetml/2006/main" count="19" uniqueCount="12">
  <si>
    <t>kg/container</t>
  </si>
  <si>
    <t>kg total</t>
  </si>
  <si>
    <t>liters</t>
  </si>
  <si>
    <t>gallons</t>
  </si>
  <si>
    <t>FC77</t>
  </si>
  <si>
    <t>FC770</t>
  </si>
  <si>
    <t>Total</t>
  </si>
  <si>
    <t>FC77 in the Deployed MARS node (approximations)</t>
  </si>
  <si>
    <t>MV Converter</t>
  </si>
  <si>
    <t>LV Housing</t>
  </si>
  <si>
    <t>FC770 in storage at MBARI</t>
  </si>
  <si>
    <t>FC77 in storage at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</si>
</sst>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E12" sqref="E12"/>
    </sheetView>
  </sheetViews>
  <sheetFormatPr defaultRowHeight="15" x14ac:dyDescent="0.25"/>
  <cols>
    <col min="3" max="3" width="12.42578125" bestFit="1" customWidth="1"/>
    <col min="4" max="4" width="10.140625" bestFit="1" customWidth="1"/>
    <col min="6" max="6" width="12.140625" customWidth="1"/>
  </cols>
  <sheetData>
    <row r="1" spans="1:9" x14ac:dyDescent="0.25">
      <c r="A1" s="3"/>
    </row>
    <row r="2" spans="1:9" ht="15.75" x14ac:dyDescent="0.25">
      <c r="A2" s="3"/>
      <c r="B2" s="7" t="s">
        <v>10</v>
      </c>
      <c r="C2" s="7"/>
      <c r="D2" s="7"/>
      <c r="E2" s="7"/>
      <c r="F2" s="7"/>
      <c r="G2" s="3"/>
      <c r="H2" s="3"/>
      <c r="I2" s="3"/>
    </row>
    <row r="3" spans="1:9" ht="15.75" x14ac:dyDescent="0.25">
      <c r="A3" s="6"/>
      <c r="B3" s="1" t="s">
        <v>5</v>
      </c>
      <c r="C3" s="1" t="s">
        <v>0</v>
      </c>
      <c r="D3" s="1" t="s">
        <v>1</v>
      </c>
      <c r="E3" s="1" t="s">
        <v>2</v>
      </c>
      <c r="F3" s="1" t="s">
        <v>3</v>
      </c>
      <c r="G3" s="3"/>
      <c r="H3" s="3"/>
      <c r="I3" s="3"/>
    </row>
    <row r="4" spans="1:9" ht="15.75" x14ac:dyDescent="0.25">
      <c r="A4" s="6"/>
      <c r="B4" s="1">
        <v>3</v>
      </c>
      <c r="C4" s="1">
        <v>20</v>
      </c>
      <c r="D4" s="2">
        <f>B4*C4</f>
        <v>60</v>
      </c>
      <c r="E4" s="2">
        <f>D4/2</f>
        <v>30</v>
      </c>
      <c r="F4" s="2">
        <f>0.264*E4</f>
        <v>7.92</v>
      </c>
      <c r="G4" s="3"/>
      <c r="H4" s="3"/>
      <c r="I4" s="3"/>
    </row>
    <row r="5" spans="1:9" ht="15.75" x14ac:dyDescent="0.25">
      <c r="A5" s="6"/>
      <c r="B5" s="1"/>
      <c r="C5" s="1">
        <v>5</v>
      </c>
      <c r="D5" s="2">
        <f>B5*C5</f>
        <v>0</v>
      </c>
      <c r="E5" s="2">
        <f t="shared" ref="E5:E6" si="0">D5/2</f>
        <v>0</v>
      </c>
      <c r="F5" s="2">
        <f t="shared" ref="F5:F6" si="1">0.264*E5</f>
        <v>0</v>
      </c>
      <c r="G5" s="3"/>
      <c r="H5" s="3"/>
      <c r="I5" s="3"/>
    </row>
    <row r="6" spans="1:9" ht="15.75" x14ac:dyDescent="0.25">
      <c r="A6" s="3"/>
      <c r="B6" s="1"/>
      <c r="C6" s="1"/>
      <c r="D6" s="2">
        <f>SUM(D4:D5)</f>
        <v>60</v>
      </c>
      <c r="E6" s="2">
        <f t="shared" si="0"/>
        <v>30</v>
      </c>
      <c r="F6" s="2">
        <f t="shared" si="1"/>
        <v>7.92</v>
      </c>
      <c r="G6" s="3"/>
      <c r="H6" s="3"/>
      <c r="I6" s="3"/>
    </row>
    <row r="7" spans="1:9" ht="15.75" x14ac:dyDescent="0.25">
      <c r="A7" s="3"/>
      <c r="B7" s="4"/>
      <c r="C7" s="4"/>
      <c r="D7" s="5"/>
      <c r="E7" s="5"/>
      <c r="F7" s="5"/>
      <c r="G7" s="3"/>
      <c r="H7" s="3"/>
      <c r="I7" s="3"/>
    </row>
    <row r="8" spans="1:9" ht="15.75" x14ac:dyDescent="0.25">
      <c r="A8" s="3"/>
      <c r="B8" s="7" t="s">
        <v>11</v>
      </c>
      <c r="C8" s="7"/>
      <c r="D8" s="7"/>
      <c r="E8" s="7"/>
      <c r="F8" s="7"/>
      <c r="G8" s="3"/>
      <c r="H8" s="3"/>
      <c r="I8" s="3"/>
    </row>
    <row r="9" spans="1:9" ht="15.75" x14ac:dyDescent="0.25">
      <c r="A9" s="6"/>
      <c r="B9" s="1" t="s">
        <v>4</v>
      </c>
      <c r="C9" s="1" t="s">
        <v>0</v>
      </c>
      <c r="D9" s="1" t="s">
        <v>1</v>
      </c>
      <c r="E9" s="1" t="s">
        <v>2</v>
      </c>
      <c r="F9" s="1" t="s">
        <v>3</v>
      </c>
      <c r="G9" s="3"/>
      <c r="H9" s="3"/>
      <c r="I9" s="3"/>
    </row>
    <row r="10" spans="1:9" ht="15.75" x14ac:dyDescent="0.25">
      <c r="A10" s="6"/>
      <c r="B10" s="1">
        <v>11</v>
      </c>
      <c r="C10" s="1">
        <v>20</v>
      </c>
      <c r="D10" s="2">
        <f>B10*C10</f>
        <v>220</v>
      </c>
      <c r="E10" s="2">
        <f>D10/2</f>
        <v>110</v>
      </c>
      <c r="F10" s="2">
        <f>0.264*E10</f>
        <v>29.040000000000003</v>
      </c>
      <c r="G10" s="3"/>
      <c r="H10" s="3"/>
      <c r="I10" s="3"/>
    </row>
    <row r="11" spans="1:9" ht="15.75" x14ac:dyDescent="0.25">
      <c r="A11" s="6"/>
      <c r="B11" s="1">
        <v>9</v>
      </c>
      <c r="C11" s="1">
        <v>5</v>
      </c>
      <c r="D11" s="2">
        <f>B11*C11</f>
        <v>45</v>
      </c>
      <c r="E11" s="2">
        <f t="shared" ref="E11:E12" si="2">D11/2</f>
        <v>22.5</v>
      </c>
      <c r="F11" s="2">
        <f t="shared" ref="F11:F12" si="3">0.264*E11</f>
        <v>5.94</v>
      </c>
      <c r="G11" s="3"/>
      <c r="H11" s="3"/>
      <c r="I11" s="3"/>
    </row>
    <row r="12" spans="1:9" ht="15.75" x14ac:dyDescent="0.25">
      <c r="A12" s="3"/>
      <c r="B12" s="1"/>
      <c r="C12" s="1"/>
      <c r="D12" s="2">
        <f>SUM(D10:D11)</f>
        <v>265</v>
      </c>
      <c r="E12" s="2">
        <f t="shared" si="2"/>
        <v>132.5</v>
      </c>
      <c r="F12" s="2">
        <f t="shared" si="3"/>
        <v>34.980000000000004</v>
      </c>
      <c r="G12" s="3"/>
      <c r="H12" s="3"/>
      <c r="I12" s="3"/>
    </row>
    <row r="13" spans="1:9" ht="15.75" x14ac:dyDescent="0.25">
      <c r="A13" s="3"/>
      <c r="B13" s="5"/>
      <c r="C13" s="5"/>
      <c r="D13" s="5"/>
      <c r="E13" s="5"/>
      <c r="F13" s="5"/>
      <c r="G13" s="3"/>
      <c r="H13" s="3"/>
      <c r="I13" s="3"/>
    </row>
    <row r="14" spans="1:9" ht="15.75" x14ac:dyDescent="0.25">
      <c r="A14" s="3"/>
      <c r="B14" s="7" t="s">
        <v>7</v>
      </c>
      <c r="C14" s="7"/>
      <c r="D14" s="7"/>
      <c r="E14" s="7"/>
      <c r="F14" s="7"/>
      <c r="G14" s="3"/>
      <c r="H14" s="3"/>
      <c r="I14" s="3"/>
    </row>
    <row r="15" spans="1:9" ht="15.75" x14ac:dyDescent="0.25">
      <c r="A15" s="3"/>
      <c r="B15" s="2" t="s">
        <v>8</v>
      </c>
      <c r="C15" s="2"/>
      <c r="D15" s="2">
        <v>45</v>
      </c>
      <c r="E15" s="2" t="s">
        <v>3</v>
      </c>
      <c r="F15" s="5"/>
      <c r="G15" s="3"/>
      <c r="H15" s="3"/>
      <c r="I15" s="3"/>
    </row>
    <row r="16" spans="1:9" ht="15.75" x14ac:dyDescent="0.25">
      <c r="A16" s="3"/>
      <c r="B16" s="2" t="s">
        <v>9</v>
      </c>
      <c r="C16" s="2"/>
      <c r="D16" s="2">
        <v>38</v>
      </c>
      <c r="E16" s="2" t="s">
        <v>3</v>
      </c>
      <c r="F16" s="5"/>
      <c r="G16" s="3"/>
      <c r="H16" s="3"/>
      <c r="I16" s="3"/>
    </row>
    <row r="17" spans="1:9" ht="15.75" x14ac:dyDescent="0.25">
      <c r="A17" s="3"/>
      <c r="B17" s="2" t="s">
        <v>6</v>
      </c>
      <c r="C17" s="2"/>
      <c r="D17" s="2">
        <f>SUM(D15:D16)</f>
        <v>83</v>
      </c>
      <c r="E17" s="2" t="s">
        <v>3</v>
      </c>
      <c r="F17" s="5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</row>
  </sheetData>
  <mergeCells count="3">
    <mergeCell ref="B2:F2"/>
    <mergeCell ref="B8:F8"/>
    <mergeCell ref="B14:F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meteor</cp:lastModifiedBy>
  <cp:lastPrinted>2016-03-31T14:51:30Z</cp:lastPrinted>
  <dcterms:created xsi:type="dcterms:W3CDTF">2012-03-15T22:45:28Z</dcterms:created>
  <dcterms:modified xsi:type="dcterms:W3CDTF">2016-03-31T15:23:11Z</dcterms:modified>
</cp:coreProperties>
</file>