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williamkirkwood/"/>
    </mc:Choice>
  </mc:AlternateContent>
  <xr:revisionPtr revIDLastSave="0" documentId="13_ncr:1_{EAF886C2-D9B2-1E43-981C-869610A23291}" xr6:coauthVersionLast="36" xr6:coauthVersionMax="36" xr10:uidLastSave="{00000000-0000-0000-0000-000000000000}"/>
  <bookViews>
    <workbookView xWindow="3000" yWindow="820" windowWidth="25280" windowHeight="13780" xr2:uid="{00000000-000D-0000-FFFF-FFFF00000000}"/>
  </bookViews>
  <sheets>
    <sheet name="Spectra Table to Data" sheetId="2" r:id="rId1"/>
    <sheet name="Laser Power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1" i="2" l="1"/>
  <c r="G140" i="2"/>
  <c r="G139" i="2"/>
  <c r="G138" i="2"/>
  <c r="G133" i="2"/>
  <c r="G132" i="2"/>
  <c r="G131" i="2"/>
  <c r="G130" i="2"/>
  <c r="G129" i="2"/>
  <c r="G125" i="2"/>
  <c r="G124" i="2"/>
  <c r="G123" i="2"/>
  <c r="G122" i="2"/>
  <c r="G121" i="2"/>
  <c r="G120" i="2"/>
  <c r="G110" i="2"/>
  <c r="G109" i="2"/>
  <c r="G108" i="2"/>
  <c r="G105" i="2"/>
  <c r="G104" i="2"/>
  <c r="G103" i="2"/>
  <c r="G100" i="2"/>
  <c r="G99" i="2"/>
  <c r="G98" i="2"/>
  <c r="G97" i="2"/>
  <c r="G96" i="2"/>
  <c r="G95" i="2"/>
  <c r="G94" i="2"/>
  <c r="G93" i="2"/>
  <c r="G92" i="2"/>
  <c r="G91" i="2" l="1"/>
  <c r="G90" i="2"/>
  <c r="G89" i="2"/>
  <c r="G88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4" i="2"/>
  <c r="G63" i="2"/>
  <c r="G62" i="2"/>
  <c r="G61" i="2"/>
  <c r="G59" i="2"/>
  <c r="G58" i="2"/>
  <c r="G57" i="2"/>
  <c r="G56" i="2"/>
  <c r="G55" i="2"/>
  <c r="G54" i="2"/>
  <c r="G36" i="2"/>
  <c r="G53" i="2"/>
  <c r="G52" i="2"/>
  <c r="G51" i="2"/>
  <c r="G50" i="2"/>
  <c r="G49" i="2"/>
  <c r="G47" i="2"/>
  <c r="G46" i="2"/>
  <c r="G45" i="2"/>
  <c r="G44" i="2"/>
  <c r="G38" i="2"/>
  <c r="G37" i="2"/>
  <c r="G42" i="2"/>
  <c r="G41" i="2"/>
  <c r="G40" i="2"/>
  <c r="G39" i="2"/>
  <c r="G35" i="2"/>
  <c r="G34" i="2"/>
  <c r="G33" i="2"/>
  <c r="G32" i="2"/>
  <c r="G31" i="2"/>
  <c r="G29" i="2"/>
  <c r="G28" i="2"/>
  <c r="G27" i="2"/>
  <c r="G25" i="2"/>
  <c r="G23" i="2"/>
  <c r="G22" i="2"/>
  <c r="G21" i="2"/>
  <c r="G20" i="2"/>
  <c r="G19" i="2"/>
  <c r="G18" i="2"/>
  <c r="G17" i="2"/>
  <c r="G16" i="2"/>
  <c r="G15" i="2"/>
  <c r="G14" i="2"/>
  <c r="G13" i="2"/>
  <c r="G11" i="2"/>
  <c r="G10" i="2"/>
  <c r="G9" i="2"/>
  <c r="G8" i="2"/>
  <c r="G5" i="2"/>
</calcChain>
</file>

<file path=xl/sharedStrings.xml><?xml version="1.0" encoding="utf-8"?>
<sst xmlns="http://schemas.openxmlformats.org/spreadsheetml/2006/main" count="221" uniqueCount="199">
  <si>
    <t>Spec #</t>
  </si>
  <si>
    <t>Sample</t>
  </si>
  <si>
    <t>Accums</t>
  </si>
  <si>
    <t>Time</t>
  </si>
  <si>
    <t>secs</t>
  </si>
  <si>
    <t>Laser</t>
  </si>
  <si>
    <t>WL</t>
  </si>
  <si>
    <t>Power</t>
  </si>
  <si>
    <t>nm</t>
  </si>
  <si>
    <t>%</t>
  </si>
  <si>
    <t>CL</t>
  </si>
  <si>
    <t>Width</t>
  </si>
  <si>
    <r>
      <t>cm</t>
    </r>
    <r>
      <rPr>
        <vertAlign val="superscript"/>
        <sz val="11"/>
        <color theme="1"/>
        <rFont val="Calibri"/>
        <family val="2"/>
        <scheme val="minor"/>
      </rPr>
      <t>-1</t>
    </r>
  </si>
  <si>
    <t>Index of spectra from 2020-01-01 on NPS1</t>
  </si>
  <si>
    <t>Exposure</t>
  </si>
  <si>
    <t xml:space="preserve">                         Window</t>
  </si>
  <si>
    <t>Lower</t>
  </si>
  <si>
    <t>Limit</t>
  </si>
  <si>
    <t>Upper</t>
  </si>
  <si>
    <t>P205_24Jan2020_1</t>
  </si>
  <si>
    <t>Notes</t>
  </si>
  <si>
    <t>Cosmic Ray Filter Off</t>
  </si>
  <si>
    <t>P205_24Jan2020_2</t>
  </si>
  <si>
    <t>Comsic ray Filter On, Timing is dirven by software - still need to figure out how to get around this</t>
  </si>
  <si>
    <t>HRS:MIN:SEC</t>
  </si>
  <si>
    <t xml:space="preserve">.017 W average power </t>
  </si>
  <si>
    <t>.1 W average power</t>
  </si>
  <si>
    <t>.05 W average power</t>
  </si>
  <si>
    <t>.015 W average power</t>
  </si>
  <si>
    <t>Laser Data NPS Renishaw Spectrometer</t>
  </si>
  <si>
    <t xml:space="preserve">Class </t>
  </si>
  <si>
    <t>Freq</t>
  </si>
  <si>
    <t>IIIb</t>
  </si>
  <si>
    <t>785 nm</t>
  </si>
  <si>
    <t>633 nm</t>
  </si>
  <si>
    <t>514 nm</t>
  </si>
  <si>
    <t>325 nm</t>
  </si>
  <si>
    <t>P232_29Jan2020_1</t>
  </si>
  <si>
    <t>P232_29Jan2020_2</t>
  </si>
  <si>
    <t>"</t>
  </si>
  <si>
    <t>P232_29Jan2020_3</t>
  </si>
  <si>
    <t>P232_29Jan2020_4</t>
  </si>
  <si>
    <t>Cosmic Ray filter ON, 20X LENS, Image of focus available P232focueImage29_jan_2020.emf, F stop slider at 50%, Apeture slide at 50%</t>
  </si>
  <si>
    <t>P232_29Jan2020_5</t>
  </si>
  <si>
    <t>P232_29Jan2020_6</t>
  </si>
  <si>
    <t>P232_29Jan2020_7</t>
  </si>
  <si>
    <t>P232_29Jan2020_8</t>
  </si>
  <si>
    <t>P232_29Jan2020_9</t>
  </si>
  <si>
    <t>P232_29Jan2020_10</t>
  </si>
  <si>
    <t>P232_29Jan2020_11</t>
  </si>
  <si>
    <t>Same as before trying to bracket power and time to get spectra to show</t>
  </si>
  <si>
    <t>P232_29Jan2020_12</t>
  </si>
  <si>
    <t>P232_29Jan2020_13</t>
  </si>
  <si>
    <t>P232_29Jan2020_14</t>
  </si>
  <si>
    <t>P232_29Jan2020_15</t>
  </si>
  <si>
    <t>P232_29Jan2020_16</t>
  </si>
  <si>
    <t>P232_29Jan2020_17</t>
  </si>
  <si>
    <t>P194_29Jan2020_1</t>
  </si>
  <si>
    <t>P194_29Jan2020_2</t>
  </si>
  <si>
    <t>P194_29Jan2020_3</t>
  </si>
  <si>
    <t>P194_29Jan2020_4</t>
  </si>
  <si>
    <t>P194_29Jan2020_5</t>
  </si>
  <si>
    <t>P194_29Jan2020_6</t>
  </si>
  <si>
    <t>P194_29Jan2020_7</t>
  </si>
  <si>
    <t>P194_29Jan2020_8</t>
  </si>
  <si>
    <t>P194_29Jan2020_9</t>
  </si>
  <si>
    <t>P194_29Jan2020_10</t>
  </si>
  <si>
    <t>Redo of P194_29Jan2020_1 - unsure about the power setting</t>
  </si>
  <si>
    <t>P194_29Jan2020_1A</t>
  </si>
  <si>
    <t>P194_29Jan2020_11</t>
  </si>
  <si>
    <t>P194_29Jan2020_12</t>
  </si>
  <si>
    <t>P194_29Jan2020_13</t>
  </si>
  <si>
    <t>P194_29Jan2020_14</t>
  </si>
  <si>
    <t>P194_29Jan2020_15</t>
  </si>
  <si>
    <t>P194_29Jan2020_16</t>
  </si>
  <si>
    <t>P194_29Jan2020_11A</t>
  </si>
  <si>
    <t>P194_29Jan2020_11B</t>
  </si>
  <si>
    <t>P212_29Jan2020_1</t>
  </si>
  <si>
    <t>P212_29Jan2020_2</t>
  </si>
  <si>
    <t>P212_29Jan2020_3</t>
  </si>
  <si>
    <t>P212_29Jan2020_4</t>
  </si>
  <si>
    <t>P212_29Jan2020_5</t>
  </si>
  <si>
    <t>P212_29Jan2020_6</t>
  </si>
  <si>
    <t>P212_29Jan2020_7</t>
  </si>
  <si>
    <t>P212_29Jan2020_8</t>
  </si>
  <si>
    <t>P212_29Jan2020_9</t>
  </si>
  <si>
    <t>P212_29Jan2020_10</t>
  </si>
  <si>
    <t>P212_29Jan2020_11</t>
  </si>
  <si>
    <t>P212_29Jan2020_12</t>
  </si>
  <si>
    <t>P212_29Jan2020_13</t>
  </si>
  <si>
    <t>P212_29Jan2020_14</t>
  </si>
  <si>
    <t>P212_29Jan2020_15</t>
  </si>
  <si>
    <t>P212_29Jan2020_16</t>
  </si>
  <si>
    <t>P212_29Jan2020_17</t>
  </si>
  <si>
    <t>P191_29Jan2020_1</t>
  </si>
  <si>
    <t>P191_29Jan2020_2</t>
  </si>
  <si>
    <t>P191_29Jan2020_3</t>
  </si>
  <si>
    <t>P191_29Jan2020_4</t>
  </si>
  <si>
    <t>P191_29Jan2020_5</t>
  </si>
  <si>
    <t>P191_29Jan2020_6</t>
  </si>
  <si>
    <t>P191_29Jan2020_7</t>
  </si>
  <si>
    <t>P191_29Jan2020_8</t>
  </si>
  <si>
    <t>P191_29Jan2020_9</t>
  </si>
  <si>
    <t>P191_29Jan2020_10</t>
  </si>
  <si>
    <t>P191_29Jan2020_11</t>
  </si>
  <si>
    <t>P191_29Jan2020_12</t>
  </si>
  <si>
    <t>P191_29Jan2020_13</t>
  </si>
  <si>
    <t>P191_29Jan2020_14</t>
  </si>
  <si>
    <t>P191_29Jan2020_15</t>
  </si>
  <si>
    <t>P191_29Jan2020_16</t>
  </si>
  <si>
    <t>P191_29Jan2020_17</t>
  </si>
  <si>
    <t>P191_29Jan2020_18</t>
  </si>
  <si>
    <t>P191_29Jan2020_19</t>
  </si>
  <si>
    <t>P191_29Jan2020_20</t>
  </si>
  <si>
    <t>P191_29Jan2020_21</t>
  </si>
  <si>
    <t>P191_29Jan2020_22</t>
  </si>
  <si>
    <t>P191_29Jan2020_23</t>
  </si>
  <si>
    <t>P191_29Jan2020_24</t>
  </si>
  <si>
    <t>P191_29Jan2020_25</t>
  </si>
  <si>
    <t>P191_29Jan2020_25A</t>
  </si>
  <si>
    <t>Funny spike  - redo</t>
  </si>
  <si>
    <t>SilWafer_1</t>
  </si>
  <si>
    <t>SilWafer_2</t>
  </si>
  <si>
    <t>SilWafer_3</t>
  </si>
  <si>
    <t>SilWafer_4</t>
  </si>
  <si>
    <t>SilWafer_5</t>
  </si>
  <si>
    <t>SilWafer_6</t>
  </si>
  <si>
    <t>5x lens, needed to fit cube under Microscope, cosmic ray fliter on</t>
  </si>
  <si>
    <t>Acrylic Cube_5Feb2020_1</t>
  </si>
  <si>
    <t>Acrylic Cube_5Feb2020_2</t>
  </si>
  <si>
    <t>Acrylic Cube_5Feb2020_1A</t>
  </si>
  <si>
    <t>Acrylic Cube_5Feb2020_2A</t>
  </si>
  <si>
    <t>Acrylic Cube_5Feb2020_3</t>
  </si>
  <si>
    <t xml:space="preserve">Playing with exposure timing </t>
  </si>
  <si>
    <t>No real change observed between 5 sec and 10 sec spectra</t>
  </si>
  <si>
    <t xml:space="preserve">No damage observed in live view </t>
  </si>
  <si>
    <t>Acrylic Cube_5Feb2020_4</t>
  </si>
  <si>
    <t>Acrylic Cube_5Feb2020_5</t>
  </si>
  <si>
    <t>Acrylic Cube_5Feb2020_6</t>
  </si>
  <si>
    <t>Acrylic Cube_5Feb2020_7</t>
  </si>
  <si>
    <t>Acrylic Cube_5Feb2020_8</t>
  </si>
  <si>
    <t>Acrylic Cube_5Feb2020_9</t>
  </si>
  <si>
    <t>Increased Power… gives signal to noise improvement, no visable damage</t>
  </si>
  <si>
    <t>Acrylic Cube_5Feb2020_10</t>
  </si>
  <si>
    <t>Acrylic Cube_5Feb2020_11</t>
  </si>
  <si>
    <t>Full laser power test, minor improvement in S-N ratio</t>
  </si>
  <si>
    <t>P191_5Feb2020_1</t>
  </si>
  <si>
    <t>Same exact setup as Acrylic_11 spectra… see image for focus</t>
  </si>
  <si>
    <t>P191_5Feb2020_2</t>
  </si>
  <si>
    <t xml:space="preserve">No cosmic ray filter </t>
  </si>
  <si>
    <t xml:space="preserve">Cosmic ray filter on - very sharp spike at lower bound is real </t>
  </si>
  <si>
    <t>P191_5Feb2020_2A</t>
  </si>
  <si>
    <t>P191_5Feb2020_3</t>
  </si>
  <si>
    <t>P191_5Feb2020_4</t>
  </si>
  <si>
    <t>Ful power overdrives some of the CCD and signal is lost</t>
  </si>
  <si>
    <t>Lowering power gves the full spectrum backl</t>
  </si>
  <si>
    <t>P191_5Feb2020_5</t>
  </si>
  <si>
    <t>P191_5Feb2020_6</t>
  </si>
  <si>
    <t xml:space="preserve">Spectral shift a few wave numbers with power lowering </t>
  </si>
  <si>
    <t>P191_5Feb2020_7</t>
  </si>
  <si>
    <t xml:space="preserve">Flourescense signal comes right up with lower power </t>
  </si>
  <si>
    <t xml:space="preserve">Same as 5 power level with slightly more noise </t>
  </si>
  <si>
    <t>P191_5Feb2020_8</t>
  </si>
  <si>
    <t>P215_5Feb2020_8</t>
  </si>
  <si>
    <t>P215_5Feb2020_1</t>
  </si>
  <si>
    <t xml:space="preserve">No cosmic filter </t>
  </si>
  <si>
    <t>P215_5Feb2020_2</t>
  </si>
  <si>
    <t>P215_5Feb2020_2A</t>
  </si>
  <si>
    <t xml:space="preserve">Cosmic filter on </t>
  </si>
  <si>
    <t>P215_5Feb2020_3</t>
  </si>
  <si>
    <t>P215_5Feb2020_4</t>
  </si>
  <si>
    <t xml:space="preserve">Spectra S-N ratio greatly improved </t>
  </si>
  <si>
    <t>P215_5Feb2020_5</t>
  </si>
  <si>
    <t xml:space="preserve">100% power works best for this sample </t>
  </si>
  <si>
    <t>P215_5Feb2020_6</t>
  </si>
  <si>
    <t>P215_5Feb2020_7</t>
  </si>
  <si>
    <t>P215_5Feb2020_9</t>
  </si>
  <si>
    <t>P215_5Feb2020_10</t>
  </si>
  <si>
    <t>P215_5Feb2020_11</t>
  </si>
  <si>
    <t>P199_5Feb2020_1</t>
  </si>
  <si>
    <t xml:space="preserve">Cosmic filrtr on </t>
  </si>
  <si>
    <t>P199_5Feb2020_2</t>
  </si>
  <si>
    <t>P199_5Feb2020_3</t>
  </si>
  <si>
    <t>S-N ratio terrible hard to find a distinguishing feature</t>
  </si>
  <si>
    <t>P199_5Feb2020_4</t>
  </si>
  <si>
    <t>P199_5Feb2020_5</t>
  </si>
  <si>
    <t>P199_5Feb2020_6</t>
  </si>
  <si>
    <t>P199_5Feb2020_7</t>
  </si>
  <si>
    <t>P199_5Feb2020_8</t>
  </si>
  <si>
    <t xml:space="preserve">Made no noticable difference </t>
  </si>
  <si>
    <t>P197_5Feb2020_3</t>
  </si>
  <si>
    <t>P197_5Feb2020_1</t>
  </si>
  <si>
    <t xml:space="preserve">Spectra looks saturated </t>
  </si>
  <si>
    <t>P197_5Feb2020_2</t>
  </si>
  <si>
    <t>P197_5Feb2020_4</t>
  </si>
  <si>
    <t>P197_5Feb2020_5</t>
  </si>
  <si>
    <t>P197_5Feb2020_6</t>
  </si>
  <si>
    <t>P197_5Feb2020_7</t>
  </si>
  <si>
    <t>P197_5Feb2020_8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</si>
</sst>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0" fontId="0" fillId="0" borderId="6" xfId="0" applyBorder="1" applyAlignment="1">
      <alignment horizontal="center"/>
    </xf>
    <xf numFmtId="0" fontId="0" fillId="0" borderId="6" xfId="0" applyBorder="1"/>
    <xf numFmtId="19" fontId="0" fillId="0" borderId="5" xfId="0" applyNumberFormat="1" applyBorder="1"/>
    <xf numFmtId="19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9" fontId="2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1"/>
  <sheetViews>
    <sheetView tabSelected="1" zoomScale="108" zoomScaleNormal="108" workbookViewId="0">
      <pane ySplit="4" topLeftCell="A121" activePane="bottomLeft" state="frozen"/>
      <selection pane="bottomLeft" activeCell="K141" sqref="K141"/>
    </sheetView>
  </sheetViews>
  <sheetFormatPr baseColWidth="10" defaultColWidth="8.83203125" defaultRowHeight="15" x14ac:dyDescent="0.2"/>
  <cols>
    <col min="1" max="1" width="8.6640625" style="1" customWidth="1"/>
    <col min="2" max="2" width="31.33203125" customWidth="1"/>
    <col min="3" max="6" width="9.1640625" customWidth="1"/>
    <col min="7" max="8" width="9.1640625" style="1"/>
    <col min="11" max="11" width="11.83203125" customWidth="1"/>
    <col min="12" max="12" width="10.1640625" bestFit="1" customWidth="1"/>
  </cols>
  <sheetData>
    <row r="1" spans="1:12" s="2" customFormat="1" x14ac:dyDescent="0.2">
      <c r="A1" s="2" t="s">
        <v>13</v>
      </c>
      <c r="G1" s="1"/>
      <c r="H1" s="1"/>
    </row>
    <row r="2" spans="1:12" x14ac:dyDescent="0.2">
      <c r="C2" s="18" t="s">
        <v>5</v>
      </c>
      <c r="D2" s="18"/>
      <c r="F2" s="3" t="s">
        <v>15</v>
      </c>
      <c r="G2" s="3"/>
      <c r="I2" s="18" t="s">
        <v>14</v>
      </c>
      <c r="J2" s="18"/>
      <c r="K2" s="10" t="s">
        <v>3</v>
      </c>
    </row>
    <row r="3" spans="1:12" s="1" customFormat="1" x14ac:dyDescent="0.2">
      <c r="A3" s="1" t="s">
        <v>0</v>
      </c>
      <c r="B3" s="1" t="s">
        <v>1</v>
      </c>
      <c r="C3" s="5" t="s">
        <v>6</v>
      </c>
      <c r="D3" s="1" t="s">
        <v>7</v>
      </c>
      <c r="E3" s="5" t="s">
        <v>16</v>
      </c>
      <c r="F3" s="1" t="s">
        <v>10</v>
      </c>
      <c r="G3" s="1" t="s">
        <v>11</v>
      </c>
      <c r="H3" s="1" t="s">
        <v>18</v>
      </c>
      <c r="I3" s="5" t="s">
        <v>2</v>
      </c>
      <c r="J3" s="1" t="s">
        <v>3</v>
      </c>
      <c r="K3" s="11" t="s">
        <v>24</v>
      </c>
      <c r="L3" s="1" t="s">
        <v>20</v>
      </c>
    </row>
    <row r="4" spans="1:12" s="1" customFormat="1" ht="17" x14ac:dyDescent="0.2">
      <c r="A4" s="7"/>
      <c r="B4" s="7"/>
      <c r="C4" s="8" t="s">
        <v>8</v>
      </c>
      <c r="D4" s="7" t="s">
        <v>9</v>
      </c>
      <c r="E4" s="8" t="s">
        <v>17</v>
      </c>
      <c r="F4" s="7" t="s">
        <v>12</v>
      </c>
      <c r="G4" s="7" t="s">
        <v>12</v>
      </c>
      <c r="H4" s="7" t="s">
        <v>17</v>
      </c>
      <c r="I4" s="8"/>
      <c r="J4" s="9" t="s">
        <v>4</v>
      </c>
      <c r="K4" s="11"/>
    </row>
    <row r="5" spans="1:12" x14ac:dyDescent="0.2">
      <c r="A5" s="1">
        <v>1</v>
      </c>
      <c r="B5" t="s">
        <v>19</v>
      </c>
      <c r="C5" s="5">
        <v>633</v>
      </c>
      <c r="D5" s="1">
        <v>0.05</v>
      </c>
      <c r="E5" s="6">
        <v>-173.52</v>
      </c>
      <c r="F5" s="1">
        <v>520</v>
      </c>
      <c r="G5" s="1">
        <f>H5+173.52</f>
        <v>1299.17</v>
      </c>
      <c r="H5" s="1">
        <v>1125.6500000000001</v>
      </c>
      <c r="I5" s="5">
        <v>10</v>
      </c>
      <c r="J5" s="1">
        <v>1</v>
      </c>
      <c r="K5" s="13">
        <v>0.4826388888888889</v>
      </c>
      <c r="L5" t="s">
        <v>21</v>
      </c>
    </row>
    <row r="6" spans="1:12" x14ac:dyDescent="0.2">
      <c r="A6" s="1">
        <v>2</v>
      </c>
      <c r="B6" t="s">
        <v>22</v>
      </c>
      <c r="C6" s="5">
        <v>633</v>
      </c>
      <c r="D6" s="1">
        <v>0.05</v>
      </c>
      <c r="E6" s="6">
        <v>100</v>
      </c>
      <c r="F6" s="1">
        <v>1550</v>
      </c>
      <c r="G6" s="1">
        <v>3100</v>
      </c>
      <c r="H6" s="1">
        <v>3200</v>
      </c>
      <c r="I6" s="5">
        <v>32</v>
      </c>
      <c r="J6" s="1">
        <v>10</v>
      </c>
      <c r="K6" s="12"/>
      <c r="L6" t="s">
        <v>23</v>
      </c>
    </row>
    <row r="7" spans="1:12" x14ac:dyDescent="0.2">
      <c r="A7" s="1">
        <v>3</v>
      </c>
      <c r="B7" t="s">
        <v>37</v>
      </c>
      <c r="C7" s="5">
        <v>633</v>
      </c>
      <c r="D7" s="1">
        <v>1</v>
      </c>
      <c r="E7" s="6">
        <v>-7.39</v>
      </c>
      <c r="F7" s="1">
        <v>670</v>
      </c>
      <c r="G7" s="1">
        <v>1269.57</v>
      </c>
      <c r="H7" s="1">
        <v>1262.18</v>
      </c>
      <c r="I7" s="5">
        <v>32</v>
      </c>
      <c r="J7" s="1">
        <v>0.2</v>
      </c>
      <c r="K7" s="16">
        <v>0.4145833333333333</v>
      </c>
      <c r="L7" t="s">
        <v>42</v>
      </c>
    </row>
    <row r="8" spans="1:12" x14ac:dyDescent="0.2">
      <c r="A8" s="1">
        <v>4</v>
      </c>
      <c r="B8" t="s">
        <v>38</v>
      </c>
      <c r="C8" s="5">
        <v>633</v>
      </c>
      <c r="D8" s="1">
        <v>1</v>
      </c>
      <c r="E8" s="6">
        <v>1244.08</v>
      </c>
      <c r="F8" s="1">
        <v>1805</v>
      </c>
      <c r="G8" s="1">
        <f>H8-E8</f>
        <v>1053.25</v>
      </c>
      <c r="H8" s="1">
        <v>2297.33</v>
      </c>
      <c r="I8" s="5">
        <v>32</v>
      </c>
      <c r="J8" s="1">
        <v>0.2</v>
      </c>
      <c r="K8" s="16">
        <v>0.4201388888888889</v>
      </c>
      <c r="L8" t="s">
        <v>39</v>
      </c>
    </row>
    <row r="9" spans="1:12" x14ac:dyDescent="0.2">
      <c r="A9" s="1">
        <v>5</v>
      </c>
      <c r="B9" t="s">
        <v>40</v>
      </c>
      <c r="C9" s="5">
        <v>633</v>
      </c>
      <c r="D9" s="1">
        <v>1</v>
      </c>
      <c r="E9" s="6">
        <v>2275.2600000000002</v>
      </c>
      <c r="F9" s="1">
        <v>2745</v>
      </c>
      <c r="G9" s="3">
        <f>H9-E9</f>
        <v>883.40999999999985</v>
      </c>
      <c r="H9" s="1">
        <v>3158.67</v>
      </c>
      <c r="I9" s="5">
        <v>32</v>
      </c>
      <c r="J9" s="1">
        <v>0.2</v>
      </c>
      <c r="K9" s="16">
        <v>0.4236111111111111</v>
      </c>
      <c r="L9" t="s">
        <v>39</v>
      </c>
    </row>
    <row r="10" spans="1:12" x14ac:dyDescent="0.2">
      <c r="A10" s="1">
        <v>6</v>
      </c>
      <c r="B10" t="s">
        <v>41</v>
      </c>
      <c r="C10" s="5">
        <v>633</v>
      </c>
      <c r="D10" s="1">
        <v>1</v>
      </c>
      <c r="E10" s="6">
        <v>3138.37</v>
      </c>
      <c r="F10" s="1">
        <v>3535</v>
      </c>
      <c r="G10" s="3">
        <f>H10-E10</f>
        <v>746.30000000000018</v>
      </c>
      <c r="H10" s="1">
        <v>3884.67</v>
      </c>
      <c r="I10" s="5">
        <v>32</v>
      </c>
      <c r="J10" s="1">
        <v>0.2</v>
      </c>
      <c r="K10" s="16">
        <v>0.42777777777777781</v>
      </c>
      <c r="L10" t="s">
        <v>39</v>
      </c>
    </row>
    <row r="11" spans="1:12" x14ac:dyDescent="0.2">
      <c r="A11" s="1">
        <v>7</v>
      </c>
      <c r="B11" t="s">
        <v>43</v>
      </c>
      <c r="C11" s="5">
        <v>633</v>
      </c>
      <c r="D11" s="1">
        <v>1</v>
      </c>
      <c r="E11" s="6">
        <v>3863.28</v>
      </c>
      <c r="F11" s="1">
        <v>4200</v>
      </c>
      <c r="G11" s="3">
        <f>H11-E11</f>
        <v>633.69999999999936</v>
      </c>
      <c r="H11" s="1">
        <v>4496.9799999999996</v>
      </c>
      <c r="I11" s="5">
        <v>32</v>
      </c>
      <c r="J11" s="1">
        <v>0.2</v>
      </c>
      <c r="K11" s="16">
        <v>0.43055555555555558</v>
      </c>
      <c r="L11" t="s">
        <v>39</v>
      </c>
    </row>
    <row r="12" spans="1:12" x14ac:dyDescent="0.2">
      <c r="A12" s="1">
        <v>8</v>
      </c>
      <c r="B12" t="s">
        <v>44</v>
      </c>
      <c r="C12" s="5">
        <v>633</v>
      </c>
      <c r="D12" s="1">
        <v>5</v>
      </c>
      <c r="E12" s="6">
        <v>-7.39</v>
      </c>
      <c r="F12" s="3">
        <v>670</v>
      </c>
      <c r="G12" s="3">
        <v>1269.57</v>
      </c>
      <c r="H12" s="3">
        <v>1262.18</v>
      </c>
      <c r="I12" s="5">
        <v>32</v>
      </c>
      <c r="J12" s="3">
        <v>0.2</v>
      </c>
      <c r="K12" s="16">
        <v>0.43402777777777773</v>
      </c>
      <c r="L12" t="s">
        <v>39</v>
      </c>
    </row>
    <row r="13" spans="1:12" x14ac:dyDescent="0.2">
      <c r="A13" s="1">
        <v>9</v>
      </c>
      <c r="B13" t="s">
        <v>45</v>
      </c>
      <c r="C13" s="5">
        <v>633</v>
      </c>
      <c r="D13" s="1">
        <v>5</v>
      </c>
      <c r="E13" s="6">
        <v>1244.08</v>
      </c>
      <c r="F13" s="3">
        <v>1805</v>
      </c>
      <c r="G13" s="3">
        <f t="shared" ref="G13:G23" si="0">H13-E13</f>
        <v>1053.25</v>
      </c>
      <c r="H13" s="3">
        <v>2297.33</v>
      </c>
      <c r="I13" s="5">
        <v>32</v>
      </c>
      <c r="J13" s="3">
        <v>0.2</v>
      </c>
      <c r="K13" s="16">
        <v>0.43611111111111112</v>
      </c>
      <c r="L13" t="s">
        <v>39</v>
      </c>
    </row>
    <row r="14" spans="1:12" x14ac:dyDescent="0.2">
      <c r="A14" s="1">
        <v>10</v>
      </c>
      <c r="B14" t="s">
        <v>46</v>
      </c>
      <c r="C14" s="5">
        <v>633</v>
      </c>
      <c r="D14" s="1">
        <v>5</v>
      </c>
      <c r="E14" s="6">
        <v>2275.2600000000002</v>
      </c>
      <c r="F14" s="3">
        <v>2745</v>
      </c>
      <c r="G14" s="3">
        <f t="shared" si="0"/>
        <v>883.40999999999985</v>
      </c>
      <c r="H14" s="3">
        <v>3158.67</v>
      </c>
      <c r="I14" s="5">
        <v>32</v>
      </c>
      <c r="J14" s="3">
        <v>0.2</v>
      </c>
      <c r="K14" s="16">
        <v>0.43888888888888888</v>
      </c>
      <c r="L14" t="s">
        <v>39</v>
      </c>
    </row>
    <row r="15" spans="1:12" x14ac:dyDescent="0.2">
      <c r="A15" s="1">
        <v>11</v>
      </c>
      <c r="B15" t="s">
        <v>47</v>
      </c>
      <c r="C15" s="5">
        <v>633</v>
      </c>
      <c r="D15" s="1">
        <v>5</v>
      </c>
      <c r="E15" s="6">
        <v>3138.37</v>
      </c>
      <c r="F15" s="3">
        <v>3535</v>
      </c>
      <c r="G15" s="3">
        <f t="shared" si="0"/>
        <v>746.30000000000018</v>
      </c>
      <c r="H15" s="3">
        <v>3884.67</v>
      </c>
      <c r="I15" s="5">
        <v>32</v>
      </c>
      <c r="J15" s="3">
        <v>0.2</v>
      </c>
      <c r="K15" s="16">
        <v>0.44097222222222227</v>
      </c>
      <c r="L15" t="s">
        <v>39</v>
      </c>
    </row>
    <row r="16" spans="1:12" x14ac:dyDescent="0.2">
      <c r="A16" s="1">
        <v>12</v>
      </c>
      <c r="B16" t="s">
        <v>48</v>
      </c>
      <c r="C16" s="5">
        <v>633</v>
      </c>
      <c r="D16" s="1">
        <v>5</v>
      </c>
      <c r="E16" s="6">
        <v>3863.28</v>
      </c>
      <c r="F16" s="3">
        <v>4200</v>
      </c>
      <c r="G16" s="3">
        <f t="shared" si="0"/>
        <v>633.69999999999936</v>
      </c>
      <c r="H16" s="3">
        <v>4496.9799999999996</v>
      </c>
      <c r="I16" s="5">
        <v>32</v>
      </c>
      <c r="J16" s="3">
        <v>0.2</v>
      </c>
      <c r="K16" s="16">
        <v>0.44375000000000003</v>
      </c>
      <c r="L16" t="s">
        <v>39</v>
      </c>
    </row>
    <row r="17" spans="1:12" x14ac:dyDescent="0.2">
      <c r="A17" s="1">
        <v>13</v>
      </c>
      <c r="B17" t="s">
        <v>49</v>
      </c>
      <c r="C17" s="5">
        <v>633</v>
      </c>
      <c r="D17" s="3">
        <v>1</v>
      </c>
      <c r="E17" s="6">
        <v>3138.37</v>
      </c>
      <c r="F17" s="3">
        <v>3535</v>
      </c>
      <c r="G17" s="3">
        <f t="shared" si="0"/>
        <v>746.30000000000018</v>
      </c>
      <c r="H17" s="3">
        <v>3884.67</v>
      </c>
      <c r="I17" s="5">
        <v>32</v>
      </c>
      <c r="J17" s="3">
        <v>0.5</v>
      </c>
      <c r="K17" s="16">
        <v>0.4465277777777778</v>
      </c>
      <c r="L17" t="s">
        <v>50</v>
      </c>
    </row>
    <row r="18" spans="1:12" x14ac:dyDescent="0.2">
      <c r="A18" s="1">
        <v>14</v>
      </c>
      <c r="B18" t="s">
        <v>51</v>
      </c>
      <c r="C18" s="5">
        <v>633</v>
      </c>
      <c r="D18" s="3">
        <v>1</v>
      </c>
      <c r="E18" s="6">
        <v>3138.37</v>
      </c>
      <c r="F18" s="3">
        <v>3535</v>
      </c>
      <c r="G18" s="3">
        <f t="shared" si="0"/>
        <v>746.30000000000018</v>
      </c>
      <c r="H18" s="3">
        <v>3884.67</v>
      </c>
      <c r="I18" s="5">
        <v>32</v>
      </c>
      <c r="J18" s="3">
        <v>1</v>
      </c>
      <c r="K18" s="16">
        <v>0.44861111111111113</v>
      </c>
      <c r="L18" t="s">
        <v>39</v>
      </c>
    </row>
    <row r="19" spans="1:12" x14ac:dyDescent="0.2">
      <c r="A19" s="1">
        <v>15</v>
      </c>
      <c r="B19" t="s">
        <v>52</v>
      </c>
      <c r="C19" s="5">
        <v>633</v>
      </c>
      <c r="D19" s="3">
        <v>1</v>
      </c>
      <c r="E19" s="6">
        <v>3138.37</v>
      </c>
      <c r="F19" s="3">
        <v>3535</v>
      </c>
      <c r="G19" s="3">
        <f t="shared" si="0"/>
        <v>746.30000000000018</v>
      </c>
      <c r="H19" s="3">
        <v>3884.67</v>
      </c>
      <c r="I19" s="5">
        <v>32</v>
      </c>
      <c r="J19" s="3">
        <v>2</v>
      </c>
      <c r="K19" s="16">
        <v>0.45069444444444445</v>
      </c>
      <c r="L19" t="s">
        <v>39</v>
      </c>
    </row>
    <row r="20" spans="1:12" x14ac:dyDescent="0.2">
      <c r="A20" s="3">
        <v>16</v>
      </c>
      <c r="B20" t="s">
        <v>53</v>
      </c>
      <c r="C20" s="5">
        <v>633</v>
      </c>
      <c r="D20" s="3">
        <v>5</v>
      </c>
      <c r="E20" s="6">
        <v>3138.37</v>
      </c>
      <c r="F20" s="3">
        <v>3535</v>
      </c>
      <c r="G20" s="3">
        <f t="shared" si="0"/>
        <v>746.30000000000018</v>
      </c>
      <c r="H20" s="3">
        <v>3884.67</v>
      </c>
      <c r="I20" s="5">
        <v>32</v>
      </c>
      <c r="J20" s="3">
        <v>0.5</v>
      </c>
      <c r="K20" s="16">
        <v>0.45208333333333334</v>
      </c>
      <c r="L20" t="s">
        <v>39</v>
      </c>
    </row>
    <row r="21" spans="1:12" x14ac:dyDescent="0.2">
      <c r="A21" s="3">
        <v>17</v>
      </c>
      <c r="B21" t="s">
        <v>54</v>
      </c>
      <c r="C21" s="5">
        <v>633</v>
      </c>
      <c r="D21" s="3">
        <v>5</v>
      </c>
      <c r="E21" s="6">
        <v>3138.37</v>
      </c>
      <c r="F21" s="3">
        <v>3535</v>
      </c>
      <c r="G21" s="3">
        <f t="shared" si="0"/>
        <v>746.30000000000018</v>
      </c>
      <c r="H21" s="3">
        <v>3884.67</v>
      </c>
      <c r="I21" s="5">
        <v>32</v>
      </c>
      <c r="J21" s="3">
        <v>1</v>
      </c>
      <c r="K21" s="16">
        <v>0.45416666666666666</v>
      </c>
      <c r="L21" t="s">
        <v>39</v>
      </c>
    </row>
    <row r="22" spans="1:12" x14ac:dyDescent="0.2">
      <c r="A22" s="3">
        <v>18</v>
      </c>
      <c r="B22" t="s">
        <v>55</v>
      </c>
      <c r="C22" s="5">
        <v>633</v>
      </c>
      <c r="D22" s="3">
        <v>5</v>
      </c>
      <c r="E22" s="6">
        <v>3138.37</v>
      </c>
      <c r="F22" s="3">
        <v>3535</v>
      </c>
      <c r="G22" s="3">
        <f t="shared" si="0"/>
        <v>746.30000000000018</v>
      </c>
      <c r="H22" s="3">
        <v>3884.67</v>
      </c>
      <c r="I22" s="5">
        <v>32</v>
      </c>
      <c r="J22" s="3">
        <v>2</v>
      </c>
      <c r="K22" s="16">
        <v>0.45555555555555555</v>
      </c>
      <c r="L22" t="s">
        <v>39</v>
      </c>
    </row>
    <row r="23" spans="1:12" x14ac:dyDescent="0.2">
      <c r="A23" s="3">
        <v>19</v>
      </c>
      <c r="B23" t="s">
        <v>56</v>
      </c>
      <c r="C23" s="5">
        <v>633</v>
      </c>
      <c r="D23" s="3">
        <v>10</v>
      </c>
      <c r="E23" s="6">
        <v>3138.37</v>
      </c>
      <c r="F23" s="3">
        <v>3535</v>
      </c>
      <c r="G23" s="3">
        <f t="shared" si="0"/>
        <v>746.30000000000018</v>
      </c>
      <c r="H23" s="3">
        <v>3884.67</v>
      </c>
      <c r="I23" s="5">
        <v>32</v>
      </c>
      <c r="J23" s="3">
        <v>1</v>
      </c>
      <c r="K23" s="16">
        <v>0.45763888888888887</v>
      </c>
      <c r="L23" t="s">
        <v>39</v>
      </c>
    </row>
    <row r="24" spans="1:12" x14ac:dyDescent="0.2">
      <c r="A24" s="1">
        <v>20</v>
      </c>
      <c r="B24" t="s">
        <v>57</v>
      </c>
      <c r="C24" s="5">
        <v>633</v>
      </c>
      <c r="D24" s="3">
        <v>1</v>
      </c>
      <c r="E24" s="6">
        <v>-7.39</v>
      </c>
      <c r="F24" s="3">
        <v>670</v>
      </c>
      <c r="G24" s="3">
        <v>1269.57</v>
      </c>
      <c r="H24" s="3">
        <v>1262.18</v>
      </c>
      <c r="I24" s="5">
        <v>32</v>
      </c>
      <c r="J24" s="3">
        <v>0.2</v>
      </c>
      <c r="K24" s="16">
        <v>0.4680555555555555</v>
      </c>
      <c r="L24" t="s">
        <v>42</v>
      </c>
    </row>
    <row r="25" spans="1:12" x14ac:dyDescent="0.2">
      <c r="A25" s="1">
        <v>21</v>
      </c>
      <c r="B25" t="s">
        <v>58</v>
      </c>
      <c r="C25" s="5">
        <v>633</v>
      </c>
      <c r="D25" s="3">
        <v>1</v>
      </c>
      <c r="E25" s="6">
        <v>1244.08</v>
      </c>
      <c r="F25" s="3">
        <v>1805</v>
      </c>
      <c r="G25" s="3">
        <f>H25-E25</f>
        <v>1053.25</v>
      </c>
      <c r="H25" s="3">
        <v>2297.33</v>
      </c>
      <c r="I25" s="5">
        <v>32</v>
      </c>
      <c r="J25" s="3">
        <v>0.2</v>
      </c>
      <c r="K25" s="16">
        <v>0.47013888888888888</v>
      </c>
    </row>
    <row r="26" spans="1:12" x14ac:dyDescent="0.2">
      <c r="A26" s="1">
        <v>22</v>
      </c>
      <c r="B26" t="s">
        <v>68</v>
      </c>
      <c r="C26" s="5">
        <v>633</v>
      </c>
      <c r="D26" s="3">
        <v>1</v>
      </c>
      <c r="E26" s="6">
        <v>-7.39</v>
      </c>
      <c r="F26" s="3">
        <v>670</v>
      </c>
      <c r="G26" s="3">
        <v>1269.57</v>
      </c>
      <c r="H26" s="3">
        <v>1262.18</v>
      </c>
      <c r="I26" s="5">
        <v>32</v>
      </c>
      <c r="J26" s="3">
        <v>0.2</v>
      </c>
      <c r="K26" s="16">
        <v>0.47152777777777777</v>
      </c>
      <c r="L26" t="s">
        <v>67</v>
      </c>
    </row>
    <row r="27" spans="1:12" x14ac:dyDescent="0.2">
      <c r="A27" s="1">
        <v>23</v>
      </c>
      <c r="B27" t="s">
        <v>59</v>
      </c>
      <c r="C27" s="5">
        <v>633</v>
      </c>
      <c r="D27" s="3">
        <v>1</v>
      </c>
      <c r="E27" s="6">
        <v>2275.2600000000002</v>
      </c>
      <c r="F27" s="3">
        <v>2745</v>
      </c>
      <c r="G27" s="3">
        <f>H27-E27</f>
        <v>883.40999999999985</v>
      </c>
      <c r="H27" s="3">
        <v>3158.67</v>
      </c>
      <c r="I27" s="5">
        <v>32</v>
      </c>
      <c r="J27" s="3">
        <v>0.2</v>
      </c>
      <c r="K27" s="16">
        <v>0.47291666666666665</v>
      </c>
    </row>
    <row r="28" spans="1:12" x14ac:dyDescent="0.2">
      <c r="A28" s="1">
        <v>24</v>
      </c>
      <c r="B28" t="s">
        <v>60</v>
      </c>
      <c r="C28" s="5">
        <v>633</v>
      </c>
      <c r="D28" s="3">
        <v>1</v>
      </c>
      <c r="E28" s="6">
        <v>3138.37</v>
      </c>
      <c r="F28" s="3">
        <v>3535</v>
      </c>
      <c r="G28" s="3">
        <f>H28-E28</f>
        <v>746.30000000000018</v>
      </c>
      <c r="H28" s="3">
        <v>3884.67</v>
      </c>
      <c r="I28" s="5">
        <v>32</v>
      </c>
      <c r="J28" s="3">
        <v>0.2</v>
      </c>
      <c r="K28" s="16">
        <v>0.47430555555555554</v>
      </c>
    </row>
    <row r="29" spans="1:12" x14ac:dyDescent="0.2">
      <c r="A29" s="1">
        <v>25</v>
      </c>
      <c r="B29" t="s">
        <v>61</v>
      </c>
      <c r="C29" s="5">
        <v>633</v>
      </c>
      <c r="D29" s="3">
        <v>1</v>
      </c>
      <c r="E29" s="6">
        <v>3863.28</v>
      </c>
      <c r="F29" s="3">
        <v>4200</v>
      </c>
      <c r="G29" s="3">
        <f>H29-E29</f>
        <v>633.69999999999936</v>
      </c>
      <c r="H29" s="3">
        <v>4496.9799999999996</v>
      </c>
      <c r="I29" s="5">
        <v>32</v>
      </c>
      <c r="J29" s="3">
        <v>0.2</v>
      </c>
      <c r="K29" s="16">
        <v>0.47569444444444442</v>
      </c>
    </row>
    <row r="30" spans="1:12" x14ac:dyDescent="0.2">
      <c r="A30" s="1">
        <v>26</v>
      </c>
      <c r="B30" t="s">
        <v>62</v>
      </c>
      <c r="C30" s="5">
        <v>633</v>
      </c>
      <c r="D30" s="3">
        <v>5</v>
      </c>
      <c r="E30" s="6">
        <v>-7.39</v>
      </c>
      <c r="F30" s="3">
        <v>670</v>
      </c>
      <c r="G30" s="3">
        <v>1269.57</v>
      </c>
      <c r="H30" s="3">
        <v>1262.18</v>
      </c>
      <c r="I30" s="5">
        <v>32</v>
      </c>
      <c r="J30" s="3">
        <v>0.2</v>
      </c>
      <c r="K30" s="16">
        <v>0.47638888888888892</v>
      </c>
    </row>
    <row r="31" spans="1:12" x14ac:dyDescent="0.2">
      <c r="A31" s="1">
        <v>27</v>
      </c>
      <c r="B31" t="s">
        <v>63</v>
      </c>
      <c r="C31" s="5">
        <v>633</v>
      </c>
      <c r="D31" s="3">
        <v>5</v>
      </c>
      <c r="E31" s="6">
        <v>1244.08</v>
      </c>
      <c r="F31" s="3">
        <v>1805</v>
      </c>
      <c r="G31" s="3">
        <f t="shared" ref="G31:G42" si="1">H31-E31</f>
        <v>1053.25</v>
      </c>
      <c r="H31" s="3">
        <v>2297.33</v>
      </c>
      <c r="I31" s="5">
        <v>32</v>
      </c>
      <c r="J31" s="3">
        <v>0.2</v>
      </c>
      <c r="K31" s="16">
        <v>0.4770833333333333</v>
      </c>
    </row>
    <row r="32" spans="1:12" x14ac:dyDescent="0.2">
      <c r="A32" s="1">
        <v>28</v>
      </c>
      <c r="B32" t="s">
        <v>64</v>
      </c>
      <c r="C32" s="5">
        <v>633</v>
      </c>
      <c r="D32" s="3">
        <v>5</v>
      </c>
      <c r="E32" s="6">
        <v>2275.2600000000002</v>
      </c>
      <c r="F32" s="3">
        <v>2745</v>
      </c>
      <c r="G32" s="3">
        <f t="shared" si="1"/>
        <v>883.40999999999985</v>
      </c>
      <c r="H32" s="3">
        <v>3158.67</v>
      </c>
      <c r="I32" s="5">
        <v>32</v>
      </c>
      <c r="J32" s="3">
        <v>0.2</v>
      </c>
      <c r="K32" s="16">
        <v>0.47847222222222219</v>
      </c>
    </row>
    <row r="33" spans="1:11" x14ac:dyDescent="0.2">
      <c r="A33" s="1">
        <v>29</v>
      </c>
      <c r="B33" t="s">
        <v>65</v>
      </c>
      <c r="C33" s="5">
        <v>633</v>
      </c>
      <c r="D33" s="3">
        <v>5</v>
      </c>
      <c r="E33" s="6">
        <v>3138.37</v>
      </c>
      <c r="F33" s="3">
        <v>3535</v>
      </c>
      <c r="G33" s="3">
        <f t="shared" si="1"/>
        <v>746.30000000000018</v>
      </c>
      <c r="H33" s="3">
        <v>3884.67</v>
      </c>
      <c r="I33" s="5">
        <v>32</v>
      </c>
      <c r="J33" s="3">
        <v>0.2</v>
      </c>
      <c r="K33" s="16">
        <v>0.47916666666666669</v>
      </c>
    </row>
    <row r="34" spans="1:11" x14ac:dyDescent="0.2">
      <c r="A34" s="1">
        <v>30</v>
      </c>
      <c r="B34" t="s">
        <v>66</v>
      </c>
      <c r="C34" s="5">
        <v>633</v>
      </c>
      <c r="D34" s="3">
        <v>5</v>
      </c>
      <c r="E34" s="6">
        <v>3863.28</v>
      </c>
      <c r="F34" s="3">
        <v>4200</v>
      </c>
      <c r="G34" s="3">
        <f t="shared" si="1"/>
        <v>633.69999999999936</v>
      </c>
      <c r="H34" s="3">
        <v>4496.9799999999996</v>
      </c>
      <c r="I34" s="5">
        <v>32</v>
      </c>
      <c r="J34" s="3">
        <v>0.2</v>
      </c>
      <c r="K34" s="16">
        <v>0.48194444444444445</v>
      </c>
    </row>
    <row r="35" spans="1:11" x14ac:dyDescent="0.2">
      <c r="A35" s="3">
        <v>31</v>
      </c>
      <c r="B35" t="s">
        <v>69</v>
      </c>
      <c r="C35" s="5">
        <v>633</v>
      </c>
      <c r="D35" s="3">
        <v>1</v>
      </c>
      <c r="E35" s="6">
        <v>3138.37</v>
      </c>
      <c r="F35" s="3">
        <v>3535</v>
      </c>
      <c r="G35" s="3">
        <f t="shared" si="1"/>
        <v>746.30000000000018</v>
      </c>
      <c r="H35" s="3">
        <v>3884.67</v>
      </c>
      <c r="I35" s="5">
        <v>32</v>
      </c>
      <c r="J35" s="3">
        <v>1</v>
      </c>
      <c r="K35" s="16">
        <v>0.4777777777777778</v>
      </c>
    </row>
    <row r="36" spans="1:11" x14ac:dyDescent="0.2">
      <c r="A36" s="3">
        <v>32</v>
      </c>
      <c r="B36" t="s">
        <v>75</v>
      </c>
      <c r="C36" s="5">
        <v>633</v>
      </c>
      <c r="D36" s="3">
        <v>1</v>
      </c>
      <c r="E36" s="6">
        <v>2275.2600000000002</v>
      </c>
      <c r="F36" s="3">
        <v>2745</v>
      </c>
      <c r="G36" s="3">
        <f t="shared" si="1"/>
        <v>883.40999999999985</v>
      </c>
      <c r="H36" s="3">
        <v>3158.67</v>
      </c>
      <c r="I36" s="5">
        <v>32</v>
      </c>
      <c r="J36" s="3">
        <v>1</v>
      </c>
      <c r="K36" s="16">
        <v>0.48749999999999999</v>
      </c>
    </row>
    <row r="37" spans="1:11" x14ac:dyDescent="0.2">
      <c r="A37" s="3">
        <v>33</v>
      </c>
      <c r="B37" t="s">
        <v>76</v>
      </c>
      <c r="C37" s="5">
        <v>633</v>
      </c>
      <c r="D37" s="3">
        <v>1</v>
      </c>
      <c r="E37" s="6">
        <v>2275.2600000000002</v>
      </c>
      <c r="F37" s="3">
        <v>2745</v>
      </c>
      <c r="G37" s="3">
        <f t="shared" si="1"/>
        <v>883.40999999999985</v>
      </c>
      <c r="H37" s="3">
        <v>3158.67</v>
      </c>
      <c r="I37" s="5">
        <v>32</v>
      </c>
      <c r="J37" s="3">
        <v>2</v>
      </c>
      <c r="K37" s="16">
        <v>0.48888888888888887</v>
      </c>
    </row>
    <row r="38" spans="1:11" x14ac:dyDescent="0.2">
      <c r="A38" s="3">
        <v>34</v>
      </c>
      <c r="B38" t="s">
        <v>70</v>
      </c>
      <c r="C38" s="5">
        <v>633</v>
      </c>
      <c r="D38" s="3">
        <v>1</v>
      </c>
      <c r="E38" s="6">
        <v>2275.2600000000002</v>
      </c>
      <c r="F38" s="3">
        <v>2745</v>
      </c>
      <c r="G38" s="3">
        <f t="shared" si="1"/>
        <v>883.40999999999985</v>
      </c>
      <c r="H38" s="3">
        <v>3158.67</v>
      </c>
      <c r="I38" s="5">
        <v>32</v>
      </c>
      <c r="J38" s="3">
        <v>2</v>
      </c>
      <c r="K38" s="16">
        <v>0.49236111111111108</v>
      </c>
    </row>
    <row r="39" spans="1:11" x14ac:dyDescent="0.2">
      <c r="A39" s="3">
        <v>35</v>
      </c>
      <c r="B39" t="s">
        <v>71</v>
      </c>
      <c r="C39" s="5">
        <v>633</v>
      </c>
      <c r="D39" s="3">
        <v>5</v>
      </c>
      <c r="E39" s="6">
        <v>3138.37</v>
      </c>
      <c r="F39" s="3">
        <v>3535</v>
      </c>
      <c r="G39" s="3">
        <f t="shared" si="1"/>
        <v>746.30000000000018</v>
      </c>
      <c r="H39" s="3">
        <v>3884.67</v>
      </c>
      <c r="I39" s="5">
        <v>32</v>
      </c>
      <c r="J39" s="3">
        <v>0.5</v>
      </c>
      <c r="K39" s="16">
        <v>0.49374999999999997</v>
      </c>
    </row>
    <row r="40" spans="1:11" x14ac:dyDescent="0.2">
      <c r="A40" s="3">
        <v>36</v>
      </c>
      <c r="B40" t="s">
        <v>72</v>
      </c>
      <c r="C40" s="5">
        <v>633</v>
      </c>
      <c r="D40" s="3">
        <v>5</v>
      </c>
      <c r="E40" s="6">
        <v>3138.37</v>
      </c>
      <c r="F40" s="3">
        <v>3535</v>
      </c>
      <c r="G40" s="3">
        <f t="shared" si="1"/>
        <v>746.30000000000018</v>
      </c>
      <c r="H40" s="3">
        <v>3884.67</v>
      </c>
      <c r="I40" s="5">
        <v>32</v>
      </c>
      <c r="J40" s="3">
        <v>1</v>
      </c>
      <c r="K40" s="16">
        <v>0.49444444444444446</v>
      </c>
    </row>
    <row r="41" spans="1:11" x14ac:dyDescent="0.2">
      <c r="A41" s="3">
        <v>37</v>
      </c>
      <c r="B41" t="s">
        <v>73</v>
      </c>
      <c r="C41" s="5">
        <v>633</v>
      </c>
      <c r="D41" s="3">
        <v>5</v>
      </c>
      <c r="E41" s="6">
        <v>3138.37</v>
      </c>
      <c r="F41" s="3">
        <v>3535</v>
      </c>
      <c r="G41" s="3">
        <f t="shared" si="1"/>
        <v>746.30000000000018</v>
      </c>
      <c r="H41" s="3">
        <v>3884.67</v>
      </c>
      <c r="I41" s="5">
        <v>32</v>
      </c>
      <c r="J41" s="3">
        <v>2</v>
      </c>
      <c r="K41" s="16">
        <v>0.49652777777777773</v>
      </c>
    </row>
    <row r="42" spans="1:11" x14ac:dyDescent="0.2">
      <c r="A42" s="1">
        <v>38</v>
      </c>
      <c r="B42" t="s">
        <v>74</v>
      </c>
      <c r="C42" s="5">
        <v>633</v>
      </c>
      <c r="D42" s="3">
        <v>10</v>
      </c>
      <c r="E42" s="6">
        <v>3138.37</v>
      </c>
      <c r="F42" s="3">
        <v>3535</v>
      </c>
      <c r="G42" s="3">
        <f t="shared" si="1"/>
        <v>746.30000000000018</v>
      </c>
      <c r="H42" s="3">
        <v>3884.67</v>
      </c>
      <c r="I42" s="5">
        <v>32</v>
      </c>
      <c r="J42" s="3">
        <v>1</v>
      </c>
      <c r="K42" s="16">
        <v>0.49861111111111112</v>
      </c>
    </row>
    <row r="43" spans="1:11" x14ac:dyDescent="0.2">
      <c r="A43" s="1">
        <v>39</v>
      </c>
      <c r="B43" t="s">
        <v>77</v>
      </c>
      <c r="C43" s="5">
        <v>633</v>
      </c>
      <c r="D43" s="3">
        <v>1</v>
      </c>
      <c r="E43" s="6">
        <v>-7.39</v>
      </c>
      <c r="F43" s="3">
        <v>670</v>
      </c>
      <c r="G43" s="3">
        <v>1269.57</v>
      </c>
      <c r="H43" s="3">
        <v>1262.18</v>
      </c>
      <c r="I43" s="5">
        <v>32</v>
      </c>
      <c r="J43" s="3">
        <v>0.2</v>
      </c>
      <c r="K43" s="16">
        <v>0.50624999999999998</v>
      </c>
    </row>
    <row r="44" spans="1:11" x14ac:dyDescent="0.2">
      <c r="A44" s="1">
        <v>40</v>
      </c>
      <c r="B44" t="s">
        <v>78</v>
      </c>
      <c r="C44" s="5">
        <v>633</v>
      </c>
      <c r="D44" s="3">
        <v>1</v>
      </c>
      <c r="E44" s="6">
        <v>1244.08</v>
      </c>
      <c r="F44" s="3">
        <v>1805</v>
      </c>
      <c r="G44" s="3">
        <f>H44-E44</f>
        <v>1053.25</v>
      </c>
      <c r="H44" s="3">
        <v>2297.33</v>
      </c>
      <c r="I44" s="5">
        <v>32</v>
      </c>
      <c r="J44" s="3">
        <v>0.2</v>
      </c>
      <c r="K44" s="16">
        <v>0.50694444444444442</v>
      </c>
    </row>
    <row r="45" spans="1:11" x14ac:dyDescent="0.2">
      <c r="A45" s="1">
        <v>41</v>
      </c>
      <c r="B45" t="s">
        <v>79</v>
      </c>
      <c r="C45" s="5">
        <v>633</v>
      </c>
      <c r="D45" s="3">
        <v>1</v>
      </c>
      <c r="E45" s="6">
        <v>2275.2600000000002</v>
      </c>
      <c r="F45" s="3">
        <v>2745</v>
      </c>
      <c r="G45" s="3">
        <f>H45-E45</f>
        <v>883.40999999999985</v>
      </c>
      <c r="H45" s="3">
        <v>3158.67</v>
      </c>
      <c r="I45" s="5">
        <v>32</v>
      </c>
      <c r="J45" s="3">
        <v>0.2</v>
      </c>
      <c r="K45" s="16">
        <v>0.50763888888888886</v>
      </c>
    </row>
    <row r="46" spans="1:11" x14ac:dyDescent="0.2">
      <c r="A46" s="1">
        <v>42</v>
      </c>
      <c r="B46" t="s">
        <v>80</v>
      </c>
      <c r="C46" s="5">
        <v>633</v>
      </c>
      <c r="D46" s="3">
        <v>1</v>
      </c>
      <c r="E46" s="6">
        <v>3138.37</v>
      </c>
      <c r="F46" s="3">
        <v>3535</v>
      </c>
      <c r="G46" s="3">
        <f>H46-E46</f>
        <v>746.30000000000018</v>
      </c>
      <c r="H46" s="3">
        <v>3884.67</v>
      </c>
      <c r="I46" s="5">
        <v>32</v>
      </c>
      <c r="J46" s="3">
        <v>0.2</v>
      </c>
      <c r="K46" s="16">
        <v>0.51041666666666663</v>
      </c>
    </row>
    <row r="47" spans="1:11" x14ac:dyDescent="0.2">
      <c r="A47" s="1">
        <v>43</v>
      </c>
      <c r="B47" t="s">
        <v>81</v>
      </c>
      <c r="C47" s="5">
        <v>633</v>
      </c>
      <c r="D47" s="3">
        <v>1</v>
      </c>
      <c r="E47" s="6">
        <v>3863.28</v>
      </c>
      <c r="F47" s="3">
        <v>4200</v>
      </c>
      <c r="G47" s="3">
        <f>H47-E47</f>
        <v>633.69999999999936</v>
      </c>
      <c r="H47" s="3">
        <v>4496.9799999999996</v>
      </c>
      <c r="I47" s="5">
        <v>32</v>
      </c>
      <c r="J47" s="3">
        <v>0.2</v>
      </c>
      <c r="K47" s="16">
        <v>0.51111111111111118</v>
      </c>
    </row>
    <row r="48" spans="1:11" x14ac:dyDescent="0.2">
      <c r="A48" s="1">
        <v>44</v>
      </c>
      <c r="B48" t="s">
        <v>82</v>
      </c>
      <c r="C48" s="5">
        <v>633</v>
      </c>
      <c r="D48" s="3">
        <v>5</v>
      </c>
      <c r="E48" s="6">
        <v>-7.39</v>
      </c>
      <c r="F48" s="3">
        <v>670</v>
      </c>
      <c r="G48" s="3">
        <v>1269.57</v>
      </c>
      <c r="H48" s="3">
        <v>1262.18</v>
      </c>
      <c r="I48" s="5">
        <v>32</v>
      </c>
      <c r="J48" s="3">
        <v>0.2</v>
      </c>
      <c r="K48" s="16">
        <v>0.51180555555555551</v>
      </c>
    </row>
    <row r="49" spans="1:12" x14ac:dyDescent="0.2">
      <c r="A49" s="1">
        <v>45</v>
      </c>
      <c r="B49" t="s">
        <v>83</v>
      </c>
      <c r="C49" s="5">
        <v>633</v>
      </c>
      <c r="D49" s="3">
        <v>5</v>
      </c>
      <c r="E49" s="6">
        <v>1244.08</v>
      </c>
      <c r="F49" s="3">
        <v>1805</v>
      </c>
      <c r="G49" s="3">
        <f t="shared" ref="G49:G59" si="2">H49-E49</f>
        <v>1053.25</v>
      </c>
      <c r="H49" s="3">
        <v>2297.33</v>
      </c>
      <c r="I49" s="5">
        <v>32</v>
      </c>
      <c r="J49" s="3">
        <v>0.2</v>
      </c>
      <c r="K49" s="16">
        <v>0.51250000000000007</v>
      </c>
    </row>
    <row r="50" spans="1:12" x14ac:dyDescent="0.2">
      <c r="A50" s="1">
        <v>46</v>
      </c>
      <c r="B50" t="s">
        <v>84</v>
      </c>
      <c r="C50" s="5">
        <v>633</v>
      </c>
      <c r="D50" s="3">
        <v>5</v>
      </c>
      <c r="E50" s="6">
        <v>2275.2600000000002</v>
      </c>
      <c r="F50" s="3">
        <v>2745</v>
      </c>
      <c r="G50" s="3">
        <f t="shared" si="2"/>
        <v>883.40999999999985</v>
      </c>
      <c r="H50" s="3">
        <v>3158.67</v>
      </c>
      <c r="I50" s="5">
        <v>32</v>
      </c>
      <c r="J50" s="3">
        <v>0.2</v>
      </c>
      <c r="K50" s="16">
        <v>0.5131944444444444</v>
      </c>
    </row>
    <row r="51" spans="1:12" x14ac:dyDescent="0.2">
      <c r="A51" s="1">
        <v>47</v>
      </c>
      <c r="B51" t="s">
        <v>85</v>
      </c>
      <c r="C51" s="5">
        <v>633</v>
      </c>
      <c r="D51" s="3">
        <v>5</v>
      </c>
      <c r="E51" s="6">
        <v>3138.37</v>
      </c>
      <c r="F51" s="3">
        <v>3535</v>
      </c>
      <c r="G51" s="3">
        <f t="shared" si="2"/>
        <v>746.30000000000018</v>
      </c>
      <c r="H51" s="3">
        <v>3884.67</v>
      </c>
      <c r="I51" s="5">
        <v>32</v>
      </c>
      <c r="J51" s="3">
        <v>0.2</v>
      </c>
      <c r="K51" s="16">
        <v>0.51458333333333328</v>
      </c>
    </row>
    <row r="52" spans="1:12" x14ac:dyDescent="0.2">
      <c r="A52" s="1">
        <v>48</v>
      </c>
      <c r="B52" t="s">
        <v>86</v>
      </c>
      <c r="C52" s="5">
        <v>633</v>
      </c>
      <c r="D52" s="3">
        <v>5</v>
      </c>
      <c r="E52" s="6">
        <v>3863.28</v>
      </c>
      <c r="F52" s="3">
        <v>4200</v>
      </c>
      <c r="G52" s="3">
        <f t="shared" si="2"/>
        <v>633.69999999999936</v>
      </c>
      <c r="H52" s="3">
        <v>4496.9799999999996</v>
      </c>
      <c r="I52" s="5">
        <v>32</v>
      </c>
      <c r="J52" s="3">
        <v>0.2</v>
      </c>
      <c r="K52" s="16">
        <v>0.51527777777777783</v>
      </c>
    </row>
    <row r="53" spans="1:12" x14ac:dyDescent="0.2">
      <c r="A53" s="1">
        <v>49</v>
      </c>
      <c r="B53" t="s">
        <v>87</v>
      </c>
      <c r="C53" s="5">
        <v>633</v>
      </c>
      <c r="D53" s="3">
        <v>1</v>
      </c>
      <c r="E53" s="6">
        <v>3138.37</v>
      </c>
      <c r="F53" s="3">
        <v>3535</v>
      </c>
      <c r="G53" s="3">
        <f t="shared" si="2"/>
        <v>746.30000000000018</v>
      </c>
      <c r="H53" s="3">
        <v>3884.67</v>
      </c>
      <c r="I53" s="5">
        <v>32</v>
      </c>
      <c r="J53" s="3">
        <v>0.5</v>
      </c>
      <c r="K53" s="16">
        <v>0.52013888888888882</v>
      </c>
    </row>
    <row r="54" spans="1:12" x14ac:dyDescent="0.2">
      <c r="A54" s="1">
        <v>50</v>
      </c>
      <c r="B54" t="s">
        <v>88</v>
      </c>
      <c r="C54" s="5">
        <v>633</v>
      </c>
      <c r="D54" s="3">
        <v>1</v>
      </c>
      <c r="E54" s="6">
        <v>3138.37</v>
      </c>
      <c r="F54" s="3">
        <v>3535</v>
      </c>
      <c r="G54" s="3">
        <f t="shared" si="2"/>
        <v>746.30000000000018</v>
      </c>
      <c r="H54" s="3">
        <v>3884.67</v>
      </c>
      <c r="I54" s="5">
        <v>32</v>
      </c>
      <c r="J54" s="3">
        <v>1</v>
      </c>
      <c r="K54" s="16">
        <v>0.52083333333333337</v>
      </c>
    </row>
    <row r="55" spans="1:12" x14ac:dyDescent="0.2">
      <c r="A55" s="1">
        <v>51</v>
      </c>
      <c r="B55" t="s">
        <v>89</v>
      </c>
      <c r="C55" s="5">
        <v>633</v>
      </c>
      <c r="D55" s="3">
        <v>1</v>
      </c>
      <c r="E55" s="6">
        <v>3138.37</v>
      </c>
      <c r="F55" s="3">
        <v>3535</v>
      </c>
      <c r="G55" s="3">
        <f t="shared" si="2"/>
        <v>746.30000000000018</v>
      </c>
      <c r="H55" s="3">
        <v>3884.67</v>
      </c>
      <c r="I55" s="5">
        <v>32</v>
      </c>
      <c r="J55" s="3">
        <v>2</v>
      </c>
      <c r="K55" s="16">
        <v>0.52222222222222225</v>
      </c>
    </row>
    <row r="56" spans="1:12" x14ac:dyDescent="0.2">
      <c r="A56" s="1">
        <v>52</v>
      </c>
      <c r="B56" t="s">
        <v>90</v>
      </c>
      <c r="C56" s="5">
        <v>633</v>
      </c>
      <c r="D56" s="3">
        <v>5</v>
      </c>
      <c r="E56" s="6">
        <v>3138.37</v>
      </c>
      <c r="F56" s="3">
        <v>3535</v>
      </c>
      <c r="G56" s="3">
        <f t="shared" si="2"/>
        <v>746.30000000000018</v>
      </c>
      <c r="H56" s="3">
        <v>3884.67</v>
      </c>
      <c r="I56" s="5">
        <v>32</v>
      </c>
      <c r="J56" s="3">
        <v>0.5</v>
      </c>
      <c r="K56" s="16">
        <v>0.52430555555555558</v>
      </c>
    </row>
    <row r="57" spans="1:12" x14ac:dyDescent="0.2">
      <c r="A57" s="1">
        <v>53</v>
      </c>
      <c r="B57" t="s">
        <v>91</v>
      </c>
      <c r="C57" s="5">
        <v>633</v>
      </c>
      <c r="D57" s="3">
        <v>5</v>
      </c>
      <c r="E57" s="6">
        <v>3138.37</v>
      </c>
      <c r="F57" s="3">
        <v>3535</v>
      </c>
      <c r="G57" s="3">
        <f t="shared" si="2"/>
        <v>746.30000000000018</v>
      </c>
      <c r="H57" s="3">
        <v>3884.67</v>
      </c>
      <c r="I57" s="5">
        <v>32</v>
      </c>
      <c r="J57" s="3">
        <v>1</v>
      </c>
      <c r="K57" s="16">
        <v>0.52500000000000002</v>
      </c>
      <c r="L57" s="17"/>
    </row>
    <row r="58" spans="1:12" x14ac:dyDescent="0.2">
      <c r="A58" s="1">
        <v>54</v>
      </c>
      <c r="B58" t="s">
        <v>92</v>
      </c>
      <c r="C58" s="5">
        <v>633</v>
      </c>
      <c r="D58" s="3">
        <v>5</v>
      </c>
      <c r="E58" s="6">
        <v>3138.37</v>
      </c>
      <c r="F58" s="3">
        <v>3535</v>
      </c>
      <c r="G58" s="3">
        <f t="shared" si="2"/>
        <v>746.30000000000018</v>
      </c>
      <c r="H58" s="3">
        <v>3884.67</v>
      </c>
      <c r="I58" s="5">
        <v>32</v>
      </c>
      <c r="J58" s="3">
        <v>2</v>
      </c>
      <c r="K58" s="16">
        <v>0.52638888888888891</v>
      </c>
    </row>
    <row r="59" spans="1:12" x14ac:dyDescent="0.2">
      <c r="A59" s="1">
        <v>55</v>
      </c>
      <c r="B59" t="s">
        <v>93</v>
      </c>
      <c r="C59" s="5">
        <v>633</v>
      </c>
      <c r="D59" s="3">
        <v>10</v>
      </c>
      <c r="E59" s="6">
        <v>3138.37</v>
      </c>
      <c r="F59" s="3">
        <v>3535</v>
      </c>
      <c r="G59" s="3">
        <f t="shared" si="2"/>
        <v>746.30000000000018</v>
      </c>
      <c r="H59" s="3">
        <v>3884.67</v>
      </c>
      <c r="I59" s="5">
        <v>32</v>
      </c>
      <c r="J59" s="3">
        <v>1</v>
      </c>
      <c r="K59" s="16">
        <v>0.52916666666666667</v>
      </c>
    </row>
    <row r="60" spans="1:12" x14ac:dyDescent="0.2">
      <c r="A60" s="1">
        <v>56</v>
      </c>
      <c r="B60" t="s">
        <v>94</v>
      </c>
      <c r="C60" s="5">
        <v>633</v>
      </c>
      <c r="D60" s="3">
        <v>1</v>
      </c>
      <c r="E60" s="6">
        <v>-7.39</v>
      </c>
      <c r="F60" s="3">
        <v>670</v>
      </c>
      <c r="G60" s="3">
        <v>1269.57</v>
      </c>
      <c r="H60" s="3">
        <v>1262.18</v>
      </c>
      <c r="I60" s="5">
        <v>32</v>
      </c>
      <c r="J60" s="3">
        <v>0.2</v>
      </c>
      <c r="K60" s="16">
        <v>0.53472222222222221</v>
      </c>
    </row>
    <row r="61" spans="1:12" x14ac:dyDescent="0.2">
      <c r="A61" s="1">
        <v>57</v>
      </c>
      <c r="B61" t="s">
        <v>95</v>
      </c>
      <c r="C61" s="5">
        <v>633</v>
      </c>
      <c r="D61" s="3">
        <v>1</v>
      </c>
      <c r="E61" s="6">
        <v>1244.08</v>
      </c>
      <c r="F61" s="3">
        <v>1805</v>
      </c>
      <c r="G61" s="3">
        <f>H61-E61</f>
        <v>1053.25</v>
      </c>
      <c r="H61" s="3">
        <v>2297.33</v>
      </c>
      <c r="I61" s="5">
        <v>32</v>
      </c>
      <c r="J61" s="3">
        <v>0.2</v>
      </c>
      <c r="K61" s="16">
        <v>0.53541666666666665</v>
      </c>
    </row>
    <row r="62" spans="1:12" x14ac:dyDescent="0.2">
      <c r="A62" s="1">
        <v>58</v>
      </c>
      <c r="B62" t="s">
        <v>96</v>
      </c>
      <c r="C62" s="5">
        <v>633</v>
      </c>
      <c r="D62" s="3">
        <v>1</v>
      </c>
      <c r="E62" s="6">
        <v>2275.2600000000002</v>
      </c>
      <c r="F62" s="3">
        <v>2745</v>
      </c>
      <c r="G62" s="3">
        <f>H62-E62</f>
        <v>883.40999999999985</v>
      </c>
      <c r="H62" s="3">
        <v>3158.67</v>
      </c>
      <c r="I62" s="5">
        <v>32</v>
      </c>
      <c r="J62" s="3">
        <v>0.2</v>
      </c>
      <c r="K62" s="16">
        <v>0.53611111111111109</v>
      </c>
    </row>
    <row r="63" spans="1:12" x14ac:dyDescent="0.2">
      <c r="A63" s="1">
        <v>59</v>
      </c>
      <c r="B63" t="s">
        <v>97</v>
      </c>
      <c r="C63" s="5">
        <v>633</v>
      </c>
      <c r="D63" s="3">
        <v>1</v>
      </c>
      <c r="E63" s="6">
        <v>3138.37</v>
      </c>
      <c r="F63" s="3">
        <v>3535</v>
      </c>
      <c r="G63" s="3">
        <f>H63-E63</f>
        <v>746.30000000000018</v>
      </c>
      <c r="H63" s="3">
        <v>3884.67</v>
      </c>
      <c r="I63" s="5">
        <v>32</v>
      </c>
      <c r="J63" s="3">
        <v>0.2</v>
      </c>
      <c r="K63" s="16">
        <v>0.53680555555555554</v>
      </c>
    </row>
    <row r="64" spans="1:12" x14ac:dyDescent="0.2">
      <c r="A64" s="1">
        <v>60</v>
      </c>
      <c r="B64" t="s">
        <v>98</v>
      </c>
      <c r="C64" s="5">
        <v>633</v>
      </c>
      <c r="D64" s="3">
        <v>1</v>
      </c>
      <c r="E64" s="6">
        <v>3863.28</v>
      </c>
      <c r="F64" s="3">
        <v>4200</v>
      </c>
      <c r="G64" s="3">
        <f>H64-E64</f>
        <v>633.69999999999936</v>
      </c>
      <c r="H64" s="3">
        <v>4496.9799999999996</v>
      </c>
      <c r="I64" s="5">
        <v>32</v>
      </c>
      <c r="J64" s="3">
        <v>0.2</v>
      </c>
      <c r="K64" s="16">
        <v>0.53749999999999998</v>
      </c>
    </row>
    <row r="65" spans="1:11" x14ac:dyDescent="0.2">
      <c r="A65" s="1">
        <v>61</v>
      </c>
      <c r="B65" t="s">
        <v>99</v>
      </c>
      <c r="C65" s="5">
        <v>633</v>
      </c>
      <c r="D65" s="3">
        <v>5</v>
      </c>
      <c r="E65" s="6">
        <v>-7.39</v>
      </c>
      <c r="F65" s="3">
        <v>670</v>
      </c>
      <c r="G65" s="3">
        <v>1269.57</v>
      </c>
      <c r="H65" s="3">
        <v>1262.18</v>
      </c>
      <c r="I65" s="5">
        <v>32</v>
      </c>
      <c r="J65" s="3">
        <v>0.2</v>
      </c>
      <c r="K65" s="16">
        <v>0.53888888888888886</v>
      </c>
    </row>
    <row r="66" spans="1:11" x14ac:dyDescent="0.2">
      <c r="A66" s="1">
        <v>62</v>
      </c>
      <c r="B66" t="s">
        <v>100</v>
      </c>
      <c r="C66" s="5">
        <v>633</v>
      </c>
      <c r="D66" s="3">
        <v>5</v>
      </c>
      <c r="E66" s="6">
        <v>1244.08</v>
      </c>
      <c r="F66" s="3">
        <v>1805</v>
      </c>
      <c r="G66" s="3">
        <f t="shared" ref="G66:G76" si="3">H66-E66</f>
        <v>1053.25</v>
      </c>
      <c r="H66" s="3">
        <v>2297.33</v>
      </c>
      <c r="I66" s="5">
        <v>32</v>
      </c>
      <c r="J66" s="3">
        <v>0.2</v>
      </c>
      <c r="K66" s="16">
        <v>0.54027777777777775</v>
      </c>
    </row>
    <row r="67" spans="1:11" x14ac:dyDescent="0.2">
      <c r="A67" s="1">
        <v>63</v>
      </c>
      <c r="B67" t="s">
        <v>101</v>
      </c>
      <c r="C67" s="5">
        <v>633</v>
      </c>
      <c r="D67" s="3">
        <v>5</v>
      </c>
      <c r="E67" s="6">
        <v>2275.2600000000002</v>
      </c>
      <c r="F67" s="3">
        <v>2745</v>
      </c>
      <c r="G67" s="3">
        <f t="shared" si="3"/>
        <v>883.40999999999985</v>
      </c>
      <c r="H67" s="3">
        <v>3158.67</v>
      </c>
      <c r="I67" s="5">
        <v>32</v>
      </c>
      <c r="J67" s="3">
        <v>0.2</v>
      </c>
      <c r="K67" s="16">
        <v>0.54097222222222219</v>
      </c>
    </row>
    <row r="68" spans="1:11" x14ac:dyDescent="0.2">
      <c r="A68" s="1">
        <v>64</v>
      </c>
      <c r="B68" t="s">
        <v>102</v>
      </c>
      <c r="C68" s="5">
        <v>633</v>
      </c>
      <c r="D68" s="3">
        <v>5</v>
      </c>
      <c r="E68" s="6">
        <v>3138.37</v>
      </c>
      <c r="F68" s="3">
        <v>3535</v>
      </c>
      <c r="G68" s="3">
        <f t="shared" si="3"/>
        <v>746.30000000000018</v>
      </c>
      <c r="H68" s="3">
        <v>3884.67</v>
      </c>
      <c r="I68" s="5">
        <v>32</v>
      </c>
      <c r="J68" s="3">
        <v>0.2</v>
      </c>
      <c r="K68" s="16">
        <v>0.54166666666666663</v>
      </c>
    </row>
    <row r="69" spans="1:11" x14ac:dyDescent="0.2">
      <c r="A69" s="1">
        <v>65</v>
      </c>
      <c r="B69" t="s">
        <v>103</v>
      </c>
      <c r="C69" s="5">
        <v>633</v>
      </c>
      <c r="D69" s="3">
        <v>5</v>
      </c>
      <c r="E69" s="6">
        <v>3863.28</v>
      </c>
      <c r="F69" s="3">
        <v>4200</v>
      </c>
      <c r="G69" s="3">
        <f t="shared" si="3"/>
        <v>633.69999999999936</v>
      </c>
      <c r="H69" s="3">
        <v>4496.9799999999996</v>
      </c>
      <c r="I69" s="5">
        <v>32</v>
      </c>
      <c r="J69" s="3">
        <v>0.2</v>
      </c>
      <c r="K69" s="16">
        <v>0.54166666666666663</v>
      </c>
    </row>
    <row r="70" spans="1:11" x14ac:dyDescent="0.2">
      <c r="A70" s="1">
        <v>66</v>
      </c>
      <c r="B70" t="s">
        <v>104</v>
      </c>
      <c r="C70" s="5">
        <v>633</v>
      </c>
      <c r="D70" s="3">
        <v>1</v>
      </c>
      <c r="E70" s="6">
        <v>3138.37</v>
      </c>
      <c r="F70" s="3">
        <v>3535</v>
      </c>
      <c r="G70" s="3">
        <f t="shared" si="3"/>
        <v>746.30000000000018</v>
      </c>
      <c r="H70" s="3">
        <v>3884.67</v>
      </c>
      <c r="I70" s="5">
        <v>32</v>
      </c>
      <c r="J70" s="3">
        <v>0.5</v>
      </c>
      <c r="K70" s="16">
        <v>0.54305555555555551</v>
      </c>
    </row>
    <row r="71" spans="1:11" x14ac:dyDescent="0.2">
      <c r="A71" s="1">
        <v>67</v>
      </c>
      <c r="B71" t="s">
        <v>105</v>
      </c>
      <c r="C71" s="5">
        <v>633</v>
      </c>
      <c r="D71" s="3">
        <v>1</v>
      </c>
      <c r="E71" s="6">
        <v>3138.37</v>
      </c>
      <c r="F71" s="3">
        <v>3535</v>
      </c>
      <c r="G71" s="3">
        <f t="shared" si="3"/>
        <v>746.30000000000018</v>
      </c>
      <c r="H71" s="3">
        <v>3884.67</v>
      </c>
      <c r="I71" s="5">
        <v>32</v>
      </c>
      <c r="J71" s="3">
        <v>1</v>
      </c>
      <c r="K71" s="16">
        <v>0.5444444444444444</v>
      </c>
    </row>
    <row r="72" spans="1:11" x14ac:dyDescent="0.2">
      <c r="A72" s="1">
        <v>68</v>
      </c>
      <c r="B72" t="s">
        <v>106</v>
      </c>
      <c r="C72" s="5">
        <v>633</v>
      </c>
      <c r="D72" s="3">
        <v>1</v>
      </c>
      <c r="E72" s="6">
        <v>3138.37</v>
      </c>
      <c r="F72" s="3">
        <v>3535</v>
      </c>
      <c r="G72" s="3">
        <f t="shared" si="3"/>
        <v>746.30000000000018</v>
      </c>
      <c r="H72" s="3">
        <v>3884.67</v>
      </c>
      <c r="I72" s="5">
        <v>32</v>
      </c>
      <c r="J72" s="3">
        <v>2</v>
      </c>
      <c r="K72" s="16">
        <v>0.54513888888888895</v>
      </c>
    </row>
    <row r="73" spans="1:11" x14ac:dyDescent="0.2">
      <c r="A73" s="1">
        <v>69</v>
      </c>
      <c r="B73" t="s">
        <v>107</v>
      </c>
      <c r="C73" s="5">
        <v>633</v>
      </c>
      <c r="D73" s="3">
        <v>5</v>
      </c>
      <c r="E73" s="6">
        <v>3138.37</v>
      </c>
      <c r="F73" s="3">
        <v>3535</v>
      </c>
      <c r="G73" s="3">
        <f t="shared" si="3"/>
        <v>746.30000000000018</v>
      </c>
      <c r="H73" s="3">
        <v>3884.67</v>
      </c>
      <c r="I73" s="5">
        <v>32</v>
      </c>
      <c r="J73" s="3">
        <v>0.5</v>
      </c>
      <c r="K73" s="16">
        <v>0.54652777777777783</v>
      </c>
    </row>
    <row r="74" spans="1:11" x14ac:dyDescent="0.2">
      <c r="A74" s="1">
        <v>71</v>
      </c>
      <c r="B74" t="s">
        <v>108</v>
      </c>
      <c r="C74" s="5">
        <v>633</v>
      </c>
      <c r="D74" s="3">
        <v>5</v>
      </c>
      <c r="E74" s="6">
        <v>3138.37</v>
      </c>
      <c r="F74" s="3">
        <v>3535</v>
      </c>
      <c r="G74" s="3">
        <f t="shared" si="3"/>
        <v>746.30000000000018</v>
      </c>
      <c r="H74" s="3">
        <v>3884.67</v>
      </c>
      <c r="I74" s="5">
        <v>32</v>
      </c>
      <c r="J74" s="3">
        <v>1</v>
      </c>
      <c r="K74" s="16">
        <v>0.54722222222222217</v>
      </c>
    </row>
    <row r="75" spans="1:11" x14ac:dyDescent="0.2">
      <c r="A75" s="1">
        <v>72</v>
      </c>
      <c r="B75" t="s">
        <v>109</v>
      </c>
      <c r="C75" s="5">
        <v>633</v>
      </c>
      <c r="D75" s="3">
        <v>5</v>
      </c>
      <c r="E75" s="6">
        <v>3138.37</v>
      </c>
      <c r="F75" s="3">
        <v>3535</v>
      </c>
      <c r="G75" s="3">
        <f t="shared" si="3"/>
        <v>746.30000000000018</v>
      </c>
      <c r="H75" s="3">
        <v>3884.67</v>
      </c>
      <c r="I75" s="5">
        <v>32</v>
      </c>
      <c r="J75" s="3">
        <v>2</v>
      </c>
      <c r="K75" s="16">
        <v>0.54861111111111105</v>
      </c>
    </row>
    <row r="76" spans="1:11" x14ac:dyDescent="0.2">
      <c r="A76" s="1">
        <v>73</v>
      </c>
      <c r="B76" t="s">
        <v>110</v>
      </c>
      <c r="C76" s="5">
        <v>633</v>
      </c>
      <c r="D76" s="3">
        <v>10</v>
      </c>
      <c r="E76" s="6">
        <v>3138.37</v>
      </c>
      <c r="F76" s="3">
        <v>3535</v>
      </c>
      <c r="G76" s="3">
        <f t="shared" si="3"/>
        <v>746.30000000000018</v>
      </c>
      <c r="H76" s="3">
        <v>3884.67</v>
      </c>
      <c r="I76" s="5">
        <v>32</v>
      </c>
      <c r="J76" s="3">
        <v>1</v>
      </c>
      <c r="K76" s="16">
        <v>0.54999999999999993</v>
      </c>
    </row>
    <row r="77" spans="1:11" x14ac:dyDescent="0.2">
      <c r="A77" s="1">
        <v>74</v>
      </c>
      <c r="B77" t="s">
        <v>111</v>
      </c>
      <c r="C77" s="5">
        <v>633</v>
      </c>
      <c r="D77" s="3">
        <v>1</v>
      </c>
      <c r="E77" s="6">
        <v>2275.2600000000002</v>
      </c>
      <c r="F77" s="3">
        <v>2745</v>
      </c>
      <c r="G77" s="3">
        <f t="shared" ref="G77:G83" si="4">H77-E77</f>
        <v>883.40999999999985</v>
      </c>
      <c r="H77" s="3">
        <v>3158.67</v>
      </c>
      <c r="I77" s="5">
        <v>32</v>
      </c>
      <c r="J77" s="3">
        <v>0.5</v>
      </c>
      <c r="K77" s="16">
        <v>0.55277777777777781</v>
      </c>
    </row>
    <row r="78" spans="1:11" x14ac:dyDescent="0.2">
      <c r="A78" s="1">
        <v>75</v>
      </c>
      <c r="B78" t="s">
        <v>112</v>
      </c>
      <c r="C78" s="5">
        <v>633</v>
      </c>
      <c r="D78" s="3">
        <v>1</v>
      </c>
      <c r="E78" s="6">
        <v>2275.2600000000002</v>
      </c>
      <c r="F78" s="3">
        <v>2745</v>
      </c>
      <c r="G78" s="3">
        <f t="shared" si="4"/>
        <v>883.40999999999985</v>
      </c>
      <c r="H78" s="3">
        <v>3158.67</v>
      </c>
      <c r="I78" s="5">
        <v>32</v>
      </c>
      <c r="J78" s="3">
        <v>1</v>
      </c>
      <c r="K78" s="16">
        <v>0.55347222222222225</v>
      </c>
    </row>
    <row r="79" spans="1:11" x14ac:dyDescent="0.2">
      <c r="A79" s="1">
        <v>76</v>
      </c>
      <c r="B79" t="s">
        <v>113</v>
      </c>
      <c r="C79" s="5">
        <v>633</v>
      </c>
      <c r="D79" s="3">
        <v>1</v>
      </c>
      <c r="E79" s="6">
        <v>2275.2600000000002</v>
      </c>
      <c r="F79" s="3">
        <v>2745</v>
      </c>
      <c r="G79" s="3">
        <f t="shared" si="4"/>
        <v>883.40999999999985</v>
      </c>
      <c r="H79" s="3">
        <v>3158.67</v>
      </c>
      <c r="I79" s="5">
        <v>32</v>
      </c>
      <c r="J79" s="3">
        <v>2</v>
      </c>
      <c r="K79" s="16">
        <v>0.55486111111111114</v>
      </c>
    </row>
    <row r="80" spans="1:11" x14ac:dyDescent="0.2">
      <c r="A80" s="1">
        <v>77</v>
      </c>
      <c r="B80" t="s">
        <v>114</v>
      </c>
      <c r="C80" s="5">
        <v>633</v>
      </c>
      <c r="D80" s="3">
        <v>5</v>
      </c>
      <c r="E80" s="6">
        <v>2275.2600000000002</v>
      </c>
      <c r="F80" s="3">
        <v>2745</v>
      </c>
      <c r="G80" s="3">
        <f t="shared" si="4"/>
        <v>883.40999999999985</v>
      </c>
      <c r="H80" s="3">
        <v>3158.67</v>
      </c>
      <c r="I80" s="5">
        <v>32</v>
      </c>
      <c r="J80" s="3">
        <v>0.5</v>
      </c>
      <c r="K80" s="16">
        <v>0.55625000000000002</v>
      </c>
    </row>
    <row r="81" spans="1:12" x14ac:dyDescent="0.2">
      <c r="A81" s="1">
        <v>78</v>
      </c>
      <c r="B81" t="s">
        <v>115</v>
      </c>
      <c r="C81" s="5">
        <v>633</v>
      </c>
      <c r="D81" s="3">
        <v>5</v>
      </c>
      <c r="E81" s="6">
        <v>2275.2600000000002</v>
      </c>
      <c r="F81" s="3">
        <v>2745</v>
      </c>
      <c r="G81" s="3">
        <f t="shared" si="4"/>
        <v>883.40999999999985</v>
      </c>
      <c r="H81" s="3">
        <v>3158.67</v>
      </c>
      <c r="I81" s="5">
        <v>32</v>
      </c>
      <c r="J81" s="3">
        <v>1</v>
      </c>
      <c r="K81" s="16">
        <v>0.55625000000000002</v>
      </c>
    </row>
    <row r="82" spans="1:12" x14ac:dyDescent="0.2">
      <c r="A82" s="1">
        <v>79</v>
      </c>
      <c r="B82" t="s">
        <v>116</v>
      </c>
      <c r="C82" s="5">
        <v>633</v>
      </c>
      <c r="D82" s="3">
        <v>5</v>
      </c>
      <c r="E82" s="6">
        <v>2275.2600000000002</v>
      </c>
      <c r="F82" s="3">
        <v>2745</v>
      </c>
      <c r="G82" s="3">
        <f t="shared" si="4"/>
        <v>883.40999999999985</v>
      </c>
      <c r="H82" s="3">
        <v>3158.67</v>
      </c>
      <c r="I82" s="5">
        <v>32</v>
      </c>
      <c r="J82" s="3">
        <v>2</v>
      </c>
      <c r="K82" s="16">
        <v>0.55833333333333335</v>
      </c>
    </row>
    <row r="83" spans="1:12" x14ac:dyDescent="0.2">
      <c r="A83" s="1">
        <v>80</v>
      </c>
      <c r="B83" t="s">
        <v>117</v>
      </c>
      <c r="C83" s="5">
        <v>633</v>
      </c>
      <c r="D83" s="3">
        <v>10</v>
      </c>
      <c r="E83" s="6">
        <v>2275.2600000000002</v>
      </c>
      <c r="F83" s="3">
        <v>2745</v>
      </c>
      <c r="G83" s="3">
        <f t="shared" si="4"/>
        <v>883.40999999999985</v>
      </c>
      <c r="H83" s="3">
        <v>3158.67</v>
      </c>
      <c r="I83" s="5">
        <v>32</v>
      </c>
      <c r="J83" s="3">
        <v>1</v>
      </c>
      <c r="K83" s="16">
        <v>0.55902777777777779</v>
      </c>
    </row>
    <row r="84" spans="1:12" x14ac:dyDescent="0.2">
      <c r="A84" s="3">
        <v>81</v>
      </c>
      <c r="B84" t="s">
        <v>118</v>
      </c>
      <c r="C84" s="5">
        <v>633</v>
      </c>
      <c r="D84" s="3">
        <v>50</v>
      </c>
      <c r="E84" s="6">
        <v>2275.2600000000002</v>
      </c>
      <c r="F84" s="3">
        <v>2745</v>
      </c>
      <c r="G84" s="3">
        <f t="shared" ref="G84" si="5">H84-E84</f>
        <v>883.40999999999985</v>
      </c>
      <c r="H84" s="3">
        <v>3158.67</v>
      </c>
      <c r="I84" s="5">
        <v>32</v>
      </c>
      <c r="J84" s="3">
        <v>1</v>
      </c>
      <c r="K84" s="16">
        <v>0.56041666666666667</v>
      </c>
      <c r="L84" t="s">
        <v>120</v>
      </c>
    </row>
    <row r="85" spans="1:12" x14ac:dyDescent="0.2">
      <c r="A85" s="3">
        <v>82</v>
      </c>
      <c r="B85" t="s">
        <v>119</v>
      </c>
      <c r="C85" s="5">
        <v>633</v>
      </c>
      <c r="D85" s="3">
        <v>50</v>
      </c>
      <c r="E85" s="6">
        <v>2275.2600000000002</v>
      </c>
      <c r="F85" s="3">
        <v>2745</v>
      </c>
      <c r="G85" s="3">
        <f t="shared" ref="G85" si="6">H85-E85</f>
        <v>883.40999999999985</v>
      </c>
      <c r="H85" s="3">
        <v>3158.67</v>
      </c>
      <c r="I85" s="5">
        <v>32</v>
      </c>
      <c r="J85" s="3">
        <v>1</v>
      </c>
      <c r="K85" s="16">
        <v>0.55902777777777779</v>
      </c>
    </row>
    <row r="86" spans="1:12" x14ac:dyDescent="0.2">
      <c r="A86" s="1">
        <v>83</v>
      </c>
      <c r="B86" t="s">
        <v>121</v>
      </c>
      <c r="C86" s="5">
        <v>633</v>
      </c>
      <c r="D86" s="3">
        <v>1</v>
      </c>
      <c r="E86" s="6">
        <v>2275.2600000000002</v>
      </c>
      <c r="F86" s="3">
        <v>2745</v>
      </c>
      <c r="G86" s="3">
        <f t="shared" ref="G86" si="7">H86-E86</f>
        <v>883.40999999999985</v>
      </c>
      <c r="H86" s="3">
        <v>3158.67</v>
      </c>
      <c r="I86" s="5">
        <v>32</v>
      </c>
      <c r="J86" s="3">
        <v>1</v>
      </c>
      <c r="K86" s="16">
        <v>0.56736111111111109</v>
      </c>
    </row>
    <row r="87" spans="1:12" x14ac:dyDescent="0.2">
      <c r="A87" s="1">
        <v>84</v>
      </c>
      <c r="B87" t="s">
        <v>122</v>
      </c>
      <c r="C87" s="5">
        <v>633</v>
      </c>
      <c r="D87" s="3">
        <v>1</v>
      </c>
      <c r="E87" s="6">
        <v>-7.39</v>
      </c>
      <c r="F87" s="3">
        <v>670</v>
      </c>
      <c r="G87" s="3">
        <v>1269.57</v>
      </c>
      <c r="H87" s="3">
        <v>1262.18</v>
      </c>
      <c r="I87" s="5">
        <v>32</v>
      </c>
      <c r="J87" s="3">
        <v>1</v>
      </c>
      <c r="K87" s="16">
        <v>0.57013888888888886</v>
      </c>
    </row>
    <row r="88" spans="1:12" x14ac:dyDescent="0.2">
      <c r="A88" s="1">
        <v>85</v>
      </c>
      <c r="B88" t="s">
        <v>123</v>
      </c>
      <c r="C88" s="5">
        <v>633</v>
      </c>
      <c r="D88" s="3">
        <v>1</v>
      </c>
      <c r="E88" s="6">
        <v>1244.08</v>
      </c>
      <c r="F88" s="3">
        <v>1805</v>
      </c>
      <c r="G88" s="3">
        <f>H88-E88</f>
        <v>1053.25</v>
      </c>
      <c r="H88" s="3">
        <v>2297.33</v>
      </c>
      <c r="I88" s="5">
        <v>32</v>
      </c>
      <c r="J88" s="3">
        <v>1</v>
      </c>
      <c r="K88" s="16">
        <v>0.57152777777777775</v>
      </c>
    </row>
    <row r="89" spans="1:12" x14ac:dyDescent="0.2">
      <c r="A89" s="1">
        <v>86</v>
      </c>
      <c r="B89" t="s">
        <v>124</v>
      </c>
      <c r="C89" s="5">
        <v>633</v>
      </c>
      <c r="D89" s="3">
        <v>1</v>
      </c>
      <c r="E89" s="6">
        <v>3138.37</v>
      </c>
      <c r="F89" s="3">
        <v>3535</v>
      </c>
      <c r="G89" s="3">
        <f>H89-E89</f>
        <v>746.30000000000018</v>
      </c>
      <c r="H89" s="3">
        <v>3884.67</v>
      </c>
      <c r="I89" s="5">
        <v>32</v>
      </c>
      <c r="J89" s="3">
        <v>1</v>
      </c>
      <c r="K89" s="16">
        <v>0.57291666666666663</v>
      </c>
    </row>
    <row r="90" spans="1:12" x14ac:dyDescent="0.2">
      <c r="A90" s="1">
        <v>87</v>
      </c>
      <c r="B90" t="s">
        <v>125</v>
      </c>
      <c r="C90" s="5">
        <v>633</v>
      </c>
      <c r="D90" s="3">
        <v>1</v>
      </c>
      <c r="E90" s="6">
        <v>3863.28</v>
      </c>
      <c r="F90" s="3">
        <v>4200</v>
      </c>
      <c r="G90" s="3">
        <f>H90-E90</f>
        <v>633.69999999999936</v>
      </c>
      <c r="H90" s="3">
        <v>4496.9799999999996</v>
      </c>
      <c r="I90" s="5">
        <v>32</v>
      </c>
      <c r="J90" s="3">
        <v>1</v>
      </c>
      <c r="K90" s="16">
        <v>0.57361111111111118</v>
      </c>
    </row>
    <row r="91" spans="1:12" x14ac:dyDescent="0.2">
      <c r="A91" s="3">
        <v>88</v>
      </c>
      <c r="B91" t="s">
        <v>126</v>
      </c>
      <c r="C91" s="5">
        <v>633</v>
      </c>
      <c r="D91" s="3">
        <v>50</v>
      </c>
      <c r="E91" s="6">
        <v>2275.2600000000002</v>
      </c>
      <c r="F91" s="3">
        <v>2745</v>
      </c>
      <c r="G91" s="3">
        <f t="shared" ref="G91" si="8">H91-E91</f>
        <v>883.40999999999985</v>
      </c>
      <c r="H91" s="3">
        <v>3158.67</v>
      </c>
      <c r="I91" s="5">
        <v>32</v>
      </c>
      <c r="J91" s="3">
        <v>10</v>
      </c>
      <c r="K91" s="16">
        <v>0.57916666666666672</v>
      </c>
    </row>
    <row r="92" spans="1:12" x14ac:dyDescent="0.2">
      <c r="A92" s="1">
        <v>89</v>
      </c>
      <c r="B92" t="s">
        <v>128</v>
      </c>
      <c r="C92" s="5">
        <v>633</v>
      </c>
      <c r="D92" s="4">
        <v>10</v>
      </c>
      <c r="E92" s="6">
        <v>1244.08</v>
      </c>
      <c r="F92" s="4">
        <v>1805</v>
      </c>
      <c r="G92" s="4">
        <f>H92-E92</f>
        <v>1053.25</v>
      </c>
      <c r="H92" s="4">
        <v>2297.33</v>
      </c>
      <c r="I92" s="5">
        <v>32</v>
      </c>
      <c r="J92" s="4">
        <v>1</v>
      </c>
      <c r="K92" s="16">
        <v>0.46319444444444446</v>
      </c>
      <c r="L92" t="s">
        <v>127</v>
      </c>
    </row>
    <row r="93" spans="1:12" x14ac:dyDescent="0.2">
      <c r="A93" s="4">
        <v>90</v>
      </c>
      <c r="B93" t="s">
        <v>129</v>
      </c>
      <c r="C93" s="5">
        <v>633</v>
      </c>
      <c r="D93" s="4">
        <v>10</v>
      </c>
      <c r="E93" s="6">
        <v>1244.08</v>
      </c>
      <c r="F93" s="4">
        <v>1805</v>
      </c>
      <c r="G93" s="4">
        <f>H93-E93</f>
        <v>1053.25</v>
      </c>
      <c r="H93" s="4">
        <v>2297.33</v>
      </c>
      <c r="I93" s="5">
        <v>10</v>
      </c>
      <c r="J93" s="4">
        <v>5</v>
      </c>
      <c r="K93" s="16">
        <v>0.46875</v>
      </c>
    </row>
    <row r="94" spans="1:12" x14ac:dyDescent="0.2">
      <c r="A94" s="4">
        <v>91</v>
      </c>
      <c r="B94" t="s">
        <v>130</v>
      </c>
      <c r="C94" s="5">
        <v>633</v>
      </c>
      <c r="D94" s="4">
        <v>10</v>
      </c>
      <c r="E94" s="6">
        <v>1244.08</v>
      </c>
      <c r="F94" s="4">
        <v>1805</v>
      </c>
      <c r="G94" s="4">
        <f>H94-E94</f>
        <v>1053.25</v>
      </c>
      <c r="H94" s="4">
        <v>2297.33</v>
      </c>
      <c r="I94" s="5">
        <v>32</v>
      </c>
      <c r="J94" s="4">
        <v>1</v>
      </c>
      <c r="K94" s="16">
        <v>0.4694444444444445</v>
      </c>
      <c r="L94" t="s">
        <v>133</v>
      </c>
    </row>
    <row r="95" spans="1:12" x14ac:dyDescent="0.2">
      <c r="A95" s="4">
        <v>92</v>
      </c>
      <c r="B95" t="s">
        <v>131</v>
      </c>
      <c r="C95" s="5">
        <v>633</v>
      </c>
      <c r="D95" s="4">
        <v>10</v>
      </c>
      <c r="E95" s="6">
        <v>1244.08</v>
      </c>
      <c r="F95" s="4">
        <v>1805</v>
      </c>
      <c r="G95" s="4">
        <f>H95-E95</f>
        <v>1053.25</v>
      </c>
      <c r="H95" s="4">
        <v>2297.33</v>
      </c>
      <c r="I95" s="5">
        <v>10</v>
      </c>
      <c r="J95" s="4">
        <v>5</v>
      </c>
      <c r="K95" s="16">
        <v>0.47361111111111115</v>
      </c>
    </row>
    <row r="96" spans="1:12" x14ac:dyDescent="0.2">
      <c r="A96" s="4">
        <v>93</v>
      </c>
      <c r="B96" t="s">
        <v>132</v>
      </c>
      <c r="C96" s="5">
        <v>633</v>
      </c>
      <c r="D96" s="4">
        <v>10</v>
      </c>
      <c r="E96" s="6">
        <v>1244.08</v>
      </c>
      <c r="F96" s="4">
        <v>3505</v>
      </c>
      <c r="G96" s="4">
        <f>H96-E96</f>
        <v>1053.25</v>
      </c>
      <c r="H96" s="4">
        <v>2297.33</v>
      </c>
      <c r="I96" s="5">
        <v>10</v>
      </c>
      <c r="J96" s="4">
        <v>10</v>
      </c>
      <c r="K96" s="16">
        <v>0.47500000000000003</v>
      </c>
      <c r="L96" t="s">
        <v>134</v>
      </c>
    </row>
    <row r="97" spans="1:12" x14ac:dyDescent="0.2">
      <c r="A97" s="4">
        <v>94</v>
      </c>
      <c r="B97" t="s">
        <v>136</v>
      </c>
      <c r="C97" s="5">
        <v>633</v>
      </c>
      <c r="D97" s="4">
        <v>10</v>
      </c>
      <c r="E97" s="6">
        <v>1244.08</v>
      </c>
      <c r="F97" s="4">
        <v>1805</v>
      </c>
      <c r="G97" s="4">
        <f>H97-E97</f>
        <v>1053.25</v>
      </c>
      <c r="H97" s="4">
        <v>2297.33</v>
      </c>
      <c r="I97" s="5">
        <v>10</v>
      </c>
      <c r="J97" s="4">
        <v>10</v>
      </c>
      <c r="K97" s="16">
        <v>0.47500000000000003</v>
      </c>
      <c r="L97" t="s">
        <v>135</v>
      </c>
    </row>
    <row r="98" spans="1:12" x14ac:dyDescent="0.2">
      <c r="A98" s="4">
        <v>95</v>
      </c>
      <c r="B98" t="s">
        <v>137</v>
      </c>
      <c r="C98" s="5">
        <v>633</v>
      </c>
      <c r="D98" s="4">
        <v>10</v>
      </c>
      <c r="E98" s="6">
        <v>3138.37</v>
      </c>
      <c r="F98" s="4">
        <v>3535</v>
      </c>
      <c r="G98" s="4">
        <f>H98-E98</f>
        <v>746.30000000000018</v>
      </c>
      <c r="H98" s="4">
        <v>3884.67</v>
      </c>
      <c r="I98" s="5">
        <v>10</v>
      </c>
      <c r="J98" s="4">
        <v>5</v>
      </c>
      <c r="K98" s="16">
        <v>0.47916666666666669</v>
      </c>
    </row>
    <row r="99" spans="1:12" x14ac:dyDescent="0.2">
      <c r="A99" s="4">
        <v>96</v>
      </c>
      <c r="B99" t="s">
        <v>138</v>
      </c>
      <c r="C99" s="5">
        <v>633</v>
      </c>
      <c r="D99" s="4">
        <v>10</v>
      </c>
      <c r="E99" s="6">
        <v>3138.37</v>
      </c>
      <c r="F99" s="4">
        <v>3535</v>
      </c>
      <c r="G99" s="4">
        <f>H99-E99</f>
        <v>746.30000000000018</v>
      </c>
      <c r="H99" s="4">
        <v>3884.67</v>
      </c>
      <c r="I99" s="5">
        <v>10</v>
      </c>
      <c r="J99" s="4">
        <v>10</v>
      </c>
      <c r="K99" s="16">
        <v>0.48194444444444445</v>
      </c>
    </row>
    <row r="100" spans="1:12" x14ac:dyDescent="0.2">
      <c r="A100" s="4">
        <v>96</v>
      </c>
      <c r="B100" t="s">
        <v>139</v>
      </c>
      <c r="C100" s="5">
        <v>633</v>
      </c>
      <c r="D100" s="4">
        <v>10</v>
      </c>
      <c r="E100" s="6">
        <v>3863.28</v>
      </c>
      <c r="F100" s="4">
        <v>4200</v>
      </c>
      <c r="G100" s="4">
        <f>H100-E100</f>
        <v>633.69999999999936</v>
      </c>
      <c r="H100" s="4">
        <v>4496.9799999999996</v>
      </c>
      <c r="I100" s="5">
        <v>10</v>
      </c>
      <c r="J100" s="4">
        <v>5</v>
      </c>
      <c r="K100" s="16">
        <v>0.48402777777777778</v>
      </c>
    </row>
    <row r="101" spans="1:12" x14ac:dyDescent="0.2">
      <c r="A101" s="4">
        <v>97</v>
      </c>
      <c r="B101" t="s">
        <v>140</v>
      </c>
      <c r="C101" s="5">
        <v>633</v>
      </c>
      <c r="D101" s="4">
        <v>10</v>
      </c>
      <c r="E101" s="6">
        <v>-7.39</v>
      </c>
      <c r="F101" s="4">
        <v>670</v>
      </c>
      <c r="G101" s="4">
        <v>1269.57</v>
      </c>
      <c r="H101" s="4">
        <v>1262.18</v>
      </c>
      <c r="I101" s="5">
        <v>10</v>
      </c>
      <c r="J101" s="4">
        <v>5</v>
      </c>
      <c r="K101" s="16">
        <v>0.4861111111111111</v>
      </c>
    </row>
    <row r="102" spans="1:12" x14ac:dyDescent="0.2">
      <c r="A102" s="4">
        <v>98</v>
      </c>
      <c r="B102" t="s">
        <v>141</v>
      </c>
      <c r="C102" s="5">
        <v>633</v>
      </c>
      <c r="D102" s="4">
        <v>50</v>
      </c>
      <c r="E102" s="6">
        <v>-7.39</v>
      </c>
      <c r="F102" s="4">
        <v>670</v>
      </c>
      <c r="G102" s="4">
        <v>1269.57</v>
      </c>
      <c r="H102" s="4">
        <v>1262.18</v>
      </c>
      <c r="I102" s="5">
        <v>10</v>
      </c>
      <c r="J102" s="4">
        <v>5</v>
      </c>
      <c r="K102" s="16">
        <v>0.48819444444444443</v>
      </c>
      <c r="L102" t="s">
        <v>142</v>
      </c>
    </row>
    <row r="103" spans="1:12" x14ac:dyDescent="0.2">
      <c r="A103" s="19">
        <v>99</v>
      </c>
      <c r="B103" s="20" t="s">
        <v>143</v>
      </c>
      <c r="C103" s="21">
        <v>633</v>
      </c>
      <c r="D103" s="19">
        <v>50</v>
      </c>
      <c r="E103" s="6">
        <v>1244.08</v>
      </c>
      <c r="F103" s="4">
        <v>1805</v>
      </c>
      <c r="G103" s="4">
        <f>H103-E103</f>
        <v>1053.25</v>
      </c>
      <c r="H103" s="4">
        <v>2297.33</v>
      </c>
      <c r="I103" s="21">
        <v>10</v>
      </c>
      <c r="J103" s="19">
        <v>5</v>
      </c>
      <c r="K103" s="23">
        <v>0.4909722222222222</v>
      </c>
    </row>
    <row r="104" spans="1:12" x14ac:dyDescent="0.2">
      <c r="A104" s="19">
        <v>100</v>
      </c>
      <c r="B104" s="20" t="s">
        <v>144</v>
      </c>
      <c r="C104" s="21">
        <v>633</v>
      </c>
      <c r="D104" s="19">
        <v>100</v>
      </c>
      <c r="E104" s="6">
        <v>1244.08</v>
      </c>
      <c r="F104" s="4">
        <v>1805</v>
      </c>
      <c r="G104" s="4">
        <f>H104-E104</f>
        <v>1053.25</v>
      </c>
      <c r="H104" s="4">
        <v>2297.33</v>
      </c>
      <c r="I104" s="21">
        <v>10</v>
      </c>
      <c r="J104" s="19">
        <v>5</v>
      </c>
      <c r="K104" s="23">
        <v>0.49305555555555558</v>
      </c>
      <c r="L104" t="s">
        <v>145</v>
      </c>
    </row>
    <row r="105" spans="1:12" x14ac:dyDescent="0.2">
      <c r="A105" s="19">
        <v>101</v>
      </c>
      <c r="B105" s="20" t="s">
        <v>146</v>
      </c>
      <c r="C105" s="21">
        <v>633</v>
      </c>
      <c r="D105" s="19">
        <v>100</v>
      </c>
      <c r="E105" s="6">
        <v>1244.08</v>
      </c>
      <c r="F105" s="4">
        <v>1805</v>
      </c>
      <c r="G105" s="4">
        <f>H105-E105</f>
        <v>1053.25</v>
      </c>
      <c r="H105" s="4">
        <v>2297.33</v>
      </c>
      <c r="I105" s="21">
        <v>10</v>
      </c>
      <c r="J105" s="19">
        <v>5</v>
      </c>
      <c r="K105" s="23">
        <v>0.49722222222222223</v>
      </c>
      <c r="L105" t="s">
        <v>147</v>
      </c>
    </row>
    <row r="106" spans="1:12" x14ac:dyDescent="0.2">
      <c r="A106" s="19">
        <v>102</v>
      </c>
      <c r="B106" s="20" t="s">
        <v>148</v>
      </c>
      <c r="C106" s="21">
        <v>633</v>
      </c>
      <c r="D106" s="19">
        <v>100</v>
      </c>
      <c r="E106" s="6">
        <v>-7.39</v>
      </c>
      <c r="F106" s="4">
        <v>670</v>
      </c>
      <c r="G106" s="4">
        <v>1269.57</v>
      </c>
      <c r="H106" s="4">
        <v>1262.18</v>
      </c>
      <c r="I106" s="21">
        <v>10</v>
      </c>
      <c r="J106" s="19">
        <v>5</v>
      </c>
      <c r="K106" s="23">
        <v>0.50069444444444444</v>
      </c>
      <c r="L106" t="s">
        <v>149</v>
      </c>
    </row>
    <row r="107" spans="1:12" x14ac:dyDescent="0.2">
      <c r="A107" s="19">
        <v>103</v>
      </c>
      <c r="B107" s="20" t="s">
        <v>151</v>
      </c>
      <c r="C107" s="21">
        <v>633</v>
      </c>
      <c r="D107" s="19">
        <v>100</v>
      </c>
      <c r="E107" s="6">
        <v>-7.39</v>
      </c>
      <c r="F107" s="4">
        <v>670</v>
      </c>
      <c r="G107" s="4">
        <v>1269.57</v>
      </c>
      <c r="H107" s="4">
        <v>1262.18</v>
      </c>
      <c r="I107" s="21">
        <v>10</v>
      </c>
      <c r="J107" s="19">
        <v>5</v>
      </c>
      <c r="K107" s="23">
        <v>0.50208333333333333</v>
      </c>
      <c r="L107" t="s">
        <v>150</v>
      </c>
    </row>
    <row r="108" spans="1:12" x14ac:dyDescent="0.2">
      <c r="A108" s="19">
        <v>104</v>
      </c>
      <c r="B108" s="20" t="s">
        <v>152</v>
      </c>
      <c r="C108" s="21">
        <v>633</v>
      </c>
      <c r="D108" s="19">
        <v>100</v>
      </c>
      <c r="E108" s="6">
        <v>3138.37</v>
      </c>
      <c r="F108" s="4">
        <v>3535</v>
      </c>
      <c r="G108" s="4">
        <f>H108-E108</f>
        <v>746.30000000000018</v>
      </c>
      <c r="H108" s="4">
        <v>3884.67</v>
      </c>
      <c r="I108" s="21">
        <v>10</v>
      </c>
      <c r="J108" s="19">
        <v>5</v>
      </c>
      <c r="K108" s="23">
        <v>0.50416666666666665</v>
      </c>
    </row>
    <row r="109" spans="1:12" x14ac:dyDescent="0.2">
      <c r="A109" s="19">
        <v>105</v>
      </c>
      <c r="B109" s="20" t="s">
        <v>153</v>
      </c>
      <c r="C109" s="21">
        <v>633</v>
      </c>
      <c r="D109" s="19">
        <v>100</v>
      </c>
      <c r="E109" s="6">
        <v>3863.28</v>
      </c>
      <c r="F109" s="4">
        <v>4200</v>
      </c>
      <c r="G109" s="4">
        <f>H109-E109</f>
        <v>633.69999999999936</v>
      </c>
      <c r="H109" s="4">
        <v>4496.9799999999996</v>
      </c>
      <c r="I109" s="21">
        <v>10</v>
      </c>
      <c r="J109" s="19">
        <v>5</v>
      </c>
      <c r="K109" s="23">
        <v>0.50624999999999998</v>
      </c>
      <c r="L109" t="s">
        <v>154</v>
      </c>
    </row>
    <row r="110" spans="1:12" x14ac:dyDescent="0.2">
      <c r="A110" s="19">
        <v>106</v>
      </c>
      <c r="B110" s="20" t="s">
        <v>156</v>
      </c>
      <c r="C110" s="21">
        <v>633</v>
      </c>
      <c r="D110" s="19">
        <v>50</v>
      </c>
      <c r="E110" s="6">
        <v>3863.28</v>
      </c>
      <c r="F110" s="4">
        <v>4200</v>
      </c>
      <c r="G110" s="4">
        <f>H110-E110</f>
        <v>633.69999999999936</v>
      </c>
      <c r="H110" s="4">
        <v>4496.9799999999996</v>
      </c>
      <c r="I110" s="21">
        <v>10</v>
      </c>
      <c r="J110" s="19">
        <v>5</v>
      </c>
      <c r="K110" s="23">
        <v>0.50763888888888886</v>
      </c>
      <c r="L110" t="s">
        <v>155</v>
      </c>
    </row>
    <row r="111" spans="1:12" x14ac:dyDescent="0.2">
      <c r="A111" s="19">
        <v>107</v>
      </c>
      <c r="B111" s="20" t="s">
        <v>157</v>
      </c>
      <c r="C111" s="21">
        <v>633</v>
      </c>
      <c r="D111" s="19">
        <v>10</v>
      </c>
      <c r="E111" s="6">
        <v>-7.39</v>
      </c>
      <c r="F111" s="4">
        <v>670</v>
      </c>
      <c r="G111" s="4">
        <v>1269.57</v>
      </c>
      <c r="H111" s="4">
        <v>1262.18</v>
      </c>
      <c r="I111" s="21">
        <v>10</v>
      </c>
      <c r="J111" s="19">
        <v>5</v>
      </c>
      <c r="K111" s="23">
        <v>0.51180555555555551</v>
      </c>
      <c r="L111" t="s">
        <v>158</v>
      </c>
    </row>
    <row r="112" spans="1:12" x14ac:dyDescent="0.2">
      <c r="A112" s="19">
        <v>107</v>
      </c>
      <c r="B112" s="20" t="s">
        <v>159</v>
      </c>
      <c r="C112" s="21">
        <v>633</v>
      </c>
      <c r="D112" s="19">
        <v>5</v>
      </c>
      <c r="E112" s="6">
        <v>-7.39</v>
      </c>
      <c r="F112" s="4">
        <v>670</v>
      </c>
      <c r="G112" s="4">
        <v>1269.57</v>
      </c>
      <c r="H112" s="4">
        <v>1262.18</v>
      </c>
      <c r="I112" s="21">
        <v>10</v>
      </c>
      <c r="J112" s="19">
        <v>5</v>
      </c>
      <c r="K112" s="23">
        <v>0.5131944444444444</v>
      </c>
      <c r="L112" t="s">
        <v>160</v>
      </c>
    </row>
    <row r="113" spans="1:12" x14ac:dyDescent="0.2">
      <c r="A113" s="19">
        <v>108</v>
      </c>
      <c r="B113" s="20" t="s">
        <v>162</v>
      </c>
      <c r="C113" s="21">
        <v>633</v>
      </c>
      <c r="D113" s="19">
        <v>1</v>
      </c>
      <c r="E113" s="6">
        <v>-7.39</v>
      </c>
      <c r="F113" s="4">
        <v>670</v>
      </c>
      <c r="G113" s="4">
        <v>1269.57</v>
      </c>
      <c r="H113" s="4">
        <v>1262.18</v>
      </c>
      <c r="I113" s="21">
        <v>10</v>
      </c>
      <c r="J113" s="19">
        <v>5</v>
      </c>
      <c r="K113" s="23">
        <v>0.51458333333333328</v>
      </c>
      <c r="L113" t="s">
        <v>161</v>
      </c>
    </row>
    <row r="114" spans="1:12" x14ac:dyDescent="0.2">
      <c r="A114" s="19">
        <v>109</v>
      </c>
      <c r="B114" s="20" t="s">
        <v>164</v>
      </c>
      <c r="C114" s="21">
        <v>633</v>
      </c>
      <c r="D114" s="19">
        <v>1</v>
      </c>
      <c r="E114" s="6">
        <v>-7.39</v>
      </c>
      <c r="F114" s="4">
        <v>670</v>
      </c>
      <c r="G114" s="4">
        <v>1269.57</v>
      </c>
      <c r="H114" s="4">
        <v>1262.18</v>
      </c>
      <c r="I114" s="21">
        <v>10</v>
      </c>
      <c r="J114" s="19">
        <v>5</v>
      </c>
      <c r="K114" s="23">
        <v>0.51874999999999993</v>
      </c>
    </row>
    <row r="115" spans="1:12" x14ac:dyDescent="0.2">
      <c r="A115" s="19">
        <v>110</v>
      </c>
      <c r="B115" s="20" t="s">
        <v>166</v>
      </c>
      <c r="C115" s="21">
        <v>633</v>
      </c>
      <c r="D115" s="19">
        <v>5</v>
      </c>
      <c r="E115" s="6">
        <v>-7.39</v>
      </c>
      <c r="F115" s="4">
        <v>670</v>
      </c>
      <c r="G115" s="4">
        <v>1269.57</v>
      </c>
      <c r="H115" s="4">
        <v>1262.18</v>
      </c>
      <c r="I115" s="21">
        <v>10</v>
      </c>
      <c r="J115" s="19">
        <v>5</v>
      </c>
      <c r="K115" s="23">
        <v>0.52013888888888882</v>
      </c>
      <c r="L115" t="s">
        <v>165</v>
      </c>
    </row>
    <row r="116" spans="1:12" x14ac:dyDescent="0.2">
      <c r="A116" s="19">
        <v>111</v>
      </c>
      <c r="B116" s="20" t="s">
        <v>167</v>
      </c>
      <c r="C116" s="21">
        <v>633</v>
      </c>
      <c r="D116" s="19">
        <v>5</v>
      </c>
      <c r="E116" s="6">
        <v>-7.39</v>
      </c>
      <c r="F116" s="4">
        <v>670</v>
      </c>
      <c r="G116" s="4">
        <v>1269.57</v>
      </c>
      <c r="H116" s="4">
        <v>1262.18</v>
      </c>
      <c r="I116" s="21">
        <v>10</v>
      </c>
      <c r="J116" s="19">
        <v>5</v>
      </c>
      <c r="K116" s="23">
        <v>0.52013888888888882</v>
      </c>
      <c r="L116" t="s">
        <v>168</v>
      </c>
    </row>
    <row r="117" spans="1:12" x14ac:dyDescent="0.2">
      <c r="A117" s="19">
        <v>112</v>
      </c>
      <c r="B117" s="20" t="s">
        <v>169</v>
      </c>
      <c r="C117" s="21">
        <v>633</v>
      </c>
      <c r="D117" s="19">
        <v>10</v>
      </c>
      <c r="E117" s="6">
        <v>-7.39</v>
      </c>
      <c r="F117" s="4">
        <v>670</v>
      </c>
      <c r="G117" s="4">
        <v>1269.57</v>
      </c>
      <c r="H117" s="4">
        <v>1262.18</v>
      </c>
      <c r="I117" s="21">
        <v>10</v>
      </c>
      <c r="J117" s="19">
        <v>5</v>
      </c>
      <c r="K117" s="23">
        <v>0.5229166666666667</v>
      </c>
    </row>
    <row r="118" spans="1:12" x14ac:dyDescent="0.2">
      <c r="A118" s="19">
        <v>113</v>
      </c>
      <c r="B118" s="20" t="s">
        <v>170</v>
      </c>
      <c r="C118" s="21">
        <v>633</v>
      </c>
      <c r="D118" s="19">
        <v>50</v>
      </c>
      <c r="E118" s="6">
        <v>-7.39</v>
      </c>
      <c r="F118" s="4">
        <v>670</v>
      </c>
      <c r="G118" s="4">
        <v>1269.57</v>
      </c>
      <c r="H118" s="4">
        <v>1262.18</v>
      </c>
      <c r="I118" s="21">
        <v>10</v>
      </c>
      <c r="J118" s="19">
        <v>5</v>
      </c>
      <c r="K118" s="23">
        <v>0.52500000000000002</v>
      </c>
      <c r="L118" t="s">
        <v>171</v>
      </c>
    </row>
    <row r="119" spans="1:12" x14ac:dyDescent="0.2">
      <c r="A119" s="19">
        <v>114</v>
      </c>
      <c r="B119" s="20" t="s">
        <v>172</v>
      </c>
      <c r="C119" s="21">
        <v>633</v>
      </c>
      <c r="D119" s="19">
        <v>100</v>
      </c>
      <c r="E119" s="6">
        <v>-7.39</v>
      </c>
      <c r="F119" s="4">
        <v>670</v>
      </c>
      <c r="G119" s="4">
        <v>1269.57</v>
      </c>
      <c r="H119" s="4">
        <v>1262.18</v>
      </c>
      <c r="I119" s="21">
        <v>10</v>
      </c>
      <c r="J119" s="19">
        <v>5</v>
      </c>
      <c r="K119" s="23">
        <v>0.52777777777777779</v>
      </c>
      <c r="L119" t="s">
        <v>173</v>
      </c>
    </row>
    <row r="120" spans="1:12" x14ac:dyDescent="0.2">
      <c r="A120" s="19">
        <v>115</v>
      </c>
      <c r="B120" s="20" t="s">
        <v>174</v>
      </c>
      <c r="C120" s="21">
        <v>633</v>
      </c>
      <c r="D120" s="19">
        <v>100</v>
      </c>
      <c r="E120" s="6">
        <v>1244.08</v>
      </c>
      <c r="F120" s="4">
        <v>1805</v>
      </c>
      <c r="G120" s="4">
        <f>H120-E120</f>
        <v>1053.25</v>
      </c>
      <c r="H120" s="4">
        <v>2297.33</v>
      </c>
      <c r="I120" s="21">
        <v>10</v>
      </c>
      <c r="J120" s="19">
        <v>5</v>
      </c>
      <c r="K120" s="23">
        <v>0.52986111111111112</v>
      </c>
    </row>
    <row r="121" spans="1:12" x14ac:dyDescent="0.2">
      <c r="A121" s="19">
        <v>116</v>
      </c>
      <c r="B121" s="20" t="s">
        <v>175</v>
      </c>
      <c r="C121" s="21">
        <v>633</v>
      </c>
      <c r="D121" s="19">
        <v>100</v>
      </c>
      <c r="E121" s="6">
        <v>3138.37</v>
      </c>
      <c r="F121" s="4">
        <v>3535</v>
      </c>
      <c r="G121" s="4">
        <f>H121-E121</f>
        <v>746.30000000000018</v>
      </c>
      <c r="H121" s="4">
        <v>3884.67</v>
      </c>
      <c r="I121" s="21">
        <v>10</v>
      </c>
      <c r="J121" s="19">
        <v>5</v>
      </c>
      <c r="K121" s="23">
        <v>0.53125</v>
      </c>
    </row>
    <row r="122" spans="1:12" x14ac:dyDescent="0.2">
      <c r="A122" s="19">
        <v>117</v>
      </c>
      <c r="B122" s="20" t="s">
        <v>163</v>
      </c>
      <c r="C122" s="21">
        <v>633</v>
      </c>
      <c r="D122" s="19">
        <v>100</v>
      </c>
      <c r="E122" s="6">
        <v>3863.28</v>
      </c>
      <c r="F122" s="4">
        <v>4200</v>
      </c>
      <c r="G122" s="4">
        <f>H122-E122</f>
        <v>633.69999999999936</v>
      </c>
      <c r="H122" s="4">
        <v>4496.9799999999996</v>
      </c>
      <c r="I122" s="21">
        <v>10</v>
      </c>
      <c r="J122" s="19">
        <v>5</v>
      </c>
      <c r="K122" s="23">
        <v>0.53263888888888888</v>
      </c>
    </row>
    <row r="123" spans="1:12" x14ac:dyDescent="0.2">
      <c r="A123" s="19">
        <v>118</v>
      </c>
      <c r="B123" s="20" t="s">
        <v>176</v>
      </c>
      <c r="C123" s="21">
        <v>633</v>
      </c>
      <c r="D123" s="19">
        <v>50</v>
      </c>
      <c r="E123" s="6">
        <v>3863.28</v>
      </c>
      <c r="F123" s="4">
        <v>4200</v>
      </c>
      <c r="G123" s="4">
        <f>H123-E123</f>
        <v>633.69999999999936</v>
      </c>
      <c r="H123" s="4">
        <v>4496.9799999999996</v>
      </c>
      <c r="I123" s="21">
        <v>10</v>
      </c>
      <c r="J123" s="19">
        <v>5</v>
      </c>
      <c r="K123" s="23">
        <v>0.53472222222222221</v>
      </c>
    </row>
    <row r="124" spans="1:12" x14ac:dyDescent="0.2">
      <c r="A124" s="19">
        <v>119</v>
      </c>
      <c r="B124" s="20" t="s">
        <v>177</v>
      </c>
      <c r="C124" s="21">
        <v>633</v>
      </c>
      <c r="D124" s="19">
        <v>10</v>
      </c>
      <c r="E124" s="6">
        <v>3863.28</v>
      </c>
      <c r="F124" s="4">
        <v>4200</v>
      </c>
      <c r="G124" s="4">
        <f>H124-E124</f>
        <v>633.69999999999936</v>
      </c>
      <c r="H124" s="4">
        <v>4496.9799999999996</v>
      </c>
      <c r="I124" s="21">
        <v>10</v>
      </c>
      <c r="J124" s="19">
        <v>5</v>
      </c>
      <c r="K124" s="23">
        <v>0.53611111111111109</v>
      </c>
    </row>
    <row r="125" spans="1:12" x14ac:dyDescent="0.2">
      <c r="A125" s="19">
        <v>120</v>
      </c>
      <c r="B125" s="20" t="s">
        <v>178</v>
      </c>
      <c r="C125" s="21">
        <v>633</v>
      </c>
      <c r="D125" s="19">
        <v>5</v>
      </c>
      <c r="E125" s="6">
        <v>3863.28</v>
      </c>
      <c r="F125" s="4">
        <v>4200</v>
      </c>
      <c r="G125" s="4">
        <f>H125-E125</f>
        <v>633.69999999999936</v>
      </c>
      <c r="H125" s="4">
        <v>4496.9799999999996</v>
      </c>
      <c r="I125" s="21">
        <v>10</v>
      </c>
      <c r="J125" s="19">
        <v>5</v>
      </c>
      <c r="K125" s="23">
        <v>0.53819444444444442</v>
      </c>
    </row>
    <row r="126" spans="1:12" x14ac:dyDescent="0.2">
      <c r="A126" s="19">
        <v>121</v>
      </c>
      <c r="B126" s="20" t="s">
        <v>179</v>
      </c>
      <c r="C126" s="21">
        <v>633</v>
      </c>
      <c r="D126" s="19">
        <v>100</v>
      </c>
      <c r="E126" s="6">
        <v>-7.39</v>
      </c>
      <c r="F126" s="4">
        <v>670</v>
      </c>
      <c r="G126" s="4">
        <v>1269.57</v>
      </c>
      <c r="H126" s="4">
        <v>1262.18</v>
      </c>
      <c r="I126" s="21">
        <v>10</v>
      </c>
      <c r="J126" s="19">
        <v>5</v>
      </c>
      <c r="K126" s="23">
        <v>0.54236111111111118</v>
      </c>
      <c r="L126" t="s">
        <v>180</v>
      </c>
    </row>
    <row r="127" spans="1:12" x14ac:dyDescent="0.2">
      <c r="A127" s="19">
        <v>122</v>
      </c>
      <c r="B127" s="20" t="s">
        <v>181</v>
      </c>
      <c r="C127" s="21">
        <v>633</v>
      </c>
      <c r="D127" s="19">
        <v>50</v>
      </c>
      <c r="E127" s="6">
        <v>-7.39</v>
      </c>
      <c r="F127" s="4">
        <v>670</v>
      </c>
      <c r="G127" s="4">
        <v>1269.57</v>
      </c>
      <c r="H127" s="4">
        <v>1262.18</v>
      </c>
      <c r="I127" s="21">
        <v>10</v>
      </c>
      <c r="J127" s="19">
        <v>5</v>
      </c>
      <c r="K127" s="23">
        <v>0.5444444444444444</v>
      </c>
    </row>
    <row r="128" spans="1:12" x14ac:dyDescent="0.2">
      <c r="A128" s="19">
        <v>123</v>
      </c>
      <c r="B128" s="20" t="s">
        <v>182</v>
      </c>
      <c r="C128" s="21">
        <v>633</v>
      </c>
      <c r="D128" s="19">
        <v>10</v>
      </c>
      <c r="E128" s="6">
        <v>-7.39</v>
      </c>
      <c r="F128" s="4">
        <v>670</v>
      </c>
      <c r="G128" s="4">
        <v>1269.57</v>
      </c>
      <c r="H128" s="4">
        <v>1262.18</v>
      </c>
      <c r="I128" s="21">
        <v>10</v>
      </c>
      <c r="J128" s="19">
        <v>5</v>
      </c>
      <c r="K128" s="23">
        <v>0.54583333333333328</v>
      </c>
      <c r="L128" t="s">
        <v>183</v>
      </c>
    </row>
    <row r="129" spans="1:12" x14ac:dyDescent="0.2">
      <c r="A129" s="19">
        <v>124</v>
      </c>
      <c r="B129" s="20" t="s">
        <v>184</v>
      </c>
      <c r="C129" s="21">
        <v>633</v>
      </c>
      <c r="D129" s="19">
        <v>100</v>
      </c>
      <c r="E129" s="6">
        <v>1244.08</v>
      </c>
      <c r="F129" s="4">
        <v>1805</v>
      </c>
      <c r="G129" s="4">
        <f>H129-E129</f>
        <v>1053.25</v>
      </c>
      <c r="H129" s="4">
        <v>2297.33</v>
      </c>
      <c r="I129" s="21">
        <v>10</v>
      </c>
      <c r="J129" s="19">
        <v>5</v>
      </c>
      <c r="K129" s="23">
        <v>0.54722222222222217</v>
      </c>
    </row>
    <row r="130" spans="1:12" x14ac:dyDescent="0.2">
      <c r="A130" s="19">
        <v>125</v>
      </c>
      <c r="B130" s="20" t="s">
        <v>185</v>
      </c>
      <c r="C130" s="21">
        <v>633</v>
      </c>
      <c r="D130" s="19">
        <v>50</v>
      </c>
      <c r="E130" s="6">
        <v>1244.08</v>
      </c>
      <c r="F130" s="4">
        <v>1805</v>
      </c>
      <c r="G130" s="4">
        <f>H130-E130</f>
        <v>1053.25</v>
      </c>
      <c r="H130" s="4">
        <v>2297.33</v>
      </c>
      <c r="I130" s="21">
        <v>10</v>
      </c>
      <c r="J130" s="19">
        <v>5</v>
      </c>
      <c r="K130" s="23">
        <v>0.5493055555555556</v>
      </c>
    </row>
    <row r="131" spans="1:12" x14ac:dyDescent="0.2">
      <c r="A131" s="19">
        <v>126</v>
      </c>
      <c r="B131" s="20" t="s">
        <v>186</v>
      </c>
      <c r="C131" s="21">
        <v>633</v>
      </c>
      <c r="D131" s="19">
        <v>100</v>
      </c>
      <c r="E131" s="6">
        <v>3138.37</v>
      </c>
      <c r="F131" s="4">
        <v>3535</v>
      </c>
      <c r="G131" s="4">
        <f>H131-E131</f>
        <v>746.30000000000018</v>
      </c>
      <c r="H131" s="4">
        <v>3884.67</v>
      </c>
      <c r="I131" s="21">
        <v>10</v>
      </c>
      <c r="J131" s="19">
        <v>5</v>
      </c>
      <c r="K131" s="23">
        <v>0.55069444444444449</v>
      </c>
    </row>
    <row r="132" spans="1:12" x14ac:dyDescent="0.2">
      <c r="A132" s="19">
        <v>127</v>
      </c>
      <c r="B132" s="20" t="s">
        <v>187</v>
      </c>
      <c r="C132" s="21">
        <v>633</v>
      </c>
      <c r="D132" s="19">
        <v>100</v>
      </c>
      <c r="E132" s="6">
        <v>3138.37</v>
      </c>
      <c r="F132" s="4">
        <v>3535</v>
      </c>
      <c r="G132" s="4">
        <f>H132-E132</f>
        <v>746.30000000000018</v>
      </c>
      <c r="H132" s="4">
        <v>3884.67</v>
      </c>
      <c r="I132" s="21">
        <v>30</v>
      </c>
      <c r="J132" s="19">
        <v>5</v>
      </c>
      <c r="K132" s="23">
        <v>0.5541666666666667</v>
      </c>
      <c r="L132" t="s">
        <v>189</v>
      </c>
    </row>
    <row r="133" spans="1:12" x14ac:dyDescent="0.2">
      <c r="A133" s="19">
        <v>128</v>
      </c>
      <c r="B133" s="20" t="s">
        <v>188</v>
      </c>
      <c r="C133" s="21">
        <v>633</v>
      </c>
      <c r="D133" s="19">
        <v>100</v>
      </c>
      <c r="E133" s="6">
        <v>3863.28</v>
      </c>
      <c r="F133" s="4">
        <v>4200</v>
      </c>
      <c r="G133" s="4">
        <f>H133-E133</f>
        <v>633.69999999999936</v>
      </c>
      <c r="H133" s="4">
        <v>4496.9799999999996</v>
      </c>
      <c r="I133" s="21">
        <v>10</v>
      </c>
      <c r="J133" s="19">
        <v>5</v>
      </c>
      <c r="K133" s="23">
        <v>0.55833333333333335</v>
      </c>
    </row>
    <row r="134" spans="1:12" x14ac:dyDescent="0.2">
      <c r="A134" s="19">
        <v>129</v>
      </c>
      <c r="B134" s="20" t="s">
        <v>191</v>
      </c>
      <c r="C134" s="21">
        <v>633</v>
      </c>
      <c r="D134" s="19">
        <v>100</v>
      </c>
      <c r="E134" s="6">
        <v>-7.39</v>
      </c>
      <c r="F134" s="4">
        <v>670</v>
      </c>
      <c r="G134" s="4">
        <v>1269.57</v>
      </c>
      <c r="H134" s="4">
        <v>1262.18</v>
      </c>
      <c r="I134" s="21">
        <v>10</v>
      </c>
      <c r="J134" s="19">
        <v>5</v>
      </c>
      <c r="K134" s="23">
        <v>0.56458333333333333</v>
      </c>
      <c r="L134" t="s">
        <v>192</v>
      </c>
    </row>
    <row r="135" spans="1:12" x14ac:dyDescent="0.2">
      <c r="A135" s="19">
        <v>130</v>
      </c>
      <c r="B135" s="20" t="s">
        <v>193</v>
      </c>
      <c r="C135" s="21">
        <v>633</v>
      </c>
      <c r="D135" s="19">
        <v>50</v>
      </c>
      <c r="E135" s="6">
        <v>-7.39</v>
      </c>
      <c r="F135" s="4">
        <v>670</v>
      </c>
      <c r="G135" s="4">
        <v>1269.57</v>
      </c>
      <c r="H135" s="4">
        <v>1262.18</v>
      </c>
      <c r="I135" s="21">
        <v>10</v>
      </c>
      <c r="J135" s="19">
        <v>5</v>
      </c>
      <c r="K135" s="23">
        <v>0.56666666666666665</v>
      </c>
    </row>
    <row r="136" spans="1:12" x14ac:dyDescent="0.2">
      <c r="A136" s="19">
        <v>131</v>
      </c>
      <c r="B136" s="20" t="s">
        <v>190</v>
      </c>
      <c r="C136" s="21">
        <v>633</v>
      </c>
      <c r="D136" s="19">
        <v>10</v>
      </c>
      <c r="E136" s="22">
        <v>-7.39</v>
      </c>
      <c r="F136" s="19">
        <v>670</v>
      </c>
      <c r="G136" s="19">
        <v>1269.57</v>
      </c>
      <c r="H136" s="19">
        <v>1262.18</v>
      </c>
      <c r="I136" s="21">
        <v>10</v>
      </c>
      <c r="J136" s="19">
        <v>5</v>
      </c>
      <c r="K136" s="23">
        <v>0.56805555555555554</v>
      </c>
    </row>
    <row r="137" spans="1:12" x14ac:dyDescent="0.2">
      <c r="A137" s="19">
        <v>132</v>
      </c>
      <c r="B137" s="20" t="s">
        <v>194</v>
      </c>
      <c r="C137" s="21">
        <v>633</v>
      </c>
      <c r="D137" s="19">
        <v>5</v>
      </c>
      <c r="E137" s="22">
        <v>-7.39</v>
      </c>
      <c r="F137" s="19">
        <v>670</v>
      </c>
      <c r="G137" s="19">
        <v>1269.57</v>
      </c>
      <c r="H137" s="19">
        <v>1262.18</v>
      </c>
      <c r="I137" s="21">
        <v>10</v>
      </c>
      <c r="J137" s="19">
        <v>5</v>
      </c>
      <c r="K137" s="23">
        <v>0.56944444444444442</v>
      </c>
    </row>
    <row r="138" spans="1:12" x14ac:dyDescent="0.2">
      <c r="A138" s="19">
        <v>133</v>
      </c>
      <c r="B138" s="20" t="s">
        <v>195</v>
      </c>
      <c r="C138" s="21">
        <v>633</v>
      </c>
      <c r="D138" s="19">
        <v>5</v>
      </c>
      <c r="E138" s="6">
        <v>1244.08</v>
      </c>
      <c r="F138" s="4">
        <v>1805</v>
      </c>
      <c r="G138" s="4">
        <f>H138-E138</f>
        <v>1053.25</v>
      </c>
      <c r="H138" s="4">
        <v>2297.33</v>
      </c>
      <c r="I138" s="21">
        <v>10</v>
      </c>
      <c r="J138" s="19">
        <v>5</v>
      </c>
      <c r="K138" s="23">
        <v>0.57152777777777775</v>
      </c>
    </row>
    <row r="139" spans="1:12" x14ac:dyDescent="0.2">
      <c r="A139" s="19">
        <v>134</v>
      </c>
      <c r="B139" s="20" t="s">
        <v>196</v>
      </c>
      <c r="C139" s="21">
        <v>633</v>
      </c>
      <c r="D139" s="19">
        <v>5</v>
      </c>
      <c r="E139" s="6">
        <v>3138.37</v>
      </c>
      <c r="F139" s="4">
        <v>3535</v>
      </c>
      <c r="G139" s="4">
        <f>H139-E139</f>
        <v>746.30000000000018</v>
      </c>
      <c r="H139" s="4">
        <v>3884.67</v>
      </c>
      <c r="I139" s="21">
        <v>10</v>
      </c>
      <c r="J139" s="19">
        <v>5</v>
      </c>
      <c r="K139" s="23">
        <v>0.57291666666666663</v>
      </c>
    </row>
    <row r="140" spans="1:12" x14ac:dyDescent="0.2">
      <c r="A140" s="19">
        <v>135</v>
      </c>
      <c r="B140" s="20" t="s">
        <v>197</v>
      </c>
      <c r="C140" s="21">
        <v>633</v>
      </c>
      <c r="D140" s="19">
        <v>5</v>
      </c>
      <c r="E140" s="6">
        <v>2275.2600000000002</v>
      </c>
      <c r="F140" s="4">
        <v>2745</v>
      </c>
      <c r="G140" s="4">
        <f t="shared" ref="G140" si="9">H140-E140</f>
        <v>883.40999999999985</v>
      </c>
      <c r="H140" s="4">
        <v>3158.67</v>
      </c>
      <c r="I140" s="21">
        <v>10</v>
      </c>
      <c r="J140" s="19">
        <v>5</v>
      </c>
      <c r="K140" s="23">
        <v>0.57430555555555551</v>
      </c>
    </row>
    <row r="141" spans="1:12" x14ac:dyDescent="0.2">
      <c r="A141" s="19">
        <v>136</v>
      </c>
      <c r="B141" s="20" t="s">
        <v>198</v>
      </c>
      <c r="C141" s="21">
        <v>633</v>
      </c>
      <c r="D141" s="19">
        <v>5</v>
      </c>
      <c r="E141" s="6">
        <v>3863.28</v>
      </c>
      <c r="F141" s="4">
        <v>4200</v>
      </c>
      <c r="G141" s="4">
        <f>H141-E141</f>
        <v>633.69999999999936</v>
      </c>
      <c r="H141" s="4">
        <v>4496.9799999999996</v>
      </c>
      <c r="I141" s="21">
        <v>10</v>
      </c>
      <c r="J141" s="19">
        <v>5</v>
      </c>
      <c r="K141" s="23">
        <v>0.57638888888888895</v>
      </c>
    </row>
  </sheetData>
  <mergeCells count="2">
    <mergeCell ref="C2:D2"/>
    <mergeCell ref="I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CE9E-4358-5643-8267-20BC75A8D434}">
  <dimension ref="A2:F11"/>
  <sheetViews>
    <sheetView workbookViewId="0">
      <selection activeCell="F15" sqref="F15"/>
    </sheetView>
  </sheetViews>
  <sheetFormatPr baseColWidth="10" defaultRowHeight="15" x14ac:dyDescent="0.2"/>
  <cols>
    <col min="3" max="3" width="3.1640625" customWidth="1"/>
  </cols>
  <sheetData>
    <row r="2" spans="1:6" x14ac:dyDescent="0.2">
      <c r="A2" t="s">
        <v>29</v>
      </c>
    </row>
    <row r="4" spans="1:6" ht="16" thickBot="1" x14ac:dyDescent="0.25">
      <c r="A4" s="14" t="s">
        <v>30</v>
      </c>
      <c r="B4" s="14" t="s">
        <v>31</v>
      </c>
      <c r="C4" s="14"/>
      <c r="D4" s="14" t="s">
        <v>7</v>
      </c>
      <c r="E4" s="15"/>
      <c r="F4" s="15"/>
    </row>
    <row r="5" spans="1:6" ht="16" thickTop="1" x14ac:dyDescent="0.2">
      <c r="A5" s="3" t="s">
        <v>32</v>
      </c>
      <c r="B5" s="3" t="s">
        <v>34</v>
      </c>
      <c r="D5" t="s">
        <v>25</v>
      </c>
    </row>
    <row r="6" spans="1:6" x14ac:dyDescent="0.2">
      <c r="A6" s="3"/>
      <c r="B6" s="3"/>
    </row>
    <row r="7" spans="1:6" x14ac:dyDescent="0.2">
      <c r="A7" s="3" t="s">
        <v>32</v>
      </c>
      <c r="B7" s="3" t="s">
        <v>33</v>
      </c>
      <c r="D7" t="s">
        <v>26</v>
      </c>
    </row>
    <row r="8" spans="1:6" x14ac:dyDescent="0.2">
      <c r="A8" s="3"/>
      <c r="B8" s="3"/>
    </row>
    <row r="9" spans="1:6" x14ac:dyDescent="0.2">
      <c r="A9" s="3" t="s">
        <v>32</v>
      </c>
      <c r="B9" s="3" t="s">
        <v>35</v>
      </c>
      <c r="D9" t="s">
        <v>27</v>
      </c>
    </row>
    <row r="10" spans="1:6" x14ac:dyDescent="0.2">
      <c r="A10" s="3"/>
      <c r="B10" s="3"/>
    </row>
    <row r="11" spans="1:6" x14ac:dyDescent="0.2">
      <c r="A11" s="3" t="s">
        <v>32</v>
      </c>
      <c r="B11" s="3" t="s">
        <v>36</v>
      </c>
      <c r="D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Spectra Table to Data</vt:lpstr>
      <vt:lpstr>Laser Power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Peltzer</dc:creator>
  <cp:lastModifiedBy>Microsoft Office User</cp:lastModifiedBy>
  <dcterms:created xsi:type="dcterms:W3CDTF">2019-07-10T05:21:30Z</dcterms:created>
  <dcterms:modified xsi:type="dcterms:W3CDTF">2020-02-05T21:50:16Z</dcterms:modified>
</cp:coreProperties>
</file>