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0" yWindow="3420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9" i="1" l="1"/>
  <c r="D11" i="1"/>
  <c r="D15" i="1"/>
  <c r="D16" i="1"/>
  <c r="D14" i="1"/>
  <c r="D13" i="1"/>
  <c r="D12" i="1"/>
  <c r="D10" i="1"/>
  <c r="D8" i="1"/>
  <c r="D7" i="1"/>
  <c r="D6" i="1"/>
  <c r="D5" i="1"/>
  <c r="D4" i="1"/>
  <c r="D3" i="1"/>
  <c r="D2" i="1"/>
  <c r="D18" i="1" l="1"/>
  <c r="D20" i="1" s="1"/>
</calcChain>
</file>

<file path=xl/sharedStrings.xml><?xml version="1.0" encoding="utf-8"?>
<sst xmlns="http://schemas.openxmlformats.org/spreadsheetml/2006/main" count="33" uniqueCount="33">
  <si>
    <t>10' ISO CONTAINER</t>
  </si>
  <si>
    <t>LARGE LISTA CABINET</t>
  </si>
  <si>
    <t>SMAL LISTA CABINET</t>
  </si>
  <si>
    <t>OVERHEAD CABINET</t>
  </si>
  <si>
    <t>1" STARBOARD (COUNTER TOP)</t>
  </si>
  <si>
    <t>4X8X.75 PLYWOOD</t>
  </si>
  <si>
    <t>DOOR</t>
  </si>
  <si>
    <t>80/20 (1.5 X 8')</t>
  </si>
  <si>
    <t>SHIPPING</t>
  </si>
  <si>
    <t>BREAKER PANNEL</t>
  </si>
  <si>
    <t>480 PLUG &amp; RECEPTICAL</t>
  </si>
  <si>
    <t>SANDBLAST &amp; PAINTING</t>
  </si>
  <si>
    <t>UNIT PRICE</t>
  </si>
  <si>
    <t>TOTAL</t>
  </si>
  <si>
    <t>ITEM DESCRIPTION</t>
  </si>
  <si>
    <t>GRAND TOTAL</t>
  </si>
  <si>
    <t>BUDGET</t>
  </si>
  <si>
    <t>CARPET</t>
  </si>
  <si>
    <t>INSULATION</t>
  </si>
  <si>
    <t>QTY</t>
  </si>
  <si>
    <t>1.5X1.5X8 ANGLE IRON</t>
  </si>
  <si>
    <t>http://www.lowes.com/pd_386578-1278-RXCB551525_0__?productId=3610404&amp;Ntt=rock+wool+insulation&amp;pl=1&amp;currentURL=%3FNtt%3Drock%2Bwool%2Binsulation&amp;facetInfo=</t>
  </si>
  <si>
    <t>.25"X4X8 STEEL PLATE</t>
  </si>
  <si>
    <t>Power coming into the van</t>
  </si>
  <si>
    <t>TRANSFORMER (15kva)</t>
  </si>
  <si>
    <t>Supplies power to ROV and lights and heaters</t>
  </si>
  <si>
    <t>BASE BOARD HEATERS (2)</t>
  </si>
  <si>
    <t>LIGHTS (2)</t>
  </si>
  <si>
    <t>208 PLUG &amp; RECEPTICAL</t>
  </si>
  <si>
    <t>Power going out to second van</t>
  </si>
  <si>
    <t>MISC COMPONENTS</t>
  </si>
  <si>
    <t>Conduit, wire, receptacles, etc.</t>
  </si>
  <si>
    <t>Danny Day 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</si>
</sst>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wes.com/pd_386578-1278-RXCB551525_0__?productId=3610404&amp;Ntt=rock+wool+insulation&amp;pl=1&amp;currentURL=%3FNtt%3Drock%2Bwool%2Binsulation&amp;facetInf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11" sqref="E11"/>
    </sheetView>
  </sheetViews>
  <sheetFormatPr defaultRowHeight="15" x14ac:dyDescent="0.25"/>
  <cols>
    <col min="1" max="1" width="29.5703125" customWidth="1"/>
    <col min="2" max="2" width="10.140625" customWidth="1"/>
    <col min="3" max="3" width="12.85546875" customWidth="1"/>
    <col min="4" max="4" width="11.5703125" bestFit="1" customWidth="1"/>
  </cols>
  <sheetData>
    <row r="1" spans="1:5" x14ac:dyDescent="0.25">
      <c r="A1" t="s">
        <v>14</v>
      </c>
      <c r="B1" t="s">
        <v>19</v>
      </c>
      <c r="C1" t="s">
        <v>12</v>
      </c>
      <c r="D1" t="s">
        <v>13</v>
      </c>
    </row>
    <row r="2" spans="1:5" x14ac:dyDescent="0.25">
      <c r="A2" t="s">
        <v>0</v>
      </c>
      <c r="B2">
        <v>2</v>
      </c>
      <c r="C2" s="1">
        <v>2750</v>
      </c>
      <c r="D2" s="1">
        <f>B2*C2</f>
        <v>5500</v>
      </c>
    </row>
    <row r="3" spans="1:5" x14ac:dyDescent="0.25">
      <c r="A3" t="s">
        <v>8</v>
      </c>
      <c r="B3">
        <v>1</v>
      </c>
      <c r="C3" s="1">
        <v>1325</v>
      </c>
      <c r="D3" s="1">
        <f t="shared" ref="D3:D16" si="0">B3*C3</f>
        <v>1325</v>
      </c>
    </row>
    <row r="4" spans="1:5" x14ac:dyDescent="0.25">
      <c r="A4" t="s">
        <v>1</v>
      </c>
      <c r="B4">
        <v>1</v>
      </c>
      <c r="C4" s="1">
        <v>1500</v>
      </c>
      <c r="D4" s="1">
        <f t="shared" si="0"/>
        <v>1500</v>
      </c>
    </row>
    <row r="5" spans="1:5" x14ac:dyDescent="0.25">
      <c r="A5" t="s">
        <v>2</v>
      </c>
      <c r="B5">
        <v>1</v>
      </c>
      <c r="C5" s="1">
        <v>1500</v>
      </c>
      <c r="D5" s="1">
        <f t="shared" si="0"/>
        <v>1500</v>
      </c>
    </row>
    <row r="6" spans="1:5" x14ac:dyDescent="0.25">
      <c r="A6" t="s">
        <v>3</v>
      </c>
      <c r="B6">
        <v>1</v>
      </c>
      <c r="C6" s="1">
        <v>800</v>
      </c>
      <c r="D6" s="1">
        <f t="shared" si="0"/>
        <v>800</v>
      </c>
    </row>
    <row r="7" spans="1:5" x14ac:dyDescent="0.25">
      <c r="A7" t="s">
        <v>4</v>
      </c>
      <c r="B7">
        <v>1</v>
      </c>
      <c r="C7" s="1">
        <v>1000</v>
      </c>
      <c r="D7" s="1">
        <f t="shared" si="0"/>
        <v>1000</v>
      </c>
    </row>
    <row r="8" spans="1:5" x14ac:dyDescent="0.25">
      <c r="A8" t="s">
        <v>20</v>
      </c>
      <c r="B8">
        <v>40</v>
      </c>
      <c r="C8" s="1">
        <v>9.35</v>
      </c>
      <c r="D8" s="1">
        <f t="shared" si="0"/>
        <v>374</v>
      </c>
    </row>
    <row r="9" spans="1:5" x14ac:dyDescent="0.25">
      <c r="A9" t="s">
        <v>22</v>
      </c>
      <c r="B9">
        <v>1</v>
      </c>
      <c r="C9" s="1">
        <v>310.64999999999998</v>
      </c>
      <c r="D9" s="1">
        <f t="shared" si="0"/>
        <v>310.64999999999998</v>
      </c>
    </row>
    <row r="10" spans="1:5" x14ac:dyDescent="0.25">
      <c r="A10" t="s">
        <v>5</v>
      </c>
      <c r="B10">
        <v>14</v>
      </c>
      <c r="C10" s="1">
        <v>215</v>
      </c>
      <c r="D10" s="1">
        <f t="shared" si="0"/>
        <v>3010</v>
      </c>
    </row>
    <row r="11" spans="1:5" x14ac:dyDescent="0.25">
      <c r="A11" t="s">
        <v>18</v>
      </c>
      <c r="B11">
        <v>8</v>
      </c>
      <c r="C11" s="1">
        <v>42</v>
      </c>
      <c r="D11" s="1">
        <f t="shared" si="0"/>
        <v>336</v>
      </c>
      <c r="E11" s="2" t="s">
        <v>21</v>
      </c>
    </row>
    <row r="12" spans="1:5" x14ac:dyDescent="0.25">
      <c r="A12" t="s">
        <v>6</v>
      </c>
      <c r="B12">
        <v>1</v>
      </c>
      <c r="C12" s="1">
        <v>500</v>
      </c>
      <c r="D12" s="1">
        <f t="shared" si="0"/>
        <v>500</v>
      </c>
    </row>
    <row r="13" spans="1:5" x14ac:dyDescent="0.25">
      <c r="A13" t="s">
        <v>32</v>
      </c>
      <c r="B13">
        <v>1</v>
      </c>
      <c r="C13" s="1">
        <v>11000</v>
      </c>
      <c r="D13" s="1">
        <f t="shared" si="0"/>
        <v>11000</v>
      </c>
    </row>
    <row r="14" spans="1:5" x14ac:dyDescent="0.25">
      <c r="A14" t="s">
        <v>7</v>
      </c>
      <c r="B14">
        <v>6</v>
      </c>
      <c r="C14" s="1">
        <v>100</v>
      </c>
      <c r="D14" s="1">
        <f t="shared" si="0"/>
        <v>600</v>
      </c>
    </row>
    <row r="15" spans="1:5" x14ac:dyDescent="0.25">
      <c r="A15" t="s">
        <v>17</v>
      </c>
      <c r="B15">
        <v>1</v>
      </c>
      <c r="C15" s="1">
        <v>0</v>
      </c>
      <c r="D15" s="1">
        <f t="shared" si="0"/>
        <v>0</v>
      </c>
    </row>
    <row r="16" spans="1:5" x14ac:dyDescent="0.25">
      <c r="A16" t="s">
        <v>11</v>
      </c>
      <c r="B16">
        <v>1</v>
      </c>
      <c r="C16" s="1">
        <v>2000</v>
      </c>
      <c r="D16" s="1">
        <f t="shared" si="0"/>
        <v>2000</v>
      </c>
    </row>
    <row r="17" spans="1:4" x14ac:dyDescent="0.25">
      <c r="D17" s="1"/>
    </row>
    <row r="18" spans="1:4" x14ac:dyDescent="0.25">
      <c r="A18" t="s">
        <v>15</v>
      </c>
      <c r="D18" s="1">
        <f>SUM(D2:D16)</f>
        <v>29755.65</v>
      </c>
    </row>
    <row r="19" spans="1:4" x14ac:dyDescent="0.25">
      <c r="A19" t="s">
        <v>16</v>
      </c>
      <c r="D19" s="1">
        <v>34250</v>
      </c>
    </row>
    <row r="20" spans="1:4" x14ac:dyDescent="0.25">
      <c r="D20" s="1">
        <f>D19-D18</f>
        <v>4494.3499999999985</v>
      </c>
    </row>
  </sheetData>
  <hyperlinks>
    <hyperlink ref="E1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6" sqref="E6"/>
    </sheetView>
  </sheetViews>
  <sheetFormatPr defaultRowHeight="15" x14ac:dyDescent="0.25"/>
  <cols>
    <col min="1" max="1" width="28.140625" customWidth="1"/>
  </cols>
  <sheetData>
    <row r="1" spans="1:2" x14ac:dyDescent="0.25">
      <c r="A1" t="s">
        <v>10</v>
      </c>
      <c r="B1" t="s">
        <v>23</v>
      </c>
    </row>
    <row r="2" spans="1:2" x14ac:dyDescent="0.25">
      <c r="A2" t="s">
        <v>28</v>
      </c>
      <c r="B2" t="s">
        <v>29</v>
      </c>
    </row>
    <row r="3" spans="1:2" x14ac:dyDescent="0.25">
      <c r="A3" t="s">
        <v>24</v>
      </c>
      <c r="B3" t="s">
        <v>25</v>
      </c>
    </row>
    <row r="4" spans="1:2" x14ac:dyDescent="0.25">
      <c r="A4" t="s">
        <v>9</v>
      </c>
    </row>
    <row r="5" spans="1:2" x14ac:dyDescent="0.25">
      <c r="A5" t="s">
        <v>27</v>
      </c>
    </row>
    <row r="6" spans="1:2" x14ac:dyDescent="0.25">
      <c r="A6" t="s">
        <v>26</v>
      </c>
    </row>
    <row r="7" spans="1:2" x14ac:dyDescent="0.25">
      <c r="A7" t="s">
        <v>30</v>
      </c>
      <c r="B7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2013-01-04T15:51:14Z</dcterms:created>
  <dcterms:modified xsi:type="dcterms:W3CDTF">2013-03-13T20:33:09Z</dcterms:modified>
</cp:coreProperties>
</file>