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30" windowWidth="21060" windowHeight="13230"/>
  </bookViews>
  <sheets>
    <sheet name="Sheet1" sheetId="1" r:id="rId1"/>
  </sheets>
  <calcPr calcId="145621"/>
</workbook>
</file>

<file path=xl/calcChain.xml><?xml version="1.0" encoding="utf-8"?>
<calcChain xmlns="http://schemas.openxmlformats.org/spreadsheetml/2006/main">
  <c r="J6" i="1" l="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5" i="1"/>
</calcChain>
</file>

<file path=xl/sharedStrings.xml><?xml version="1.0" encoding="utf-8"?>
<sst xmlns="http://schemas.openxmlformats.org/spreadsheetml/2006/main" count="429" uniqueCount="278">
  <si>
    <t>Item Number</t>
  </si>
  <si>
    <t>Quantity</t>
  </si>
  <si>
    <t>Value</t>
  </si>
  <si>
    <t>Description</t>
  </si>
  <si>
    <t>Part Reference</t>
  </si>
  <si>
    <t>BH600SM-G</t>
  </si>
  <si>
    <t>HOLDER COIN CELL 16MM SMD</t>
  </si>
  <si>
    <t>BT1</t>
  </si>
  <si>
    <t>MPD (Memory Protection Devices)</t>
  </si>
  <si>
    <t>Digi-Key</t>
  </si>
  <si>
    <t>BH600SM-G-ND</t>
  </si>
  <si>
    <t>0.10uF</t>
  </si>
  <si>
    <t/>
  </si>
  <si>
    <t>C1 C2 C3 C4 C5 C6 C8 C10 C11 C12 C13 C14 C16 C17 C18 C19 C20 C21 C22 C23 C24 C25 C26 C27 C30 C31 C32 C33 C34 C35 C36 C37 C38 C40 C41 C42 C43 C44 C45 C46 C47 C48 C49 C50 C51 C52 C53 C54 C56 C57 C58 C59 C60 C61 C62 C69 C73 C74 C75 C76 C81 C82 C83 C84 C89 C90 C91 C92 C98 C99 C100 C101 C106 C107</t>
  </si>
  <si>
    <t>Kemet</t>
  </si>
  <si>
    <t>C0805C104K3RAC</t>
  </si>
  <si>
    <t>Newark</t>
  </si>
  <si>
    <t>93B3935</t>
  </si>
  <si>
    <t>18pF</t>
  </si>
  <si>
    <t>CAP CER 18PF 25V 5% NP0 0805</t>
  </si>
  <si>
    <t>C7 C9 C28 C29</t>
  </si>
  <si>
    <t>C0805C180J3GACTU</t>
  </si>
  <si>
    <t>399-10065-1-ND</t>
  </si>
  <si>
    <t>10uF</t>
  </si>
  <si>
    <t>CAP CER 10UF 50V Y5V 1812</t>
  </si>
  <si>
    <t>C15 C39 C72</t>
  </si>
  <si>
    <t>TDK Corporation</t>
  </si>
  <si>
    <t>C4532Y5V1H106Z</t>
  </si>
  <si>
    <t>445-3483-1-ND</t>
  </si>
  <si>
    <t>0.22uF</t>
  </si>
  <si>
    <t>C55</t>
  </si>
  <si>
    <t>C0805C224K4RAC</t>
  </si>
  <si>
    <t>470uF</t>
  </si>
  <si>
    <t>C63 C64 C65 C66 C67 C68 C70 C71</t>
  </si>
  <si>
    <t>United Chemi-con</t>
  </si>
  <si>
    <t>EMVE250ADA471MJA0G</t>
  </si>
  <si>
    <t>20pF</t>
  </si>
  <si>
    <t>CAP CER 20PF 16V 5% NP0 0805</t>
  </si>
  <si>
    <t>C77 C78 C79 C80 C85 C86 C87 C88 C94 C95 C96 C97 C102 C103 C104 C105</t>
  </si>
  <si>
    <t>C0805C200J4GAC7800</t>
  </si>
  <si>
    <t>399-9987-1-ND</t>
  </si>
  <si>
    <t>S1AB-13-F</t>
  </si>
  <si>
    <t>DIODE GPP 1A 50V SMB</t>
  </si>
  <si>
    <t>D1 D4 D7 D12 D17 D18 D20 D21 D22 D27 D28 D33 D34 D39 D40</t>
  </si>
  <si>
    <t>Diodes Inc</t>
  </si>
  <si>
    <t>S1AB-FDICT-ND</t>
  </si>
  <si>
    <t>SMDJ22CA</t>
  </si>
  <si>
    <t>TVS DIODE 22VWM 35.5VC SMD</t>
  </si>
  <si>
    <t>D2 D3 D5 D6 D8 D9 D13 D14 D23 D24 D25 D26 D29 D30 D31 D32 D35 D36 D37 D38 D41 D42 D43 D44 D45 D46</t>
  </si>
  <si>
    <t>Littelfuse Inc</t>
  </si>
  <si>
    <t>SMDJ22CACT-ND</t>
  </si>
  <si>
    <t>LTST-C150KGKT</t>
  </si>
  <si>
    <t>LED GREEN CLEAR 1206 SMD</t>
  </si>
  <si>
    <t>D10</t>
  </si>
  <si>
    <t>Lite-On Inc</t>
  </si>
  <si>
    <t>160-1404-1-ND</t>
  </si>
  <si>
    <t>B260A-13-F</t>
  </si>
  <si>
    <t>DIODE SCHOTTKY 2A 60V SMA</t>
  </si>
  <si>
    <t>D11</t>
  </si>
  <si>
    <t>B260A-FDICT-ND</t>
  </si>
  <si>
    <t>BZX384-C3V3,115</t>
  </si>
  <si>
    <t>DIODE ZENER 3.3V 300MW SOD323</t>
  </si>
  <si>
    <t>D15 D19</t>
  </si>
  <si>
    <t>NXP Semiconductors</t>
  </si>
  <si>
    <t>568-6284-1-ND</t>
  </si>
  <si>
    <t>LM4040CIM3-2.5</t>
  </si>
  <si>
    <t>IC VREF SHUNT PREC 2.5V SOT23-3</t>
  </si>
  <si>
    <t>D16</t>
  </si>
  <si>
    <t>Texas Instruments</t>
  </si>
  <si>
    <t>LM4040CIM3-2.5CT-ND</t>
  </si>
  <si>
    <t>015406.3DR</t>
  </si>
  <si>
    <t>FUSEBLOCK W/6.3A FUSE SMD FAST</t>
  </si>
  <si>
    <t>F1 F2 F3 F4 F5 F6 F7 F8 F9 F10 F11 F12</t>
  </si>
  <si>
    <t>F3152CT-ND</t>
  </si>
  <si>
    <t>5031821853</t>
  </si>
  <si>
    <t>CONN MICRO SD MEMORY CARD 8CKT</t>
  </si>
  <si>
    <t>J1</t>
  </si>
  <si>
    <t>Molex Inc</t>
  </si>
  <si>
    <t>WM9750CT-ND</t>
  </si>
  <si>
    <t>1728307</t>
  </si>
  <si>
    <t>TERM BLOCK PCB 4POS 3.81MM GRN</t>
  </si>
  <si>
    <t>J2 J3 J5 J6 J8 J10 J11 J12 J13 J14 J15 J16 J17</t>
  </si>
  <si>
    <t>Phoenix Contact</t>
  </si>
  <si>
    <t>277-5863-ND</t>
  </si>
  <si>
    <t>43743-6001</t>
  </si>
  <si>
    <t>CONN MOD JACK R/A 6P6C</t>
  </si>
  <si>
    <t>J4</t>
  </si>
  <si>
    <t>WM9094CT-ND</t>
  </si>
  <si>
    <t>500075-1517</t>
  </si>
  <si>
    <t>CONN RECEPT USB 5POS VERT PCB</t>
  </si>
  <si>
    <t>J7</t>
  </si>
  <si>
    <t>WM2072-ND</t>
  </si>
  <si>
    <t>1728310</t>
  </si>
  <si>
    <t>CONN TERM BLOCK 5POS 3.81MM</t>
  </si>
  <si>
    <t>J9</t>
  </si>
  <si>
    <t>1728310-ND</t>
  </si>
  <si>
    <t>TSW-110-07-S-S</t>
  </si>
  <si>
    <t>CONN HEADER 10POS .100" SGL GOLD</t>
  </si>
  <si>
    <t>J18 J32 J33 J34 J35</t>
  </si>
  <si>
    <t>Samtec Inc</t>
  </si>
  <si>
    <t>SAM1033-10-ND</t>
  </si>
  <si>
    <t>PRPC008SFAN-RC</t>
  </si>
  <si>
    <t>CONN HEADER .100" SNGL STR 8POS</t>
  </si>
  <si>
    <t>J19 J24 J25 J26 J27 J28 J29 J30 J31</t>
  </si>
  <si>
    <t>Sullins Connector Solutions</t>
  </si>
  <si>
    <t>S1211EC-08-ND</t>
  </si>
  <si>
    <t>MMZ1608B601C</t>
  </si>
  <si>
    <t>FERRITE CHIP 600 OHM 500MA 0603</t>
  </si>
  <si>
    <t>L1</t>
  </si>
  <si>
    <t>445-2166-1-ND</t>
  </si>
  <si>
    <t>3.3uH</t>
  </si>
  <si>
    <t>INDUCTOR POWER 3.3UH 14A SMD</t>
  </si>
  <si>
    <t>L2</t>
  </si>
  <si>
    <t>Wurth Electronics Inc</t>
  </si>
  <si>
    <t>7443340330</t>
  </si>
  <si>
    <t>732-2165-1-ND</t>
  </si>
  <si>
    <t>PVA3054NSPBF</t>
  </si>
  <si>
    <t>IC RELAY PHOTOVO 300V 50MA 8-SMD</t>
  </si>
  <si>
    <t>LS1 LS2 LS3 LS4</t>
  </si>
  <si>
    <t>International Rectifier</t>
  </si>
  <si>
    <t>PVA3054NSPBF-ND</t>
  </si>
  <si>
    <t>IRLML6401TRPBF</t>
  </si>
  <si>
    <t>MOSFET P-CH 12V 4.3A SOT-23</t>
  </si>
  <si>
    <t>Q1 Q6</t>
  </si>
  <si>
    <t>IRLML6401PBFCT-ND</t>
  </si>
  <si>
    <t>IRLML2502TRPBF</t>
  </si>
  <si>
    <t>MOSFET N-CH 20V 4.2A SOT-23</t>
  </si>
  <si>
    <t>Q2 Q3 Q4 Q5 Q7</t>
  </si>
  <si>
    <t>IRLML2502PBFCT-ND</t>
  </si>
  <si>
    <t>47</t>
  </si>
  <si>
    <t>R1 R2 R5 R6 R7 R8 R9 R16 R17 R18 R19 R20 R21 R35 R54 R61 R62 R65 R66 R67 R68 R71 R72</t>
  </si>
  <si>
    <t>Vishay</t>
  </si>
  <si>
    <t>CRCW060347R0JNEA</t>
  </si>
  <si>
    <t>541-47GTR-ND</t>
  </si>
  <si>
    <t>10.0K</t>
  </si>
  <si>
    <t>R3 R4 R12 R52 R63 R64 R69 R70</t>
  </si>
  <si>
    <t>CRCW080510K0JNEA</t>
  </si>
  <si>
    <t>20.0K</t>
  </si>
  <si>
    <t>R10 R11 R22 R23 R30 R31 R48 R49</t>
  </si>
  <si>
    <t>CRCW080520K0JNEA</t>
  </si>
  <si>
    <t>100</t>
  </si>
  <si>
    <t>R13 R33</t>
  </si>
  <si>
    <t>CRCW0805100RJNEA</t>
  </si>
  <si>
    <t>150</t>
  </si>
  <si>
    <t>R14 R24 R36 R55</t>
  </si>
  <si>
    <t>CRCW0805150RJNEA</t>
  </si>
  <si>
    <t>1.00M</t>
  </si>
  <si>
    <t>R15 R26 R34 R38 R39 R50 R56 R57 R60</t>
  </si>
  <si>
    <t>CRCW08051M00JNEA</t>
  </si>
  <si>
    <t>5.10K</t>
  </si>
  <si>
    <t>R25 R27</t>
  </si>
  <si>
    <t>CRCW08055K10JNEA</t>
  </si>
  <si>
    <t>541-5.1KATR-ND</t>
  </si>
  <si>
    <t>100.0K</t>
  </si>
  <si>
    <t>R28 R53 R59</t>
  </si>
  <si>
    <t>CRCW0805100KJNEA</t>
  </si>
  <si>
    <t>RES 100K OHM 1/8W 1% 0805 SMD</t>
  </si>
  <si>
    <t>R29 R44 R45</t>
  </si>
  <si>
    <t>Vishay Dale</t>
  </si>
  <si>
    <t>CRCW0805100KFKEA</t>
  </si>
  <si>
    <t>541-100KCCT-ND</t>
  </si>
  <si>
    <t>1.50K</t>
  </si>
  <si>
    <t>R32 R40</t>
  </si>
  <si>
    <t>CRCW08051K50JNEA</t>
  </si>
  <si>
    <t>14.3K</t>
  </si>
  <si>
    <t>RES 14.3K OHM 1/8W 1% 0805 SMD</t>
  </si>
  <si>
    <t>R37</t>
  </si>
  <si>
    <t>CRCW080514K3FKEA</t>
  </si>
  <si>
    <t>541-14.3KCCT-ND</t>
  </si>
  <si>
    <t>510</t>
  </si>
  <si>
    <t>R41</t>
  </si>
  <si>
    <t>CRCW0805510RJNEA</t>
  </si>
  <si>
    <t>51P0442</t>
  </si>
  <si>
    <t>10.0M</t>
  </si>
  <si>
    <t>R42 R47</t>
  </si>
  <si>
    <t>CRCW080510M0FKEA</t>
  </si>
  <si>
    <t>2.43M</t>
  </si>
  <si>
    <t>R43 R51</t>
  </si>
  <si>
    <t>CRCW08052M43FKEA</t>
  </si>
  <si>
    <t>R46</t>
  </si>
  <si>
    <t>CRCW1206100KFKEA</t>
  </si>
  <si>
    <t>2.00M</t>
  </si>
  <si>
    <t>R58</t>
  </si>
  <si>
    <t>CRCW08052M00JNEA</t>
  </si>
  <si>
    <t>206-5</t>
  </si>
  <si>
    <t>SWITCH SPST GOLD 5 SEC 50V</t>
  </si>
  <si>
    <t>SW1 SW2 SW3 SW4</t>
  </si>
  <si>
    <t>CTS Electrocomponents</t>
  </si>
  <si>
    <t>CT2065-ND</t>
  </si>
  <si>
    <t>PIC32MZ1024ECG144-I/PH</t>
  </si>
  <si>
    <t>MCU 32BIT 1024 KB FLASH 144TQFP</t>
  </si>
  <si>
    <t>U1</t>
  </si>
  <si>
    <t>Microchip Technology</t>
  </si>
  <si>
    <t>PIC32MZ1024ECG144-I/PH-ND</t>
  </si>
  <si>
    <t>LT1013DDR</t>
  </si>
  <si>
    <t>IC OPAMP GP 1MHZ DUAL PREC 8SOIC</t>
  </si>
  <si>
    <t>U14</t>
  </si>
  <si>
    <t>296-14615-2-ND</t>
  </si>
  <si>
    <t>MAX3221ECAE+</t>
  </si>
  <si>
    <t>IC TXRX RS232 250KBPS SD 16-SSOP</t>
  </si>
  <si>
    <t>U2</t>
  </si>
  <si>
    <t>Maxim Integrated</t>
  </si>
  <si>
    <t>MAX3221ECAE+-ND</t>
  </si>
  <si>
    <t>MAX3161ECAG+</t>
  </si>
  <si>
    <t>IC TXRX RS232/485/422 24SSOP</t>
  </si>
  <si>
    <t>U3 U5 U11 U15</t>
  </si>
  <si>
    <t>MAX3161ECAG+-ND</t>
  </si>
  <si>
    <t>S4EB-L2-12V</t>
  </si>
  <si>
    <t>RELAY GEN PURPOSE 4PST 4A 12V</t>
  </si>
  <si>
    <t>U4 U6 U12 U16 U21 U23 U26 U27 U30 U31 U34 U36</t>
  </si>
  <si>
    <t>Panasonic Electric Works</t>
  </si>
  <si>
    <t>255-3451-ND</t>
  </si>
  <si>
    <t>LT1763CS8-5#PBF</t>
  </si>
  <si>
    <t>IC REG LDO 5V 0.5A 8SOIC</t>
  </si>
  <si>
    <t>U7 U10</t>
  </si>
  <si>
    <t>Linear Technology</t>
  </si>
  <si>
    <t>LT1763CS8-5#PBF-ND</t>
  </si>
  <si>
    <t>MPXH6250A6U</t>
  </si>
  <si>
    <t>SENSOR ABS PRESS 36PSI MAX</t>
  </si>
  <si>
    <t>U8</t>
  </si>
  <si>
    <t>Freescale Semiconductor</t>
  </si>
  <si>
    <t>MPXH6250A6U-ND</t>
  </si>
  <si>
    <t>REF3325AIDBZTG4</t>
  </si>
  <si>
    <t>IC VREF SERIES PREC 2.5V SOT23-3</t>
  </si>
  <si>
    <t>U9</t>
  </si>
  <si>
    <t>296-27990-6-ND</t>
  </si>
  <si>
    <t>DS3234S#</t>
  </si>
  <si>
    <t>IC RTC W/TCXO 20-SOIC</t>
  </si>
  <si>
    <t>U13</t>
  </si>
  <si>
    <t>Maxim Integrated Products</t>
  </si>
  <si>
    <t>DS3234S#-ND</t>
  </si>
  <si>
    <t>HIH6030-000-001</t>
  </si>
  <si>
    <t>SENSOR HUMIDITY SPI 4.5% SMD</t>
  </si>
  <si>
    <t>U17</t>
  </si>
  <si>
    <t>Honeywell Sensing and Control</t>
  </si>
  <si>
    <t>HIH6030-000-001CT-ND</t>
  </si>
  <si>
    <t>A2982SLWTR-T</t>
  </si>
  <si>
    <t>IC SOURCE DRIVER 8CHAN 20SOIC</t>
  </si>
  <si>
    <t>U18 U37 U38</t>
  </si>
  <si>
    <t>Allegro MicroSystems, LLC</t>
  </si>
  <si>
    <t>620-1127-1-ND</t>
  </si>
  <si>
    <t>TPS62172DSGT</t>
  </si>
  <si>
    <t>IC REG BUCK SYNC 3.3V 0.5A 8WSON</t>
  </si>
  <si>
    <t>U19</t>
  </si>
  <si>
    <t>296-29879-1-ND</t>
  </si>
  <si>
    <t>MAX3111ECWI+G36</t>
  </si>
  <si>
    <t>IC TXRX RS232 SPI W/CAP 28-SOIC</t>
  </si>
  <si>
    <t>U20 U22 U25 U28 U29 U32 U33 U35</t>
  </si>
  <si>
    <t>MAX3111ECWI+G36-ND</t>
  </si>
  <si>
    <t>32.768kHz</t>
  </si>
  <si>
    <t>CRYSTAL 32.7680KHZ 12.5PF SMD</t>
  </si>
  <si>
    <t>Y1</t>
  </si>
  <si>
    <t>Epson Toyocom Corporation</t>
  </si>
  <si>
    <t>FC-135 32.7680KA-A3</t>
  </si>
  <si>
    <t>SE2413CT-ND</t>
  </si>
  <si>
    <t>14.7456MHz</t>
  </si>
  <si>
    <t>CRYSTAL 14.7456MHZ 18PF SMD</t>
  </si>
  <si>
    <t>Y2</t>
  </si>
  <si>
    <t>Citizen Finetech Miyota</t>
  </si>
  <si>
    <t>HCM4914745600ABJT</t>
  </si>
  <si>
    <t>300-6131-1-ND</t>
  </si>
  <si>
    <t>3.6864MHz</t>
  </si>
  <si>
    <t>CRYSTAL 3.6864 MHZ 20PF SMD</t>
  </si>
  <si>
    <t>Y3 Y4 Y5 Y6 Y7 Y8 Y9 Y10</t>
  </si>
  <si>
    <t>ECS Inc</t>
  </si>
  <si>
    <t>ECS-36-20-5PXDU-TR</t>
  </si>
  <si>
    <t>XC1523CT-ND</t>
  </si>
  <si>
    <t>Manufacturer PN</t>
  </si>
  <si>
    <t>Manufacturer</t>
  </si>
  <si>
    <t>Distributor PN</t>
  </si>
  <si>
    <t>Distributor</t>
  </si>
  <si>
    <t>Oasis 5 FAT board</t>
  </si>
  <si>
    <t>QTY Needed (4X)</t>
  </si>
  <si>
    <t>Purchased</t>
  </si>
  <si>
    <t>Substitute</t>
  </si>
  <si>
    <t>C1812C106K3RACTU CAP CER 10UF 25V 10% X7R 1812</t>
  </si>
  <si>
    <t>Mouser 50</t>
  </si>
  <si>
    <t>Mouser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</si>
</sst>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xf numFmtId="164" fontId="0" fillId="0" borderId="0" xfId="0" applyNumberFormat="1" applyAlignment="1">
      <alignment wrapText="1"/>
    </xf>
    <xf numFmtId="0" fontId="0" fillId="0" borderId="0" xfId="0" applyAlignment="1"/>
    <xf numFmtId="1" fontId="0" fillId="0" borderId="0" xfId="0" applyNumberFormat="1" applyAlignment="1"/>
    <xf numFmtId="49"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zoomScale="40" zoomScaleNormal="40" workbookViewId="0">
      <selection activeCell="I63" sqref="A1:I63"/>
    </sheetView>
  </sheetViews>
  <sheetFormatPr defaultColWidth="8.85546875" defaultRowHeight="15" x14ac:dyDescent="0.25"/>
  <cols>
    <col min="1" max="1" width="12.85546875" style="2" bestFit="1" customWidth="1"/>
    <col min="2" max="2" width="8.7109375" style="2" bestFit="1" customWidth="1"/>
    <col min="3" max="3" width="24" style="2" bestFit="1" customWidth="1"/>
    <col min="4" max="4" width="35" style="2" bestFit="1" customWidth="1"/>
    <col min="5" max="5" width="91.85546875" style="2" customWidth="1"/>
    <col min="6" max="6" width="11" style="2" bestFit="1" customWidth="1"/>
    <col min="7" max="7" width="27.5703125" style="2" bestFit="1" customWidth="1"/>
    <col min="8" max="8" width="32.42578125" style="2" bestFit="1" customWidth="1"/>
    <col min="9" max="9" width="24" style="2" bestFit="1" customWidth="1"/>
    <col min="10" max="10" width="21.28515625" style="2" customWidth="1"/>
    <col min="11" max="11" width="21.7109375" style="2" customWidth="1"/>
    <col min="12" max="12" width="47.85546875" style="2" bestFit="1" customWidth="1"/>
    <col min="13" max="16384" width="8.85546875" style="2"/>
  </cols>
  <sheetData>
    <row r="1" spans="1:12" ht="21" customHeight="1" x14ac:dyDescent="0.25">
      <c r="A1" s="5" t="s">
        <v>271</v>
      </c>
      <c r="B1" s="5"/>
      <c r="C1" s="5"/>
      <c r="D1" s="5"/>
    </row>
    <row r="2" spans="1:12" x14ac:dyDescent="0.25">
      <c r="A2" s="5"/>
      <c r="B2" s="5"/>
      <c r="C2" s="5"/>
      <c r="D2" s="5"/>
    </row>
    <row r="3" spans="1:12" x14ac:dyDescent="0.25">
      <c r="A3" s="5"/>
      <c r="B3" s="5"/>
      <c r="C3" s="5"/>
      <c r="D3" s="5"/>
    </row>
    <row r="4" spans="1:12" ht="20.100000000000001" customHeight="1" x14ac:dyDescent="0.25">
      <c r="A4" s="6" t="s">
        <v>0</v>
      </c>
      <c r="B4" s="6" t="s">
        <v>1</v>
      </c>
      <c r="C4" s="6" t="s">
        <v>2</v>
      </c>
      <c r="D4" s="6" t="s">
        <v>3</v>
      </c>
      <c r="E4" s="1" t="s">
        <v>4</v>
      </c>
      <c r="F4" s="6" t="s">
        <v>270</v>
      </c>
      <c r="G4" s="6" t="s">
        <v>269</v>
      </c>
      <c r="H4" s="6" t="s">
        <v>268</v>
      </c>
      <c r="I4" s="6" t="s">
        <v>267</v>
      </c>
      <c r="J4" s="5" t="s">
        <v>272</v>
      </c>
      <c r="K4" s="5" t="s">
        <v>273</v>
      </c>
      <c r="L4" s="2" t="s">
        <v>274</v>
      </c>
    </row>
    <row r="5" spans="1:12" ht="20.100000000000001" customHeight="1" x14ac:dyDescent="0.25">
      <c r="A5" s="6">
        <v>1</v>
      </c>
      <c r="B5" s="6">
        <v>1</v>
      </c>
      <c r="C5" s="7" t="s">
        <v>5</v>
      </c>
      <c r="D5" s="7" t="s">
        <v>6</v>
      </c>
      <c r="E5" s="3" t="s">
        <v>7</v>
      </c>
      <c r="F5" s="7" t="s">
        <v>9</v>
      </c>
      <c r="G5" s="7" t="s">
        <v>10</v>
      </c>
      <c r="H5" s="7" t="s">
        <v>8</v>
      </c>
      <c r="I5" s="7" t="s">
        <v>5</v>
      </c>
      <c r="J5" s="5">
        <f>B5*4</f>
        <v>4</v>
      </c>
      <c r="K5" s="5">
        <v>4</v>
      </c>
    </row>
    <row r="6" spans="1:12" ht="60" x14ac:dyDescent="0.25">
      <c r="A6" s="6">
        <v>2</v>
      </c>
      <c r="B6" s="6">
        <v>74</v>
      </c>
      <c r="C6" s="7" t="s">
        <v>11</v>
      </c>
      <c r="D6" s="7" t="s">
        <v>12</v>
      </c>
      <c r="E6" s="4" t="s">
        <v>13</v>
      </c>
      <c r="F6" s="7" t="s">
        <v>16</v>
      </c>
      <c r="G6" s="7" t="s">
        <v>17</v>
      </c>
      <c r="H6" s="7" t="s">
        <v>14</v>
      </c>
      <c r="I6" s="7" t="s">
        <v>15</v>
      </c>
      <c r="J6" s="5">
        <f t="shared" ref="J6:J63" si="0">B6*4</f>
        <v>296</v>
      </c>
      <c r="K6" s="5">
        <v>300</v>
      </c>
    </row>
    <row r="7" spans="1:12" ht="20.100000000000001" customHeight="1" x14ac:dyDescent="0.25">
      <c r="A7" s="6">
        <v>3</v>
      </c>
      <c r="B7" s="6">
        <v>4</v>
      </c>
      <c r="C7" s="7" t="s">
        <v>18</v>
      </c>
      <c r="D7" s="7" t="s">
        <v>19</v>
      </c>
      <c r="E7" s="3" t="s">
        <v>20</v>
      </c>
      <c r="F7" s="7" t="s">
        <v>9</v>
      </c>
      <c r="G7" s="7" t="s">
        <v>22</v>
      </c>
      <c r="H7" s="7" t="s">
        <v>14</v>
      </c>
      <c r="I7" s="7" t="s">
        <v>21</v>
      </c>
      <c r="J7" s="5">
        <f t="shared" si="0"/>
        <v>16</v>
      </c>
      <c r="K7" s="5">
        <v>16</v>
      </c>
    </row>
    <row r="8" spans="1:12" ht="20.100000000000001" customHeight="1" x14ac:dyDescent="0.25">
      <c r="A8" s="6">
        <v>4</v>
      </c>
      <c r="B8" s="6">
        <v>3</v>
      </c>
      <c r="C8" s="7" t="s">
        <v>23</v>
      </c>
      <c r="D8" s="7" t="s">
        <v>24</v>
      </c>
      <c r="E8" s="3" t="s">
        <v>25</v>
      </c>
      <c r="F8" s="7" t="s">
        <v>9</v>
      </c>
      <c r="G8" s="7" t="s">
        <v>28</v>
      </c>
      <c r="H8" s="7" t="s">
        <v>26</v>
      </c>
      <c r="I8" s="7" t="s">
        <v>27</v>
      </c>
      <c r="J8" s="5">
        <f t="shared" si="0"/>
        <v>12</v>
      </c>
      <c r="K8" s="5">
        <v>12</v>
      </c>
      <c r="L8" s="2" t="s">
        <v>275</v>
      </c>
    </row>
    <row r="9" spans="1:12" ht="20.100000000000001" customHeight="1" x14ac:dyDescent="0.25">
      <c r="A9" s="6">
        <v>5</v>
      </c>
      <c r="B9" s="6">
        <v>1</v>
      </c>
      <c r="C9" s="7" t="s">
        <v>29</v>
      </c>
      <c r="D9" s="7" t="s">
        <v>12</v>
      </c>
      <c r="E9" s="3" t="s">
        <v>30</v>
      </c>
      <c r="F9" s="7" t="s">
        <v>12</v>
      </c>
      <c r="G9" s="7" t="s">
        <v>12</v>
      </c>
      <c r="H9" s="7" t="s">
        <v>14</v>
      </c>
      <c r="I9" s="7" t="s">
        <v>31</v>
      </c>
      <c r="J9" s="5">
        <f t="shared" si="0"/>
        <v>4</v>
      </c>
      <c r="K9" s="5">
        <v>4</v>
      </c>
    </row>
    <row r="10" spans="1:12" ht="20.100000000000001" customHeight="1" x14ac:dyDescent="0.25">
      <c r="A10" s="6">
        <v>6</v>
      </c>
      <c r="B10" s="6">
        <v>8</v>
      </c>
      <c r="C10" s="7" t="s">
        <v>32</v>
      </c>
      <c r="D10" s="7" t="s">
        <v>12</v>
      </c>
      <c r="E10" s="3" t="s">
        <v>33</v>
      </c>
      <c r="F10" s="7" t="s">
        <v>12</v>
      </c>
      <c r="G10" s="7" t="s">
        <v>12</v>
      </c>
      <c r="H10" s="7" t="s">
        <v>34</v>
      </c>
      <c r="I10" s="7" t="s">
        <v>35</v>
      </c>
      <c r="J10" s="5">
        <f t="shared" si="0"/>
        <v>32</v>
      </c>
      <c r="K10" s="5">
        <v>32</v>
      </c>
    </row>
    <row r="11" spans="1:12" ht="20.100000000000001" customHeight="1" x14ac:dyDescent="0.25">
      <c r="A11" s="6">
        <v>7</v>
      </c>
      <c r="B11" s="6">
        <v>16</v>
      </c>
      <c r="C11" s="7" t="s">
        <v>36</v>
      </c>
      <c r="D11" s="7" t="s">
        <v>37</v>
      </c>
      <c r="E11" s="3" t="s">
        <v>38</v>
      </c>
      <c r="F11" s="7" t="s">
        <v>9</v>
      </c>
      <c r="G11" s="7" t="s">
        <v>40</v>
      </c>
      <c r="H11" s="7" t="s">
        <v>14</v>
      </c>
      <c r="I11" s="7" t="s">
        <v>39</v>
      </c>
      <c r="J11" s="5">
        <f t="shared" si="0"/>
        <v>64</v>
      </c>
      <c r="K11" s="5">
        <v>64</v>
      </c>
    </row>
    <row r="12" spans="1:12" ht="20.100000000000001" customHeight="1" x14ac:dyDescent="0.25">
      <c r="A12" s="6">
        <v>8</v>
      </c>
      <c r="B12" s="6">
        <v>15</v>
      </c>
      <c r="C12" s="7" t="s">
        <v>41</v>
      </c>
      <c r="D12" s="7" t="s">
        <v>42</v>
      </c>
      <c r="E12" s="3" t="s">
        <v>43</v>
      </c>
      <c r="F12" s="7" t="s">
        <v>9</v>
      </c>
      <c r="G12" s="7" t="s">
        <v>45</v>
      </c>
      <c r="H12" s="7" t="s">
        <v>44</v>
      </c>
      <c r="I12" s="7" t="s">
        <v>41</v>
      </c>
      <c r="J12" s="5">
        <f t="shared" si="0"/>
        <v>60</v>
      </c>
      <c r="K12" s="5">
        <v>60</v>
      </c>
    </row>
    <row r="13" spans="1:12" ht="30" x14ac:dyDescent="0.25">
      <c r="A13" s="6">
        <v>9</v>
      </c>
      <c r="B13" s="6">
        <v>26</v>
      </c>
      <c r="C13" s="7" t="s">
        <v>46</v>
      </c>
      <c r="D13" s="7" t="s">
        <v>47</v>
      </c>
      <c r="E13" s="3" t="s">
        <v>48</v>
      </c>
      <c r="F13" s="7" t="s">
        <v>9</v>
      </c>
      <c r="G13" s="7" t="s">
        <v>50</v>
      </c>
      <c r="H13" s="7" t="s">
        <v>49</v>
      </c>
      <c r="I13" s="7" t="s">
        <v>46</v>
      </c>
      <c r="J13" s="5">
        <f t="shared" si="0"/>
        <v>104</v>
      </c>
      <c r="K13" s="5">
        <v>104</v>
      </c>
    </row>
    <row r="14" spans="1:12" ht="20.100000000000001" customHeight="1" x14ac:dyDescent="0.25">
      <c r="A14" s="6">
        <v>10</v>
      </c>
      <c r="B14" s="6">
        <v>1</v>
      </c>
      <c r="C14" s="7" t="s">
        <v>51</v>
      </c>
      <c r="D14" s="7" t="s">
        <v>52</v>
      </c>
      <c r="E14" s="3" t="s">
        <v>53</v>
      </c>
      <c r="F14" s="7" t="s">
        <v>9</v>
      </c>
      <c r="G14" s="7" t="s">
        <v>55</v>
      </c>
      <c r="H14" s="7" t="s">
        <v>54</v>
      </c>
      <c r="I14" s="7" t="s">
        <v>51</v>
      </c>
      <c r="J14" s="5">
        <f t="shared" si="0"/>
        <v>4</v>
      </c>
      <c r="K14" s="5">
        <v>4</v>
      </c>
    </row>
    <row r="15" spans="1:12" ht="20.100000000000001" customHeight="1" x14ac:dyDescent="0.25">
      <c r="A15" s="6">
        <v>11</v>
      </c>
      <c r="B15" s="6">
        <v>1</v>
      </c>
      <c r="C15" s="7" t="s">
        <v>56</v>
      </c>
      <c r="D15" s="7" t="s">
        <v>57</v>
      </c>
      <c r="E15" s="3" t="s">
        <v>58</v>
      </c>
      <c r="F15" s="7" t="s">
        <v>9</v>
      </c>
      <c r="G15" s="7" t="s">
        <v>59</v>
      </c>
      <c r="H15" s="7" t="s">
        <v>44</v>
      </c>
      <c r="I15" s="7" t="s">
        <v>56</v>
      </c>
      <c r="J15" s="5">
        <f t="shared" si="0"/>
        <v>4</v>
      </c>
      <c r="K15" s="5">
        <v>4</v>
      </c>
    </row>
    <row r="16" spans="1:12" ht="20.100000000000001" customHeight="1" x14ac:dyDescent="0.25">
      <c r="A16" s="6">
        <v>12</v>
      </c>
      <c r="B16" s="6">
        <v>2</v>
      </c>
      <c r="C16" s="7" t="s">
        <v>60</v>
      </c>
      <c r="D16" s="7" t="s">
        <v>61</v>
      </c>
      <c r="E16" s="3" t="s">
        <v>62</v>
      </c>
      <c r="F16" s="7" t="s">
        <v>9</v>
      </c>
      <c r="G16" s="7" t="s">
        <v>64</v>
      </c>
      <c r="H16" s="7" t="s">
        <v>63</v>
      </c>
      <c r="I16" s="7" t="s">
        <v>60</v>
      </c>
      <c r="J16" s="5">
        <f t="shared" si="0"/>
        <v>8</v>
      </c>
      <c r="K16" s="7" t="s">
        <v>277</v>
      </c>
    </row>
    <row r="17" spans="1:11" ht="20.100000000000001" customHeight="1" x14ac:dyDescent="0.25">
      <c r="A17" s="6">
        <v>13</v>
      </c>
      <c r="B17" s="6">
        <v>1</v>
      </c>
      <c r="C17" s="7" t="s">
        <v>65</v>
      </c>
      <c r="D17" s="7" t="s">
        <v>66</v>
      </c>
      <c r="E17" s="3" t="s">
        <v>67</v>
      </c>
      <c r="F17" s="7" t="s">
        <v>9</v>
      </c>
      <c r="G17" s="7" t="s">
        <v>69</v>
      </c>
      <c r="H17" s="7" t="s">
        <v>68</v>
      </c>
      <c r="I17" s="7" t="s">
        <v>65</v>
      </c>
      <c r="J17" s="5">
        <f t="shared" si="0"/>
        <v>4</v>
      </c>
      <c r="K17" s="5">
        <v>4</v>
      </c>
    </row>
    <row r="18" spans="1:11" ht="20.100000000000001" customHeight="1" x14ac:dyDescent="0.25">
      <c r="A18" s="6">
        <v>14</v>
      </c>
      <c r="B18" s="6">
        <v>12</v>
      </c>
      <c r="C18" s="7" t="s">
        <v>70</v>
      </c>
      <c r="D18" s="7" t="s">
        <v>71</v>
      </c>
      <c r="E18" s="3" t="s">
        <v>72</v>
      </c>
      <c r="F18" s="7" t="s">
        <v>9</v>
      </c>
      <c r="G18" s="7" t="s">
        <v>73</v>
      </c>
      <c r="H18" s="7" t="s">
        <v>49</v>
      </c>
      <c r="I18" s="7" t="s">
        <v>70</v>
      </c>
      <c r="J18" s="5">
        <f t="shared" si="0"/>
        <v>48</v>
      </c>
      <c r="K18" s="5">
        <v>50</v>
      </c>
    </row>
    <row r="19" spans="1:11" ht="20.100000000000001" customHeight="1" x14ac:dyDescent="0.25">
      <c r="A19" s="6">
        <v>15</v>
      </c>
      <c r="B19" s="6">
        <v>1</v>
      </c>
      <c r="C19" s="7" t="s">
        <v>74</v>
      </c>
      <c r="D19" s="7" t="s">
        <v>75</v>
      </c>
      <c r="E19" s="3" t="s">
        <v>76</v>
      </c>
      <c r="F19" s="7" t="s">
        <v>9</v>
      </c>
      <c r="G19" s="7" t="s">
        <v>78</v>
      </c>
      <c r="H19" s="7" t="s">
        <v>77</v>
      </c>
      <c r="I19" s="7" t="s">
        <v>74</v>
      </c>
      <c r="J19" s="5">
        <f t="shared" si="0"/>
        <v>4</v>
      </c>
      <c r="K19" s="5">
        <v>4</v>
      </c>
    </row>
    <row r="20" spans="1:11" ht="20.100000000000001" customHeight="1" x14ac:dyDescent="0.25">
      <c r="A20" s="6">
        <v>16</v>
      </c>
      <c r="B20" s="6">
        <v>13</v>
      </c>
      <c r="C20" s="7" t="s">
        <v>79</v>
      </c>
      <c r="D20" s="7" t="s">
        <v>80</v>
      </c>
      <c r="E20" s="3" t="s">
        <v>81</v>
      </c>
      <c r="F20" s="7" t="s">
        <v>9</v>
      </c>
      <c r="G20" s="7" t="s">
        <v>83</v>
      </c>
      <c r="H20" s="7" t="s">
        <v>82</v>
      </c>
      <c r="I20" s="7" t="s">
        <v>79</v>
      </c>
      <c r="J20" s="5">
        <f t="shared" si="0"/>
        <v>52</v>
      </c>
      <c r="K20" s="5">
        <v>52</v>
      </c>
    </row>
    <row r="21" spans="1:11" ht="20.100000000000001" customHeight="1" x14ac:dyDescent="0.25">
      <c r="A21" s="6">
        <v>17</v>
      </c>
      <c r="B21" s="6">
        <v>1</v>
      </c>
      <c r="C21" s="7" t="s">
        <v>84</v>
      </c>
      <c r="D21" s="7" t="s">
        <v>85</v>
      </c>
      <c r="E21" s="3" t="s">
        <v>86</v>
      </c>
      <c r="F21" s="7" t="s">
        <v>9</v>
      </c>
      <c r="G21" s="7" t="s">
        <v>87</v>
      </c>
      <c r="H21" s="7" t="s">
        <v>77</v>
      </c>
      <c r="I21" s="7" t="s">
        <v>84</v>
      </c>
      <c r="J21" s="5">
        <f t="shared" si="0"/>
        <v>4</v>
      </c>
      <c r="K21" s="5">
        <v>4</v>
      </c>
    </row>
    <row r="22" spans="1:11" ht="20.100000000000001" customHeight="1" x14ac:dyDescent="0.25">
      <c r="A22" s="6">
        <v>18</v>
      </c>
      <c r="B22" s="6">
        <v>1</v>
      </c>
      <c r="C22" s="7" t="s">
        <v>88</v>
      </c>
      <c r="D22" s="7" t="s">
        <v>89</v>
      </c>
      <c r="E22" s="3" t="s">
        <v>90</v>
      </c>
      <c r="F22" s="7" t="s">
        <v>9</v>
      </c>
      <c r="G22" s="7" t="s">
        <v>91</v>
      </c>
      <c r="H22" s="7" t="s">
        <v>77</v>
      </c>
      <c r="I22" s="7" t="s">
        <v>88</v>
      </c>
      <c r="J22" s="5">
        <f t="shared" si="0"/>
        <v>4</v>
      </c>
      <c r="K22" s="5">
        <v>4</v>
      </c>
    </row>
    <row r="23" spans="1:11" ht="20.100000000000001" customHeight="1" x14ac:dyDescent="0.25">
      <c r="A23" s="6">
        <v>19</v>
      </c>
      <c r="B23" s="6">
        <v>1</v>
      </c>
      <c r="C23" s="7" t="s">
        <v>92</v>
      </c>
      <c r="D23" s="7" t="s">
        <v>93</v>
      </c>
      <c r="E23" s="3" t="s">
        <v>94</v>
      </c>
      <c r="F23" s="7" t="s">
        <v>9</v>
      </c>
      <c r="G23" s="7" t="s">
        <v>95</v>
      </c>
      <c r="H23" s="7" t="s">
        <v>82</v>
      </c>
      <c r="I23" s="7" t="s">
        <v>92</v>
      </c>
      <c r="J23" s="5">
        <f t="shared" si="0"/>
        <v>4</v>
      </c>
      <c r="K23" s="5">
        <v>4</v>
      </c>
    </row>
    <row r="24" spans="1:11" ht="20.100000000000001" customHeight="1" x14ac:dyDescent="0.25">
      <c r="A24" s="6">
        <v>20</v>
      </c>
      <c r="B24" s="6">
        <v>5</v>
      </c>
      <c r="C24" s="7" t="s">
        <v>96</v>
      </c>
      <c r="D24" s="7" t="s">
        <v>97</v>
      </c>
      <c r="E24" s="3" t="s">
        <v>98</v>
      </c>
      <c r="F24" s="7" t="s">
        <v>9</v>
      </c>
      <c r="G24" s="7" t="s">
        <v>100</v>
      </c>
      <c r="H24" s="7" t="s">
        <v>99</v>
      </c>
      <c r="I24" s="7" t="s">
        <v>96</v>
      </c>
      <c r="J24" s="5">
        <f t="shared" si="0"/>
        <v>20</v>
      </c>
      <c r="K24" s="5">
        <v>20</v>
      </c>
    </row>
    <row r="25" spans="1:11" ht="20.100000000000001" customHeight="1" x14ac:dyDescent="0.25">
      <c r="A25" s="6">
        <v>21</v>
      </c>
      <c r="B25" s="6">
        <v>9</v>
      </c>
      <c r="C25" s="7" t="s">
        <v>101</v>
      </c>
      <c r="D25" s="7" t="s">
        <v>102</v>
      </c>
      <c r="E25" s="3" t="s">
        <v>103</v>
      </c>
      <c r="F25" s="7" t="s">
        <v>9</v>
      </c>
      <c r="G25" s="7" t="s">
        <v>105</v>
      </c>
      <c r="H25" s="7" t="s">
        <v>104</v>
      </c>
      <c r="I25" s="7" t="s">
        <v>101</v>
      </c>
      <c r="J25" s="5">
        <f t="shared" si="0"/>
        <v>36</v>
      </c>
      <c r="K25" s="5">
        <v>36</v>
      </c>
    </row>
    <row r="26" spans="1:11" ht="20.100000000000001" customHeight="1" x14ac:dyDescent="0.25">
      <c r="A26" s="6">
        <v>22</v>
      </c>
      <c r="B26" s="6">
        <v>1</v>
      </c>
      <c r="C26" s="7" t="s">
        <v>106</v>
      </c>
      <c r="D26" s="7" t="s">
        <v>107</v>
      </c>
      <c r="E26" s="3" t="s">
        <v>108</v>
      </c>
      <c r="F26" s="7" t="s">
        <v>9</v>
      </c>
      <c r="G26" s="7" t="s">
        <v>109</v>
      </c>
      <c r="H26" s="7" t="s">
        <v>26</v>
      </c>
      <c r="I26" s="7" t="s">
        <v>106</v>
      </c>
      <c r="J26" s="5">
        <f t="shared" si="0"/>
        <v>4</v>
      </c>
      <c r="K26" s="5">
        <v>4</v>
      </c>
    </row>
    <row r="27" spans="1:11" ht="20.100000000000001" customHeight="1" x14ac:dyDescent="0.25">
      <c r="A27" s="6">
        <v>23</v>
      </c>
      <c r="B27" s="6">
        <v>1</v>
      </c>
      <c r="C27" s="7" t="s">
        <v>110</v>
      </c>
      <c r="D27" s="7" t="s">
        <v>111</v>
      </c>
      <c r="E27" s="3" t="s">
        <v>112</v>
      </c>
      <c r="F27" s="7" t="s">
        <v>9</v>
      </c>
      <c r="G27" s="7" t="s">
        <v>115</v>
      </c>
      <c r="H27" s="7" t="s">
        <v>113</v>
      </c>
      <c r="I27" s="7" t="s">
        <v>114</v>
      </c>
      <c r="J27" s="5">
        <f t="shared" si="0"/>
        <v>4</v>
      </c>
      <c r="K27" s="5">
        <v>4</v>
      </c>
    </row>
    <row r="28" spans="1:11" ht="20.100000000000001" customHeight="1" x14ac:dyDescent="0.25">
      <c r="A28" s="6">
        <v>24</v>
      </c>
      <c r="B28" s="6">
        <v>4</v>
      </c>
      <c r="C28" s="7" t="s">
        <v>116</v>
      </c>
      <c r="D28" s="7" t="s">
        <v>117</v>
      </c>
      <c r="E28" s="3" t="s">
        <v>118</v>
      </c>
      <c r="F28" s="7" t="s">
        <v>9</v>
      </c>
      <c r="G28" s="7" t="s">
        <v>120</v>
      </c>
      <c r="H28" s="7" t="s">
        <v>119</v>
      </c>
      <c r="I28" s="7" t="s">
        <v>116</v>
      </c>
      <c r="J28" s="5">
        <f t="shared" si="0"/>
        <v>16</v>
      </c>
      <c r="K28" s="5">
        <v>20</v>
      </c>
    </row>
    <row r="29" spans="1:11" ht="20.100000000000001" customHeight="1" x14ac:dyDescent="0.25">
      <c r="A29" s="6">
        <v>25</v>
      </c>
      <c r="B29" s="6">
        <v>2</v>
      </c>
      <c r="C29" s="7" t="s">
        <v>121</v>
      </c>
      <c r="D29" s="7" t="s">
        <v>122</v>
      </c>
      <c r="E29" s="3" t="s">
        <v>123</v>
      </c>
      <c r="F29" s="7" t="s">
        <v>9</v>
      </c>
      <c r="G29" s="7" t="s">
        <v>124</v>
      </c>
      <c r="H29" s="7" t="s">
        <v>119</v>
      </c>
      <c r="I29" s="7" t="s">
        <v>121</v>
      </c>
      <c r="J29" s="5">
        <f t="shared" si="0"/>
        <v>8</v>
      </c>
      <c r="K29" s="5">
        <v>10</v>
      </c>
    </row>
    <row r="30" spans="1:11" ht="20.100000000000001" customHeight="1" x14ac:dyDescent="0.25">
      <c r="A30" s="6">
        <v>26</v>
      </c>
      <c r="B30" s="6">
        <v>5</v>
      </c>
      <c r="C30" s="7" t="s">
        <v>125</v>
      </c>
      <c r="D30" s="7" t="s">
        <v>126</v>
      </c>
      <c r="E30" s="3" t="s">
        <v>127</v>
      </c>
      <c r="F30" s="7" t="s">
        <v>9</v>
      </c>
      <c r="G30" s="7" t="s">
        <v>128</v>
      </c>
      <c r="H30" s="7" t="s">
        <v>119</v>
      </c>
      <c r="I30" s="7" t="s">
        <v>125</v>
      </c>
      <c r="J30" s="5">
        <f t="shared" si="0"/>
        <v>20</v>
      </c>
      <c r="K30" s="5">
        <v>20</v>
      </c>
    </row>
    <row r="31" spans="1:11" ht="20.100000000000001" customHeight="1" x14ac:dyDescent="0.25">
      <c r="A31" s="6">
        <v>27</v>
      </c>
      <c r="B31" s="6">
        <v>23</v>
      </c>
      <c r="C31" s="7" t="s">
        <v>129</v>
      </c>
      <c r="D31" s="7" t="s">
        <v>12</v>
      </c>
      <c r="E31" s="3" t="s">
        <v>130</v>
      </c>
      <c r="F31" s="7" t="s">
        <v>9</v>
      </c>
      <c r="G31" s="7" t="s">
        <v>133</v>
      </c>
      <c r="H31" s="7" t="s">
        <v>131</v>
      </c>
      <c r="I31" s="7" t="s">
        <v>132</v>
      </c>
      <c r="J31" s="5">
        <f t="shared" si="0"/>
        <v>92</v>
      </c>
      <c r="K31" s="5">
        <v>100</v>
      </c>
    </row>
    <row r="32" spans="1:11" ht="20.100000000000001" customHeight="1" x14ac:dyDescent="0.25">
      <c r="A32" s="6">
        <v>28</v>
      </c>
      <c r="B32" s="6">
        <v>8</v>
      </c>
      <c r="C32" s="7" t="s">
        <v>134</v>
      </c>
      <c r="D32" s="7" t="s">
        <v>12</v>
      </c>
      <c r="E32" s="3" t="s">
        <v>135</v>
      </c>
      <c r="F32" s="7" t="s">
        <v>12</v>
      </c>
      <c r="G32" s="7" t="s">
        <v>12</v>
      </c>
      <c r="H32" s="7" t="s">
        <v>131</v>
      </c>
      <c r="I32" s="7" t="s">
        <v>136</v>
      </c>
      <c r="J32" s="5">
        <f t="shared" si="0"/>
        <v>32</v>
      </c>
      <c r="K32" s="5">
        <v>50</v>
      </c>
    </row>
    <row r="33" spans="1:11" ht="20.100000000000001" customHeight="1" x14ac:dyDescent="0.25">
      <c r="A33" s="6">
        <v>29</v>
      </c>
      <c r="B33" s="6">
        <v>8</v>
      </c>
      <c r="C33" s="7" t="s">
        <v>137</v>
      </c>
      <c r="D33" s="7" t="s">
        <v>12</v>
      </c>
      <c r="E33" s="3" t="s">
        <v>138</v>
      </c>
      <c r="F33" s="7" t="s">
        <v>12</v>
      </c>
      <c r="G33" s="7" t="s">
        <v>12</v>
      </c>
      <c r="H33" s="7" t="s">
        <v>131</v>
      </c>
      <c r="I33" s="7" t="s">
        <v>139</v>
      </c>
      <c r="J33" s="5">
        <f t="shared" si="0"/>
        <v>32</v>
      </c>
      <c r="K33" s="5">
        <v>50</v>
      </c>
    </row>
    <row r="34" spans="1:11" ht="20.100000000000001" customHeight="1" x14ac:dyDescent="0.25">
      <c r="A34" s="6">
        <v>30</v>
      </c>
      <c r="B34" s="6">
        <v>2</v>
      </c>
      <c r="C34" s="7" t="s">
        <v>140</v>
      </c>
      <c r="D34" s="7" t="s">
        <v>12</v>
      </c>
      <c r="E34" s="3" t="s">
        <v>141</v>
      </c>
      <c r="F34" s="7" t="s">
        <v>12</v>
      </c>
      <c r="G34" s="7" t="s">
        <v>12</v>
      </c>
      <c r="H34" s="7" t="s">
        <v>131</v>
      </c>
      <c r="I34" s="7" t="s">
        <v>142</v>
      </c>
      <c r="J34" s="5">
        <f t="shared" si="0"/>
        <v>8</v>
      </c>
      <c r="K34" s="5">
        <v>10</v>
      </c>
    </row>
    <row r="35" spans="1:11" ht="20.100000000000001" customHeight="1" x14ac:dyDescent="0.25">
      <c r="A35" s="6">
        <v>31</v>
      </c>
      <c r="B35" s="6">
        <v>4</v>
      </c>
      <c r="C35" s="7" t="s">
        <v>143</v>
      </c>
      <c r="D35" s="7" t="s">
        <v>12</v>
      </c>
      <c r="E35" s="3" t="s">
        <v>144</v>
      </c>
      <c r="F35" s="7" t="s">
        <v>12</v>
      </c>
      <c r="G35" s="7" t="s">
        <v>12</v>
      </c>
      <c r="H35" s="7" t="s">
        <v>131</v>
      </c>
      <c r="I35" s="7" t="s">
        <v>145</v>
      </c>
      <c r="J35" s="5">
        <f t="shared" si="0"/>
        <v>16</v>
      </c>
      <c r="K35" s="5">
        <v>20</v>
      </c>
    </row>
    <row r="36" spans="1:11" ht="20.100000000000001" customHeight="1" x14ac:dyDescent="0.25">
      <c r="A36" s="6">
        <v>32</v>
      </c>
      <c r="B36" s="6">
        <v>9</v>
      </c>
      <c r="C36" s="7" t="s">
        <v>146</v>
      </c>
      <c r="D36" s="7" t="s">
        <v>12</v>
      </c>
      <c r="E36" s="3" t="s">
        <v>147</v>
      </c>
      <c r="F36" s="7" t="s">
        <v>12</v>
      </c>
      <c r="G36" s="7" t="s">
        <v>12</v>
      </c>
      <c r="H36" s="7" t="s">
        <v>131</v>
      </c>
      <c r="I36" s="7" t="s">
        <v>148</v>
      </c>
      <c r="J36" s="5">
        <f t="shared" si="0"/>
        <v>36</v>
      </c>
      <c r="K36" s="5">
        <v>50</v>
      </c>
    </row>
    <row r="37" spans="1:11" ht="20.100000000000001" customHeight="1" x14ac:dyDescent="0.25">
      <c r="A37" s="6">
        <v>33</v>
      </c>
      <c r="B37" s="6">
        <v>2</v>
      </c>
      <c r="C37" s="7" t="s">
        <v>149</v>
      </c>
      <c r="D37" s="7" t="s">
        <v>12</v>
      </c>
      <c r="E37" s="3" t="s">
        <v>150</v>
      </c>
      <c r="F37" s="7" t="s">
        <v>9</v>
      </c>
      <c r="G37" s="7" t="s">
        <v>152</v>
      </c>
      <c r="H37" s="7" t="s">
        <v>131</v>
      </c>
      <c r="I37" s="7" t="s">
        <v>151</v>
      </c>
      <c r="J37" s="5">
        <f t="shared" si="0"/>
        <v>8</v>
      </c>
      <c r="K37" s="5">
        <v>10</v>
      </c>
    </row>
    <row r="38" spans="1:11" ht="20.100000000000001" customHeight="1" x14ac:dyDescent="0.25">
      <c r="A38" s="6">
        <v>34</v>
      </c>
      <c r="B38" s="6">
        <v>3</v>
      </c>
      <c r="C38" s="7" t="s">
        <v>153</v>
      </c>
      <c r="D38" s="7" t="s">
        <v>12</v>
      </c>
      <c r="E38" s="3" t="s">
        <v>154</v>
      </c>
      <c r="F38" s="7" t="s">
        <v>12</v>
      </c>
      <c r="G38" s="7" t="s">
        <v>12</v>
      </c>
      <c r="H38" s="7" t="s">
        <v>131</v>
      </c>
      <c r="I38" s="7" t="s">
        <v>155</v>
      </c>
      <c r="J38" s="5">
        <f t="shared" si="0"/>
        <v>12</v>
      </c>
      <c r="K38" s="5">
        <v>20</v>
      </c>
    </row>
    <row r="39" spans="1:11" ht="20.100000000000001" customHeight="1" x14ac:dyDescent="0.25">
      <c r="A39" s="6">
        <v>35</v>
      </c>
      <c r="B39" s="6">
        <v>3</v>
      </c>
      <c r="C39" s="7" t="s">
        <v>153</v>
      </c>
      <c r="D39" s="7" t="s">
        <v>156</v>
      </c>
      <c r="E39" s="3" t="s">
        <v>157</v>
      </c>
      <c r="F39" s="7" t="s">
        <v>9</v>
      </c>
      <c r="G39" s="7" t="s">
        <v>160</v>
      </c>
      <c r="H39" s="7" t="s">
        <v>158</v>
      </c>
      <c r="I39" s="7" t="s">
        <v>159</v>
      </c>
      <c r="J39" s="5">
        <f t="shared" si="0"/>
        <v>12</v>
      </c>
      <c r="K39" s="5">
        <v>20</v>
      </c>
    </row>
    <row r="40" spans="1:11" ht="20.100000000000001" customHeight="1" x14ac:dyDescent="0.25">
      <c r="A40" s="6">
        <v>36</v>
      </c>
      <c r="B40" s="6">
        <v>2</v>
      </c>
      <c r="C40" s="7" t="s">
        <v>161</v>
      </c>
      <c r="D40" s="7" t="s">
        <v>12</v>
      </c>
      <c r="E40" s="3" t="s">
        <v>162</v>
      </c>
      <c r="F40" s="7" t="s">
        <v>12</v>
      </c>
      <c r="G40" s="7" t="s">
        <v>12</v>
      </c>
      <c r="H40" s="7" t="s">
        <v>131</v>
      </c>
      <c r="I40" s="7" t="s">
        <v>163</v>
      </c>
      <c r="J40" s="5">
        <f t="shared" si="0"/>
        <v>8</v>
      </c>
      <c r="K40" s="5">
        <v>10</v>
      </c>
    </row>
    <row r="41" spans="1:11" ht="20.100000000000001" customHeight="1" x14ac:dyDescent="0.25">
      <c r="A41" s="6">
        <v>37</v>
      </c>
      <c r="B41" s="6">
        <v>1</v>
      </c>
      <c r="C41" s="7" t="s">
        <v>164</v>
      </c>
      <c r="D41" s="7" t="s">
        <v>165</v>
      </c>
      <c r="E41" s="3" t="s">
        <v>166</v>
      </c>
      <c r="F41" s="7" t="s">
        <v>9</v>
      </c>
      <c r="G41" s="7" t="s">
        <v>168</v>
      </c>
      <c r="H41" s="7" t="s">
        <v>158</v>
      </c>
      <c r="I41" s="7" t="s">
        <v>167</v>
      </c>
      <c r="J41" s="5">
        <f t="shared" si="0"/>
        <v>4</v>
      </c>
      <c r="K41" s="5">
        <v>10</v>
      </c>
    </row>
    <row r="42" spans="1:11" ht="20.100000000000001" customHeight="1" x14ac:dyDescent="0.25">
      <c r="A42" s="6">
        <v>38</v>
      </c>
      <c r="B42" s="6">
        <v>1</v>
      </c>
      <c r="C42" s="7" t="s">
        <v>169</v>
      </c>
      <c r="D42" s="7" t="s">
        <v>12</v>
      </c>
      <c r="E42" s="3" t="s">
        <v>170</v>
      </c>
      <c r="F42" s="7" t="s">
        <v>16</v>
      </c>
      <c r="G42" s="7" t="s">
        <v>172</v>
      </c>
      <c r="H42" s="7" t="s">
        <v>131</v>
      </c>
      <c r="I42" s="7" t="s">
        <v>171</v>
      </c>
      <c r="J42" s="5">
        <f t="shared" si="0"/>
        <v>4</v>
      </c>
      <c r="K42" s="5">
        <v>10</v>
      </c>
    </row>
    <row r="43" spans="1:11" ht="20.100000000000001" customHeight="1" x14ac:dyDescent="0.25">
      <c r="A43" s="6">
        <v>39</v>
      </c>
      <c r="B43" s="6">
        <v>2</v>
      </c>
      <c r="C43" s="7" t="s">
        <v>173</v>
      </c>
      <c r="D43" s="7" t="s">
        <v>12</v>
      </c>
      <c r="E43" s="3" t="s">
        <v>174</v>
      </c>
      <c r="F43" s="7" t="s">
        <v>12</v>
      </c>
      <c r="G43" s="7" t="s">
        <v>12</v>
      </c>
      <c r="H43" s="7" t="s">
        <v>131</v>
      </c>
      <c r="I43" s="7" t="s">
        <v>175</v>
      </c>
      <c r="J43" s="5">
        <f t="shared" si="0"/>
        <v>8</v>
      </c>
      <c r="K43" s="5">
        <v>10</v>
      </c>
    </row>
    <row r="44" spans="1:11" ht="20.100000000000001" customHeight="1" x14ac:dyDescent="0.25">
      <c r="A44" s="6">
        <v>40</v>
      </c>
      <c r="B44" s="6">
        <v>2</v>
      </c>
      <c r="C44" s="7" t="s">
        <v>176</v>
      </c>
      <c r="D44" s="7" t="s">
        <v>12</v>
      </c>
      <c r="E44" s="3" t="s">
        <v>177</v>
      </c>
      <c r="F44" s="7" t="s">
        <v>12</v>
      </c>
      <c r="G44" s="7" t="s">
        <v>12</v>
      </c>
      <c r="H44" s="7" t="s">
        <v>131</v>
      </c>
      <c r="I44" s="7" t="s">
        <v>178</v>
      </c>
      <c r="J44" s="5">
        <f t="shared" si="0"/>
        <v>8</v>
      </c>
      <c r="K44" s="5">
        <v>10</v>
      </c>
    </row>
    <row r="45" spans="1:11" ht="20.100000000000001" customHeight="1" x14ac:dyDescent="0.25">
      <c r="A45" s="6">
        <v>41</v>
      </c>
      <c r="B45" s="6">
        <v>1</v>
      </c>
      <c r="C45" s="7" t="s">
        <v>153</v>
      </c>
      <c r="D45" s="7" t="s">
        <v>12</v>
      </c>
      <c r="E45" s="3" t="s">
        <v>179</v>
      </c>
      <c r="F45" s="7" t="s">
        <v>12</v>
      </c>
      <c r="G45" s="7" t="s">
        <v>12</v>
      </c>
      <c r="H45" s="7" t="s">
        <v>131</v>
      </c>
      <c r="I45" s="7" t="s">
        <v>180</v>
      </c>
      <c r="J45" s="5">
        <f t="shared" si="0"/>
        <v>4</v>
      </c>
      <c r="K45" s="5">
        <v>10</v>
      </c>
    </row>
    <row r="46" spans="1:11" ht="20.100000000000001" customHeight="1" x14ac:dyDescent="0.25">
      <c r="A46" s="6">
        <v>42</v>
      </c>
      <c r="B46" s="6">
        <v>1</v>
      </c>
      <c r="C46" s="7" t="s">
        <v>181</v>
      </c>
      <c r="D46" s="7" t="s">
        <v>12</v>
      </c>
      <c r="E46" s="3" t="s">
        <v>182</v>
      </c>
      <c r="F46" s="7" t="s">
        <v>12</v>
      </c>
      <c r="G46" s="7" t="s">
        <v>12</v>
      </c>
      <c r="H46" s="7" t="s">
        <v>131</v>
      </c>
      <c r="I46" s="7" t="s">
        <v>183</v>
      </c>
      <c r="J46" s="5">
        <f t="shared" si="0"/>
        <v>4</v>
      </c>
      <c r="K46" s="5">
        <v>10</v>
      </c>
    </row>
    <row r="47" spans="1:11" ht="20.100000000000001" customHeight="1" x14ac:dyDescent="0.25">
      <c r="A47" s="6">
        <v>43</v>
      </c>
      <c r="B47" s="6">
        <v>4</v>
      </c>
      <c r="C47" s="7" t="s">
        <v>184</v>
      </c>
      <c r="D47" s="7" t="s">
        <v>185</v>
      </c>
      <c r="E47" s="3" t="s">
        <v>186</v>
      </c>
      <c r="F47" s="7" t="s">
        <v>9</v>
      </c>
      <c r="G47" s="7" t="s">
        <v>188</v>
      </c>
      <c r="H47" s="7" t="s">
        <v>187</v>
      </c>
      <c r="I47" s="7" t="s">
        <v>184</v>
      </c>
      <c r="J47" s="5">
        <f t="shared" si="0"/>
        <v>16</v>
      </c>
      <c r="K47" s="5">
        <v>16</v>
      </c>
    </row>
    <row r="48" spans="1:11" ht="20.100000000000001" customHeight="1" x14ac:dyDescent="0.25">
      <c r="A48" s="6">
        <v>44</v>
      </c>
      <c r="B48" s="6">
        <v>1</v>
      </c>
      <c r="C48" s="7" t="s">
        <v>189</v>
      </c>
      <c r="D48" s="7" t="s">
        <v>190</v>
      </c>
      <c r="E48" s="3" t="s">
        <v>191</v>
      </c>
      <c r="F48" s="7" t="s">
        <v>9</v>
      </c>
      <c r="G48" s="7" t="s">
        <v>193</v>
      </c>
      <c r="H48" s="7" t="s">
        <v>192</v>
      </c>
      <c r="I48" s="7" t="s">
        <v>189</v>
      </c>
      <c r="J48" s="5">
        <f t="shared" si="0"/>
        <v>4</v>
      </c>
      <c r="K48" s="5">
        <v>4</v>
      </c>
    </row>
    <row r="49" spans="1:11" ht="20.100000000000001" customHeight="1" x14ac:dyDescent="0.25">
      <c r="A49" s="6">
        <v>45</v>
      </c>
      <c r="B49" s="6">
        <v>1</v>
      </c>
      <c r="C49" s="7" t="s">
        <v>194</v>
      </c>
      <c r="D49" s="7" t="s">
        <v>195</v>
      </c>
      <c r="E49" s="3" t="s">
        <v>196</v>
      </c>
      <c r="F49" s="7" t="s">
        <v>9</v>
      </c>
      <c r="G49" s="7" t="s">
        <v>197</v>
      </c>
      <c r="H49" s="7" t="s">
        <v>68</v>
      </c>
      <c r="I49" s="7" t="s">
        <v>194</v>
      </c>
      <c r="J49" s="5">
        <f t="shared" si="0"/>
        <v>4</v>
      </c>
      <c r="K49" s="5">
        <v>4</v>
      </c>
    </row>
    <row r="50" spans="1:11" ht="20.100000000000001" customHeight="1" x14ac:dyDescent="0.25">
      <c r="A50" s="6">
        <v>46</v>
      </c>
      <c r="B50" s="6">
        <v>1</v>
      </c>
      <c r="C50" s="7" t="s">
        <v>198</v>
      </c>
      <c r="D50" s="7" t="s">
        <v>199</v>
      </c>
      <c r="E50" s="3" t="s">
        <v>200</v>
      </c>
      <c r="F50" s="7" t="s">
        <v>9</v>
      </c>
      <c r="G50" s="7" t="s">
        <v>202</v>
      </c>
      <c r="H50" s="7" t="s">
        <v>201</v>
      </c>
      <c r="I50" s="7" t="s">
        <v>198</v>
      </c>
      <c r="J50" s="5">
        <f t="shared" si="0"/>
        <v>4</v>
      </c>
      <c r="K50" s="5">
        <v>4</v>
      </c>
    </row>
    <row r="51" spans="1:11" ht="20.100000000000001" customHeight="1" x14ac:dyDescent="0.25">
      <c r="A51" s="6">
        <v>47</v>
      </c>
      <c r="B51" s="6">
        <v>4</v>
      </c>
      <c r="C51" s="7" t="s">
        <v>203</v>
      </c>
      <c r="D51" s="7" t="s">
        <v>204</v>
      </c>
      <c r="E51" s="3" t="s">
        <v>205</v>
      </c>
      <c r="F51" s="7" t="s">
        <v>9</v>
      </c>
      <c r="G51" s="7" t="s">
        <v>206</v>
      </c>
      <c r="H51" s="7" t="s">
        <v>201</v>
      </c>
      <c r="I51" s="7" t="s">
        <v>203</v>
      </c>
      <c r="J51" s="5">
        <f t="shared" si="0"/>
        <v>16</v>
      </c>
      <c r="K51" s="5">
        <v>16</v>
      </c>
    </row>
    <row r="52" spans="1:11" ht="20.100000000000001" customHeight="1" x14ac:dyDescent="0.25">
      <c r="A52" s="6">
        <v>48</v>
      </c>
      <c r="B52" s="6">
        <v>12</v>
      </c>
      <c r="C52" s="7" t="s">
        <v>207</v>
      </c>
      <c r="D52" s="7" t="s">
        <v>208</v>
      </c>
      <c r="E52" s="3" t="s">
        <v>209</v>
      </c>
      <c r="F52" s="7" t="s">
        <v>9</v>
      </c>
      <c r="G52" s="7" t="s">
        <v>211</v>
      </c>
      <c r="H52" s="7" t="s">
        <v>210</v>
      </c>
      <c r="I52" s="7" t="s">
        <v>207</v>
      </c>
      <c r="J52" s="5">
        <f t="shared" si="0"/>
        <v>48</v>
      </c>
      <c r="K52" s="7" t="s">
        <v>276</v>
      </c>
    </row>
    <row r="53" spans="1:11" ht="20.100000000000001" customHeight="1" x14ac:dyDescent="0.25">
      <c r="A53" s="6">
        <v>49</v>
      </c>
      <c r="B53" s="6">
        <v>2</v>
      </c>
      <c r="C53" s="7" t="s">
        <v>212</v>
      </c>
      <c r="D53" s="7" t="s">
        <v>213</v>
      </c>
      <c r="E53" s="3" t="s">
        <v>214</v>
      </c>
      <c r="F53" s="7" t="s">
        <v>9</v>
      </c>
      <c r="G53" s="7" t="s">
        <v>216</v>
      </c>
      <c r="H53" s="7" t="s">
        <v>215</v>
      </c>
      <c r="I53" s="7" t="s">
        <v>212</v>
      </c>
      <c r="J53" s="5">
        <f t="shared" si="0"/>
        <v>8</v>
      </c>
      <c r="K53" s="5">
        <v>10</v>
      </c>
    </row>
    <row r="54" spans="1:11" ht="20.100000000000001" customHeight="1" x14ac:dyDescent="0.25">
      <c r="A54" s="6">
        <v>50</v>
      </c>
      <c r="B54" s="6">
        <v>1</v>
      </c>
      <c r="C54" s="7" t="s">
        <v>217</v>
      </c>
      <c r="D54" s="7" t="s">
        <v>218</v>
      </c>
      <c r="E54" s="3" t="s">
        <v>219</v>
      </c>
      <c r="F54" s="7" t="s">
        <v>9</v>
      </c>
      <c r="G54" s="7" t="s">
        <v>221</v>
      </c>
      <c r="H54" s="7" t="s">
        <v>220</v>
      </c>
      <c r="I54" s="7" t="s">
        <v>217</v>
      </c>
      <c r="J54" s="5">
        <f t="shared" si="0"/>
        <v>4</v>
      </c>
      <c r="K54" s="5">
        <v>4</v>
      </c>
    </row>
    <row r="55" spans="1:11" ht="20.100000000000001" customHeight="1" x14ac:dyDescent="0.25">
      <c r="A55" s="6">
        <v>51</v>
      </c>
      <c r="B55" s="6">
        <v>1</v>
      </c>
      <c r="C55" s="7" t="s">
        <v>222</v>
      </c>
      <c r="D55" s="7" t="s">
        <v>223</v>
      </c>
      <c r="E55" s="3" t="s">
        <v>224</v>
      </c>
      <c r="F55" s="7" t="s">
        <v>9</v>
      </c>
      <c r="G55" s="7" t="s">
        <v>225</v>
      </c>
      <c r="H55" s="7" t="s">
        <v>68</v>
      </c>
      <c r="I55" s="7" t="s">
        <v>222</v>
      </c>
      <c r="J55" s="5">
        <f t="shared" si="0"/>
        <v>4</v>
      </c>
      <c r="K55" s="5">
        <v>4</v>
      </c>
    </row>
    <row r="56" spans="1:11" ht="20.100000000000001" customHeight="1" x14ac:dyDescent="0.25">
      <c r="A56" s="6">
        <v>52</v>
      </c>
      <c r="B56" s="6">
        <v>1</v>
      </c>
      <c r="C56" s="7" t="s">
        <v>226</v>
      </c>
      <c r="D56" s="7" t="s">
        <v>227</v>
      </c>
      <c r="E56" s="3" t="s">
        <v>228</v>
      </c>
      <c r="F56" s="7" t="s">
        <v>9</v>
      </c>
      <c r="G56" s="7" t="s">
        <v>230</v>
      </c>
      <c r="H56" s="7" t="s">
        <v>229</v>
      </c>
      <c r="I56" s="7" t="s">
        <v>226</v>
      </c>
      <c r="J56" s="5">
        <f t="shared" si="0"/>
        <v>4</v>
      </c>
      <c r="K56" s="5">
        <v>4</v>
      </c>
    </row>
    <row r="57" spans="1:11" ht="20.100000000000001" customHeight="1" x14ac:dyDescent="0.25">
      <c r="A57" s="6">
        <v>53</v>
      </c>
      <c r="B57" s="6">
        <v>1</v>
      </c>
      <c r="C57" s="7" t="s">
        <v>231</v>
      </c>
      <c r="D57" s="7" t="s">
        <v>232</v>
      </c>
      <c r="E57" s="3" t="s">
        <v>233</v>
      </c>
      <c r="F57" s="7" t="s">
        <v>9</v>
      </c>
      <c r="G57" s="7" t="s">
        <v>235</v>
      </c>
      <c r="H57" s="7" t="s">
        <v>234</v>
      </c>
      <c r="I57" s="7" t="s">
        <v>231</v>
      </c>
      <c r="J57" s="5">
        <f t="shared" si="0"/>
        <v>4</v>
      </c>
      <c r="K57" s="5">
        <v>4</v>
      </c>
    </row>
    <row r="58" spans="1:11" ht="20.100000000000001" customHeight="1" x14ac:dyDescent="0.25">
      <c r="A58" s="6">
        <v>54</v>
      </c>
      <c r="B58" s="6">
        <v>3</v>
      </c>
      <c r="C58" s="7" t="s">
        <v>236</v>
      </c>
      <c r="D58" s="7" t="s">
        <v>237</v>
      </c>
      <c r="E58" s="3" t="s">
        <v>238</v>
      </c>
      <c r="F58" s="7" t="s">
        <v>9</v>
      </c>
      <c r="G58" s="7" t="s">
        <v>240</v>
      </c>
      <c r="H58" s="7" t="s">
        <v>239</v>
      </c>
      <c r="I58" s="7" t="s">
        <v>236</v>
      </c>
      <c r="J58" s="5">
        <f t="shared" si="0"/>
        <v>12</v>
      </c>
      <c r="K58" s="5">
        <v>12</v>
      </c>
    </row>
    <row r="59" spans="1:11" ht="20.100000000000001" customHeight="1" x14ac:dyDescent="0.25">
      <c r="A59" s="6">
        <v>55</v>
      </c>
      <c r="B59" s="6">
        <v>1</v>
      </c>
      <c r="C59" s="7" t="s">
        <v>241</v>
      </c>
      <c r="D59" s="7" t="s">
        <v>242</v>
      </c>
      <c r="E59" s="3" t="s">
        <v>243</v>
      </c>
      <c r="F59" s="7" t="s">
        <v>9</v>
      </c>
      <c r="G59" s="7" t="s">
        <v>244</v>
      </c>
      <c r="H59" s="7" t="s">
        <v>68</v>
      </c>
      <c r="I59" s="7" t="s">
        <v>241</v>
      </c>
      <c r="J59" s="5">
        <f t="shared" si="0"/>
        <v>4</v>
      </c>
      <c r="K59" s="5">
        <v>4</v>
      </c>
    </row>
    <row r="60" spans="1:11" ht="20.100000000000001" customHeight="1" x14ac:dyDescent="0.25">
      <c r="A60" s="6">
        <v>56</v>
      </c>
      <c r="B60" s="6">
        <v>8</v>
      </c>
      <c r="C60" s="7" t="s">
        <v>245</v>
      </c>
      <c r="D60" s="7" t="s">
        <v>246</v>
      </c>
      <c r="E60" s="3" t="s">
        <v>247</v>
      </c>
      <c r="F60" s="7" t="s">
        <v>9</v>
      </c>
      <c r="G60" s="7" t="s">
        <v>248</v>
      </c>
      <c r="H60" s="7" t="s">
        <v>201</v>
      </c>
      <c r="I60" s="7" t="s">
        <v>245</v>
      </c>
      <c r="J60" s="5">
        <f t="shared" si="0"/>
        <v>32</v>
      </c>
      <c r="K60" s="5">
        <v>32</v>
      </c>
    </row>
    <row r="61" spans="1:11" ht="20.100000000000001" customHeight="1" x14ac:dyDescent="0.25">
      <c r="A61" s="6">
        <v>57</v>
      </c>
      <c r="B61" s="6">
        <v>1</v>
      </c>
      <c r="C61" s="7" t="s">
        <v>249</v>
      </c>
      <c r="D61" s="7" t="s">
        <v>250</v>
      </c>
      <c r="E61" s="3" t="s">
        <v>251</v>
      </c>
      <c r="F61" s="7" t="s">
        <v>9</v>
      </c>
      <c r="G61" s="7" t="s">
        <v>254</v>
      </c>
      <c r="H61" s="7" t="s">
        <v>252</v>
      </c>
      <c r="I61" s="7" t="s">
        <v>253</v>
      </c>
      <c r="J61" s="5">
        <f t="shared" si="0"/>
        <v>4</v>
      </c>
      <c r="K61" s="5">
        <v>4</v>
      </c>
    </row>
    <row r="62" spans="1:11" ht="20.100000000000001" customHeight="1" x14ac:dyDescent="0.25">
      <c r="A62" s="6">
        <v>58</v>
      </c>
      <c r="B62" s="6">
        <v>1</v>
      </c>
      <c r="C62" s="7" t="s">
        <v>255</v>
      </c>
      <c r="D62" s="7" t="s">
        <v>256</v>
      </c>
      <c r="E62" s="3" t="s">
        <v>257</v>
      </c>
      <c r="F62" s="7" t="s">
        <v>9</v>
      </c>
      <c r="G62" s="7" t="s">
        <v>260</v>
      </c>
      <c r="H62" s="7" t="s">
        <v>258</v>
      </c>
      <c r="I62" s="7" t="s">
        <v>259</v>
      </c>
      <c r="J62" s="5">
        <f t="shared" si="0"/>
        <v>4</v>
      </c>
      <c r="K62" s="5">
        <v>4</v>
      </c>
    </row>
    <row r="63" spans="1:11" ht="20.100000000000001" customHeight="1" x14ac:dyDescent="0.25">
      <c r="A63" s="6">
        <v>59</v>
      </c>
      <c r="B63" s="6">
        <v>8</v>
      </c>
      <c r="C63" s="7" t="s">
        <v>261</v>
      </c>
      <c r="D63" s="7" t="s">
        <v>262</v>
      </c>
      <c r="E63" s="3" t="s">
        <v>263</v>
      </c>
      <c r="F63" s="7" t="s">
        <v>9</v>
      </c>
      <c r="G63" s="7" t="s">
        <v>266</v>
      </c>
      <c r="H63" s="7" t="s">
        <v>264</v>
      </c>
      <c r="I63" s="7" t="s">
        <v>265</v>
      </c>
      <c r="J63" s="5">
        <f t="shared" si="0"/>
        <v>32</v>
      </c>
      <c r="K63" s="5">
        <v>32</v>
      </c>
    </row>
    <row r="64" spans="1:11" x14ac:dyDescent="0.25">
      <c r="A64" s="5"/>
      <c r="B64" s="5"/>
      <c r="C64" s="5"/>
      <c r="D64" s="5"/>
    </row>
    <row r="65" spans="1:4" x14ac:dyDescent="0.25">
      <c r="A65" s="5"/>
      <c r="B65" s="5"/>
      <c r="C65" s="5"/>
      <c r="D65" s="5"/>
    </row>
  </sheetData>
  <printOptions gridLines="1"/>
  <pageMargins left="0.7" right="0.7" top="0.75" bottom="0.75" header="0.3" footer="0.3"/>
  <pageSetup paperSize="17"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2015-04-14T17:53:13Z</cp:lastPrinted>
  <dcterms:created xsi:type="dcterms:W3CDTF">2015-03-26T17:53:29Z</dcterms:created>
  <dcterms:modified xsi:type="dcterms:W3CDTF">2015-04-14T18:03:41Z</dcterms:modified>
</cp:coreProperties>
</file>