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37395" windowHeight="184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7" i="1"/>
</calcChain>
</file>

<file path=xl/sharedStrings.xml><?xml version="1.0" encoding="utf-8"?>
<sst xmlns="http://schemas.openxmlformats.org/spreadsheetml/2006/main" count="120" uniqueCount="77">
  <si>
    <t>Capture CIS Standard Bill Of Materials - Standard Report</t>
  </si>
  <si>
    <t>Report Created on Tuesday May 26 16:38:25 2015</t>
  </si>
  <si>
    <t>Title = ESP G3 Battery Bus Slow Start</t>
  </si>
  <si>
    <t>Doc = &lt;Doc&gt;</t>
  </si>
  <si>
    <t>Item Number</t>
  </si>
  <si>
    <t>Quantity</t>
  </si>
  <si>
    <t>Value</t>
  </si>
  <si>
    <t>Part Reference</t>
  </si>
  <si>
    <t>PART_NUMBER</t>
  </si>
  <si>
    <t>Description</t>
  </si>
  <si>
    <t>TMP Manufacturer</t>
  </si>
  <si>
    <t>Manufacturer</t>
  </si>
  <si>
    <t>Manufacturer PN</t>
  </si>
  <si>
    <t>Tolerance</t>
  </si>
  <si>
    <t>0.10uF</t>
  </si>
  <si>
    <t>C1</t>
  </si>
  <si>
    <t>C0603C104K5RAC</t>
  </si>
  <si>
    <t/>
  </si>
  <si>
    <t>Kemet</t>
  </si>
  <si>
    <t>10%</t>
  </si>
  <si>
    <t>27uF</t>
  </si>
  <si>
    <t>C2</t>
  </si>
  <si>
    <t>EKZN500ELL270ME11D</t>
  </si>
  <si>
    <t>CAP 27UF 50V RADIAL</t>
  </si>
  <si>
    <t>United Chemi-con</t>
  </si>
  <si>
    <t>United Chemi-Con</t>
  </si>
  <si>
    <t>20%</t>
  </si>
  <si>
    <t>180uF</t>
  </si>
  <si>
    <t>C3</t>
  </si>
  <si>
    <t>EKZE500ELL181MH20D</t>
  </si>
  <si>
    <t>CAP ALUM 180UF 50V 20% RADIAL</t>
  </si>
  <si>
    <t>MMSZ5245B-TP</t>
  </si>
  <si>
    <t>D1</t>
  </si>
  <si>
    <t>DIODE ZENER 15V 500MW SOD123</t>
  </si>
  <si>
    <t>Micro Commercial Co</t>
  </si>
  <si>
    <t>1N4148WX-TP</t>
  </si>
  <si>
    <t>D2</t>
  </si>
  <si>
    <t>DIODE SWITCH 75V 300MA SOD323</t>
  </si>
  <si>
    <t>Micro Commercial Inc</t>
  </si>
  <si>
    <t>70553-0001</t>
  </si>
  <si>
    <t>J1 J2</t>
  </si>
  <si>
    <t>CONN, RT Angle Header, 70553-0001, 2, TH</t>
  </si>
  <si>
    <t>Molex</t>
  </si>
  <si>
    <t>Molex Inc</t>
  </si>
  <si>
    <t>1uH</t>
  </si>
  <si>
    <t>L1</t>
  </si>
  <si>
    <t>NLFC453232T-1R0M-PF</t>
  </si>
  <si>
    <t>FIXED IND 1UH 800MA 50 MOHM SMD</t>
  </si>
  <si>
    <t>TDK Corporation</t>
  </si>
  <si>
    <t>IRFU5305PBF</t>
  </si>
  <si>
    <t>Q1</t>
  </si>
  <si>
    <t>MOSFET P-CH 55V 31A I-PAK</t>
  </si>
  <si>
    <t>International Rectifier</t>
  </si>
  <si>
    <t>MMBT5401</t>
  </si>
  <si>
    <t>Q2</t>
  </si>
  <si>
    <t>TRANSISTOR PNP 150V SOT-23</t>
  </si>
  <si>
    <t>Fairchild Semiconductor</t>
  </si>
  <si>
    <t>48.7</t>
  </si>
  <si>
    <t>R1</t>
  </si>
  <si>
    <t>TBD_R2512</t>
  </si>
  <si>
    <t>TO BE DETERMINED, HEIGHT 0.7mm</t>
  </si>
  <si>
    <t>10.0K</t>
  </si>
  <si>
    <t>R2</t>
  </si>
  <si>
    <t>CRCW060310K0FKEA</t>
  </si>
  <si>
    <t>Vishay</t>
  </si>
  <si>
    <t>1%</t>
  </si>
  <si>
    <t>100.0K</t>
  </si>
  <si>
    <t>R3</t>
  </si>
  <si>
    <t>CRCW0603100KFKEA</t>
  </si>
  <si>
    <t>RES 100K OHM 1/10W 1% 0603 SMD</t>
  </si>
  <si>
    <t>Vishay/Dale</t>
  </si>
  <si>
    <t>5015</t>
  </si>
  <si>
    <t>TP1 TP2 TP3</t>
  </si>
  <si>
    <t>PC TEST POINT MINIATURE SMT</t>
  </si>
  <si>
    <t>Keystone Electronics</t>
  </si>
  <si>
    <t>Needed</t>
  </si>
  <si>
    <t>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</si>
</sst>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L19" sqref="A1:L19"/>
    </sheetView>
  </sheetViews>
  <sheetFormatPr defaultRowHeight="15" x14ac:dyDescent="0.25"/>
  <cols>
    <col min="1" max="1" width="12.85546875" bestFit="1" customWidth="1"/>
    <col min="2" max="2" width="8.7109375" customWidth="1"/>
    <col min="3" max="3" width="14.5703125" bestFit="1" customWidth="1"/>
    <col min="4" max="4" width="14.28515625" bestFit="1" customWidth="1"/>
    <col min="5" max="6" width="14.28515625" customWidth="1"/>
    <col min="7" max="7" width="21.140625" bestFit="1" customWidth="1"/>
    <col min="8" max="8" width="39" bestFit="1" customWidth="1"/>
    <col min="9" max="10" width="22.7109375" bestFit="1" customWidth="1"/>
    <col min="11" max="11" width="21.140625" bestFit="1" customWidth="1"/>
    <col min="12" max="12" width="9.7109375" bestFit="1" customWidth="1"/>
    <col min="13" max="13" width="23.42578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 t="s">
        <v>0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 t="s">
        <v>1</v>
      </c>
    </row>
    <row r="3" spans="1:12" x14ac:dyDescent="0.25">
      <c r="A3" s="1" t="s">
        <v>2</v>
      </c>
    </row>
    <row r="4" spans="1:12" x14ac:dyDescent="0.25">
      <c r="A4" s="1" t="s">
        <v>3</v>
      </c>
    </row>
    <row r="6" spans="1:12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75</v>
      </c>
      <c r="F6" s="1" t="s">
        <v>76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</row>
    <row r="7" spans="1:12" x14ac:dyDescent="0.25">
      <c r="A7" s="1">
        <v>1</v>
      </c>
      <c r="B7" s="1">
        <v>1</v>
      </c>
      <c r="C7" s="2" t="s">
        <v>14</v>
      </c>
      <c r="D7" s="2" t="s">
        <v>15</v>
      </c>
      <c r="E7" s="3">
        <f>B7*3</f>
        <v>3</v>
      </c>
      <c r="F7" s="3">
        <v>3</v>
      </c>
      <c r="G7" s="2" t="s">
        <v>16</v>
      </c>
      <c r="H7" s="2" t="s">
        <v>17</v>
      </c>
      <c r="I7" s="2" t="s">
        <v>18</v>
      </c>
      <c r="J7" s="2" t="s">
        <v>18</v>
      </c>
      <c r="K7" s="2" t="s">
        <v>16</v>
      </c>
      <c r="L7" s="2" t="s">
        <v>19</v>
      </c>
    </row>
    <row r="8" spans="1:12" x14ac:dyDescent="0.25">
      <c r="A8" s="1">
        <v>2</v>
      </c>
      <c r="B8" s="1">
        <v>1</v>
      </c>
      <c r="C8" s="2" t="s">
        <v>20</v>
      </c>
      <c r="D8" s="2" t="s">
        <v>21</v>
      </c>
      <c r="E8" s="3">
        <f t="shared" ref="E8:E19" si="0">B8*3</f>
        <v>3</v>
      </c>
      <c r="F8" s="3">
        <v>3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22</v>
      </c>
      <c r="L8" s="2" t="s">
        <v>26</v>
      </c>
    </row>
    <row r="9" spans="1:12" x14ac:dyDescent="0.25">
      <c r="A9" s="1">
        <v>3</v>
      </c>
      <c r="B9" s="1">
        <v>1</v>
      </c>
      <c r="C9" s="2" t="s">
        <v>27</v>
      </c>
      <c r="D9" s="2" t="s">
        <v>28</v>
      </c>
      <c r="E9" s="3">
        <f t="shared" si="0"/>
        <v>3</v>
      </c>
      <c r="F9" s="3">
        <v>3</v>
      </c>
      <c r="G9" s="2" t="s">
        <v>29</v>
      </c>
      <c r="H9" s="2" t="s">
        <v>30</v>
      </c>
      <c r="I9" s="2" t="s">
        <v>24</v>
      </c>
      <c r="J9" s="2" t="s">
        <v>25</v>
      </c>
      <c r="K9" s="2" t="s">
        <v>29</v>
      </c>
      <c r="L9" s="2" t="s">
        <v>26</v>
      </c>
    </row>
    <row r="10" spans="1:12" x14ac:dyDescent="0.25">
      <c r="A10" s="1">
        <v>4</v>
      </c>
      <c r="B10" s="1">
        <v>1</v>
      </c>
      <c r="C10" s="2" t="s">
        <v>31</v>
      </c>
      <c r="D10" s="2" t="s">
        <v>32</v>
      </c>
      <c r="E10" s="3">
        <f t="shared" si="0"/>
        <v>3</v>
      </c>
      <c r="F10" s="3">
        <v>3</v>
      </c>
      <c r="G10" s="2" t="s">
        <v>31</v>
      </c>
      <c r="H10" s="2" t="s">
        <v>33</v>
      </c>
      <c r="I10" s="2" t="s">
        <v>34</v>
      </c>
      <c r="J10" s="2" t="s">
        <v>34</v>
      </c>
      <c r="K10" s="2" t="s">
        <v>31</v>
      </c>
      <c r="L10" s="2" t="s">
        <v>17</v>
      </c>
    </row>
    <row r="11" spans="1:12" x14ac:dyDescent="0.25">
      <c r="A11" s="1">
        <v>5</v>
      </c>
      <c r="B11" s="1">
        <v>1</v>
      </c>
      <c r="C11" s="2" t="s">
        <v>35</v>
      </c>
      <c r="D11" s="2" t="s">
        <v>36</v>
      </c>
      <c r="E11" s="3">
        <f t="shared" si="0"/>
        <v>3</v>
      </c>
      <c r="F11" s="3">
        <v>3</v>
      </c>
      <c r="G11" s="2" t="s">
        <v>35</v>
      </c>
      <c r="H11" s="2" t="s">
        <v>37</v>
      </c>
      <c r="I11" s="2" t="s">
        <v>38</v>
      </c>
      <c r="J11" s="2" t="s">
        <v>34</v>
      </c>
      <c r="K11" s="2" t="s">
        <v>35</v>
      </c>
      <c r="L11" s="2" t="s">
        <v>17</v>
      </c>
    </row>
    <row r="12" spans="1:12" x14ac:dyDescent="0.25">
      <c r="A12" s="1">
        <v>6</v>
      </c>
      <c r="B12" s="1">
        <v>2</v>
      </c>
      <c r="C12" s="2" t="s">
        <v>39</v>
      </c>
      <c r="D12" s="2" t="s">
        <v>40</v>
      </c>
      <c r="E12" s="3">
        <f t="shared" si="0"/>
        <v>6</v>
      </c>
      <c r="F12" s="3">
        <v>6</v>
      </c>
      <c r="G12" s="2" t="s">
        <v>39</v>
      </c>
      <c r="H12" s="2" t="s">
        <v>41</v>
      </c>
      <c r="I12" s="2" t="s">
        <v>42</v>
      </c>
      <c r="J12" s="2" t="s">
        <v>43</v>
      </c>
      <c r="K12" s="2" t="s">
        <v>39</v>
      </c>
      <c r="L12" s="2" t="s">
        <v>17</v>
      </c>
    </row>
    <row r="13" spans="1:12" x14ac:dyDescent="0.25">
      <c r="A13" s="1">
        <v>7</v>
      </c>
      <c r="B13" s="1">
        <v>1</v>
      </c>
      <c r="C13" s="2" t="s">
        <v>44</v>
      </c>
      <c r="D13" s="2" t="s">
        <v>45</v>
      </c>
      <c r="E13" s="3">
        <f t="shared" si="0"/>
        <v>3</v>
      </c>
      <c r="F13" s="3">
        <v>3</v>
      </c>
      <c r="G13" s="2" t="s">
        <v>46</v>
      </c>
      <c r="H13" s="2" t="s">
        <v>47</v>
      </c>
      <c r="I13" s="2" t="s">
        <v>48</v>
      </c>
      <c r="J13" s="2" t="s">
        <v>48</v>
      </c>
      <c r="K13" s="2" t="s">
        <v>46</v>
      </c>
      <c r="L13" s="2" t="s">
        <v>26</v>
      </c>
    </row>
    <row r="14" spans="1:12" x14ac:dyDescent="0.25">
      <c r="A14" s="1">
        <v>8</v>
      </c>
      <c r="B14" s="1">
        <v>1</v>
      </c>
      <c r="C14" s="2" t="s">
        <v>49</v>
      </c>
      <c r="D14" s="2" t="s">
        <v>50</v>
      </c>
      <c r="E14" s="3">
        <f t="shared" si="0"/>
        <v>3</v>
      </c>
      <c r="F14" s="3">
        <v>3</v>
      </c>
      <c r="G14" s="2" t="s">
        <v>49</v>
      </c>
      <c r="H14" s="2" t="s">
        <v>51</v>
      </c>
      <c r="I14" s="2" t="s">
        <v>52</v>
      </c>
      <c r="J14" s="2" t="s">
        <v>52</v>
      </c>
      <c r="K14" s="2" t="s">
        <v>49</v>
      </c>
      <c r="L14" s="2" t="s">
        <v>17</v>
      </c>
    </row>
    <row r="15" spans="1:12" x14ac:dyDescent="0.25">
      <c r="A15" s="1">
        <v>9</v>
      </c>
      <c r="B15" s="1">
        <v>1</v>
      </c>
      <c r="C15" s="2" t="s">
        <v>53</v>
      </c>
      <c r="D15" s="2" t="s">
        <v>54</v>
      </c>
      <c r="E15" s="3">
        <f t="shared" si="0"/>
        <v>3</v>
      </c>
      <c r="F15" s="3">
        <v>3</v>
      </c>
      <c r="G15" s="2" t="s">
        <v>53</v>
      </c>
      <c r="H15" s="2" t="s">
        <v>55</v>
      </c>
      <c r="I15" s="2" t="s">
        <v>56</v>
      </c>
      <c r="J15" s="2" t="s">
        <v>56</v>
      </c>
      <c r="K15" s="2" t="s">
        <v>53</v>
      </c>
      <c r="L15" s="2" t="s">
        <v>17</v>
      </c>
    </row>
    <row r="16" spans="1:12" x14ac:dyDescent="0.25">
      <c r="A16" s="1">
        <v>10</v>
      </c>
      <c r="B16" s="1">
        <v>1</v>
      </c>
      <c r="C16" s="2" t="s">
        <v>57</v>
      </c>
      <c r="D16" s="2" t="s">
        <v>58</v>
      </c>
      <c r="E16" s="3">
        <f t="shared" si="0"/>
        <v>3</v>
      </c>
      <c r="F16" s="3"/>
      <c r="G16" s="2" t="s">
        <v>59</v>
      </c>
      <c r="H16" s="2" t="s">
        <v>60</v>
      </c>
      <c r="I16" s="2" t="s">
        <v>17</v>
      </c>
      <c r="J16" s="2" t="s">
        <v>17</v>
      </c>
      <c r="K16" s="2" t="s">
        <v>17</v>
      </c>
      <c r="L16" s="2" t="s">
        <v>17</v>
      </c>
    </row>
    <row r="17" spans="1:12" x14ac:dyDescent="0.25">
      <c r="A17" s="1">
        <v>11</v>
      </c>
      <c r="B17" s="1">
        <v>1</v>
      </c>
      <c r="C17" s="2" t="s">
        <v>61</v>
      </c>
      <c r="D17" s="2" t="s">
        <v>62</v>
      </c>
      <c r="E17" s="3">
        <f t="shared" si="0"/>
        <v>3</v>
      </c>
      <c r="F17" s="3">
        <v>10</v>
      </c>
      <c r="G17" s="2" t="s">
        <v>63</v>
      </c>
      <c r="H17" s="2" t="s">
        <v>17</v>
      </c>
      <c r="I17" s="2" t="s">
        <v>64</v>
      </c>
      <c r="J17" s="2" t="s">
        <v>64</v>
      </c>
      <c r="K17" s="2" t="s">
        <v>63</v>
      </c>
      <c r="L17" s="2" t="s">
        <v>65</v>
      </c>
    </row>
    <row r="18" spans="1:12" x14ac:dyDescent="0.25">
      <c r="A18" s="1">
        <v>12</v>
      </c>
      <c r="B18" s="1">
        <v>1</v>
      </c>
      <c r="C18" s="2" t="s">
        <v>66</v>
      </c>
      <c r="D18" s="2" t="s">
        <v>67</v>
      </c>
      <c r="E18" s="3">
        <f t="shared" si="0"/>
        <v>3</v>
      </c>
      <c r="F18" s="3">
        <v>10</v>
      </c>
      <c r="G18" s="2" t="s">
        <v>68</v>
      </c>
      <c r="H18" s="2" t="s">
        <v>69</v>
      </c>
      <c r="I18" s="2" t="s">
        <v>64</v>
      </c>
      <c r="J18" s="2" t="s">
        <v>70</v>
      </c>
      <c r="K18" s="2" t="s">
        <v>68</v>
      </c>
      <c r="L18" s="2" t="s">
        <v>65</v>
      </c>
    </row>
    <row r="19" spans="1:12" x14ac:dyDescent="0.25">
      <c r="A19" s="1">
        <v>13</v>
      </c>
      <c r="B19" s="1">
        <v>3</v>
      </c>
      <c r="C19" s="2" t="s">
        <v>71</v>
      </c>
      <c r="D19" s="2" t="s">
        <v>72</v>
      </c>
      <c r="E19" s="3">
        <f t="shared" si="0"/>
        <v>9</v>
      </c>
      <c r="F19" s="3"/>
      <c r="G19" s="2" t="s">
        <v>71</v>
      </c>
      <c r="H19" s="2" t="s">
        <v>73</v>
      </c>
      <c r="I19" s="2" t="s">
        <v>74</v>
      </c>
      <c r="J19" s="2" t="s">
        <v>74</v>
      </c>
      <c r="K19" s="2" t="s">
        <v>71</v>
      </c>
      <c r="L19" s="2" t="s">
        <v>17</v>
      </c>
    </row>
  </sheetData>
  <printOptions gridLines="1"/>
  <pageMargins left="0.7" right="0.7" top="0.75" bottom="0.75" header="0.3" footer="0.3"/>
  <pageSetup paperSize="17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2015-05-28T16:18:27Z</cp:lastPrinted>
  <dcterms:created xsi:type="dcterms:W3CDTF">2015-05-26T23:38:25Z</dcterms:created>
  <dcterms:modified xsi:type="dcterms:W3CDTF">2015-05-28T17:12:01Z</dcterms:modified>
</cp:coreProperties>
</file>