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31635" windowHeight="1998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20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1" i="1"/>
  <c r="D6" i="1"/>
</calcChain>
</file>

<file path=xl/sharedStrings.xml><?xml version="1.0" encoding="utf-8"?>
<sst xmlns="http://schemas.openxmlformats.org/spreadsheetml/2006/main" count="111" uniqueCount="86">
  <si>
    <t>Capture CIS Standard Bill Of Materials - Standard Report</t>
  </si>
  <si>
    <t>Report Created on Thursday Feb 25 09:15:01 2016</t>
  </si>
  <si>
    <t>Title = ESP G3 Battery Bus Slow Start</t>
  </si>
  <si>
    <t>Item Number</t>
  </si>
  <si>
    <t>Quantity</t>
  </si>
  <si>
    <t>Value</t>
  </si>
  <si>
    <t>Part Reference</t>
  </si>
  <si>
    <t>Description</t>
  </si>
  <si>
    <t>Manufacturer</t>
  </si>
  <si>
    <t>PART_NUMBER</t>
  </si>
  <si>
    <t>Tolerance</t>
  </si>
  <si>
    <t>0.10uF</t>
  </si>
  <si>
    <t>C1</t>
  </si>
  <si>
    <t/>
  </si>
  <si>
    <t>Kemet</t>
  </si>
  <si>
    <t>C0603C104K5RAC</t>
  </si>
  <si>
    <t>10%</t>
  </si>
  <si>
    <t>27uF</t>
  </si>
  <si>
    <t>C2</t>
  </si>
  <si>
    <t>CAP 27UF 50V RADIAL</t>
  </si>
  <si>
    <t>United Chemi-Con</t>
  </si>
  <si>
    <t>EKZN500ELL270ME11D</t>
  </si>
  <si>
    <t>20%</t>
  </si>
  <si>
    <t>180uF</t>
  </si>
  <si>
    <t>C3</t>
  </si>
  <si>
    <t>CAP ALUM 180UF 50V 20% RADIAL</t>
  </si>
  <si>
    <t>EKZE500ELL181MH20D</t>
  </si>
  <si>
    <t>1.0uF</t>
  </si>
  <si>
    <t>C4</t>
  </si>
  <si>
    <t>CAP CER 1UF 50V 10% X7R 0805</t>
  </si>
  <si>
    <t>C0805C105K5RACTU</t>
  </si>
  <si>
    <t>±10%</t>
  </si>
  <si>
    <t>MMSZ5245B-TP</t>
  </si>
  <si>
    <t>D1</t>
  </si>
  <si>
    <t>DIODE ZENER 15V 500MW SOD123</t>
  </si>
  <si>
    <t>Micro Commercial Co</t>
  </si>
  <si>
    <t>1N4148WX-TP</t>
  </si>
  <si>
    <t>D2</t>
  </si>
  <si>
    <t>DIODE SWITCH 75V 300MA SOD323</t>
  </si>
  <si>
    <t>M80-8510442</t>
  </si>
  <si>
    <t>J3 J4</t>
  </si>
  <si>
    <t>CONN HDR 2MM R/A W/LATCH 4POS</t>
  </si>
  <si>
    <t>Harwin Inc</t>
  </si>
  <si>
    <t>1uH</t>
  </si>
  <si>
    <t>L1</t>
  </si>
  <si>
    <t>FIXED IND 1UH 800MA 50 MOHM SMD</t>
  </si>
  <si>
    <t>TDK Corporation</t>
  </si>
  <si>
    <t>NLFC453232T-1R0M-PF</t>
  </si>
  <si>
    <t>IRFU5305PBF</t>
  </si>
  <si>
    <t>Q1</t>
  </si>
  <si>
    <t>MOSFET P-CH 55V 31A I-PAK</t>
  </si>
  <si>
    <t>International Rectifier</t>
  </si>
  <si>
    <t>MMBT5401</t>
  </si>
  <si>
    <t>Q2</t>
  </si>
  <si>
    <t>TRANSISTOR PNP 150V SOT-23</t>
  </si>
  <si>
    <t>Fairchild Semiconductor</t>
  </si>
  <si>
    <t>8.2</t>
  </si>
  <si>
    <t>R1</t>
  </si>
  <si>
    <t>10.0K</t>
  </si>
  <si>
    <t>R2</t>
  </si>
  <si>
    <t>Vishay</t>
  </si>
  <si>
    <t>CRCW060310K0FKEA</t>
  </si>
  <si>
    <t>1%</t>
  </si>
  <si>
    <t>100.0K</t>
  </si>
  <si>
    <t>R3</t>
  </si>
  <si>
    <t>RES 100K OHM 1/10W 1% 0603 SMD</t>
  </si>
  <si>
    <t>Vishay/Dale</t>
  </si>
  <si>
    <t>CRCW0603100KFKEA</t>
  </si>
  <si>
    <t>261.0K</t>
  </si>
  <si>
    <t>CRCW0603261KFKEA</t>
  </si>
  <si>
    <t>WHITE</t>
  </si>
  <si>
    <t>TP1 TP2 TP3</t>
  </si>
  <si>
    <t>TEST POINT PC MINI .040"D WHITE</t>
  </si>
  <si>
    <t>Keystone Electronics</t>
  </si>
  <si>
    <t>5002</t>
  </si>
  <si>
    <t>Needed</t>
  </si>
  <si>
    <t>Purchased</t>
  </si>
  <si>
    <t xml:space="preserve">  RES SMD 8.2 OHM 1% 1W 2512 </t>
  </si>
  <si>
    <t xml:space="preserve">ERJ-1TRQF8R2U </t>
  </si>
  <si>
    <t>Panasonic</t>
  </si>
  <si>
    <t>R5</t>
  </si>
  <si>
    <t>R4</t>
  </si>
  <si>
    <t xml:space="preserve">HVR2500002613FR500 </t>
  </si>
  <si>
    <t xml:space="preserve">RES 261K OHM 1/4W 1% AXIAL </t>
  </si>
  <si>
    <t>RES 261K OHM 1/10W 1% 0603 SMD</t>
  </si>
  <si>
    <t>mbari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</si>
</sst>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G27" sqref="G27"/>
    </sheetView>
  </sheetViews>
  <sheetFormatPr defaultRowHeight="15" x14ac:dyDescent="0.25"/>
  <cols>
    <col min="1" max="1" width="12.85546875" bestFit="1" customWidth="1"/>
    <col min="2" max="2" width="8.7109375" customWidth="1"/>
    <col min="3" max="3" width="14.5703125" bestFit="1" customWidth="1"/>
    <col min="4" max="4" width="8.140625" bestFit="1" customWidth="1"/>
    <col min="5" max="5" width="19.7109375" customWidth="1"/>
    <col min="6" max="6" width="14.28515625" bestFit="1" customWidth="1"/>
    <col min="7" max="7" width="34.42578125" bestFit="1" customWidth="1"/>
    <col min="8" max="8" width="22.7109375" bestFit="1" customWidth="1"/>
    <col min="9" max="9" width="21.140625" bestFit="1" customWidth="1"/>
    <col min="10" max="10" width="9.7109375" bestFit="1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5" spans="1:10" x14ac:dyDescent="0.25">
      <c r="A5" s="2" t="s">
        <v>3</v>
      </c>
      <c r="B5" s="2" t="s">
        <v>4</v>
      </c>
      <c r="C5" s="2" t="s">
        <v>5</v>
      </c>
      <c r="D5" s="2" t="s">
        <v>75</v>
      </c>
      <c r="E5" s="2" t="s">
        <v>76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</row>
    <row r="6" spans="1:10" x14ac:dyDescent="0.25">
      <c r="A6" s="2">
        <v>1</v>
      </c>
      <c r="B6" s="2">
        <v>1</v>
      </c>
      <c r="C6" s="2" t="s">
        <v>11</v>
      </c>
      <c r="D6" s="2">
        <f>B6*3</f>
        <v>3</v>
      </c>
      <c r="E6" s="2">
        <v>10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</row>
    <row r="7" spans="1:10" x14ac:dyDescent="0.25">
      <c r="A7" s="2">
        <v>2</v>
      </c>
      <c r="B7" s="2">
        <v>1</v>
      </c>
      <c r="C7" s="2" t="s">
        <v>17</v>
      </c>
      <c r="D7" s="2">
        <f t="shared" ref="D7:D21" si="0">B7*3</f>
        <v>3</v>
      </c>
      <c r="E7" s="2">
        <v>3</v>
      </c>
      <c r="F7" s="2" t="s">
        <v>18</v>
      </c>
      <c r="G7" s="2" t="s">
        <v>19</v>
      </c>
      <c r="H7" s="2" t="s">
        <v>20</v>
      </c>
      <c r="I7" s="2" t="s">
        <v>21</v>
      </c>
      <c r="J7" s="2" t="s">
        <v>22</v>
      </c>
    </row>
    <row r="8" spans="1:10" x14ac:dyDescent="0.25">
      <c r="A8" s="2">
        <v>3</v>
      </c>
      <c r="B8" s="2">
        <v>1</v>
      </c>
      <c r="C8" s="2" t="s">
        <v>23</v>
      </c>
      <c r="D8" s="2">
        <f t="shared" si="0"/>
        <v>3</v>
      </c>
      <c r="E8" s="2">
        <v>3</v>
      </c>
      <c r="F8" s="2" t="s">
        <v>24</v>
      </c>
      <c r="G8" s="2" t="s">
        <v>25</v>
      </c>
      <c r="H8" s="2" t="s">
        <v>20</v>
      </c>
      <c r="I8" s="2" t="s">
        <v>26</v>
      </c>
      <c r="J8" s="2" t="s">
        <v>22</v>
      </c>
    </row>
    <row r="9" spans="1:10" x14ac:dyDescent="0.25">
      <c r="A9" s="2">
        <v>4</v>
      </c>
      <c r="B9" s="2">
        <v>1</v>
      </c>
      <c r="C9" s="2" t="s">
        <v>27</v>
      </c>
      <c r="D9" s="2">
        <f t="shared" si="0"/>
        <v>3</v>
      </c>
      <c r="E9" s="2">
        <v>10</v>
      </c>
      <c r="F9" s="2" t="s">
        <v>28</v>
      </c>
      <c r="G9" s="2" t="s">
        <v>29</v>
      </c>
      <c r="H9" s="2" t="s">
        <v>14</v>
      </c>
      <c r="I9" s="2" t="s">
        <v>30</v>
      </c>
      <c r="J9" s="2" t="s">
        <v>31</v>
      </c>
    </row>
    <row r="10" spans="1:10" x14ac:dyDescent="0.25">
      <c r="A10" s="2">
        <v>5</v>
      </c>
      <c r="B10" s="2">
        <v>1</v>
      </c>
      <c r="C10" s="2" t="s">
        <v>32</v>
      </c>
      <c r="D10" s="2">
        <f t="shared" si="0"/>
        <v>3</v>
      </c>
      <c r="E10" s="2">
        <v>3</v>
      </c>
      <c r="F10" s="2" t="s">
        <v>33</v>
      </c>
      <c r="G10" s="2" t="s">
        <v>34</v>
      </c>
      <c r="H10" s="2" t="s">
        <v>35</v>
      </c>
      <c r="I10" s="2" t="s">
        <v>32</v>
      </c>
      <c r="J10" s="2" t="s">
        <v>13</v>
      </c>
    </row>
    <row r="11" spans="1:10" x14ac:dyDescent="0.25">
      <c r="A11" s="2">
        <v>6</v>
      </c>
      <c r="B11" s="2">
        <v>1</v>
      </c>
      <c r="C11" s="2" t="s">
        <v>36</v>
      </c>
      <c r="D11" s="2">
        <f t="shared" si="0"/>
        <v>3</v>
      </c>
      <c r="E11" s="2">
        <v>3</v>
      </c>
      <c r="F11" s="2" t="s">
        <v>37</v>
      </c>
      <c r="G11" s="2" t="s">
        <v>38</v>
      </c>
      <c r="H11" s="2" t="s">
        <v>35</v>
      </c>
      <c r="I11" s="2" t="s">
        <v>36</v>
      </c>
      <c r="J11" s="2" t="s">
        <v>13</v>
      </c>
    </row>
    <row r="12" spans="1:10" x14ac:dyDescent="0.25">
      <c r="A12" s="2">
        <v>7</v>
      </c>
      <c r="B12" s="2">
        <v>2</v>
      </c>
      <c r="C12" s="2" t="s">
        <v>39</v>
      </c>
      <c r="D12" s="2">
        <f t="shared" si="0"/>
        <v>6</v>
      </c>
      <c r="E12" s="2">
        <v>10</v>
      </c>
      <c r="F12" s="2" t="s">
        <v>40</v>
      </c>
      <c r="G12" s="2" t="s">
        <v>41</v>
      </c>
      <c r="H12" s="2" t="s">
        <v>42</v>
      </c>
      <c r="I12" s="2" t="s">
        <v>39</v>
      </c>
      <c r="J12" s="2" t="s">
        <v>13</v>
      </c>
    </row>
    <row r="13" spans="1:10" x14ac:dyDescent="0.25">
      <c r="A13" s="2">
        <v>8</v>
      </c>
      <c r="B13" s="2">
        <v>1</v>
      </c>
      <c r="C13" s="2" t="s">
        <v>43</v>
      </c>
      <c r="D13" s="2">
        <f t="shared" si="0"/>
        <v>3</v>
      </c>
      <c r="E13" s="2">
        <v>3</v>
      </c>
      <c r="F13" s="2" t="s">
        <v>44</v>
      </c>
      <c r="G13" s="2" t="s">
        <v>45</v>
      </c>
      <c r="H13" s="2" t="s">
        <v>46</v>
      </c>
      <c r="I13" s="2" t="s">
        <v>47</v>
      </c>
      <c r="J13" s="2" t="s">
        <v>22</v>
      </c>
    </row>
    <row r="14" spans="1:10" x14ac:dyDescent="0.25">
      <c r="A14" s="2">
        <v>9</v>
      </c>
      <c r="B14" s="2">
        <v>1</v>
      </c>
      <c r="C14" s="2" t="s">
        <v>48</v>
      </c>
      <c r="D14" s="2">
        <f t="shared" si="0"/>
        <v>3</v>
      </c>
      <c r="E14" s="2">
        <v>3</v>
      </c>
      <c r="F14" s="2" t="s">
        <v>49</v>
      </c>
      <c r="G14" s="2" t="s">
        <v>50</v>
      </c>
      <c r="H14" s="2" t="s">
        <v>51</v>
      </c>
      <c r="I14" s="2" t="s">
        <v>48</v>
      </c>
      <c r="J14" s="2" t="s">
        <v>13</v>
      </c>
    </row>
    <row r="15" spans="1:10" x14ac:dyDescent="0.25">
      <c r="A15" s="2">
        <v>10</v>
      </c>
      <c r="B15" s="2">
        <v>1</v>
      </c>
      <c r="C15" s="2" t="s">
        <v>52</v>
      </c>
      <c r="D15" s="2">
        <f t="shared" si="0"/>
        <v>3</v>
      </c>
      <c r="E15" s="2">
        <v>3</v>
      </c>
      <c r="F15" s="2" t="s">
        <v>53</v>
      </c>
      <c r="G15" s="2" t="s">
        <v>54</v>
      </c>
      <c r="H15" s="2" t="s">
        <v>55</v>
      </c>
      <c r="I15" s="2" t="s">
        <v>52</v>
      </c>
      <c r="J15" s="2" t="s">
        <v>13</v>
      </c>
    </row>
    <row r="16" spans="1:10" x14ac:dyDescent="0.25">
      <c r="A16" s="2">
        <v>11</v>
      </c>
      <c r="B16" s="2">
        <v>1</v>
      </c>
      <c r="C16" s="2" t="s">
        <v>56</v>
      </c>
      <c r="D16" s="2">
        <f t="shared" si="0"/>
        <v>3</v>
      </c>
      <c r="E16" s="2">
        <v>4</v>
      </c>
      <c r="F16" s="2" t="s">
        <v>57</v>
      </c>
      <c r="G16" s="2" t="s">
        <v>77</v>
      </c>
      <c r="H16" s="2" t="s">
        <v>79</v>
      </c>
      <c r="I16" s="2" t="s">
        <v>78</v>
      </c>
      <c r="J16" s="2" t="s">
        <v>13</v>
      </c>
    </row>
    <row r="17" spans="1:10" x14ac:dyDescent="0.25">
      <c r="A17" s="2">
        <v>12</v>
      </c>
      <c r="B17" s="2">
        <v>1</v>
      </c>
      <c r="C17" s="2" t="s">
        <v>58</v>
      </c>
      <c r="D17" s="2">
        <f t="shared" si="0"/>
        <v>3</v>
      </c>
      <c r="E17" s="2" t="s">
        <v>85</v>
      </c>
      <c r="F17" s="2" t="s">
        <v>59</v>
      </c>
      <c r="G17" s="2" t="s">
        <v>13</v>
      </c>
      <c r="H17" s="2" t="s">
        <v>60</v>
      </c>
      <c r="I17" s="2" t="s">
        <v>61</v>
      </c>
      <c r="J17" s="2" t="s">
        <v>62</v>
      </c>
    </row>
    <row r="18" spans="1:10" x14ac:dyDescent="0.25">
      <c r="A18" s="2">
        <v>13</v>
      </c>
      <c r="B18" s="2">
        <v>1</v>
      </c>
      <c r="C18" s="2" t="s">
        <v>63</v>
      </c>
      <c r="D18" s="2">
        <f t="shared" si="0"/>
        <v>3</v>
      </c>
      <c r="E18" s="2" t="s">
        <v>85</v>
      </c>
      <c r="F18" s="2" t="s">
        <v>64</v>
      </c>
      <c r="G18" s="2" t="s">
        <v>65</v>
      </c>
      <c r="H18" s="2" t="s">
        <v>66</v>
      </c>
      <c r="I18" s="2" t="s">
        <v>67</v>
      </c>
      <c r="J18" s="2" t="s">
        <v>62</v>
      </c>
    </row>
    <row r="19" spans="1:10" x14ac:dyDescent="0.25">
      <c r="A19" s="2">
        <v>14</v>
      </c>
      <c r="B19" s="2">
        <v>1</v>
      </c>
      <c r="C19" s="2" t="s">
        <v>68</v>
      </c>
      <c r="D19" s="2">
        <f t="shared" si="0"/>
        <v>3</v>
      </c>
      <c r="E19" s="2" t="s">
        <v>85</v>
      </c>
      <c r="F19" s="2" t="s">
        <v>80</v>
      </c>
      <c r="G19" s="2" t="s">
        <v>84</v>
      </c>
      <c r="H19" s="2" t="s">
        <v>60</v>
      </c>
      <c r="I19" s="2" t="s">
        <v>69</v>
      </c>
      <c r="J19" s="2" t="s">
        <v>62</v>
      </c>
    </row>
    <row r="20" spans="1:10" x14ac:dyDescent="0.25">
      <c r="A20" s="2">
        <v>15</v>
      </c>
      <c r="B20" s="2">
        <v>1</v>
      </c>
      <c r="C20" s="2" t="s">
        <v>68</v>
      </c>
      <c r="D20" s="2">
        <f t="shared" si="0"/>
        <v>3</v>
      </c>
      <c r="E20" s="2">
        <v>3</v>
      </c>
      <c r="F20" s="2" t="s">
        <v>81</v>
      </c>
      <c r="G20" s="2" t="s">
        <v>83</v>
      </c>
      <c r="H20" s="2" t="s">
        <v>66</v>
      </c>
      <c r="I20" s="2" t="s">
        <v>82</v>
      </c>
      <c r="J20" s="2"/>
    </row>
    <row r="21" spans="1:10" x14ac:dyDescent="0.25">
      <c r="A21" s="2">
        <v>16</v>
      </c>
      <c r="B21" s="2">
        <v>3</v>
      </c>
      <c r="C21" s="2" t="s">
        <v>70</v>
      </c>
      <c r="D21" s="2">
        <f t="shared" si="0"/>
        <v>9</v>
      </c>
      <c r="E21" s="2">
        <v>10</v>
      </c>
      <c r="F21" s="2" t="s">
        <v>71</v>
      </c>
      <c r="G21" s="2" t="s">
        <v>72</v>
      </c>
      <c r="H21" s="2" t="s">
        <v>73</v>
      </c>
      <c r="I21" s="2" t="s">
        <v>74</v>
      </c>
      <c r="J21" s="2" t="s">
        <v>13</v>
      </c>
    </row>
  </sheetData>
  <printOptions gridLines="1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2016-03-03T18:42:11Z</cp:lastPrinted>
  <dcterms:created xsi:type="dcterms:W3CDTF">2016-02-25T17:15:01Z</dcterms:created>
  <dcterms:modified xsi:type="dcterms:W3CDTF">2016-03-03T19:58:06Z</dcterms:modified>
</cp:coreProperties>
</file>