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60" windowWidth="18195" windowHeight="14880"/>
  </bookViews>
  <sheets>
    <sheet name="COTS SMPS_ENG BILL OF MATERIALS" sheetId="1" r:id="rId1"/>
  </sheets>
  <calcPr calcId="125725"/>
</workbook>
</file>

<file path=xl/calcChain.xml><?xml version="1.0" encoding="utf-8"?>
<calcChain xmlns="http://schemas.openxmlformats.org/spreadsheetml/2006/main">
  <c r="J3" i="1"/>
  <c r="J4"/>
  <c r="J5"/>
  <c r="J6"/>
  <c r="J7"/>
  <c r="J8"/>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2"/>
</calcChain>
</file>

<file path=xl/sharedStrings.xml><?xml version="1.0" encoding="utf-8"?>
<sst xmlns="http://schemas.openxmlformats.org/spreadsheetml/2006/main" count="913" uniqueCount="532">
  <si>
    <t>Item Number</t>
  </si>
  <si>
    <t>Quantity</t>
  </si>
  <si>
    <t>Value</t>
  </si>
  <si>
    <t>Part Reference</t>
  </si>
  <si>
    <t>Description</t>
  </si>
  <si>
    <t>PCB Footprint</t>
  </si>
  <si>
    <t>CIS Manufacturer Parts : Manufacturer</t>
  </si>
  <si>
    <t>CIS Manufacturer Parts : Manufacturer PN</t>
  </si>
  <si>
    <t>CIS Manufacturer Parts : Digikey PN</t>
  </si>
  <si>
    <t>CIS Manufacturer Parts : Digikey Cost</t>
  </si>
  <si>
    <t>100uF</t>
  </si>
  <si>
    <t>C1 C4</t>
  </si>
  <si>
    <t>CAP ALUM 100UF 200V 20% RADIAL</t>
  </si>
  <si>
    <t>CAPPRD750W80D1800H2020P</t>
  </si>
  <si>
    <t>Panasonic - ECG</t>
  </si>
  <si>
    <t>EEU-EE2D101S</t>
  </si>
  <si>
    <t>P13636-ND</t>
  </si>
  <si>
    <t>$ 1.85 (1-49), 1.2644 (50-99), 1.0942 (100-499), 0.82672 (500-999), 0.72945 (1000-4999), 0.65651 (5000-9999), 0.63219 (10000-24999), 0.60788 (25000+)</t>
  </si>
  <si>
    <t>0.10uF</t>
  </si>
  <si>
    <t>C2 C7 C10 C11 C21 C31 C32 C33 C34 C35 C47 C48 C49 C50 C51 C53 C54 C55 C56 C57 C60 C111 C200 C201 C202 C203 C204</t>
  </si>
  <si>
    <t>CAP .10UF 50V CERAMIC X7R 0805</t>
  </si>
  <si>
    <t>CAPC2012X100N</t>
  </si>
  <si>
    <t>Kemet</t>
  </si>
  <si>
    <t>C0805C104K5RAC</t>
  </si>
  <si>
    <t/>
  </si>
  <si>
    <t>1.0uF</t>
  </si>
  <si>
    <t>C3 C12 C13 C20 C59 C61 C110 C112 C199</t>
  </si>
  <si>
    <t>CAP 1.0UF 16V CERAMIC X7R 0805</t>
  </si>
  <si>
    <t>C0805C105K4RAC</t>
  </si>
  <si>
    <t>10uF</t>
  </si>
  <si>
    <t>C5 C18 C19</t>
  </si>
  <si>
    <t>CAP FILM 10UF 630VDC RADIAL</t>
  </si>
  <si>
    <t>CAPRR2750W80L3150T1600H3200P</t>
  </si>
  <si>
    <t>EPCOS Inc</t>
  </si>
  <si>
    <t>B32794D2106K</t>
  </si>
  <si>
    <t>495-4135-ND</t>
  </si>
  <si>
    <t>$ 5.69 (1-9), 5.122 (10-99), 3.8697 (100-499), 3.18682 (500-999), 2.95919 (1000-4999), 2.84538 (5000+)</t>
  </si>
  <si>
    <t>10,000.0pF</t>
  </si>
  <si>
    <t>C6</t>
  </si>
  <si>
    <t>CAP CER 10000PF 25V X7R 0805</t>
  </si>
  <si>
    <t>CAPC2012X88N</t>
  </si>
  <si>
    <t>C0805C103K3RAC</t>
  </si>
  <si>
    <t>10000pF</t>
  </si>
  <si>
    <t>C14 C76 C77 C82 C83 C84 C92 C95 C97 C99 C102 C103 C116 C118 C120 C123 C127 C129 C131 C134 C135 C136 C139 C141 C144 C146 C148 C152 C154 C156 C158 C160 C162 C164 C166 C168 C170 C172 C174 C175 C178 C179 C181 C183 C186 C187 C189 C193 C195 C197</t>
  </si>
  <si>
    <t>CAP CER 10000PF 50V 10% X7R 0603</t>
  </si>
  <si>
    <t>CAPC1608X90N</t>
  </si>
  <si>
    <t>Murata Electronics North America</t>
  </si>
  <si>
    <t>GCM188R71H103KA37D</t>
  </si>
  <si>
    <t>490-4778-1-ND</t>
  </si>
  <si>
    <t>$ 0.063 (10-49), 0.0504 (50-99), 0.0378 (100-249), 0.02732 (250-499), 0.02016 (500-999), 0.01365 (1000+)</t>
  </si>
  <si>
    <t>100pF</t>
  </si>
  <si>
    <t>C15 C72 C74 C78 C80 C85 C91 C93 C100 C101 C104 C105 C184</t>
  </si>
  <si>
    <t>CAP CER 100PF 50V 5% NP0 0603</t>
  </si>
  <si>
    <t>CAPC1608X90N_G130</t>
  </si>
  <si>
    <t>ECJ-1VC1H101J</t>
  </si>
  <si>
    <t>PCC101ACVCT-ND</t>
  </si>
  <si>
    <t>C23 C24 C25 C26</t>
  </si>
  <si>
    <t>CAPMP2014X150N</t>
  </si>
  <si>
    <t>AVX Corporation</t>
  </si>
  <si>
    <t>TCJP105M025R0500</t>
  </si>
  <si>
    <t>C46 C52 C58 C205</t>
  </si>
  <si>
    <t>CAPC3216X110N</t>
  </si>
  <si>
    <t>C1206C103J5GAC</t>
  </si>
  <si>
    <t>C73 C75 C79 C81 C87 C88 C89 C90 C94 C96 C98 C107 C108 C109 C191</t>
  </si>
  <si>
    <t>CAP CER 10UF 50V 10% X5R 1210</t>
  </si>
  <si>
    <t>CAPC3225X270N</t>
  </si>
  <si>
    <t>Taiyo Yuden</t>
  </si>
  <si>
    <t>UMK325BJ106KM-T</t>
  </si>
  <si>
    <t>587-2247-1-ND</t>
  </si>
  <si>
    <t>$ 0.84 (1-9), 0.704 (10-49), 0.504 (50-99), 0.441 (100-249), 0.34652 (250+)</t>
  </si>
  <si>
    <t>0.1uF</t>
  </si>
  <si>
    <t>C86 C106 C137</t>
  </si>
  <si>
    <t>CAP CER 0.1UF 50V 10% X7R 0603</t>
  </si>
  <si>
    <t>TDK Corporation</t>
  </si>
  <si>
    <t>C1608X7R1H104K</t>
  </si>
  <si>
    <t>445-1314-1-ND</t>
  </si>
  <si>
    <t>$ 0.16 (1-9), 0.1 (10-99), 0.036 (100-249), 0.026 (250-499), 0.0192 (500-999), 0.013 (1000+)</t>
  </si>
  <si>
    <t>C113 C115 C117 C119 C121 C122 C125 C126 C128 C130 C132 C133 C138 C142 C143 C145 C147 C149 C151 C153 C155 C157 C159 C161 C163 C165 C167 C169 C171 C173 C176 C177 C180 C182 C185 C188 C190 C192 C194 C196</t>
  </si>
  <si>
    <t>CAP CER 1UF 25V 10% X7R 0603</t>
  </si>
  <si>
    <t>C1608X7R1E105K</t>
  </si>
  <si>
    <t>445-5956-1-ND</t>
  </si>
  <si>
    <t>$ 0.35 (1-9), 0.275 (10-99), 0.1438 (100-249), 0.10624 (250-499), 0.0825 (500-999), 0.065 (1000+)</t>
  </si>
  <si>
    <t>C114 C124 C140 C150</t>
  </si>
  <si>
    <t>CAP CER 10UF 10V X5R 20% 0603</t>
  </si>
  <si>
    <t>LMK107BJ106MALTD</t>
  </si>
  <si>
    <t>587-2562-1-ND</t>
  </si>
  <si>
    <t>$ 0.64 (1-9), 0.536 (10-49), 0.384 (50-99), 0.336 (100-249), 0.264 (250-499), 0.24 (500-999), 0.192 (1000+)</t>
  </si>
  <si>
    <t>100.0pF</t>
  </si>
  <si>
    <t>C198</t>
  </si>
  <si>
    <t>CAPC1608X87N</t>
  </si>
  <si>
    <t>C0603C101J5GAC</t>
  </si>
  <si>
    <t>LTST-C150KRKT</t>
  </si>
  <si>
    <t>D1 D3</t>
  </si>
  <si>
    <t>LED SUPER RED CLEAR 1206 SMD</t>
  </si>
  <si>
    <t>LED_LTST-C150xxx</t>
  </si>
  <si>
    <t>Lite-On Inc</t>
  </si>
  <si>
    <t>160-1405-1-ND</t>
  </si>
  <si>
    <t>$ 0.44 (1-9), 0.315 (10-99), 0.1855 (100-249), 0.13124 (250-499), 0.112 (500-999), 0.0875 (1000+)</t>
  </si>
  <si>
    <t>STPS30100ST</t>
  </si>
  <si>
    <t>D2 D5 D9 D12</t>
  </si>
  <si>
    <t>DIODE SCHOTTKY 100V 30A TO-220AB</t>
  </si>
  <si>
    <t>TO254P460X1020X1965-3P</t>
  </si>
  <si>
    <t>STMicroelectronics</t>
  </si>
  <si>
    <t>497-7556-5-ND</t>
  </si>
  <si>
    <t>$ 1.95 (1-9), 1.764 (10-99), 1.4175 (100-249), 1.26 (250-499), 1.1025 (500-999), 0.9135 (1000-2499), 0.8505 (2500-4999), 0.819 (5000-9999), 0.7875 (10000+)</t>
  </si>
  <si>
    <t>LTST-C150EKT</t>
  </si>
  <si>
    <t>D6</t>
  </si>
  <si>
    <t>LED RED ORANGE CLEAR 1206 SMD</t>
  </si>
  <si>
    <t>160-1168-1-ND</t>
  </si>
  <si>
    <t>LTST-C150KSKT</t>
  </si>
  <si>
    <t>D8 D10 D11</t>
  </si>
  <si>
    <t>LED YELLOW CLEAR 1206 SMD</t>
  </si>
  <si>
    <t>160-1406-1-ND</t>
  </si>
  <si>
    <t>$ 0.53 (1-9), 0.378 (10-99), 0.2226 (100-249), 0.15752 (250-499), 0.1344 (500-999), 0.105 (1000+)</t>
  </si>
  <si>
    <t>LTST-C150KGKT</t>
  </si>
  <si>
    <t>D13</t>
  </si>
  <si>
    <t>LED GREEN CLEAR 1206 SMD</t>
  </si>
  <si>
    <t>160-1404-1-ND</t>
  </si>
  <si>
    <t>LTST-C150TBKT</t>
  </si>
  <si>
    <t>D14</t>
  </si>
  <si>
    <t>LED 468NM BLUE CLEAR 1206 SMD</t>
  </si>
  <si>
    <t>160-1643-1-ND</t>
  </si>
  <si>
    <t>$ 0.56 (1-9), 0.43 (10-99), 0.31 (100-249), 0.275 (250-499), 0.235 (500+)</t>
  </si>
  <si>
    <t>BAT54W,115</t>
  </si>
  <si>
    <t>D15 D16</t>
  </si>
  <si>
    <t>DIODE SCHOTTKY 30V 200MA SOT323</t>
  </si>
  <si>
    <t>SOT65P210X110-3N_ACM</t>
  </si>
  <si>
    <t>NXP Semiconductors</t>
  </si>
  <si>
    <t>568-3416-1-ND</t>
  </si>
  <si>
    <t>$ 0.37 (1-9), 0.252 (10-24), 0.1708 (25-99), 0.1187 (100-249), 0.0846 (250-499), 0.06456 (500-999), 0.04452 (1000+)</t>
  </si>
  <si>
    <t>BAV199LT1G</t>
  </si>
  <si>
    <t>DN1 DN2 DN3 DN4 DN5</t>
  </si>
  <si>
    <t>DIODE SWITCH DUAL 70V SOT23</t>
  </si>
  <si>
    <t>SOT95P237X111-3N_132</t>
  </si>
  <si>
    <t>ON Semiconductor</t>
  </si>
  <si>
    <t>BAV199LT1GOSCT-ND</t>
  </si>
  <si>
    <t>$ 0.65 (1-9), 0.441 (10-99), 0.2074 (100-249), 0.14776 (250-499), 0.11276 (500-999), 0.07776 (1000+)</t>
  </si>
  <si>
    <t>58 058 06</t>
  </si>
  <si>
    <t>F1 F2 F3 F4 F5</t>
  </si>
  <si>
    <t>PCB MOUNTABLE FUSE CLIP, SIZE 14x51 COMPATIBLE</t>
  </si>
  <si>
    <t>SIBA_58-058-06-14x51</t>
  </si>
  <si>
    <t>SIBA FUSES</t>
  </si>
  <si>
    <t>0154002.DRT</t>
  </si>
  <si>
    <t>F6</t>
  </si>
  <si>
    <t>FUSE SLOW 125VAC, 125VDC 2A SMD</t>
  </si>
  <si>
    <t>FUSM9750X381N</t>
  </si>
  <si>
    <t>Littelfuse Inc</t>
  </si>
  <si>
    <t>F1305CT-ND</t>
  </si>
  <si>
    <t>$ 3.49 (1-9), 3.209 (10-99), 2.697 (100-499), 2.0925 (500+)</t>
  </si>
  <si>
    <t>1804797</t>
  </si>
  <si>
    <t>J2 J4 J6</t>
  </si>
  <si>
    <t>CONN TERM BLK HDR 7.62MM 2POS</t>
  </si>
  <si>
    <t>PHOENIX_1804797</t>
  </si>
  <si>
    <t>Phoenix Contact</t>
  </si>
  <si>
    <t>277-1466-ND</t>
  </si>
  <si>
    <t>$ 2.63 (1-9), 2.557 (10-49), 2.39 (50-99), 2.1988 (100-249), 2.03148 (250-499), 1.9359 (500-999), 1.8164 (1000+)</t>
  </si>
  <si>
    <t>1757242</t>
  </si>
  <si>
    <t>J3</t>
  </si>
  <si>
    <t>CONN HEADER RT ANG 2POS 5.08MM</t>
  </si>
  <si>
    <t>PHOENIX_1757242</t>
  </si>
  <si>
    <t>277-1106-ND</t>
  </si>
  <si>
    <t>$ 0.47 (1-9), 0.46 (10-49), 0.43 (50-99), 0.3956 (100-249), 0.36548 (250-499), 0.3483 (500-999), 0.3268 (1000+)</t>
  </si>
  <si>
    <t>1757307</t>
  </si>
  <si>
    <t>J7</t>
  </si>
  <si>
    <t>CONN HEADER RT ANG 8POS 5.08MM</t>
  </si>
  <si>
    <t>PHOENIX_1757307</t>
  </si>
  <si>
    <t>277-1112-ND</t>
  </si>
  <si>
    <t>$ 1.96 (1-9), 1.905 (10-49), 1.78 (50-99), 1.6376 (100-249), 1.513 (250-499), 1.4418 (500-999), 1.3528 (1000+)</t>
  </si>
  <si>
    <t>1757255</t>
  </si>
  <si>
    <t>J8</t>
  </si>
  <si>
    <t>CONN HEADER RT ANG 3POS 5.08MM</t>
  </si>
  <si>
    <t>PHOENIX_1757255</t>
  </si>
  <si>
    <t>277-1107-ND</t>
  </si>
  <si>
    <t>$ 0.75 (1-9), 0.728 (10-49), 0.68 (50-99), 0.6256 (100-249), 0.578 (250-499), 0.5508 (500-999), 0.5168 (1000+)</t>
  </si>
  <si>
    <t>70553-0007</t>
  </si>
  <si>
    <t>J10</t>
  </si>
  <si>
    <t>CONN HEADER 8POS .100 R/A GOLD</t>
  </si>
  <si>
    <t>MOLEX_70553-8PIN</t>
  </si>
  <si>
    <t>Molex Connector Corporation</t>
  </si>
  <si>
    <t>WM4906-ND</t>
  </si>
  <si>
    <t>$ 1.63 (1-9), 1.355 (10-49), 1.1288 (50-99), 1.0034 (100-249), 0.87796 (250-499), 0.80272 (500-999), 0.72747 (1000-2499), 0.65221 (2500-4999), 0.63967 (5000+)</t>
  </si>
  <si>
    <t>87224-2</t>
  </si>
  <si>
    <t>J11 J12 J13 J14 J15 J16</t>
  </si>
  <si>
    <t>CONN HEADER VERT .100 2POS 15AU</t>
  </si>
  <si>
    <t>TE_87224-2PIN</t>
  </si>
  <si>
    <t>Tyco Electronics</t>
  </si>
  <si>
    <t>A26543-ND</t>
  </si>
  <si>
    <t>$ 0.77 (1-24), 0.6964 (25-49), 0.619 (50-99), 0.5545 (100-499), 0.46426 (500-999), 0.34819 (1000+)</t>
  </si>
  <si>
    <t>10AWG</t>
  </si>
  <si>
    <t>JP1 JP2 JP5 JP6</t>
  </si>
  <si>
    <t>10AWG JUMPER, 1.5" LS</t>
  </si>
  <si>
    <t>JP_10AWG_LS38100</t>
  </si>
  <si>
    <t>JP3 JP4 JP7 JP8 JP9 JP10 JP11 JP12 JP13 JP14 JP15</t>
  </si>
  <si>
    <t>4.7uH</t>
  </si>
  <si>
    <t>L1 L2 L3 L4 L5 L6</t>
  </si>
  <si>
    <t>INDUCTOR 4.7UH 120MA 0805</t>
  </si>
  <si>
    <t>INDC2013X145N</t>
  </si>
  <si>
    <t>LQM21FN4R7M70L</t>
  </si>
  <si>
    <t>490-4028-1-ND</t>
  </si>
  <si>
    <t>$ 0.42 (1-9), 0.331 (10-49), 0.2182 (50-99), 0.1731 (100-249), 0.12792 (250-499), 0.09934 (500-999), 0.07826 (1000+)</t>
  </si>
  <si>
    <t>IQ90280HPx08</t>
  </si>
  <si>
    <t>PS1 PS2</t>
  </si>
  <si>
    <t>DC-DC CONVERTER, 34-160 Vin, 28 Vout</t>
  </si>
  <si>
    <t>SYNQOR_IQ90-SERIES</t>
  </si>
  <si>
    <t>SYNQOR</t>
  </si>
  <si>
    <t>MCOTS-C-270-28-FT</t>
  </si>
  <si>
    <t>PS5 PS6</t>
  </si>
  <si>
    <t>DC-DC CONVERTER, 155-425 Vin, 28 Vout</t>
  </si>
  <si>
    <t>SYNQOR_MCOTS-C-270-28-FT</t>
  </si>
  <si>
    <t>RS3-2412D</t>
  </si>
  <si>
    <t>PS7 PS8</t>
  </si>
  <si>
    <t>CONV DC/DC 3W 18-36VIN +/-12VOUT</t>
  </si>
  <si>
    <t>RECOM_RS3</t>
  </si>
  <si>
    <t>Recom Power Inc</t>
  </si>
  <si>
    <t>945-1568-5-ND</t>
  </si>
  <si>
    <t>$ 19.68 (1-9), 18.13 (10-24), 17.094 (25-49), 16.576 (50-99), 15.54 (100-249), 14.245 (250+)</t>
  </si>
  <si>
    <t>MMBT3904</t>
  </si>
  <si>
    <t>Q1 Q2 Q3 Q4 Q5 Q6 Q7</t>
  </si>
  <si>
    <t>TRANSISTOR GP NPN AMP SOT-23</t>
  </si>
  <si>
    <t>SOT95P240X130-3N_123</t>
  </si>
  <si>
    <t>Fairchild Semiconductor</t>
  </si>
  <si>
    <t>MMBT3904FSCT-ND</t>
  </si>
  <si>
    <t>$ 0.37 (1-24), 0.1576 (25-99), 0.105 (100-249), 0.06824 (250-499), 0.0483 (500-749), 0.03991 (750-999), 0.03413 (1000+)</t>
  </si>
  <si>
    <t>2.61K</t>
  </si>
  <si>
    <t>R1 R5 R31 R33 R37</t>
  </si>
  <si>
    <t>RESC2012X50N</t>
  </si>
  <si>
    <t>Vishay</t>
  </si>
  <si>
    <t>CRCW08052K61FKEA</t>
  </si>
  <si>
    <t>1M</t>
  </si>
  <si>
    <t>R2</t>
  </si>
  <si>
    <t>RES 1.0M OHM METAL FILM .50W 5%</t>
  </si>
  <si>
    <t>RESAD1750W78L1200D400P</t>
  </si>
  <si>
    <t>Vishay/BC Components</t>
  </si>
  <si>
    <t>HVR3700001004JR500</t>
  </si>
  <si>
    <t>PPCHJ1.0MCT-ND</t>
  </si>
  <si>
    <t>$ 0.49 (1-9), 0.331 (10-99), 0.1519 (100-249), 0.11812 (250-499), 0.0891 (500-999), 0.06885 (1000+)</t>
  </si>
  <si>
    <t>63.4K</t>
  </si>
  <si>
    <t>R3 R10</t>
  </si>
  <si>
    <t>CRCW080563K4FKEA</t>
  </si>
  <si>
    <t>541-63.4KCTR-ND</t>
  </si>
  <si>
    <t>$ 0.008 (5000-9999), 0.007 (10000-24999), 0.006 (25000-49999), 0.005 (50000-99999), 0.004 (100000-249999), 0.004 (250000-499999), 0.003 (500000+)</t>
  </si>
  <si>
    <t>R4 R11 R36 R39</t>
  </si>
  <si>
    <t>TRIMMER 1M OHM 0.5W TH</t>
  </si>
  <si>
    <t>TRIM_3296Y</t>
  </si>
  <si>
    <t>Bourns Inc.</t>
  </si>
  <si>
    <t>3296Y-1-105LF</t>
  </si>
  <si>
    <t>3296Y-105LF-ND</t>
  </si>
  <si>
    <t>$ 2.56 (1-9), 2.263 (10-49), 1.971 (50-99), 1.6206 (100-499), 1.3505 (500-999), 1.1388 (1000+)</t>
  </si>
  <si>
    <t>10.0K</t>
  </si>
  <si>
    <t>R8 R19 R51 R58 R61 R70 R76 R143 R144 R146</t>
  </si>
  <si>
    <t>RES 10.0K OHM 1/8W 1% 0805 SMD</t>
  </si>
  <si>
    <t>CRCW080510K0FKEA</t>
  </si>
  <si>
    <t>300</t>
  </si>
  <si>
    <t>R9 R12 R14 R44 R46</t>
  </si>
  <si>
    <t>RES 300 OHM 1/8W 5% 0805 SMD</t>
  </si>
  <si>
    <t>CRCW0805300RJNEA</t>
  </si>
  <si>
    <t>2.00K</t>
  </si>
  <si>
    <t>R13 R16 R30 R43 R71 R77</t>
  </si>
  <si>
    <t>CRCW08052K00FKEA</t>
  </si>
  <si>
    <t>39.2K</t>
  </si>
  <si>
    <t>R17</t>
  </si>
  <si>
    <t>CRCW080539K2FKEA</t>
  </si>
  <si>
    <t>50K</t>
  </si>
  <si>
    <t>R18</t>
  </si>
  <si>
    <t>TRIMMER 50K OHM 0.5W TH</t>
  </si>
  <si>
    <t>3296Y-1-503LF</t>
  </si>
  <si>
    <t>3296Y-503LF-ND</t>
  </si>
  <si>
    <t>10K</t>
  </si>
  <si>
    <t>R20 R65 R74</t>
  </si>
  <si>
    <t>TRIMMER 10K OHM 0.5W TH</t>
  </si>
  <si>
    <t>3296Y-1-103LF</t>
  </si>
  <si>
    <t>3296Y-103LF-ND</t>
  </si>
  <si>
    <t>2.40M</t>
  </si>
  <si>
    <t>R23 R63 R73</t>
  </si>
  <si>
    <t>CRCW08052M40JNEA</t>
  </si>
  <si>
    <t>432</t>
  </si>
  <si>
    <t>R24 R69 R75</t>
  </si>
  <si>
    <t>CRCW0805432RFKEA</t>
  </si>
  <si>
    <t>541-432CTR-ND</t>
  </si>
  <si>
    <t>1.00K</t>
  </si>
  <si>
    <t>R27 R40 R56 R59 R62 R72 R78 R147</t>
  </si>
  <si>
    <t>RES 100K OHM 1/8W 1% 0805 SMD</t>
  </si>
  <si>
    <t>CRCW08051K00FKEA</t>
  </si>
  <si>
    <t>34.0K</t>
  </si>
  <si>
    <t>R28</t>
  </si>
  <si>
    <t>CRCW080534K0FKEA</t>
  </si>
  <si>
    <t>12.1K</t>
  </si>
  <si>
    <t>R35 R38</t>
  </si>
  <si>
    <t>CRCW080512K1FKEA</t>
  </si>
  <si>
    <t>169</t>
  </si>
  <si>
    <t>R45</t>
  </si>
  <si>
    <t>CRCW0805169RFKEA</t>
  </si>
  <si>
    <t>2.4M</t>
  </si>
  <si>
    <t>R47</t>
  </si>
  <si>
    <t>RES 2.40M OHM METAL FILM .50W 1%</t>
  </si>
  <si>
    <t>HVR3700002404FR500</t>
  </si>
  <si>
    <t>PPCHF2.40MCT-ND</t>
  </si>
  <si>
    <t>$ 0.68 (1-9), 0.466 (10-99), 0.2138 (100-249), 0.16624 (250-499), 0.1254 (500-999), 0.0969 (1000+)</t>
  </si>
  <si>
    <t>909K</t>
  </si>
  <si>
    <t>R48</t>
  </si>
  <si>
    <t>RES 909K OHM METAL FILM .50W 1%</t>
  </si>
  <si>
    <t>HVR3700009093FR500</t>
  </si>
  <si>
    <t>PPCHF909KCT-ND</t>
  </si>
  <si>
    <t>$ 0.67 (1-9), 0.453 (10-99), 0.2081 (100-249), 0.16188 (250-499), 0.1221 (500-999), 0.09435 (1000+)</t>
  </si>
  <si>
    <t>100</t>
  </si>
  <si>
    <t>R50 R57 R60 R145</t>
  </si>
  <si>
    <t>CRCW0805100RFKEA</t>
  </si>
  <si>
    <t>5.76K</t>
  </si>
  <si>
    <t>R79 R86</t>
  </si>
  <si>
    <t>RESC1608X50N</t>
  </si>
  <si>
    <t>CRCW06035K76FKEA</t>
  </si>
  <si>
    <t>1K</t>
  </si>
  <si>
    <t>R80 R82 R87 R89</t>
  </si>
  <si>
    <t>TRIMMER 1K OHM 0.5W TH</t>
  </si>
  <si>
    <t>3296Y-1-102LF</t>
  </si>
  <si>
    <t>3296Y-102LF-ND</t>
  </si>
  <si>
    <t>R81 R88</t>
  </si>
  <si>
    <t>CRCW060310K0FKEA</t>
  </si>
  <si>
    <t>17.4K</t>
  </si>
  <si>
    <t>R83 R90</t>
  </si>
  <si>
    <t>CRCW060317K4FKEA</t>
  </si>
  <si>
    <t>499</t>
  </si>
  <si>
    <t>R84 R91 R119</t>
  </si>
  <si>
    <t>RES 499 OHM 1/10W 1% 0603 SMD</t>
  </si>
  <si>
    <t>Vishay/Dale</t>
  </si>
  <si>
    <t>CRCW0603499RFKEA</t>
  </si>
  <si>
    <t>541-499HCT-ND</t>
  </si>
  <si>
    <t>$ 0.081 (10-49), 0.0436 (50-199), 0.0251 (200-999), 0.01711 (1000+)</t>
  </si>
  <si>
    <t>R85 R92 R132</t>
  </si>
  <si>
    <t>RES 1.00K OHM 1/10W 1% 0603 SMD</t>
  </si>
  <si>
    <t>RESC1609X55N</t>
  </si>
  <si>
    <t>ERJ-3EKF1001V</t>
  </si>
  <si>
    <t>P1.00KHCT-ND</t>
  </si>
  <si>
    <t>$ 0.04 (1-49), 0.0138 (50-99), 0.0105 (100-249), 0.0078 (250-499), 0.00576 (500-999), 0.00384 (1000+)</t>
  </si>
  <si>
    <t>1.02K</t>
  </si>
  <si>
    <t>R93</t>
  </si>
  <si>
    <t>RES 1.02K OHM 1/10W 1% 0603 SMD</t>
  </si>
  <si>
    <t>CRCW06031K02FKEA</t>
  </si>
  <si>
    <t>541-1.02KHCT-ND</t>
  </si>
  <si>
    <t>115.0K</t>
  </si>
  <si>
    <t>R94 R95</t>
  </si>
  <si>
    <t>RES 115K OHM 1/10W 1% 0603 SMD</t>
  </si>
  <si>
    <t>CRCW0603115KFKEA</t>
  </si>
  <si>
    <t>541-115KHCT-ND</t>
  </si>
  <si>
    <t>R96 R97 R99 R100 R101 R102 R103 R104 R105 R106 R107 R108 R109 R110 R113 R115 R123 R124 R125 R127 R129</t>
  </si>
  <si>
    <t>RES 10K OHM 1/10W .1% 0603 SMD</t>
  </si>
  <si>
    <t>RESC1608X55N</t>
  </si>
  <si>
    <t>ERA-3AEB103V</t>
  </si>
  <si>
    <t>P10KDBCT-ND</t>
  </si>
  <si>
    <t>$ 0.51 (1-49), 0.1996 (50-99), 0.1603 (100-249), 0.12468 (250-499), 0.09406 (500-999), 0.07268 (1000+)</t>
  </si>
  <si>
    <t>40.2K</t>
  </si>
  <si>
    <t>R98</t>
  </si>
  <si>
    <t>CRCW060340K2FKEA</t>
  </si>
  <si>
    <t>4.99K</t>
  </si>
  <si>
    <t>R111 R112 R122 R128 R133</t>
  </si>
  <si>
    <t>CRCW06034K99FKEA</t>
  </si>
  <si>
    <t>R114 R116 R117 R118 R121</t>
  </si>
  <si>
    <t>RES 1.0K OHM 1/10W .1% 0603 SMD</t>
  </si>
  <si>
    <t>ERA-3AEB102V</t>
  </si>
  <si>
    <t>P1.0KDBCT-ND</t>
  </si>
  <si>
    <t>5K</t>
  </si>
  <si>
    <t>R120</t>
  </si>
  <si>
    <t>TRIMMER 5K OHM 0.5W TH</t>
  </si>
  <si>
    <t>3296Y-1-502LF</t>
  </si>
  <si>
    <t>3296Y-502LF-ND</t>
  </si>
  <si>
    <t>200</t>
  </si>
  <si>
    <t>R126 R131</t>
  </si>
  <si>
    <t>TRIMMER 200 OHM 0.5W TH</t>
  </si>
  <si>
    <t>3296Y-1-201LF</t>
  </si>
  <si>
    <t>3296Y-201LF-ND</t>
  </si>
  <si>
    <t>4.22K</t>
  </si>
  <si>
    <t>R130</t>
  </si>
  <si>
    <t>RES 4.22K OHM 1/10W 1% 0603 SMD</t>
  </si>
  <si>
    <t>ERJ-3EKF4221V</t>
  </si>
  <si>
    <t>P4.22KHCT-ND</t>
  </si>
  <si>
    <t>10.7K</t>
  </si>
  <si>
    <t>R134 R135</t>
  </si>
  <si>
    <t>CRCW060310K7FKEA</t>
  </si>
  <si>
    <t>590</t>
  </si>
  <si>
    <t>R136</t>
  </si>
  <si>
    <t>CRCW0603590RFKEA</t>
  </si>
  <si>
    <t>10</t>
  </si>
  <si>
    <t>R137</t>
  </si>
  <si>
    <t>RES 10.0 OHM 1/10W 1% 0603 SMD</t>
  </si>
  <si>
    <t>ERJ-3EKF10R0V</t>
  </si>
  <si>
    <t>P10.0HCT-ND</t>
  </si>
  <si>
    <t>499K</t>
  </si>
  <si>
    <t>R138</t>
  </si>
  <si>
    <t>RES 499K OHM 1/10W 1% 0603 SMD</t>
  </si>
  <si>
    <t>ERJ-3EKF4993V</t>
  </si>
  <si>
    <t>P499KHCT-ND</t>
  </si>
  <si>
    <t>1.00M</t>
  </si>
  <si>
    <t>R139</t>
  </si>
  <si>
    <t>CRCW06031M00FKEA</t>
  </si>
  <si>
    <t>150</t>
  </si>
  <si>
    <t>R140</t>
  </si>
  <si>
    <t>RES 150 OHM 1/10W 1% 0603 SMD</t>
  </si>
  <si>
    <t>ERJ-3EKF1500V</t>
  </si>
  <si>
    <t>P150HCT-ND</t>
  </si>
  <si>
    <t>0.0</t>
  </si>
  <si>
    <t>R141</t>
  </si>
  <si>
    <t>RES 0.0 OHM 1/10W 0603 SMD</t>
  </si>
  <si>
    <t>ERJ-3GEY0R00V</t>
  </si>
  <si>
    <t>P0.0GCT-ND</t>
  </si>
  <si>
    <t>$ 0.02 (1-49), 0.0092 (50-99), 0.007 (100-249), 0.0052 (250-499), 0.00384 (500-999), 0.00256 (1000+)</t>
  </si>
  <si>
    <t>249</t>
  </si>
  <si>
    <t>R142</t>
  </si>
  <si>
    <t>RES 249 OHM 1/4W 0.1% 1206</t>
  </si>
  <si>
    <t>RESC3216X65N</t>
  </si>
  <si>
    <t>TNPW1206249RBEEA</t>
  </si>
  <si>
    <t>TNP249ACCT-ND</t>
  </si>
  <si>
    <t>$ 0.936 (10-49), 0.7606 (50-199), 0.6786 (200-999), 0.6084 (1000+)</t>
  </si>
  <si>
    <t>100.0K</t>
  </si>
  <si>
    <t>R148</t>
  </si>
  <si>
    <t>RES 100K OHM 1/10W 1% 0603 SMD</t>
  </si>
  <si>
    <t>CRCW0603100KFKEA</t>
  </si>
  <si>
    <t>541-100KHCT-ND</t>
  </si>
  <si>
    <t>#10 SCREW TERMINAL</t>
  </si>
  <si>
    <t>ST1 ST2 ST3 ST4</t>
  </si>
  <si>
    <t>#10 SCREW TERMINAL W/ WASHER</t>
  </si>
  <si>
    <t>MNT10_WASHER</t>
  </si>
  <si>
    <t>5014</t>
  </si>
  <si>
    <t>TP1</t>
  </si>
  <si>
    <t>TP_KEYSTONE_5000s_MULTI</t>
  </si>
  <si>
    <t>Keystone Electronics</t>
  </si>
  <si>
    <t>BROWN</t>
  </si>
  <si>
    <t>TP2</t>
  </si>
  <si>
    <t>TEST POINT PC COMPACT T/H BROWN</t>
  </si>
  <si>
    <t>TP_KEYSTONE_5000s_COMP</t>
  </si>
  <si>
    <t>5120</t>
  </si>
  <si>
    <t>5120K-ND</t>
  </si>
  <si>
    <t>$ 0.38 (1-9), 0.36 (10-99), 0.3185 (100-499), 0.21 (500-999), 0.13464 (1000-2499), 0.12494 (2500-4999), 0.11554 (5000+)</t>
  </si>
  <si>
    <t>5127</t>
  </si>
  <si>
    <t>TP3</t>
  </si>
  <si>
    <t>TEST POINT PC MULTI PURPOSE BLUE</t>
  </si>
  <si>
    <t>5127K-ND</t>
  </si>
  <si>
    <t>$ 0.38 (1-9), 0.36 (10-499), 0.21 (500-999), 0.13464 (1000-2499), 0.12494 (2500-4999), 0.11554 (5000+)</t>
  </si>
  <si>
    <t>5128</t>
  </si>
  <si>
    <t>TP4</t>
  </si>
  <si>
    <t>TEST POINT PC MULTI PURPOSE GREY</t>
  </si>
  <si>
    <t>5128K-ND</t>
  </si>
  <si>
    <t>5129</t>
  </si>
  <si>
    <t>TP5</t>
  </si>
  <si>
    <t>TEST POINT PC MULTI PURPOSE PRPL</t>
  </si>
  <si>
    <t>5129K-ND</t>
  </si>
  <si>
    <t>5011</t>
  </si>
  <si>
    <t>TP7</t>
  </si>
  <si>
    <t>ACS713ELCTR-20A-T</t>
  </si>
  <si>
    <t>U1 U10</t>
  </si>
  <si>
    <t>SENSOR CURRENT 20A 5V UNI 8-SOIC</t>
  </si>
  <si>
    <t>SOIC127P600X175-8M</t>
  </si>
  <si>
    <t>Allegro Microsystems Inc</t>
  </si>
  <si>
    <t>620-1192-1-ND</t>
  </si>
  <si>
    <t>$ 4.52 (1-24), 3.4832 (25-99), 3.096 (100-249), 2.838 (250-499), 2.451 (500-999), 1.935 (1000-1999), 1.8705 (2000+)</t>
  </si>
  <si>
    <t>4N35SM</t>
  </si>
  <si>
    <t>U2 U3 U11</t>
  </si>
  <si>
    <t>OPTOCOUPLER TRANS-OUT 6-SMD</t>
  </si>
  <si>
    <t>SOIC254P916X380-6N</t>
  </si>
  <si>
    <t>Fairchild Optoelectronics Group</t>
  </si>
  <si>
    <t>4N35SM-ND</t>
  </si>
  <si>
    <t>$ 0.58 (1-9), 0.491 (10-99), 0.3681 (100-249), 0.319 (250-499), 0.26992 (500-999), 0.20857 (1000-4999), 0.1779 (5000+)</t>
  </si>
  <si>
    <t>ISO124U</t>
  </si>
  <si>
    <t>U5</t>
  </si>
  <si>
    <t>IC OPAMP ISO 50KHZ SGL 28SOIC</t>
  </si>
  <si>
    <t>SOIC127P1033X265-8_28N</t>
  </si>
  <si>
    <t>Texas Instruments</t>
  </si>
  <si>
    <t>ISO124U-ND</t>
  </si>
  <si>
    <t>$ 2 (1-24), 17 (25-99), 15.75 (100-249), 14.5 (250-499), 13.75 (500-999), 13 (1000-2499), 12.6 (2500-4999), 12.25 (5000+)</t>
  </si>
  <si>
    <t>LT1097</t>
  </si>
  <si>
    <t>U6 U15 U17 U19 U25 U26 U28 U29 U34 U35 U36 U37 U38 U39 U40 U41 U42 U43 U49</t>
  </si>
  <si>
    <t>IC PREC OP-AMP LOWCOST/PWR 8SOIC</t>
  </si>
  <si>
    <t>SOIC127P599X175-8N</t>
  </si>
  <si>
    <t>Linear Technology</t>
  </si>
  <si>
    <t>LT1097S8#PBF</t>
  </si>
  <si>
    <t>LT1097S8#PBF-ND</t>
  </si>
  <si>
    <t>$ 3.8 (1-24), 2.5232 (25-99), 1.95 (100+)</t>
  </si>
  <si>
    <t>LTC1440CS8#PBF</t>
  </si>
  <si>
    <t>U7 U20 U23</t>
  </si>
  <si>
    <t>IC COMP W/REF LP SINGLE 8-SOIC</t>
  </si>
  <si>
    <t>LTC1440CS8#PBF-ND</t>
  </si>
  <si>
    <t>$ 2.75 (1-24), 1.85 (25-99), 1.5 (100+)</t>
  </si>
  <si>
    <t>LT1010CN8#PBF</t>
  </si>
  <si>
    <t>U14 U16 U18 U48</t>
  </si>
  <si>
    <t>IC BUFFER HI-SPEED 150MA 8-DIP</t>
  </si>
  <si>
    <t>DIP794W46P254L1016H394Q8P</t>
  </si>
  <si>
    <t>LT1010CN8#PBF-ND</t>
  </si>
  <si>
    <t>$ 4.8 (1-24), 3.1872 (25-99), 2.5 (100+)</t>
  </si>
  <si>
    <t>LT1121CST-5#PBF</t>
  </si>
  <si>
    <t>U21 U22</t>
  </si>
  <si>
    <t>IC REG LDO 5V 150MA SOT223-3</t>
  </si>
  <si>
    <t>SOT230P700X180-4N</t>
  </si>
  <si>
    <t>LT1121CST-5#PBF-ND</t>
  </si>
  <si>
    <t>$ 3.5 (1-24), 2.324 (25-99), 1.75 (100+)</t>
  </si>
  <si>
    <t>LT1790BCS6-5#TRMPBF</t>
  </si>
  <si>
    <t>U24 U27 U44</t>
  </si>
  <si>
    <t>IC VREF SERIES 5V SOT-23-6</t>
  </si>
  <si>
    <t>SOT95P280X100-6N</t>
  </si>
  <si>
    <t>LT1790BCS6-5#TRMPBFCT-ND</t>
  </si>
  <si>
    <t>$ 3.16 (1-24), 2.8252 (25-99), 2.5425 (100+)</t>
  </si>
  <si>
    <t>TS5A3159ADBVR</t>
  </si>
  <si>
    <t>U30</t>
  </si>
  <si>
    <t>IC SWITCH SPDT SOT23-6</t>
  </si>
  <si>
    <t>SOT95P280X145-6N</t>
  </si>
  <si>
    <t>296-19265-1-ND</t>
  </si>
  <si>
    <t>$ 0.95 (1-24), 0.75 (25-99), 0.675 (100-249), 0.58752 (250-499), 0.525 (500-999), 0.4125 (1000+)</t>
  </si>
  <si>
    <t>OPA132U</t>
  </si>
  <si>
    <t>U31</t>
  </si>
  <si>
    <t>IC OPAMP GP 8MHZ SGL HS 8SOIC</t>
  </si>
  <si>
    <t>SOIC127P600X175-8N</t>
  </si>
  <si>
    <t>OPA132U-ND</t>
  </si>
  <si>
    <t>$ 7.88 (1-24), 6.4576 (25-99), 5.8275 (100-249), 5.355 (250-499), 4.8825 (500-999), 4.2525 (1000-2499), 4.095 (2500-4999), 3.9375 (5000+)</t>
  </si>
  <si>
    <t>LT1790ACS6-5#TRMPBF</t>
  </si>
  <si>
    <t>U32</t>
  </si>
  <si>
    <t>LT1790ACS6-5#TRMPBF-ND</t>
  </si>
  <si>
    <t>$ 3.1125 (500+)</t>
  </si>
  <si>
    <t>LT1790BCS6-1.25#TRMPBF</t>
  </si>
  <si>
    <t>U33</t>
  </si>
  <si>
    <t>IC VREF SERIES 1.25V SOT-23-6</t>
  </si>
  <si>
    <t>LT1790BCS6-1.25#TRMPBFCT-ND</t>
  </si>
  <si>
    <t>LT1800CS8#PBF</t>
  </si>
  <si>
    <t>U45 U47</t>
  </si>
  <si>
    <t>IC OP-AMP R-R IN/OUT LOPWR 8SOIC</t>
  </si>
  <si>
    <t>LT1800CS8#PBF-ND</t>
  </si>
  <si>
    <t>$ 2.75 (1-24), 1.826 (25-99), 1.45 (100+)</t>
  </si>
  <si>
    <t>LTC6992HS6-2#TRMPBF</t>
  </si>
  <si>
    <t>U46</t>
  </si>
  <si>
    <t>IC OSC SILICON 1MHZ TSOT23-6</t>
  </si>
  <si>
    <t>LTC6992HS6-2#TRMPBFCT-ND</t>
  </si>
  <si>
    <t>$ 5.26 (1-24), 4.7 (25-99), 4.23 (100+)</t>
  </si>
  <si>
    <t>QTY x 3</t>
  </si>
  <si>
    <t>PROJECT</t>
  </si>
  <si>
    <t>COTS SMPS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</si>
</sst>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49"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02"/>
  <sheetViews>
    <sheetView tabSelected="1" zoomScale="70" zoomScaleNormal="70" workbookViewId="0">
      <selection sqref="A1:H1048576"/>
    </sheetView>
  </sheetViews>
  <sheetFormatPr defaultRowHeight="15"/>
  <cols>
    <col min="1" max="1" width="13.42578125" bestFit="1" customWidth="1"/>
    <col min="2" max="2" width="9.42578125" bestFit="1" customWidth="1"/>
    <col min="3" max="3" width="30" bestFit="1" customWidth="1"/>
    <col min="4" max="4" width="71.7109375" style="5" customWidth="1"/>
    <col min="5" max="5" width="58.28515625" bestFit="1" customWidth="1"/>
    <col min="6" max="6" width="38.5703125" bestFit="1" customWidth="1"/>
    <col min="7" max="7" width="42.28515625" bestFit="1" customWidth="1"/>
    <col min="8" max="8" width="37" bestFit="1" customWidth="1"/>
    <col min="9" max="9" width="38.85546875" bestFit="1" customWidth="1"/>
    <col min="10" max="10" width="9.42578125" customWidth="1"/>
    <col min="11" max="11" width="30" customWidth="1"/>
    <col min="12" max="12" width="163.5703125" bestFit="1" customWidth="1"/>
  </cols>
  <sheetData>
    <row r="1" spans="1:12">
      <c r="A1" s="1" t="s">
        <v>0</v>
      </c>
      <c r="B1" s="1" t="s">
        <v>1</v>
      </c>
      <c r="C1" s="1" t="s">
        <v>2</v>
      </c>
      <c r="D1" s="3" t="s">
        <v>3</v>
      </c>
      <c r="E1" s="1" t="s">
        <v>4</v>
      </c>
      <c r="F1" s="1" t="s">
        <v>6</v>
      </c>
      <c r="G1" s="1" t="s">
        <v>7</v>
      </c>
      <c r="H1" s="1" t="s">
        <v>8</v>
      </c>
      <c r="I1" s="1" t="s">
        <v>5</v>
      </c>
      <c r="J1" s="1" t="s">
        <v>529</v>
      </c>
      <c r="K1" s="1" t="s">
        <v>530</v>
      </c>
      <c r="L1" s="1" t="s">
        <v>9</v>
      </c>
    </row>
    <row r="2" spans="1:12">
      <c r="A2" s="1">
        <v>1</v>
      </c>
      <c r="B2" s="1">
        <v>2</v>
      </c>
      <c r="C2" s="2" t="s">
        <v>10</v>
      </c>
      <c r="D2" s="4" t="s">
        <v>11</v>
      </c>
      <c r="E2" s="2" t="s">
        <v>12</v>
      </c>
      <c r="F2" s="2" t="s">
        <v>14</v>
      </c>
      <c r="G2" s="2" t="s">
        <v>15</v>
      </c>
      <c r="H2" s="2" t="s">
        <v>16</v>
      </c>
      <c r="I2" s="2" t="s">
        <v>13</v>
      </c>
      <c r="J2" s="1">
        <f>(B2*3)</f>
        <v>6</v>
      </c>
      <c r="K2" s="2" t="s">
        <v>531</v>
      </c>
      <c r="L2" s="2" t="s">
        <v>17</v>
      </c>
    </row>
    <row r="3" spans="1:12" ht="30">
      <c r="A3" s="1">
        <v>2</v>
      </c>
      <c r="B3" s="1">
        <v>27</v>
      </c>
      <c r="C3" s="2" t="s">
        <v>18</v>
      </c>
      <c r="D3" s="4" t="s">
        <v>19</v>
      </c>
      <c r="E3" s="2" t="s">
        <v>20</v>
      </c>
      <c r="F3" s="2" t="s">
        <v>22</v>
      </c>
      <c r="G3" s="2" t="s">
        <v>23</v>
      </c>
      <c r="H3" s="2" t="s">
        <v>24</v>
      </c>
      <c r="I3" s="2" t="s">
        <v>21</v>
      </c>
      <c r="J3" s="1">
        <f>(B3*3)</f>
        <v>81</v>
      </c>
      <c r="K3" s="2" t="s">
        <v>531</v>
      </c>
      <c r="L3" s="2" t="s">
        <v>24</v>
      </c>
    </row>
    <row r="4" spans="1:12">
      <c r="A4" s="1">
        <v>3</v>
      </c>
      <c r="B4" s="1">
        <v>9</v>
      </c>
      <c r="C4" s="2" t="s">
        <v>25</v>
      </c>
      <c r="D4" s="4" t="s">
        <v>26</v>
      </c>
      <c r="E4" s="2" t="s">
        <v>27</v>
      </c>
      <c r="F4" s="2" t="s">
        <v>22</v>
      </c>
      <c r="G4" s="2" t="s">
        <v>28</v>
      </c>
      <c r="H4" s="2" t="s">
        <v>24</v>
      </c>
      <c r="I4" s="2" t="s">
        <v>21</v>
      </c>
      <c r="J4" s="1">
        <f>(B4*3)</f>
        <v>27</v>
      </c>
      <c r="K4" s="2" t="s">
        <v>531</v>
      </c>
      <c r="L4" s="2" t="s">
        <v>24</v>
      </c>
    </row>
    <row r="5" spans="1:12">
      <c r="A5" s="1">
        <v>4</v>
      </c>
      <c r="B5" s="1">
        <v>3</v>
      </c>
      <c r="C5" s="2" t="s">
        <v>29</v>
      </c>
      <c r="D5" s="4" t="s">
        <v>30</v>
      </c>
      <c r="E5" s="2" t="s">
        <v>31</v>
      </c>
      <c r="F5" s="2" t="s">
        <v>33</v>
      </c>
      <c r="G5" s="2" t="s">
        <v>34</v>
      </c>
      <c r="H5" s="2" t="s">
        <v>35</v>
      </c>
      <c r="I5" s="2" t="s">
        <v>32</v>
      </c>
      <c r="J5" s="1">
        <f>(B5*3)</f>
        <v>9</v>
      </c>
      <c r="K5" s="2" t="s">
        <v>531</v>
      </c>
      <c r="L5" s="2" t="s">
        <v>36</v>
      </c>
    </row>
    <row r="6" spans="1:12">
      <c r="A6" s="1">
        <v>5</v>
      </c>
      <c r="B6" s="1">
        <v>1</v>
      </c>
      <c r="C6" s="2" t="s">
        <v>37</v>
      </c>
      <c r="D6" s="4" t="s">
        <v>38</v>
      </c>
      <c r="E6" s="2" t="s">
        <v>39</v>
      </c>
      <c r="F6" s="2" t="s">
        <v>22</v>
      </c>
      <c r="G6" s="2" t="s">
        <v>41</v>
      </c>
      <c r="H6" s="2" t="s">
        <v>24</v>
      </c>
      <c r="I6" s="2" t="s">
        <v>40</v>
      </c>
      <c r="J6" s="1">
        <f>(B6*3)</f>
        <v>3</v>
      </c>
      <c r="K6" s="2" t="s">
        <v>531</v>
      </c>
      <c r="L6" s="2" t="s">
        <v>24</v>
      </c>
    </row>
    <row r="7" spans="1:12" ht="60">
      <c r="A7" s="1">
        <v>6</v>
      </c>
      <c r="B7" s="1">
        <v>50</v>
      </c>
      <c r="C7" s="2" t="s">
        <v>42</v>
      </c>
      <c r="D7" s="4" t="s">
        <v>43</v>
      </c>
      <c r="E7" s="2" t="s">
        <v>44</v>
      </c>
      <c r="F7" s="2" t="s">
        <v>46</v>
      </c>
      <c r="G7" s="2" t="s">
        <v>47</v>
      </c>
      <c r="H7" s="2" t="s">
        <v>48</v>
      </c>
      <c r="I7" s="2" t="s">
        <v>45</v>
      </c>
      <c r="J7" s="1">
        <f>(B7*3)</f>
        <v>150</v>
      </c>
      <c r="K7" s="2" t="s">
        <v>531</v>
      </c>
      <c r="L7" s="2" t="s">
        <v>49</v>
      </c>
    </row>
    <row r="8" spans="1:12">
      <c r="A8" s="1">
        <v>7</v>
      </c>
      <c r="B8" s="1">
        <v>13</v>
      </c>
      <c r="C8" s="2" t="s">
        <v>50</v>
      </c>
      <c r="D8" s="4" t="s">
        <v>51</v>
      </c>
      <c r="E8" s="2" t="s">
        <v>52</v>
      </c>
      <c r="F8" s="2" t="s">
        <v>14</v>
      </c>
      <c r="G8" s="2" t="s">
        <v>54</v>
      </c>
      <c r="H8" s="2" t="s">
        <v>55</v>
      </c>
      <c r="I8" s="2" t="s">
        <v>53</v>
      </c>
      <c r="J8" s="1">
        <f>(B8*3)</f>
        <v>39</v>
      </c>
      <c r="K8" s="2" t="s">
        <v>531</v>
      </c>
      <c r="L8" s="2" t="s">
        <v>24</v>
      </c>
    </row>
    <row r="9" spans="1:12">
      <c r="A9" s="1">
        <v>8</v>
      </c>
      <c r="B9" s="1">
        <v>4</v>
      </c>
      <c r="C9" s="2" t="s">
        <v>25</v>
      </c>
      <c r="D9" s="4" t="s">
        <v>56</v>
      </c>
      <c r="E9" s="2" t="s">
        <v>24</v>
      </c>
      <c r="F9" s="2" t="s">
        <v>58</v>
      </c>
      <c r="G9" s="2" t="s">
        <v>59</v>
      </c>
      <c r="H9" s="2" t="s">
        <v>24</v>
      </c>
      <c r="I9" s="2" t="s">
        <v>57</v>
      </c>
      <c r="J9" s="1">
        <f>(B9*3)</f>
        <v>12</v>
      </c>
      <c r="K9" s="2" t="s">
        <v>531</v>
      </c>
      <c r="L9" s="2" t="s">
        <v>24</v>
      </c>
    </row>
    <row r="10" spans="1:12">
      <c r="A10" s="1">
        <v>9</v>
      </c>
      <c r="B10" s="1">
        <v>4</v>
      </c>
      <c r="C10" s="2" t="s">
        <v>37</v>
      </c>
      <c r="D10" s="4" t="s">
        <v>60</v>
      </c>
      <c r="E10" s="2" t="s">
        <v>24</v>
      </c>
      <c r="F10" s="2" t="s">
        <v>22</v>
      </c>
      <c r="G10" s="2" t="s">
        <v>62</v>
      </c>
      <c r="H10" s="2" t="s">
        <v>24</v>
      </c>
      <c r="I10" s="2" t="s">
        <v>61</v>
      </c>
      <c r="J10" s="1">
        <f>(B10*3)</f>
        <v>12</v>
      </c>
      <c r="K10" s="2" t="s">
        <v>531</v>
      </c>
      <c r="L10" s="2" t="s">
        <v>24</v>
      </c>
    </row>
    <row r="11" spans="1:12">
      <c r="A11" s="1">
        <v>10</v>
      </c>
      <c r="B11" s="1">
        <v>15</v>
      </c>
      <c r="C11" s="2" t="s">
        <v>29</v>
      </c>
      <c r="D11" s="4" t="s">
        <v>63</v>
      </c>
      <c r="E11" s="2" t="s">
        <v>64</v>
      </c>
      <c r="F11" s="2" t="s">
        <v>66</v>
      </c>
      <c r="G11" s="2" t="s">
        <v>67</v>
      </c>
      <c r="H11" s="2" t="s">
        <v>68</v>
      </c>
      <c r="I11" s="2" t="s">
        <v>65</v>
      </c>
      <c r="J11" s="1">
        <f>(B11*3)</f>
        <v>45</v>
      </c>
      <c r="K11" s="2" t="s">
        <v>531</v>
      </c>
      <c r="L11" s="2" t="s">
        <v>69</v>
      </c>
    </row>
    <row r="12" spans="1:12">
      <c r="A12" s="1">
        <v>11</v>
      </c>
      <c r="B12" s="1">
        <v>3</v>
      </c>
      <c r="C12" s="2" t="s">
        <v>70</v>
      </c>
      <c r="D12" s="4" t="s">
        <v>71</v>
      </c>
      <c r="E12" s="2" t="s">
        <v>72</v>
      </c>
      <c r="F12" s="2" t="s">
        <v>73</v>
      </c>
      <c r="G12" s="2" t="s">
        <v>74</v>
      </c>
      <c r="H12" s="2" t="s">
        <v>75</v>
      </c>
      <c r="I12" s="2" t="s">
        <v>45</v>
      </c>
      <c r="J12" s="1">
        <f>(B12*3)</f>
        <v>9</v>
      </c>
      <c r="K12" s="2" t="s">
        <v>531</v>
      </c>
      <c r="L12" s="2" t="s">
        <v>76</v>
      </c>
    </row>
    <row r="13" spans="1:12" ht="45">
      <c r="A13" s="1">
        <v>12</v>
      </c>
      <c r="B13" s="1">
        <v>40</v>
      </c>
      <c r="C13" s="2" t="s">
        <v>25</v>
      </c>
      <c r="D13" s="4" t="s">
        <v>77</v>
      </c>
      <c r="E13" s="2" t="s">
        <v>78</v>
      </c>
      <c r="F13" s="2" t="s">
        <v>73</v>
      </c>
      <c r="G13" s="2" t="s">
        <v>79</v>
      </c>
      <c r="H13" s="2" t="s">
        <v>80</v>
      </c>
      <c r="I13" s="2" t="s">
        <v>45</v>
      </c>
      <c r="J13" s="1">
        <f>(B13*3)</f>
        <v>120</v>
      </c>
      <c r="K13" s="2" t="s">
        <v>531</v>
      </c>
      <c r="L13" s="2" t="s">
        <v>81</v>
      </c>
    </row>
    <row r="14" spans="1:12">
      <c r="A14" s="1">
        <v>13</v>
      </c>
      <c r="B14" s="1">
        <v>4</v>
      </c>
      <c r="C14" s="2" t="s">
        <v>29</v>
      </c>
      <c r="D14" s="4" t="s">
        <v>82</v>
      </c>
      <c r="E14" s="2" t="s">
        <v>83</v>
      </c>
      <c r="F14" s="2" t="s">
        <v>66</v>
      </c>
      <c r="G14" s="2" t="s">
        <v>84</v>
      </c>
      <c r="H14" s="2" t="s">
        <v>85</v>
      </c>
      <c r="I14" s="2" t="s">
        <v>45</v>
      </c>
      <c r="J14" s="1">
        <f>(B14*3)</f>
        <v>12</v>
      </c>
      <c r="K14" s="2" t="s">
        <v>531</v>
      </c>
      <c r="L14" s="2" t="s">
        <v>86</v>
      </c>
    </row>
    <row r="15" spans="1:12">
      <c r="A15" s="1">
        <v>14</v>
      </c>
      <c r="B15" s="1">
        <v>1</v>
      </c>
      <c r="C15" s="2" t="s">
        <v>87</v>
      </c>
      <c r="D15" s="4" t="s">
        <v>88</v>
      </c>
      <c r="E15" s="2" t="s">
        <v>24</v>
      </c>
      <c r="F15" s="2" t="s">
        <v>22</v>
      </c>
      <c r="G15" s="2" t="s">
        <v>90</v>
      </c>
      <c r="H15" s="2" t="s">
        <v>24</v>
      </c>
      <c r="I15" s="2" t="s">
        <v>89</v>
      </c>
      <c r="J15" s="1">
        <f>(B15*3)</f>
        <v>3</v>
      </c>
      <c r="K15" s="2" t="s">
        <v>531</v>
      </c>
      <c r="L15" s="2" t="s">
        <v>24</v>
      </c>
    </row>
    <row r="16" spans="1:12">
      <c r="A16" s="1">
        <v>15</v>
      </c>
      <c r="B16" s="1">
        <v>2</v>
      </c>
      <c r="C16" s="2" t="s">
        <v>91</v>
      </c>
      <c r="D16" s="4" t="s">
        <v>92</v>
      </c>
      <c r="E16" s="2" t="s">
        <v>93</v>
      </c>
      <c r="F16" s="2" t="s">
        <v>95</v>
      </c>
      <c r="G16" s="2" t="s">
        <v>91</v>
      </c>
      <c r="H16" s="2" t="s">
        <v>96</v>
      </c>
      <c r="I16" s="2" t="s">
        <v>94</v>
      </c>
      <c r="J16" s="1">
        <f>(B16*3)</f>
        <v>6</v>
      </c>
      <c r="K16" s="2" t="s">
        <v>531</v>
      </c>
      <c r="L16" s="2" t="s">
        <v>97</v>
      </c>
    </row>
    <row r="17" spans="1:12">
      <c r="A17" s="1">
        <v>16</v>
      </c>
      <c r="B17" s="1">
        <v>4</v>
      </c>
      <c r="C17" s="2" t="s">
        <v>98</v>
      </c>
      <c r="D17" s="4" t="s">
        <v>99</v>
      </c>
      <c r="E17" s="2" t="s">
        <v>100</v>
      </c>
      <c r="F17" s="2" t="s">
        <v>102</v>
      </c>
      <c r="G17" s="2" t="s">
        <v>98</v>
      </c>
      <c r="H17" s="2" t="s">
        <v>103</v>
      </c>
      <c r="I17" s="2" t="s">
        <v>101</v>
      </c>
      <c r="J17" s="1">
        <f>(B17*3)</f>
        <v>12</v>
      </c>
      <c r="K17" s="2" t="s">
        <v>531</v>
      </c>
      <c r="L17" s="2" t="s">
        <v>104</v>
      </c>
    </row>
    <row r="18" spans="1:12">
      <c r="A18" s="1">
        <v>17</v>
      </c>
      <c r="B18" s="1">
        <v>1</v>
      </c>
      <c r="C18" s="2" t="s">
        <v>105</v>
      </c>
      <c r="D18" s="4" t="s">
        <v>106</v>
      </c>
      <c r="E18" s="2" t="s">
        <v>107</v>
      </c>
      <c r="F18" s="2" t="s">
        <v>95</v>
      </c>
      <c r="G18" s="2" t="s">
        <v>105</v>
      </c>
      <c r="H18" s="2" t="s">
        <v>108</v>
      </c>
      <c r="I18" s="2" t="s">
        <v>94</v>
      </c>
      <c r="J18" s="1">
        <f>(B18*3)</f>
        <v>3</v>
      </c>
      <c r="K18" s="2" t="s">
        <v>531</v>
      </c>
      <c r="L18" s="2" t="s">
        <v>97</v>
      </c>
    </row>
    <row r="19" spans="1:12">
      <c r="A19" s="1">
        <v>18</v>
      </c>
      <c r="B19" s="1">
        <v>3</v>
      </c>
      <c r="C19" s="2" t="s">
        <v>109</v>
      </c>
      <c r="D19" s="4" t="s">
        <v>110</v>
      </c>
      <c r="E19" s="2" t="s">
        <v>111</v>
      </c>
      <c r="F19" s="2" t="s">
        <v>95</v>
      </c>
      <c r="G19" s="2" t="s">
        <v>109</v>
      </c>
      <c r="H19" s="2" t="s">
        <v>112</v>
      </c>
      <c r="I19" s="2" t="s">
        <v>94</v>
      </c>
      <c r="J19" s="1">
        <f>(B19*3)</f>
        <v>9</v>
      </c>
      <c r="K19" s="2" t="s">
        <v>531</v>
      </c>
      <c r="L19" s="2" t="s">
        <v>113</v>
      </c>
    </row>
    <row r="20" spans="1:12">
      <c r="A20" s="1">
        <v>19</v>
      </c>
      <c r="B20" s="1">
        <v>1</v>
      </c>
      <c r="C20" s="2" t="s">
        <v>114</v>
      </c>
      <c r="D20" s="4" t="s">
        <v>115</v>
      </c>
      <c r="E20" s="2" t="s">
        <v>116</v>
      </c>
      <c r="F20" s="2" t="s">
        <v>95</v>
      </c>
      <c r="G20" s="2" t="s">
        <v>114</v>
      </c>
      <c r="H20" s="2" t="s">
        <v>117</v>
      </c>
      <c r="I20" s="2" t="s">
        <v>94</v>
      </c>
      <c r="J20" s="1">
        <f>(B20*3)</f>
        <v>3</v>
      </c>
      <c r="K20" s="2" t="s">
        <v>531</v>
      </c>
      <c r="L20" s="2" t="s">
        <v>113</v>
      </c>
    </row>
    <row r="21" spans="1:12">
      <c r="A21" s="1">
        <v>20</v>
      </c>
      <c r="B21" s="1">
        <v>1</v>
      </c>
      <c r="C21" s="2" t="s">
        <v>118</v>
      </c>
      <c r="D21" s="4" t="s">
        <v>119</v>
      </c>
      <c r="E21" s="2" t="s">
        <v>120</v>
      </c>
      <c r="F21" s="2" t="s">
        <v>95</v>
      </c>
      <c r="G21" s="2" t="s">
        <v>118</v>
      </c>
      <c r="H21" s="2" t="s">
        <v>121</v>
      </c>
      <c r="I21" s="2" t="s">
        <v>94</v>
      </c>
      <c r="J21" s="1">
        <f>(B21*3)</f>
        <v>3</v>
      </c>
      <c r="K21" s="2" t="s">
        <v>531</v>
      </c>
      <c r="L21" s="2" t="s">
        <v>122</v>
      </c>
    </row>
    <row r="22" spans="1:12">
      <c r="A22" s="1">
        <v>21</v>
      </c>
      <c r="B22" s="1">
        <v>2</v>
      </c>
      <c r="C22" s="2" t="s">
        <v>123</v>
      </c>
      <c r="D22" s="4" t="s">
        <v>124</v>
      </c>
      <c r="E22" s="2" t="s">
        <v>125</v>
      </c>
      <c r="F22" s="2" t="s">
        <v>127</v>
      </c>
      <c r="G22" s="2" t="s">
        <v>123</v>
      </c>
      <c r="H22" s="2" t="s">
        <v>128</v>
      </c>
      <c r="I22" s="2" t="s">
        <v>126</v>
      </c>
      <c r="J22" s="1">
        <f>(B22*3)</f>
        <v>6</v>
      </c>
      <c r="K22" s="2" t="s">
        <v>531</v>
      </c>
      <c r="L22" s="2" t="s">
        <v>129</v>
      </c>
    </row>
    <row r="23" spans="1:12">
      <c r="A23" s="1">
        <v>22</v>
      </c>
      <c r="B23" s="1">
        <v>5</v>
      </c>
      <c r="C23" s="2" t="s">
        <v>130</v>
      </c>
      <c r="D23" s="4" t="s">
        <v>131</v>
      </c>
      <c r="E23" s="2" t="s">
        <v>132</v>
      </c>
      <c r="F23" s="2" t="s">
        <v>134</v>
      </c>
      <c r="G23" s="2" t="s">
        <v>130</v>
      </c>
      <c r="H23" s="2" t="s">
        <v>135</v>
      </c>
      <c r="I23" s="2" t="s">
        <v>133</v>
      </c>
      <c r="J23" s="1">
        <f>(B23*3)</f>
        <v>15</v>
      </c>
      <c r="K23" s="2" t="s">
        <v>531</v>
      </c>
      <c r="L23" s="2" t="s">
        <v>136</v>
      </c>
    </row>
    <row r="24" spans="1:12">
      <c r="A24" s="1">
        <v>23</v>
      </c>
      <c r="B24" s="1">
        <v>10</v>
      </c>
      <c r="C24" s="2" t="s">
        <v>137</v>
      </c>
      <c r="D24" s="4" t="s">
        <v>138</v>
      </c>
      <c r="E24" s="2" t="s">
        <v>139</v>
      </c>
      <c r="F24" s="2" t="s">
        <v>141</v>
      </c>
      <c r="G24" s="2" t="s">
        <v>137</v>
      </c>
      <c r="H24" s="2" t="s">
        <v>24</v>
      </c>
      <c r="I24" s="2" t="s">
        <v>140</v>
      </c>
      <c r="J24" s="1">
        <f>(B24*3)</f>
        <v>30</v>
      </c>
      <c r="K24" s="2" t="s">
        <v>531</v>
      </c>
      <c r="L24" s="2" t="s">
        <v>24</v>
      </c>
    </row>
    <row r="25" spans="1:12">
      <c r="A25" s="1">
        <v>24</v>
      </c>
      <c r="B25" s="1">
        <v>1</v>
      </c>
      <c r="C25" s="2" t="s">
        <v>142</v>
      </c>
      <c r="D25" s="4" t="s">
        <v>143</v>
      </c>
      <c r="E25" s="2" t="s">
        <v>144</v>
      </c>
      <c r="F25" s="2" t="s">
        <v>146</v>
      </c>
      <c r="G25" s="2" t="s">
        <v>142</v>
      </c>
      <c r="H25" s="2" t="s">
        <v>147</v>
      </c>
      <c r="I25" s="2" t="s">
        <v>145</v>
      </c>
      <c r="J25" s="1">
        <f>(B25*3)</f>
        <v>3</v>
      </c>
      <c r="K25" s="2" t="s">
        <v>531</v>
      </c>
      <c r="L25" s="2" t="s">
        <v>148</v>
      </c>
    </row>
    <row r="26" spans="1:12">
      <c r="A26" s="1">
        <v>25</v>
      </c>
      <c r="B26" s="1">
        <v>3</v>
      </c>
      <c r="C26" s="2" t="s">
        <v>149</v>
      </c>
      <c r="D26" s="4" t="s">
        <v>150</v>
      </c>
      <c r="E26" s="2" t="s">
        <v>151</v>
      </c>
      <c r="F26" s="2" t="s">
        <v>153</v>
      </c>
      <c r="G26" s="2" t="s">
        <v>149</v>
      </c>
      <c r="H26" s="2" t="s">
        <v>154</v>
      </c>
      <c r="I26" s="2" t="s">
        <v>152</v>
      </c>
      <c r="J26" s="1">
        <f>(B26*3)</f>
        <v>9</v>
      </c>
      <c r="K26" s="2" t="s">
        <v>531</v>
      </c>
      <c r="L26" s="2" t="s">
        <v>155</v>
      </c>
    </row>
    <row r="27" spans="1:12">
      <c r="A27" s="1">
        <v>26</v>
      </c>
      <c r="B27" s="1">
        <v>1</v>
      </c>
      <c r="C27" s="2" t="s">
        <v>156</v>
      </c>
      <c r="D27" s="4" t="s">
        <v>157</v>
      </c>
      <c r="E27" s="2" t="s">
        <v>158</v>
      </c>
      <c r="F27" s="2" t="s">
        <v>153</v>
      </c>
      <c r="G27" s="2" t="s">
        <v>156</v>
      </c>
      <c r="H27" s="2" t="s">
        <v>160</v>
      </c>
      <c r="I27" s="2" t="s">
        <v>159</v>
      </c>
      <c r="J27" s="1">
        <f>(B27*3)</f>
        <v>3</v>
      </c>
      <c r="K27" s="2" t="s">
        <v>531</v>
      </c>
      <c r="L27" s="2" t="s">
        <v>161</v>
      </c>
    </row>
    <row r="28" spans="1:12">
      <c r="A28" s="1">
        <v>27</v>
      </c>
      <c r="B28" s="1">
        <v>1</v>
      </c>
      <c r="C28" s="2" t="s">
        <v>162</v>
      </c>
      <c r="D28" s="4" t="s">
        <v>163</v>
      </c>
      <c r="E28" s="2" t="s">
        <v>164</v>
      </c>
      <c r="F28" s="2" t="s">
        <v>153</v>
      </c>
      <c r="G28" s="2" t="s">
        <v>162</v>
      </c>
      <c r="H28" s="2" t="s">
        <v>166</v>
      </c>
      <c r="I28" s="2" t="s">
        <v>165</v>
      </c>
      <c r="J28" s="1">
        <f>(B28*3)</f>
        <v>3</v>
      </c>
      <c r="K28" s="2" t="s">
        <v>531</v>
      </c>
      <c r="L28" s="2" t="s">
        <v>167</v>
      </c>
    </row>
    <row r="29" spans="1:12">
      <c r="A29" s="1">
        <v>28</v>
      </c>
      <c r="B29" s="1">
        <v>1</v>
      </c>
      <c r="C29" s="2" t="s">
        <v>168</v>
      </c>
      <c r="D29" s="4" t="s">
        <v>169</v>
      </c>
      <c r="E29" s="2" t="s">
        <v>170</v>
      </c>
      <c r="F29" s="2" t="s">
        <v>153</v>
      </c>
      <c r="G29" s="2" t="s">
        <v>168</v>
      </c>
      <c r="H29" s="2" t="s">
        <v>172</v>
      </c>
      <c r="I29" s="2" t="s">
        <v>171</v>
      </c>
      <c r="J29" s="1">
        <f>(B29*3)</f>
        <v>3</v>
      </c>
      <c r="K29" s="2" t="s">
        <v>531</v>
      </c>
      <c r="L29" s="2" t="s">
        <v>173</v>
      </c>
    </row>
    <row r="30" spans="1:12">
      <c r="A30" s="1">
        <v>29</v>
      </c>
      <c r="B30" s="1">
        <v>1</v>
      </c>
      <c r="C30" s="2" t="s">
        <v>174</v>
      </c>
      <c r="D30" s="4" t="s">
        <v>175</v>
      </c>
      <c r="E30" s="2" t="s">
        <v>176</v>
      </c>
      <c r="F30" s="2" t="s">
        <v>178</v>
      </c>
      <c r="G30" s="2" t="s">
        <v>174</v>
      </c>
      <c r="H30" s="2" t="s">
        <v>179</v>
      </c>
      <c r="I30" s="2" t="s">
        <v>177</v>
      </c>
      <c r="J30" s="1">
        <f>(B30*3)</f>
        <v>3</v>
      </c>
      <c r="K30" s="2" t="s">
        <v>531</v>
      </c>
      <c r="L30" s="2" t="s">
        <v>180</v>
      </c>
    </row>
    <row r="31" spans="1:12">
      <c r="A31" s="1">
        <v>30</v>
      </c>
      <c r="B31" s="1">
        <v>6</v>
      </c>
      <c r="C31" s="2" t="s">
        <v>181</v>
      </c>
      <c r="D31" s="4" t="s">
        <v>182</v>
      </c>
      <c r="E31" s="2" t="s">
        <v>183</v>
      </c>
      <c r="F31" s="2" t="s">
        <v>185</v>
      </c>
      <c r="G31" s="2" t="s">
        <v>181</v>
      </c>
      <c r="H31" s="2" t="s">
        <v>186</v>
      </c>
      <c r="I31" s="2" t="s">
        <v>184</v>
      </c>
      <c r="J31" s="1">
        <f>(B31*3)</f>
        <v>18</v>
      </c>
      <c r="K31" s="2" t="s">
        <v>531</v>
      </c>
      <c r="L31" s="2" t="s">
        <v>187</v>
      </c>
    </row>
    <row r="32" spans="1:12">
      <c r="A32" s="1">
        <v>31</v>
      </c>
      <c r="B32" s="1">
        <v>4</v>
      </c>
      <c r="C32" s="2" t="s">
        <v>188</v>
      </c>
      <c r="D32" s="4" t="s">
        <v>189</v>
      </c>
      <c r="E32" s="2" t="s">
        <v>190</v>
      </c>
      <c r="I32" s="2" t="s">
        <v>191</v>
      </c>
      <c r="J32" s="1">
        <f>(B32*3)</f>
        <v>12</v>
      </c>
      <c r="K32" s="2" t="s">
        <v>531</v>
      </c>
    </row>
    <row r="33" spans="1:12">
      <c r="A33" s="1">
        <v>32</v>
      </c>
      <c r="B33" s="1">
        <v>11</v>
      </c>
      <c r="C33" s="2" t="s">
        <v>181</v>
      </c>
      <c r="D33" s="4" t="s">
        <v>192</v>
      </c>
      <c r="E33" s="2" t="s">
        <v>183</v>
      </c>
      <c r="F33" s="2" t="s">
        <v>185</v>
      </c>
      <c r="G33" s="2" t="s">
        <v>181</v>
      </c>
      <c r="H33" s="2" t="s">
        <v>186</v>
      </c>
      <c r="I33" s="2" t="s">
        <v>184</v>
      </c>
      <c r="J33" s="1">
        <f>(B33*3)</f>
        <v>33</v>
      </c>
      <c r="K33" s="2" t="s">
        <v>531</v>
      </c>
      <c r="L33" s="2" t="s">
        <v>187</v>
      </c>
    </row>
    <row r="34" spans="1:12">
      <c r="A34" s="1">
        <v>33</v>
      </c>
      <c r="B34" s="1">
        <v>6</v>
      </c>
      <c r="C34" s="2" t="s">
        <v>193</v>
      </c>
      <c r="D34" s="4" t="s">
        <v>194</v>
      </c>
      <c r="E34" s="2" t="s">
        <v>195</v>
      </c>
      <c r="F34" s="2" t="s">
        <v>46</v>
      </c>
      <c r="G34" s="2" t="s">
        <v>197</v>
      </c>
      <c r="H34" s="2" t="s">
        <v>198</v>
      </c>
      <c r="I34" s="2" t="s">
        <v>196</v>
      </c>
      <c r="J34" s="1">
        <f>(B34*3)</f>
        <v>18</v>
      </c>
      <c r="K34" s="2" t="s">
        <v>531</v>
      </c>
      <c r="L34" s="2" t="s">
        <v>199</v>
      </c>
    </row>
    <row r="35" spans="1:12">
      <c r="A35" s="1">
        <v>34</v>
      </c>
      <c r="B35" s="1">
        <v>2</v>
      </c>
      <c r="C35" s="2" t="s">
        <v>200</v>
      </c>
      <c r="D35" s="4" t="s">
        <v>201</v>
      </c>
      <c r="E35" s="2" t="s">
        <v>202</v>
      </c>
      <c r="F35" s="2" t="s">
        <v>204</v>
      </c>
      <c r="G35" s="2" t="s">
        <v>200</v>
      </c>
      <c r="H35" s="2" t="s">
        <v>24</v>
      </c>
      <c r="I35" s="2" t="s">
        <v>203</v>
      </c>
      <c r="J35" s="1">
        <f>(B35*3)</f>
        <v>6</v>
      </c>
      <c r="K35" s="2" t="s">
        <v>531</v>
      </c>
      <c r="L35" s="2" t="s">
        <v>24</v>
      </c>
    </row>
    <row r="36" spans="1:12">
      <c r="A36" s="1">
        <v>35</v>
      </c>
      <c r="B36" s="1">
        <v>2</v>
      </c>
      <c r="C36" s="2" t="s">
        <v>205</v>
      </c>
      <c r="D36" s="4" t="s">
        <v>206</v>
      </c>
      <c r="E36" s="2" t="s">
        <v>207</v>
      </c>
      <c r="F36" s="2" t="s">
        <v>204</v>
      </c>
      <c r="G36" s="2" t="s">
        <v>205</v>
      </c>
      <c r="H36" s="2" t="s">
        <v>24</v>
      </c>
      <c r="I36" s="2" t="s">
        <v>208</v>
      </c>
      <c r="J36" s="1">
        <f>(B36*3)</f>
        <v>6</v>
      </c>
      <c r="K36" s="2" t="s">
        <v>531</v>
      </c>
      <c r="L36" s="2" t="s">
        <v>24</v>
      </c>
    </row>
    <row r="37" spans="1:12">
      <c r="A37" s="1">
        <v>36</v>
      </c>
      <c r="B37" s="1">
        <v>2</v>
      </c>
      <c r="C37" s="2" t="s">
        <v>209</v>
      </c>
      <c r="D37" s="4" t="s">
        <v>210</v>
      </c>
      <c r="E37" s="2" t="s">
        <v>211</v>
      </c>
      <c r="F37" s="2" t="s">
        <v>213</v>
      </c>
      <c r="G37" s="2" t="s">
        <v>209</v>
      </c>
      <c r="H37" s="2" t="s">
        <v>214</v>
      </c>
      <c r="I37" s="2" t="s">
        <v>212</v>
      </c>
      <c r="J37" s="1">
        <f>(B37*3)</f>
        <v>6</v>
      </c>
      <c r="K37" s="2" t="s">
        <v>531</v>
      </c>
      <c r="L37" s="2" t="s">
        <v>215</v>
      </c>
    </row>
    <row r="38" spans="1:12">
      <c r="A38" s="1">
        <v>37</v>
      </c>
      <c r="B38" s="1">
        <v>7</v>
      </c>
      <c r="C38" s="2" t="s">
        <v>216</v>
      </c>
      <c r="D38" s="4" t="s">
        <v>217</v>
      </c>
      <c r="E38" s="2" t="s">
        <v>218</v>
      </c>
      <c r="F38" s="2" t="s">
        <v>220</v>
      </c>
      <c r="G38" s="2" t="s">
        <v>216</v>
      </c>
      <c r="H38" s="2" t="s">
        <v>221</v>
      </c>
      <c r="I38" s="2" t="s">
        <v>219</v>
      </c>
      <c r="J38" s="1">
        <f>(B38*3)</f>
        <v>21</v>
      </c>
      <c r="K38" s="2" t="s">
        <v>531</v>
      </c>
      <c r="L38" s="2" t="s">
        <v>222</v>
      </c>
    </row>
    <row r="39" spans="1:12">
      <c r="A39" s="1">
        <v>38</v>
      </c>
      <c r="B39" s="1">
        <v>5</v>
      </c>
      <c r="C39" s="2" t="s">
        <v>223</v>
      </c>
      <c r="D39" s="4" t="s">
        <v>224</v>
      </c>
      <c r="E39" s="2" t="s">
        <v>24</v>
      </c>
      <c r="F39" s="2" t="s">
        <v>226</v>
      </c>
      <c r="G39" s="2" t="s">
        <v>227</v>
      </c>
      <c r="H39" s="2" t="s">
        <v>24</v>
      </c>
      <c r="I39" s="2" t="s">
        <v>225</v>
      </c>
      <c r="J39" s="1">
        <f>(B39*3)</f>
        <v>15</v>
      </c>
      <c r="K39" s="2" t="s">
        <v>531</v>
      </c>
      <c r="L39" s="2" t="s">
        <v>24</v>
      </c>
    </row>
    <row r="40" spans="1:12">
      <c r="A40" s="1">
        <v>39</v>
      </c>
      <c r="B40" s="1">
        <v>1</v>
      </c>
      <c r="C40" s="2" t="s">
        <v>228</v>
      </c>
      <c r="D40" s="4" t="s">
        <v>229</v>
      </c>
      <c r="E40" s="2" t="s">
        <v>230</v>
      </c>
      <c r="F40" s="2" t="s">
        <v>232</v>
      </c>
      <c r="G40" s="2" t="s">
        <v>233</v>
      </c>
      <c r="H40" s="2" t="s">
        <v>234</v>
      </c>
      <c r="I40" s="2" t="s">
        <v>231</v>
      </c>
      <c r="J40" s="1">
        <f>(B40*3)</f>
        <v>3</v>
      </c>
      <c r="K40" s="2" t="s">
        <v>531</v>
      </c>
      <c r="L40" s="2" t="s">
        <v>235</v>
      </c>
    </row>
    <row r="41" spans="1:12">
      <c r="A41" s="1">
        <v>40</v>
      </c>
      <c r="B41" s="1">
        <v>2</v>
      </c>
      <c r="C41" s="2" t="s">
        <v>236</v>
      </c>
      <c r="D41" s="4" t="s">
        <v>237</v>
      </c>
      <c r="E41" s="2" t="s">
        <v>24</v>
      </c>
      <c r="F41" s="2" t="s">
        <v>226</v>
      </c>
      <c r="G41" s="2" t="s">
        <v>238</v>
      </c>
      <c r="H41" s="2" t="s">
        <v>239</v>
      </c>
      <c r="I41" s="2" t="s">
        <v>225</v>
      </c>
      <c r="J41" s="1">
        <f>(B41*3)</f>
        <v>6</v>
      </c>
      <c r="K41" s="2" t="s">
        <v>531</v>
      </c>
      <c r="L41" s="2" t="s">
        <v>240</v>
      </c>
    </row>
    <row r="42" spans="1:12">
      <c r="A42" s="1">
        <v>41</v>
      </c>
      <c r="B42" s="1">
        <v>4</v>
      </c>
      <c r="C42" s="2" t="s">
        <v>228</v>
      </c>
      <c r="D42" s="4" t="s">
        <v>241</v>
      </c>
      <c r="E42" s="2" t="s">
        <v>242</v>
      </c>
      <c r="F42" s="2" t="s">
        <v>244</v>
      </c>
      <c r="G42" s="2" t="s">
        <v>245</v>
      </c>
      <c r="H42" s="2" t="s">
        <v>246</v>
      </c>
      <c r="I42" s="2" t="s">
        <v>243</v>
      </c>
      <c r="J42" s="1">
        <f>(B42*3)</f>
        <v>12</v>
      </c>
      <c r="K42" s="2" t="s">
        <v>531</v>
      </c>
      <c r="L42" s="2" t="s">
        <v>247</v>
      </c>
    </row>
    <row r="43" spans="1:12">
      <c r="A43" s="1">
        <v>42</v>
      </c>
      <c r="B43" s="1">
        <v>10</v>
      </c>
      <c r="C43" s="2" t="s">
        <v>248</v>
      </c>
      <c r="D43" s="4" t="s">
        <v>249</v>
      </c>
      <c r="E43" s="2" t="s">
        <v>250</v>
      </c>
      <c r="F43" s="2" t="s">
        <v>226</v>
      </c>
      <c r="G43" s="2" t="s">
        <v>251</v>
      </c>
      <c r="H43" s="2" t="s">
        <v>24</v>
      </c>
      <c r="I43" s="2" t="s">
        <v>225</v>
      </c>
      <c r="J43" s="1">
        <f>(B43*3)</f>
        <v>30</v>
      </c>
      <c r="K43" s="2" t="s">
        <v>531</v>
      </c>
      <c r="L43" s="2" t="s">
        <v>24</v>
      </c>
    </row>
    <row r="44" spans="1:12">
      <c r="A44" s="1">
        <v>43</v>
      </c>
      <c r="B44" s="1">
        <v>5</v>
      </c>
      <c r="C44" s="2" t="s">
        <v>252</v>
      </c>
      <c r="D44" s="4" t="s">
        <v>253</v>
      </c>
      <c r="E44" s="2" t="s">
        <v>254</v>
      </c>
      <c r="F44" s="2" t="s">
        <v>226</v>
      </c>
      <c r="G44" s="2" t="s">
        <v>255</v>
      </c>
      <c r="H44" s="2" t="s">
        <v>24</v>
      </c>
      <c r="I44" s="2" t="s">
        <v>225</v>
      </c>
      <c r="J44" s="1">
        <f>(B44*3)</f>
        <v>15</v>
      </c>
      <c r="K44" s="2" t="s">
        <v>531</v>
      </c>
      <c r="L44" s="2" t="s">
        <v>24</v>
      </c>
    </row>
    <row r="45" spans="1:12">
      <c r="A45" s="1">
        <v>44</v>
      </c>
      <c r="B45" s="1">
        <v>6</v>
      </c>
      <c r="C45" s="2" t="s">
        <v>256</v>
      </c>
      <c r="D45" s="4" t="s">
        <v>257</v>
      </c>
      <c r="E45" s="2" t="s">
        <v>24</v>
      </c>
      <c r="F45" s="2" t="s">
        <v>226</v>
      </c>
      <c r="G45" s="2" t="s">
        <v>258</v>
      </c>
      <c r="H45" s="2" t="s">
        <v>24</v>
      </c>
      <c r="I45" s="2" t="s">
        <v>225</v>
      </c>
      <c r="J45" s="1">
        <f>(B45*3)</f>
        <v>18</v>
      </c>
      <c r="K45" s="2" t="s">
        <v>531</v>
      </c>
      <c r="L45" s="2" t="s">
        <v>24</v>
      </c>
    </row>
    <row r="46" spans="1:12">
      <c r="A46" s="1">
        <v>45</v>
      </c>
      <c r="B46" s="1">
        <v>1</v>
      </c>
      <c r="C46" s="2" t="s">
        <v>259</v>
      </c>
      <c r="D46" s="4" t="s">
        <v>260</v>
      </c>
      <c r="E46" s="2" t="s">
        <v>24</v>
      </c>
      <c r="F46" s="2" t="s">
        <v>226</v>
      </c>
      <c r="G46" s="2" t="s">
        <v>261</v>
      </c>
      <c r="H46" s="2" t="s">
        <v>24</v>
      </c>
      <c r="I46" s="2" t="s">
        <v>225</v>
      </c>
      <c r="J46" s="1">
        <f>(B46*3)</f>
        <v>3</v>
      </c>
      <c r="K46" s="2" t="s">
        <v>531</v>
      </c>
      <c r="L46" s="2" t="s">
        <v>24</v>
      </c>
    </row>
    <row r="47" spans="1:12">
      <c r="A47" s="1">
        <v>46</v>
      </c>
      <c r="B47" s="1">
        <v>1</v>
      </c>
      <c r="C47" s="2" t="s">
        <v>262</v>
      </c>
      <c r="D47" s="4" t="s">
        <v>263</v>
      </c>
      <c r="E47" s="2" t="s">
        <v>264</v>
      </c>
      <c r="F47" s="2" t="s">
        <v>244</v>
      </c>
      <c r="G47" s="2" t="s">
        <v>265</v>
      </c>
      <c r="H47" s="2" t="s">
        <v>266</v>
      </c>
      <c r="I47" s="2" t="s">
        <v>243</v>
      </c>
      <c r="J47" s="1">
        <f>(B47*3)</f>
        <v>3</v>
      </c>
      <c r="K47" s="2" t="s">
        <v>531</v>
      </c>
      <c r="L47" s="2" t="s">
        <v>247</v>
      </c>
    </row>
    <row r="48" spans="1:12">
      <c r="A48" s="1">
        <v>47</v>
      </c>
      <c r="B48" s="1">
        <v>3</v>
      </c>
      <c r="C48" s="2" t="s">
        <v>267</v>
      </c>
      <c r="D48" s="4" t="s">
        <v>268</v>
      </c>
      <c r="E48" s="2" t="s">
        <v>269</v>
      </c>
      <c r="F48" s="2" t="s">
        <v>244</v>
      </c>
      <c r="G48" s="2" t="s">
        <v>270</v>
      </c>
      <c r="H48" s="2" t="s">
        <v>271</v>
      </c>
      <c r="I48" s="2" t="s">
        <v>243</v>
      </c>
      <c r="J48" s="1">
        <f>(B48*3)</f>
        <v>9</v>
      </c>
      <c r="K48" s="2" t="s">
        <v>531</v>
      </c>
      <c r="L48" s="2" t="s">
        <v>247</v>
      </c>
    </row>
    <row r="49" spans="1:12">
      <c r="A49" s="1">
        <v>48</v>
      </c>
      <c r="B49" s="1">
        <v>3</v>
      </c>
      <c r="C49" s="2" t="s">
        <v>272</v>
      </c>
      <c r="D49" s="4" t="s">
        <v>273</v>
      </c>
      <c r="E49" s="2" t="s">
        <v>24</v>
      </c>
      <c r="F49" s="2" t="s">
        <v>226</v>
      </c>
      <c r="G49" s="2" t="s">
        <v>274</v>
      </c>
      <c r="H49" s="2" t="s">
        <v>24</v>
      </c>
      <c r="I49" s="2" t="s">
        <v>225</v>
      </c>
      <c r="J49" s="1">
        <f>(B49*3)</f>
        <v>9</v>
      </c>
      <c r="K49" s="2" t="s">
        <v>531</v>
      </c>
      <c r="L49" s="2" t="s">
        <v>24</v>
      </c>
    </row>
    <row r="50" spans="1:12">
      <c r="A50" s="1">
        <v>49</v>
      </c>
      <c r="B50" s="1">
        <v>3</v>
      </c>
      <c r="C50" s="2" t="s">
        <v>275</v>
      </c>
      <c r="D50" s="4" t="s">
        <v>276</v>
      </c>
      <c r="E50" s="2" t="s">
        <v>24</v>
      </c>
      <c r="F50" s="2" t="s">
        <v>226</v>
      </c>
      <c r="G50" s="2" t="s">
        <v>277</v>
      </c>
      <c r="H50" s="2" t="s">
        <v>278</v>
      </c>
      <c r="I50" s="2" t="s">
        <v>225</v>
      </c>
      <c r="J50" s="1">
        <f>(B50*3)</f>
        <v>9</v>
      </c>
      <c r="K50" s="2" t="s">
        <v>531</v>
      </c>
      <c r="L50" s="2" t="s">
        <v>240</v>
      </c>
    </row>
    <row r="51" spans="1:12">
      <c r="A51" s="1">
        <v>50</v>
      </c>
      <c r="B51" s="1">
        <v>8</v>
      </c>
      <c r="C51" s="2" t="s">
        <v>279</v>
      </c>
      <c r="D51" s="4" t="s">
        <v>280</v>
      </c>
      <c r="E51" s="2" t="s">
        <v>281</v>
      </c>
      <c r="F51" s="2" t="s">
        <v>226</v>
      </c>
      <c r="G51" s="2" t="s">
        <v>282</v>
      </c>
      <c r="H51" s="2" t="s">
        <v>24</v>
      </c>
      <c r="I51" s="2" t="s">
        <v>225</v>
      </c>
      <c r="J51" s="1">
        <f>(B51*3)</f>
        <v>24</v>
      </c>
      <c r="K51" s="2" t="s">
        <v>531</v>
      </c>
      <c r="L51" s="2" t="s">
        <v>24</v>
      </c>
    </row>
    <row r="52" spans="1:12">
      <c r="A52" s="1">
        <v>51</v>
      </c>
      <c r="B52" s="1">
        <v>1</v>
      </c>
      <c r="C52" s="2" t="s">
        <v>283</v>
      </c>
      <c r="D52" s="4" t="s">
        <v>284</v>
      </c>
      <c r="E52" s="2" t="s">
        <v>24</v>
      </c>
      <c r="F52" s="2" t="s">
        <v>226</v>
      </c>
      <c r="G52" s="2" t="s">
        <v>285</v>
      </c>
      <c r="H52" s="2" t="s">
        <v>24</v>
      </c>
      <c r="I52" s="2" t="s">
        <v>225</v>
      </c>
      <c r="J52" s="1">
        <f>(B52*3)</f>
        <v>3</v>
      </c>
      <c r="K52" s="2" t="s">
        <v>531</v>
      </c>
      <c r="L52" s="2" t="s">
        <v>24</v>
      </c>
    </row>
    <row r="53" spans="1:12">
      <c r="A53" s="1">
        <v>52</v>
      </c>
      <c r="B53" s="1">
        <v>2</v>
      </c>
      <c r="C53" s="2" t="s">
        <v>286</v>
      </c>
      <c r="D53" s="4" t="s">
        <v>287</v>
      </c>
      <c r="E53" s="2" t="s">
        <v>24</v>
      </c>
      <c r="F53" s="2" t="s">
        <v>226</v>
      </c>
      <c r="G53" s="2" t="s">
        <v>288</v>
      </c>
      <c r="H53" s="2" t="s">
        <v>24</v>
      </c>
      <c r="I53" s="2" t="s">
        <v>225</v>
      </c>
      <c r="J53" s="1">
        <f>(B53*3)</f>
        <v>6</v>
      </c>
      <c r="K53" s="2" t="s">
        <v>531</v>
      </c>
      <c r="L53" s="2" t="s">
        <v>24</v>
      </c>
    </row>
    <row r="54" spans="1:12">
      <c r="A54" s="1">
        <v>53</v>
      </c>
      <c r="B54" s="1">
        <v>1</v>
      </c>
      <c r="C54" s="2" t="s">
        <v>289</v>
      </c>
      <c r="D54" s="4" t="s">
        <v>290</v>
      </c>
      <c r="E54" s="2" t="s">
        <v>24</v>
      </c>
      <c r="F54" s="2" t="s">
        <v>226</v>
      </c>
      <c r="G54" s="2" t="s">
        <v>291</v>
      </c>
      <c r="H54" s="2" t="s">
        <v>24</v>
      </c>
      <c r="I54" s="2" t="s">
        <v>225</v>
      </c>
      <c r="J54" s="1">
        <f>(B54*3)</f>
        <v>3</v>
      </c>
      <c r="K54" s="2" t="s">
        <v>531</v>
      </c>
      <c r="L54" s="2" t="s">
        <v>24</v>
      </c>
    </row>
    <row r="55" spans="1:12">
      <c r="A55" s="1">
        <v>54</v>
      </c>
      <c r="B55" s="1">
        <v>1</v>
      </c>
      <c r="C55" s="2" t="s">
        <v>292</v>
      </c>
      <c r="D55" s="4" t="s">
        <v>293</v>
      </c>
      <c r="E55" s="2" t="s">
        <v>294</v>
      </c>
      <c r="F55" s="2" t="s">
        <v>232</v>
      </c>
      <c r="G55" s="2" t="s">
        <v>295</v>
      </c>
      <c r="H55" s="2" t="s">
        <v>296</v>
      </c>
      <c r="I55" s="2" t="s">
        <v>231</v>
      </c>
      <c r="J55" s="1">
        <f>(B55*3)</f>
        <v>3</v>
      </c>
      <c r="K55" s="2" t="s">
        <v>531</v>
      </c>
      <c r="L55" s="2" t="s">
        <v>297</v>
      </c>
    </row>
    <row r="56" spans="1:12">
      <c r="A56" s="1">
        <v>55</v>
      </c>
      <c r="B56" s="1">
        <v>1</v>
      </c>
      <c r="C56" s="2" t="s">
        <v>298</v>
      </c>
      <c r="D56" s="4" t="s">
        <v>299</v>
      </c>
      <c r="E56" s="2" t="s">
        <v>300</v>
      </c>
      <c r="F56" s="2" t="s">
        <v>232</v>
      </c>
      <c r="G56" s="2" t="s">
        <v>301</v>
      </c>
      <c r="H56" s="2" t="s">
        <v>302</v>
      </c>
      <c r="I56" s="2" t="s">
        <v>231</v>
      </c>
      <c r="J56" s="1">
        <f>(B56*3)</f>
        <v>3</v>
      </c>
      <c r="K56" s="2" t="s">
        <v>531</v>
      </c>
      <c r="L56" s="2" t="s">
        <v>303</v>
      </c>
    </row>
    <row r="57" spans="1:12">
      <c r="A57" s="1">
        <v>56</v>
      </c>
      <c r="B57" s="1">
        <v>4</v>
      </c>
      <c r="C57" s="2" t="s">
        <v>304</v>
      </c>
      <c r="D57" s="4" t="s">
        <v>305</v>
      </c>
      <c r="E57" s="2" t="s">
        <v>24</v>
      </c>
      <c r="F57" s="2" t="s">
        <v>226</v>
      </c>
      <c r="G57" s="2" t="s">
        <v>306</v>
      </c>
      <c r="H57" s="2" t="s">
        <v>24</v>
      </c>
      <c r="I57" s="2" t="s">
        <v>225</v>
      </c>
      <c r="J57" s="1">
        <f>(B57*3)</f>
        <v>12</v>
      </c>
      <c r="K57" s="2" t="s">
        <v>531</v>
      </c>
      <c r="L57" s="2" t="s">
        <v>24</v>
      </c>
    </row>
    <row r="58" spans="1:12">
      <c r="A58" s="1">
        <v>57</v>
      </c>
      <c r="B58" s="1">
        <v>2</v>
      </c>
      <c r="C58" s="2" t="s">
        <v>307</v>
      </c>
      <c r="D58" s="4" t="s">
        <v>308</v>
      </c>
      <c r="E58" s="2" t="s">
        <v>24</v>
      </c>
      <c r="F58" s="2" t="s">
        <v>226</v>
      </c>
      <c r="G58" s="2" t="s">
        <v>310</v>
      </c>
      <c r="H58" s="2" t="s">
        <v>24</v>
      </c>
      <c r="I58" s="2" t="s">
        <v>309</v>
      </c>
      <c r="J58" s="1">
        <f>(B58*3)</f>
        <v>6</v>
      </c>
      <c r="K58" s="2" t="s">
        <v>531</v>
      </c>
      <c r="L58" s="2" t="s">
        <v>24</v>
      </c>
    </row>
    <row r="59" spans="1:12">
      <c r="A59" s="1">
        <v>58</v>
      </c>
      <c r="B59" s="1">
        <v>4</v>
      </c>
      <c r="C59" s="2" t="s">
        <v>311</v>
      </c>
      <c r="D59" s="4" t="s">
        <v>312</v>
      </c>
      <c r="E59" s="2" t="s">
        <v>313</v>
      </c>
      <c r="F59" s="2" t="s">
        <v>244</v>
      </c>
      <c r="G59" s="2" t="s">
        <v>314</v>
      </c>
      <c r="H59" s="2" t="s">
        <v>315</v>
      </c>
      <c r="I59" s="2" t="s">
        <v>243</v>
      </c>
      <c r="J59" s="1">
        <f>(B59*3)</f>
        <v>12</v>
      </c>
      <c r="K59" s="2" t="s">
        <v>531</v>
      </c>
      <c r="L59" s="2" t="s">
        <v>247</v>
      </c>
    </row>
    <row r="60" spans="1:12">
      <c r="A60" s="1">
        <v>59</v>
      </c>
      <c r="B60" s="1">
        <v>2</v>
      </c>
      <c r="C60" s="2" t="s">
        <v>248</v>
      </c>
      <c r="D60" s="4" t="s">
        <v>316</v>
      </c>
      <c r="E60" s="2" t="s">
        <v>24</v>
      </c>
      <c r="F60" s="2" t="s">
        <v>226</v>
      </c>
      <c r="G60" s="2" t="s">
        <v>317</v>
      </c>
      <c r="H60" s="2" t="s">
        <v>24</v>
      </c>
      <c r="I60" s="2" t="s">
        <v>309</v>
      </c>
      <c r="J60" s="1">
        <f>(B60*3)</f>
        <v>6</v>
      </c>
      <c r="K60" s="2" t="s">
        <v>531</v>
      </c>
      <c r="L60" s="2" t="s">
        <v>24</v>
      </c>
    </row>
    <row r="61" spans="1:12">
      <c r="A61" s="1">
        <v>60</v>
      </c>
      <c r="B61" s="1">
        <v>2</v>
      </c>
      <c r="C61" s="2" t="s">
        <v>318</v>
      </c>
      <c r="D61" s="4" t="s">
        <v>319</v>
      </c>
      <c r="E61" s="2" t="s">
        <v>24</v>
      </c>
      <c r="F61" s="2" t="s">
        <v>226</v>
      </c>
      <c r="G61" s="2" t="s">
        <v>320</v>
      </c>
      <c r="H61" s="2" t="s">
        <v>24</v>
      </c>
      <c r="I61" s="2" t="s">
        <v>309</v>
      </c>
      <c r="J61" s="1">
        <f>(B61*3)</f>
        <v>6</v>
      </c>
      <c r="K61" s="2" t="s">
        <v>531</v>
      </c>
      <c r="L61" s="2" t="s">
        <v>24</v>
      </c>
    </row>
    <row r="62" spans="1:12">
      <c r="A62" s="1">
        <v>61</v>
      </c>
      <c r="B62" s="1">
        <v>3</v>
      </c>
      <c r="C62" s="2" t="s">
        <v>321</v>
      </c>
      <c r="D62" s="4" t="s">
        <v>322</v>
      </c>
      <c r="E62" s="2" t="s">
        <v>323</v>
      </c>
      <c r="F62" s="2" t="s">
        <v>324</v>
      </c>
      <c r="G62" s="2" t="s">
        <v>325</v>
      </c>
      <c r="H62" s="2" t="s">
        <v>326</v>
      </c>
      <c r="I62" s="2" t="s">
        <v>309</v>
      </c>
      <c r="J62" s="1">
        <f>(B62*3)</f>
        <v>9</v>
      </c>
      <c r="K62" s="2" t="s">
        <v>531</v>
      </c>
      <c r="L62" s="2" t="s">
        <v>327</v>
      </c>
    </row>
    <row r="63" spans="1:12">
      <c r="A63" s="1">
        <v>62</v>
      </c>
      <c r="B63" s="1">
        <v>3</v>
      </c>
      <c r="C63" s="2" t="s">
        <v>311</v>
      </c>
      <c r="D63" s="4" t="s">
        <v>328</v>
      </c>
      <c r="E63" s="2" t="s">
        <v>329</v>
      </c>
      <c r="F63" s="2" t="s">
        <v>14</v>
      </c>
      <c r="G63" s="2" t="s">
        <v>331</v>
      </c>
      <c r="H63" s="2" t="s">
        <v>332</v>
      </c>
      <c r="I63" s="2" t="s">
        <v>330</v>
      </c>
      <c r="J63" s="1">
        <f>(B63*3)</f>
        <v>9</v>
      </c>
      <c r="K63" s="2" t="s">
        <v>531</v>
      </c>
      <c r="L63" s="2" t="s">
        <v>333</v>
      </c>
    </row>
    <row r="64" spans="1:12">
      <c r="A64" s="1">
        <v>63</v>
      </c>
      <c r="B64" s="1">
        <v>1</v>
      </c>
      <c r="C64" s="2" t="s">
        <v>334</v>
      </c>
      <c r="D64" s="4" t="s">
        <v>335</v>
      </c>
      <c r="E64" s="2" t="s">
        <v>336</v>
      </c>
      <c r="F64" s="2" t="s">
        <v>324</v>
      </c>
      <c r="G64" s="2" t="s">
        <v>337</v>
      </c>
      <c r="H64" s="2" t="s">
        <v>338</v>
      </c>
      <c r="I64" s="2" t="s">
        <v>309</v>
      </c>
      <c r="J64" s="1">
        <f>(B64*3)</f>
        <v>3</v>
      </c>
      <c r="K64" s="2" t="s">
        <v>531</v>
      </c>
      <c r="L64" s="2" t="s">
        <v>327</v>
      </c>
    </row>
    <row r="65" spans="1:12">
      <c r="A65" s="1">
        <v>64</v>
      </c>
      <c r="B65" s="1">
        <v>2</v>
      </c>
      <c r="C65" s="2" t="s">
        <v>339</v>
      </c>
      <c r="D65" s="4" t="s">
        <v>340</v>
      </c>
      <c r="E65" s="2" t="s">
        <v>341</v>
      </c>
      <c r="F65" s="2" t="s">
        <v>324</v>
      </c>
      <c r="G65" s="2" t="s">
        <v>342</v>
      </c>
      <c r="H65" s="2" t="s">
        <v>343</v>
      </c>
      <c r="I65" s="2" t="s">
        <v>309</v>
      </c>
      <c r="J65" s="1">
        <f>(B65*3)</f>
        <v>6</v>
      </c>
      <c r="K65" s="2" t="s">
        <v>531</v>
      </c>
      <c r="L65" s="2" t="s">
        <v>327</v>
      </c>
    </row>
    <row r="66" spans="1:12" ht="30">
      <c r="A66" s="1">
        <v>65</v>
      </c>
      <c r="B66" s="1">
        <v>21</v>
      </c>
      <c r="C66" s="2" t="s">
        <v>267</v>
      </c>
      <c r="D66" s="4" t="s">
        <v>344</v>
      </c>
      <c r="E66" s="2" t="s">
        <v>345</v>
      </c>
      <c r="F66" s="2" t="s">
        <v>14</v>
      </c>
      <c r="G66" s="2" t="s">
        <v>347</v>
      </c>
      <c r="H66" s="2" t="s">
        <v>348</v>
      </c>
      <c r="I66" s="2" t="s">
        <v>346</v>
      </c>
      <c r="J66" s="1">
        <f>(B66*3)</f>
        <v>63</v>
      </c>
      <c r="K66" s="2" t="s">
        <v>531</v>
      </c>
      <c r="L66" s="2" t="s">
        <v>349</v>
      </c>
    </row>
    <row r="67" spans="1:12">
      <c r="A67" s="1">
        <v>66</v>
      </c>
      <c r="B67" s="1">
        <v>1</v>
      </c>
      <c r="C67" s="2" t="s">
        <v>350</v>
      </c>
      <c r="D67" s="4" t="s">
        <v>351</v>
      </c>
      <c r="E67" s="2" t="s">
        <v>24</v>
      </c>
      <c r="F67" s="2" t="s">
        <v>226</v>
      </c>
      <c r="G67" s="2" t="s">
        <v>352</v>
      </c>
      <c r="H67" s="2" t="s">
        <v>24</v>
      </c>
      <c r="I67" s="2" t="s">
        <v>309</v>
      </c>
      <c r="J67" s="1">
        <f>(B67*3)</f>
        <v>3</v>
      </c>
      <c r="K67" s="2" t="s">
        <v>531</v>
      </c>
      <c r="L67" s="2" t="s">
        <v>24</v>
      </c>
    </row>
    <row r="68" spans="1:12">
      <c r="A68" s="1">
        <v>67</v>
      </c>
      <c r="B68" s="1">
        <v>5</v>
      </c>
      <c r="C68" s="2" t="s">
        <v>353</v>
      </c>
      <c r="D68" s="4" t="s">
        <v>354</v>
      </c>
      <c r="E68" s="2" t="s">
        <v>24</v>
      </c>
      <c r="F68" s="2" t="s">
        <v>226</v>
      </c>
      <c r="G68" s="2" t="s">
        <v>355</v>
      </c>
      <c r="H68" s="2" t="s">
        <v>24</v>
      </c>
      <c r="I68" s="2" t="s">
        <v>309</v>
      </c>
      <c r="J68" s="1">
        <f>(B68*3)</f>
        <v>15</v>
      </c>
      <c r="K68" s="2" t="s">
        <v>531</v>
      </c>
      <c r="L68" s="2" t="s">
        <v>24</v>
      </c>
    </row>
    <row r="69" spans="1:12">
      <c r="A69" s="1">
        <v>68</v>
      </c>
      <c r="B69" s="1">
        <v>5</v>
      </c>
      <c r="C69" s="2" t="s">
        <v>311</v>
      </c>
      <c r="D69" s="4" t="s">
        <v>356</v>
      </c>
      <c r="E69" s="2" t="s">
        <v>357</v>
      </c>
      <c r="F69" s="2" t="s">
        <v>14</v>
      </c>
      <c r="G69" s="2" t="s">
        <v>358</v>
      </c>
      <c r="H69" s="2" t="s">
        <v>359</v>
      </c>
      <c r="I69" s="2" t="s">
        <v>346</v>
      </c>
      <c r="J69" s="1">
        <f>(B69*3)</f>
        <v>15</v>
      </c>
      <c r="K69" s="2" t="s">
        <v>531</v>
      </c>
      <c r="L69" s="2" t="s">
        <v>349</v>
      </c>
    </row>
    <row r="70" spans="1:12">
      <c r="A70" s="1">
        <v>69</v>
      </c>
      <c r="B70" s="1">
        <v>1</v>
      </c>
      <c r="C70" s="2" t="s">
        <v>360</v>
      </c>
      <c r="D70" s="4" t="s">
        <v>361</v>
      </c>
      <c r="E70" s="2" t="s">
        <v>362</v>
      </c>
      <c r="F70" s="2" t="s">
        <v>244</v>
      </c>
      <c r="G70" s="2" t="s">
        <v>363</v>
      </c>
      <c r="H70" s="2" t="s">
        <v>364</v>
      </c>
      <c r="I70" s="2" t="s">
        <v>243</v>
      </c>
      <c r="J70" s="1">
        <f>(B70*3)</f>
        <v>3</v>
      </c>
      <c r="K70" s="2" t="s">
        <v>531</v>
      </c>
      <c r="L70" s="2" t="s">
        <v>247</v>
      </c>
    </row>
    <row r="71" spans="1:12">
      <c r="A71" s="1">
        <v>70</v>
      </c>
      <c r="B71" s="1">
        <v>2</v>
      </c>
      <c r="C71" s="2" t="s">
        <v>365</v>
      </c>
      <c r="D71" s="4" t="s">
        <v>366</v>
      </c>
      <c r="E71" s="2" t="s">
        <v>367</v>
      </c>
      <c r="F71" s="2" t="s">
        <v>244</v>
      </c>
      <c r="G71" s="2" t="s">
        <v>368</v>
      </c>
      <c r="H71" s="2" t="s">
        <v>369</v>
      </c>
      <c r="I71" s="2" t="s">
        <v>243</v>
      </c>
      <c r="J71" s="1">
        <f>(B71*3)</f>
        <v>6</v>
      </c>
      <c r="K71" s="2" t="s">
        <v>531</v>
      </c>
      <c r="L71" s="2" t="s">
        <v>247</v>
      </c>
    </row>
    <row r="72" spans="1:12">
      <c r="A72" s="1">
        <v>71</v>
      </c>
      <c r="B72" s="1">
        <v>1</v>
      </c>
      <c r="C72" s="2" t="s">
        <v>370</v>
      </c>
      <c r="D72" s="4" t="s">
        <v>371</v>
      </c>
      <c r="E72" s="2" t="s">
        <v>372</v>
      </c>
      <c r="F72" s="2" t="s">
        <v>14</v>
      </c>
      <c r="G72" s="2" t="s">
        <v>373</v>
      </c>
      <c r="H72" s="2" t="s">
        <v>374</v>
      </c>
      <c r="I72" s="2" t="s">
        <v>330</v>
      </c>
      <c r="J72" s="1">
        <f>(B72*3)</f>
        <v>3</v>
      </c>
      <c r="K72" s="2" t="s">
        <v>531</v>
      </c>
      <c r="L72" s="2" t="s">
        <v>333</v>
      </c>
    </row>
    <row r="73" spans="1:12">
      <c r="A73" s="1">
        <v>72</v>
      </c>
      <c r="B73" s="1">
        <v>2</v>
      </c>
      <c r="C73" s="2" t="s">
        <v>375</v>
      </c>
      <c r="D73" s="4" t="s">
        <v>376</v>
      </c>
      <c r="E73" s="2" t="s">
        <v>24</v>
      </c>
      <c r="F73" s="2" t="s">
        <v>226</v>
      </c>
      <c r="G73" s="2" t="s">
        <v>377</v>
      </c>
      <c r="H73" s="2" t="s">
        <v>24</v>
      </c>
      <c r="I73" s="2" t="s">
        <v>309</v>
      </c>
      <c r="J73" s="1">
        <f>(B73*3)</f>
        <v>6</v>
      </c>
      <c r="K73" s="2" t="s">
        <v>531</v>
      </c>
      <c r="L73" s="2" t="s">
        <v>24</v>
      </c>
    </row>
    <row r="74" spans="1:12">
      <c r="A74" s="1">
        <v>73</v>
      </c>
      <c r="B74" s="1">
        <v>1</v>
      </c>
      <c r="C74" s="2" t="s">
        <v>378</v>
      </c>
      <c r="D74" s="4" t="s">
        <v>379</v>
      </c>
      <c r="E74" s="2" t="s">
        <v>24</v>
      </c>
      <c r="F74" s="2" t="s">
        <v>226</v>
      </c>
      <c r="G74" s="2" t="s">
        <v>380</v>
      </c>
      <c r="H74" s="2" t="s">
        <v>24</v>
      </c>
      <c r="I74" s="2" t="s">
        <v>309</v>
      </c>
      <c r="J74" s="1">
        <f>(B74*3)</f>
        <v>3</v>
      </c>
      <c r="K74" s="2" t="s">
        <v>531</v>
      </c>
      <c r="L74" s="2" t="s">
        <v>24</v>
      </c>
    </row>
    <row r="75" spans="1:12">
      <c r="A75" s="1">
        <v>74</v>
      </c>
      <c r="B75" s="1">
        <v>1</v>
      </c>
      <c r="C75" s="2" t="s">
        <v>381</v>
      </c>
      <c r="D75" s="4" t="s">
        <v>382</v>
      </c>
      <c r="E75" s="2" t="s">
        <v>383</v>
      </c>
      <c r="F75" s="2" t="s">
        <v>14</v>
      </c>
      <c r="G75" s="2" t="s">
        <v>384</v>
      </c>
      <c r="H75" s="2" t="s">
        <v>385</v>
      </c>
      <c r="I75" s="2" t="s">
        <v>330</v>
      </c>
      <c r="J75" s="1">
        <f>(B75*3)</f>
        <v>3</v>
      </c>
      <c r="K75" s="2" t="s">
        <v>531</v>
      </c>
      <c r="L75" s="2" t="s">
        <v>333</v>
      </c>
    </row>
    <row r="76" spans="1:12">
      <c r="A76" s="1">
        <v>75</v>
      </c>
      <c r="B76" s="1">
        <v>1</v>
      </c>
      <c r="C76" s="2" t="s">
        <v>386</v>
      </c>
      <c r="D76" s="4" t="s">
        <v>387</v>
      </c>
      <c r="E76" s="2" t="s">
        <v>388</v>
      </c>
      <c r="F76" s="2" t="s">
        <v>14</v>
      </c>
      <c r="G76" s="2" t="s">
        <v>389</v>
      </c>
      <c r="H76" s="2" t="s">
        <v>390</v>
      </c>
      <c r="I76" s="2" t="s">
        <v>330</v>
      </c>
      <c r="J76" s="1">
        <f>(B76*3)</f>
        <v>3</v>
      </c>
      <c r="K76" s="2" t="s">
        <v>531</v>
      </c>
      <c r="L76" s="2" t="s">
        <v>333</v>
      </c>
    </row>
    <row r="77" spans="1:12">
      <c r="A77" s="1">
        <v>76</v>
      </c>
      <c r="B77" s="1">
        <v>1</v>
      </c>
      <c r="C77" s="2" t="s">
        <v>391</v>
      </c>
      <c r="D77" s="4" t="s">
        <v>392</v>
      </c>
      <c r="E77" s="2" t="s">
        <v>24</v>
      </c>
      <c r="F77" s="2" t="s">
        <v>226</v>
      </c>
      <c r="G77" s="2" t="s">
        <v>393</v>
      </c>
      <c r="H77" s="2" t="s">
        <v>24</v>
      </c>
      <c r="I77" s="2" t="s">
        <v>309</v>
      </c>
      <c r="J77" s="1">
        <f>(B77*3)</f>
        <v>3</v>
      </c>
      <c r="K77" s="2" t="s">
        <v>531</v>
      </c>
      <c r="L77" s="2" t="s">
        <v>24</v>
      </c>
    </row>
    <row r="78" spans="1:12">
      <c r="A78" s="1">
        <v>77</v>
      </c>
      <c r="B78" s="1">
        <v>1</v>
      </c>
      <c r="C78" s="2" t="s">
        <v>394</v>
      </c>
      <c r="D78" s="4" t="s">
        <v>395</v>
      </c>
      <c r="E78" s="2" t="s">
        <v>396</v>
      </c>
      <c r="F78" s="2" t="s">
        <v>14</v>
      </c>
      <c r="G78" s="2" t="s">
        <v>397</v>
      </c>
      <c r="H78" s="2" t="s">
        <v>398</v>
      </c>
      <c r="I78" s="2" t="s">
        <v>330</v>
      </c>
      <c r="J78" s="1">
        <f>(B78*3)</f>
        <v>3</v>
      </c>
      <c r="K78" s="2" t="s">
        <v>531</v>
      </c>
      <c r="L78" s="2" t="s">
        <v>333</v>
      </c>
    </row>
    <row r="79" spans="1:12">
      <c r="A79" s="1">
        <v>78</v>
      </c>
      <c r="B79" s="1">
        <v>1</v>
      </c>
      <c r="C79" s="2" t="s">
        <v>399</v>
      </c>
      <c r="D79" s="4" t="s">
        <v>400</v>
      </c>
      <c r="E79" s="2" t="s">
        <v>401</v>
      </c>
      <c r="F79" s="2" t="s">
        <v>14</v>
      </c>
      <c r="G79" s="2" t="s">
        <v>402</v>
      </c>
      <c r="H79" s="2" t="s">
        <v>403</v>
      </c>
      <c r="I79" s="2" t="s">
        <v>330</v>
      </c>
      <c r="J79" s="1">
        <f>(B79*3)</f>
        <v>3</v>
      </c>
      <c r="K79" s="2" t="s">
        <v>531</v>
      </c>
      <c r="L79" s="2" t="s">
        <v>404</v>
      </c>
    </row>
    <row r="80" spans="1:12">
      <c r="A80" s="1">
        <v>79</v>
      </c>
      <c r="B80" s="1">
        <v>1</v>
      </c>
      <c r="C80" s="2" t="s">
        <v>405</v>
      </c>
      <c r="D80" s="4" t="s">
        <v>406</v>
      </c>
      <c r="E80" s="2" t="s">
        <v>407</v>
      </c>
      <c r="F80" s="2" t="s">
        <v>324</v>
      </c>
      <c r="G80" s="2" t="s">
        <v>409</v>
      </c>
      <c r="H80" s="2" t="s">
        <v>410</v>
      </c>
      <c r="I80" s="2" t="s">
        <v>408</v>
      </c>
      <c r="J80" s="1">
        <f>(B80*3)</f>
        <v>3</v>
      </c>
      <c r="K80" s="2" t="s">
        <v>531</v>
      </c>
      <c r="L80" s="2" t="s">
        <v>411</v>
      </c>
    </row>
    <row r="81" spans="1:12">
      <c r="A81" s="1">
        <v>80</v>
      </c>
      <c r="B81" s="1">
        <v>1</v>
      </c>
      <c r="C81" s="2" t="s">
        <v>412</v>
      </c>
      <c r="D81" s="4" t="s">
        <v>413</v>
      </c>
      <c r="E81" s="2" t="s">
        <v>414</v>
      </c>
      <c r="F81" s="2" t="s">
        <v>324</v>
      </c>
      <c r="G81" s="2" t="s">
        <v>415</v>
      </c>
      <c r="H81" s="2" t="s">
        <v>416</v>
      </c>
      <c r="I81" s="2" t="s">
        <v>309</v>
      </c>
      <c r="J81" s="1">
        <f>(B81*3)</f>
        <v>3</v>
      </c>
      <c r="K81" s="2" t="s">
        <v>531</v>
      </c>
      <c r="L81" s="2" t="s">
        <v>327</v>
      </c>
    </row>
    <row r="82" spans="1:12">
      <c r="A82" s="1">
        <v>81</v>
      </c>
      <c r="B82" s="1">
        <v>4</v>
      </c>
      <c r="C82" s="2" t="s">
        <v>417</v>
      </c>
      <c r="D82" s="4" t="s">
        <v>418</v>
      </c>
      <c r="E82" s="2" t="s">
        <v>419</v>
      </c>
      <c r="I82" s="2" t="s">
        <v>420</v>
      </c>
      <c r="J82" s="1">
        <f>(B82*3)</f>
        <v>12</v>
      </c>
      <c r="K82" s="2" t="s">
        <v>531</v>
      </c>
    </row>
    <row r="83" spans="1:12">
      <c r="A83" s="1">
        <v>82</v>
      </c>
      <c r="B83" s="1">
        <v>1</v>
      </c>
      <c r="C83" s="2" t="s">
        <v>421</v>
      </c>
      <c r="D83" s="4" t="s">
        <v>422</v>
      </c>
      <c r="E83" s="2" t="s">
        <v>24</v>
      </c>
      <c r="F83" s="2" t="s">
        <v>424</v>
      </c>
      <c r="G83" s="2" t="s">
        <v>421</v>
      </c>
      <c r="H83" s="2" t="s">
        <v>24</v>
      </c>
      <c r="I83" s="2" t="s">
        <v>423</v>
      </c>
      <c r="J83" s="1">
        <f>(B83*3)</f>
        <v>3</v>
      </c>
      <c r="K83" s="2" t="s">
        <v>531</v>
      </c>
      <c r="L83" s="2" t="s">
        <v>24</v>
      </c>
    </row>
    <row r="84" spans="1:12">
      <c r="A84" s="1">
        <v>83</v>
      </c>
      <c r="B84" s="1">
        <v>1</v>
      </c>
      <c r="C84" s="2" t="s">
        <v>425</v>
      </c>
      <c r="D84" s="4" t="s">
        <v>426</v>
      </c>
      <c r="E84" s="2" t="s">
        <v>427</v>
      </c>
      <c r="F84" s="2" t="s">
        <v>424</v>
      </c>
      <c r="G84" s="2" t="s">
        <v>429</v>
      </c>
      <c r="H84" s="2" t="s">
        <v>430</v>
      </c>
      <c r="I84" s="2" t="s">
        <v>428</v>
      </c>
      <c r="J84" s="1">
        <f>(B84*3)</f>
        <v>3</v>
      </c>
      <c r="K84" s="2" t="s">
        <v>531</v>
      </c>
      <c r="L84" s="2" t="s">
        <v>431</v>
      </c>
    </row>
    <row r="85" spans="1:12">
      <c r="A85" s="1">
        <v>84</v>
      </c>
      <c r="B85" s="1">
        <v>1</v>
      </c>
      <c r="C85" s="2" t="s">
        <v>432</v>
      </c>
      <c r="D85" s="4" t="s">
        <v>433</v>
      </c>
      <c r="E85" s="2" t="s">
        <v>434</v>
      </c>
      <c r="F85" s="2" t="s">
        <v>424</v>
      </c>
      <c r="G85" s="2" t="s">
        <v>432</v>
      </c>
      <c r="H85" s="2" t="s">
        <v>435</v>
      </c>
      <c r="I85" s="2" t="s">
        <v>423</v>
      </c>
      <c r="J85" s="1">
        <f>(B85*3)</f>
        <v>3</v>
      </c>
      <c r="K85" s="2" t="s">
        <v>531</v>
      </c>
      <c r="L85" s="2" t="s">
        <v>436</v>
      </c>
    </row>
    <row r="86" spans="1:12">
      <c r="A86" s="1">
        <v>85</v>
      </c>
      <c r="B86" s="1">
        <v>1</v>
      </c>
      <c r="C86" s="2" t="s">
        <v>437</v>
      </c>
      <c r="D86" s="4" t="s">
        <v>438</v>
      </c>
      <c r="E86" s="2" t="s">
        <v>439</v>
      </c>
      <c r="F86" s="2" t="s">
        <v>424</v>
      </c>
      <c r="G86" s="2" t="s">
        <v>437</v>
      </c>
      <c r="H86" s="2" t="s">
        <v>440</v>
      </c>
      <c r="I86" s="2" t="s">
        <v>423</v>
      </c>
      <c r="J86" s="1">
        <f>(B86*3)</f>
        <v>3</v>
      </c>
      <c r="K86" s="2" t="s">
        <v>531</v>
      </c>
      <c r="L86" s="2" t="s">
        <v>431</v>
      </c>
    </row>
    <row r="87" spans="1:12">
      <c r="A87" s="1">
        <v>86</v>
      </c>
      <c r="B87" s="1">
        <v>1</v>
      </c>
      <c r="C87" s="2" t="s">
        <v>441</v>
      </c>
      <c r="D87" s="4" t="s">
        <v>442</v>
      </c>
      <c r="E87" s="2" t="s">
        <v>443</v>
      </c>
      <c r="F87" s="2" t="s">
        <v>424</v>
      </c>
      <c r="G87" s="2" t="s">
        <v>441</v>
      </c>
      <c r="H87" s="2" t="s">
        <v>444</v>
      </c>
      <c r="I87" s="2" t="s">
        <v>423</v>
      </c>
      <c r="J87" s="1">
        <f>(B87*3)</f>
        <v>3</v>
      </c>
      <c r="K87" s="2" t="s">
        <v>531</v>
      </c>
      <c r="L87" s="2" t="s">
        <v>431</v>
      </c>
    </row>
    <row r="88" spans="1:12">
      <c r="A88" s="1">
        <v>87</v>
      </c>
      <c r="B88" s="1">
        <v>1</v>
      </c>
      <c r="C88" s="2" t="s">
        <v>445</v>
      </c>
      <c r="D88" s="4" t="s">
        <v>446</v>
      </c>
      <c r="E88" s="2" t="s">
        <v>24</v>
      </c>
      <c r="F88" s="2" t="s">
        <v>424</v>
      </c>
      <c r="G88" s="2" t="s">
        <v>445</v>
      </c>
      <c r="H88" s="2" t="s">
        <v>24</v>
      </c>
      <c r="I88" s="2" t="s">
        <v>423</v>
      </c>
      <c r="J88" s="1">
        <f>(B88*3)</f>
        <v>3</v>
      </c>
      <c r="K88" s="2" t="s">
        <v>531</v>
      </c>
      <c r="L88" s="2" t="s">
        <v>24</v>
      </c>
    </row>
    <row r="89" spans="1:12">
      <c r="A89" s="1">
        <v>88</v>
      </c>
      <c r="B89" s="1">
        <v>2</v>
      </c>
      <c r="C89" s="2" t="s">
        <v>447</v>
      </c>
      <c r="D89" s="4" t="s">
        <v>448</v>
      </c>
      <c r="E89" s="2" t="s">
        <v>449</v>
      </c>
      <c r="F89" s="2" t="s">
        <v>451</v>
      </c>
      <c r="G89" s="2" t="s">
        <v>447</v>
      </c>
      <c r="H89" s="2" t="s">
        <v>452</v>
      </c>
      <c r="I89" s="2" t="s">
        <v>450</v>
      </c>
      <c r="J89" s="1">
        <f>(B89*3)</f>
        <v>6</v>
      </c>
      <c r="K89" s="2" t="s">
        <v>531</v>
      </c>
      <c r="L89" s="2" t="s">
        <v>453</v>
      </c>
    </row>
    <row r="90" spans="1:12">
      <c r="A90" s="1">
        <v>89</v>
      </c>
      <c r="B90" s="1">
        <v>3</v>
      </c>
      <c r="C90" s="2" t="s">
        <v>454</v>
      </c>
      <c r="D90" s="4" t="s">
        <v>455</v>
      </c>
      <c r="E90" s="2" t="s">
        <v>456</v>
      </c>
      <c r="F90" s="2" t="s">
        <v>458</v>
      </c>
      <c r="G90" s="2" t="s">
        <v>454</v>
      </c>
      <c r="H90" s="2" t="s">
        <v>459</v>
      </c>
      <c r="I90" s="2" t="s">
        <v>457</v>
      </c>
      <c r="J90" s="1">
        <f>(B90*3)</f>
        <v>9</v>
      </c>
      <c r="K90" s="2" t="s">
        <v>531</v>
      </c>
      <c r="L90" s="2" t="s">
        <v>460</v>
      </c>
    </row>
    <row r="91" spans="1:12">
      <c r="A91" s="1">
        <v>90</v>
      </c>
      <c r="B91" s="1">
        <v>1</v>
      </c>
      <c r="C91" s="2" t="s">
        <v>461</v>
      </c>
      <c r="D91" s="4" t="s">
        <v>462</v>
      </c>
      <c r="E91" s="2" t="s">
        <v>463</v>
      </c>
      <c r="F91" s="2" t="s">
        <v>465</v>
      </c>
      <c r="G91" s="2" t="s">
        <v>461</v>
      </c>
      <c r="H91" s="2" t="s">
        <v>466</v>
      </c>
      <c r="I91" s="2" t="s">
        <v>464</v>
      </c>
      <c r="J91" s="1">
        <f>(B91*3)</f>
        <v>3</v>
      </c>
      <c r="K91" s="2" t="s">
        <v>531</v>
      </c>
      <c r="L91" s="2" t="s">
        <v>467</v>
      </c>
    </row>
    <row r="92" spans="1:12" ht="30">
      <c r="A92" s="1">
        <v>91</v>
      </c>
      <c r="B92" s="1">
        <v>19</v>
      </c>
      <c r="C92" s="2" t="s">
        <v>468</v>
      </c>
      <c r="D92" s="4" t="s">
        <v>469</v>
      </c>
      <c r="E92" s="2" t="s">
        <v>470</v>
      </c>
      <c r="F92" s="2" t="s">
        <v>472</v>
      </c>
      <c r="G92" s="2" t="s">
        <v>473</v>
      </c>
      <c r="H92" s="2" t="s">
        <v>474</v>
      </c>
      <c r="I92" s="2" t="s">
        <v>471</v>
      </c>
      <c r="J92" s="1">
        <f>(B92*3)</f>
        <v>57</v>
      </c>
      <c r="K92" s="2" t="s">
        <v>531</v>
      </c>
      <c r="L92" s="2" t="s">
        <v>475</v>
      </c>
    </row>
    <row r="93" spans="1:12">
      <c r="A93" s="1">
        <v>92</v>
      </c>
      <c r="B93" s="1">
        <v>3</v>
      </c>
      <c r="C93" s="2" t="s">
        <v>476</v>
      </c>
      <c r="D93" s="4" t="s">
        <v>477</v>
      </c>
      <c r="E93" s="2" t="s">
        <v>478</v>
      </c>
      <c r="F93" s="2" t="s">
        <v>472</v>
      </c>
      <c r="G93" s="2" t="s">
        <v>476</v>
      </c>
      <c r="H93" s="2" t="s">
        <v>479</v>
      </c>
      <c r="I93" s="2" t="s">
        <v>471</v>
      </c>
      <c r="J93" s="1">
        <f>(B93*3)</f>
        <v>9</v>
      </c>
      <c r="K93" s="2" t="s">
        <v>531</v>
      </c>
      <c r="L93" s="2" t="s">
        <v>480</v>
      </c>
    </row>
    <row r="94" spans="1:12">
      <c r="A94" s="1">
        <v>93</v>
      </c>
      <c r="B94" s="1">
        <v>4</v>
      </c>
      <c r="C94" s="2" t="s">
        <v>481</v>
      </c>
      <c r="D94" s="4" t="s">
        <v>482</v>
      </c>
      <c r="E94" s="2" t="s">
        <v>483</v>
      </c>
      <c r="F94" s="2" t="s">
        <v>472</v>
      </c>
      <c r="G94" s="2" t="s">
        <v>481</v>
      </c>
      <c r="H94" s="2" t="s">
        <v>485</v>
      </c>
      <c r="I94" s="2" t="s">
        <v>484</v>
      </c>
      <c r="J94" s="1">
        <f>(B94*3)</f>
        <v>12</v>
      </c>
      <c r="K94" s="2" t="s">
        <v>531</v>
      </c>
      <c r="L94" s="2" t="s">
        <v>486</v>
      </c>
    </row>
    <row r="95" spans="1:12">
      <c r="A95" s="1">
        <v>94</v>
      </c>
      <c r="B95" s="1">
        <v>2</v>
      </c>
      <c r="C95" s="2" t="s">
        <v>487</v>
      </c>
      <c r="D95" s="4" t="s">
        <v>488</v>
      </c>
      <c r="E95" s="2" t="s">
        <v>489</v>
      </c>
      <c r="F95" s="2" t="s">
        <v>472</v>
      </c>
      <c r="G95" s="2" t="s">
        <v>487</v>
      </c>
      <c r="H95" s="2" t="s">
        <v>491</v>
      </c>
      <c r="I95" s="2" t="s">
        <v>490</v>
      </c>
      <c r="J95" s="1">
        <f>(B95*3)</f>
        <v>6</v>
      </c>
      <c r="K95" s="2" t="s">
        <v>531</v>
      </c>
      <c r="L95" s="2" t="s">
        <v>492</v>
      </c>
    </row>
    <row r="96" spans="1:12">
      <c r="A96" s="1">
        <v>95</v>
      </c>
      <c r="B96" s="1">
        <v>3</v>
      </c>
      <c r="C96" s="2" t="s">
        <v>493</v>
      </c>
      <c r="D96" s="4" t="s">
        <v>494</v>
      </c>
      <c r="E96" s="2" t="s">
        <v>495</v>
      </c>
      <c r="F96" s="2" t="s">
        <v>472</v>
      </c>
      <c r="G96" s="2" t="s">
        <v>493</v>
      </c>
      <c r="H96" s="2" t="s">
        <v>497</v>
      </c>
      <c r="I96" s="2" t="s">
        <v>496</v>
      </c>
      <c r="J96" s="1">
        <f>(B96*3)</f>
        <v>9</v>
      </c>
      <c r="K96" s="2" t="s">
        <v>531</v>
      </c>
      <c r="L96" s="2" t="s">
        <v>498</v>
      </c>
    </row>
    <row r="97" spans="1:12">
      <c r="A97" s="1">
        <v>96</v>
      </c>
      <c r="B97" s="1">
        <v>1</v>
      </c>
      <c r="C97" s="2" t="s">
        <v>499</v>
      </c>
      <c r="D97" s="4" t="s">
        <v>500</v>
      </c>
      <c r="E97" s="2" t="s">
        <v>501</v>
      </c>
      <c r="F97" s="2" t="s">
        <v>465</v>
      </c>
      <c r="G97" s="2" t="s">
        <v>499</v>
      </c>
      <c r="H97" s="2" t="s">
        <v>503</v>
      </c>
      <c r="I97" s="2" t="s">
        <v>502</v>
      </c>
      <c r="J97" s="1">
        <f>(B97*3)</f>
        <v>3</v>
      </c>
      <c r="K97" s="2" t="s">
        <v>531</v>
      </c>
      <c r="L97" s="2" t="s">
        <v>504</v>
      </c>
    </row>
    <row r="98" spans="1:12">
      <c r="A98" s="1">
        <v>97</v>
      </c>
      <c r="B98" s="1">
        <v>1</v>
      </c>
      <c r="C98" s="2" t="s">
        <v>505</v>
      </c>
      <c r="D98" s="4" t="s">
        <v>506</v>
      </c>
      <c r="E98" s="2" t="s">
        <v>507</v>
      </c>
      <c r="F98" s="2" t="s">
        <v>465</v>
      </c>
      <c r="G98" s="2" t="s">
        <v>505</v>
      </c>
      <c r="H98" s="2" t="s">
        <v>509</v>
      </c>
      <c r="I98" s="2" t="s">
        <v>508</v>
      </c>
      <c r="J98" s="1">
        <f>(B98*3)</f>
        <v>3</v>
      </c>
      <c r="K98" s="2" t="s">
        <v>531</v>
      </c>
      <c r="L98" s="2" t="s">
        <v>510</v>
      </c>
    </row>
    <row r="99" spans="1:12">
      <c r="A99" s="1">
        <v>98</v>
      </c>
      <c r="B99" s="1">
        <v>1</v>
      </c>
      <c r="C99" s="2" t="s">
        <v>511</v>
      </c>
      <c r="D99" s="4" t="s">
        <v>512</v>
      </c>
      <c r="E99" s="2" t="s">
        <v>495</v>
      </c>
      <c r="F99" s="2" t="s">
        <v>472</v>
      </c>
      <c r="G99" s="2" t="s">
        <v>511</v>
      </c>
      <c r="H99" s="2" t="s">
        <v>513</v>
      </c>
      <c r="I99" s="2" t="s">
        <v>496</v>
      </c>
      <c r="J99" s="1">
        <f>(B99*3)</f>
        <v>3</v>
      </c>
      <c r="K99" s="2" t="s">
        <v>531</v>
      </c>
      <c r="L99" s="2" t="s">
        <v>514</v>
      </c>
    </row>
    <row r="100" spans="1:12">
      <c r="A100" s="1">
        <v>99</v>
      </c>
      <c r="B100" s="1">
        <v>1</v>
      </c>
      <c r="C100" s="2" t="s">
        <v>515</v>
      </c>
      <c r="D100" s="4" t="s">
        <v>516</v>
      </c>
      <c r="E100" s="2" t="s">
        <v>517</v>
      </c>
      <c r="F100" s="2" t="s">
        <v>472</v>
      </c>
      <c r="G100" s="2" t="s">
        <v>515</v>
      </c>
      <c r="H100" s="2" t="s">
        <v>518</v>
      </c>
      <c r="I100" s="2" t="s">
        <v>496</v>
      </c>
      <c r="J100" s="1">
        <f>(B100*3)</f>
        <v>3</v>
      </c>
      <c r="K100" s="2" t="s">
        <v>531</v>
      </c>
      <c r="L100" s="2" t="s">
        <v>498</v>
      </c>
    </row>
    <row r="101" spans="1:12">
      <c r="A101" s="1">
        <v>100</v>
      </c>
      <c r="B101" s="1">
        <v>2</v>
      </c>
      <c r="C101" s="2" t="s">
        <v>519</v>
      </c>
      <c r="D101" s="4" t="s">
        <v>520</v>
      </c>
      <c r="E101" s="2" t="s">
        <v>521</v>
      </c>
      <c r="F101" s="2" t="s">
        <v>472</v>
      </c>
      <c r="G101" s="2" t="s">
        <v>519</v>
      </c>
      <c r="H101" s="2" t="s">
        <v>522</v>
      </c>
      <c r="I101" s="2" t="s">
        <v>471</v>
      </c>
      <c r="J101" s="1">
        <f>(B101*3)</f>
        <v>6</v>
      </c>
      <c r="K101" s="2" t="s">
        <v>531</v>
      </c>
      <c r="L101" s="2" t="s">
        <v>523</v>
      </c>
    </row>
    <row r="102" spans="1:12">
      <c r="A102" s="1">
        <v>101</v>
      </c>
      <c r="B102" s="1">
        <v>1</v>
      </c>
      <c r="C102" s="2" t="s">
        <v>524</v>
      </c>
      <c r="D102" s="4" t="s">
        <v>525</v>
      </c>
      <c r="E102" s="2" t="s">
        <v>526</v>
      </c>
      <c r="F102" s="2" t="s">
        <v>472</v>
      </c>
      <c r="G102" s="2" t="s">
        <v>524</v>
      </c>
      <c r="H102" s="2" t="s">
        <v>527</v>
      </c>
      <c r="I102" s="2" t="s">
        <v>496</v>
      </c>
      <c r="J102" s="1">
        <f>(B102*3)</f>
        <v>3</v>
      </c>
      <c r="K102" s="2" t="s">
        <v>531</v>
      </c>
      <c r="L102" s="2" t="s">
        <v>528</v>
      </c>
    </row>
  </sheetData>
  <printOptions gridLines="1"/>
  <pageMargins left="0.7" right="0.7" top="0.75" bottom="0.75" header="0.3" footer="0.3"/>
  <pageSetup paperSize="17" scale="37"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COTS SMPS_ENG BILL OF MATERIALS</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jrosal</cp:lastModifiedBy>
  <cp:lastPrinted>2012-02-29T18:24:08Z</cp:lastPrinted>
  <dcterms:created xsi:type="dcterms:W3CDTF">2012-02-24T20:50:59Z</dcterms:created>
  <dcterms:modified xsi:type="dcterms:W3CDTF">2012-02-29T18:25:24Z</dcterms:modified>
</cp:coreProperties>
</file>