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38355" windowHeight="204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J11" i="1"/>
  <c r="J9"/>
  <c r="J8"/>
  <c r="J7"/>
</calcChain>
</file>

<file path=xl/sharedStrings.xml><?xml version="1.0" encoding="utf-8"?>
<sst xmlns="http://schemas.openxmlformats.org/spreadsheetml/2006/main" count="33" uniqueCount="29">
  <si>
    <t>Capture CIS Standard Bill Of Materials - Standard Report</t>
  </si>
  <si>
    <t>Report Created on Friday Jan 04 09:46:05 2013</t>
  </si>
  <si>
    <t>Item Number</t>
  </si>
  <si>
    <t>Quantity</t>
  </si>
  <si>
    <t>Value</t>
  </si>
  <si>
    <t>Description</t>
  </si>
  <si>
    <t>Part Reference</t>
  </si>
  <si>
    <t>XMLAWT-00-0000-000LT40E4</t>
  </si>
  <si>
    <t>D1 D2 D3 D4 D5</t>
  </si>
  <si>
    <t>Cree Inc</t>
  </si>
  <si>
    <t>XMLAWT-00-0000-000LT40E4CT-ND</t>
  </si>
  <si>
    <t>5015</t>
  </si>
  <si>
    <t>PC TEST POINT MINIATURE SMT</t>
  </si>
  <si>
    <t>TP1 TP2</t>
  </si>
  <si>
    <t>Keystone Electronics</t>
  </si>
  <si>
    <t>5015KCT-ND</t>
  </si>
  <si>
    <t>Manufacturer</t>
  </si>
  <si>
    <t>Manufacturer PN</t>
  </si>
  <si>
    <t>Digikey PN</t>
  </si>
  <si>
    <t>Digikey Cost</t>
  </si>
  <si>
    <t>SCPI 5 LED LIGHT PCB</t>
  </si>
  <si>
    <t>MBARI# 10020893-2 REVISON A</t>
  </si>
  <si>
    <t>CA12066_EMILY-O</t>
  </si>
  <si>
    <t>LENS ASSY 1POS 26MM RND 15MM</t>
  </si>
  <si>
    <t>Ledil</t>
  </si>
  <si>
    <t>CA12066_EMILY-O-ND</t>
  </si>
  <si>
    <t xml:space="preserve">LED NTRL WHITE 4500K XLAMP SMD </t>
  </si>
  <si>
    <t>EXTENDED COST</t>
  </si>
  <si>
    <t>TOTAL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</si>
</sst>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49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tabSelected="1" workbookViewId="0">
      <selection activeCell="L22" sqref="L22"/>
    </sheetView>
  </sheetViews>
  <sheetFormatPr defaultRowHeight="15"/>
  <cols>
    <col min="1" max="1" width="12.85546875" bestFit="1" customWidth="1"/>
    <col min="2" max="2" width="8.7109375" customWidth="1"/>
    <col min="3" max="3" width="26.42578125" bestFit="1" customWidth="1"/>
    <col min="4" max="4" width="32.5703125" customWidth="1"/>
    <col min="5" max="5" width="14.28515625" bestFit="1" customWidth="1"/>
    <col min="6" max="6" width="20.28515625" customWidth="1"/>
    <col min="7" max="7" width="27.7109375" customWidth="1"/>
    <col min="8" max="8" width="32.7109375" bestFit="1" customWidth="1"/>
    <col min="9" max="9" width="13.28515625" customWidth="1"/>
    <col min="10" max="10" width="16" customWidth="1"/>
  </cols>
  <sheetData>
    <row r="1" spans="1:10">
      <c r="A1" t="s">
        <v>20</v>
      </c>
    </row>
    <row r="2" spans="1:10">
      <c r="A2" t="s">
        <v>21</v>
      </c>
    </row>
    <row r="3" spans="1:10">
      <c r="A3" s="1" t="s">
        <v>0</v>
      </c>
      <c r="B3" s="1"/>
      <c r="C3" s="1"/>
      <c r="D3" s="1"/>
    </row>
    <row r="4" spans="1:10">
      <c r="A4" s="1" t="s">
        <v>1</v>
      </c>
      <c r="B4" s="1"/>
      <c r="C4" s="1"/>
      <c r="D4" s="1"/>
      <c r="E4" s="1"/>
    </row>
    <row r="6" spans="1:10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16</v>
      </c>
      <c r="G6" s="1" t="s">
        <v>17</v>
      </c>
      <c r="H6" s="1" t="s">
        <v>18</v>
      </c>
      <c r="I6" s="1" t="s">
        <v>19</v>
      </c>
      <c r="J6" s="1" t="s">
        <v>27</v>
      </c>
    </row>
    <row r="7" spans="1:10">
      <c r="A7" s="1">
        <v>1</v>
      </c>
      <c r="B7" s="1">
        <v>5</v>
      </c>
      <c r="C7" s="2" t="s">
        <v>7</v>
      </c>
      <c r="D7" s="2" t="s">
        <v>26</v>
      </c>
      <c r="E7" s="2" t="s">
        <v>8</v>
      </c>
      <c r="F7" s="2" t="s">
        <v>9</v>
      </c>
      <c r="G7" s="2" t="s">
        <v>7</v>
      </c>
      <c r="H7" s="2" t="s">
        <v>10</v>
      </c>
      <c r="I7" s="4">
        <v>6.01</v>
      </c>
      <c r="J7" s="3">
        <f>(B7*I7)</f>
        <v>30.049999999999997</v>
      </c>
    </row>
    <row r="8" spans="1:10">
      <c r="A8" s="1">
        <v>2</v>
      </c>
      <c r="B8" s="1">
        <v>2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11</v>
      </c>
      <c r="H8" s="2" t="s">
        <v>15</v>
      </c>
      <c r="I8" s="4">
        <v>0.44</v>
      </c>
      <c r="J8" s="3">
        <f>(B8*I8)</f>
        <v>0.88</v>
      </c>
    </row>
    <row r="9" spans="1:10">
      <c r="A9">
        <v>3</v>
      </c>
      <c r="B9">
        <v>5</v>
      </c>
      <c r="C9" t="s">
        <v>22</v>
      </c>
      <c r="D9" t="s">
        <v>23</v>
      </c>
      <c r="E9" s="2" t="s">
        <v>8</v>
      </c>
      <c r="F9" t="s">
        <v>24</v>
      </c>
      <c r="G9" t="s">
        <v>22</v>
      </c>
      <c r="H9" t="s">
        <v>25</v>
      </c>
      <c r="I9" s="4">
        <v>1.65</v>
      </c>
      <c r="J9" s="3">
        <f>(B9*I9)</f>
        <v>8.25</v>
      </c>
    </row>
    <row r="10" spans="1:10">
      <c r="J10" s="3"/>
    </row>
    <row r="11" spans="1:10">
      <c r="I11" t="s">
        <v>28</v>
      </c>
      <c r="J11" s="3">
        <f>SUM(J7:J9)</f>
        <v>39.179999999999993</v>
      </c>
    </row>
  </sheetData>
  <printOptions gridLines="1"/>
  <pageMargins left="0.7" right="0.7" top="0.75" bottom="0.75" header="0.3" footer="0.3"/>
  <pageSetup paperSize="17" scale="98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2013-01-04T17:56:38Z</cp:lastPrinted>
  <dcterms:created xsi:type="dcterms:W3CDTF">2013-01-04T17:46:05Z</dcterms:created>
  <dcterms:modified xsi:type="dcterms:W3CDTF">2013-01-04T18:04:38Z</dcterms:modified>
</cp:coreProperties>
</file>