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0" windowWidth="28515" windowHeight="16155"/>
  </bookViews>
  <sheets>
    <sheet name="ARDUINO_ENG BILL OF MATERIALS" sheetId="1" r:id="rId1"/>
  </sheets>
  <calcPr calcId="125725"/>
</workbook>
</file>

<file path=xl/calcChain.xml><?xml version="1.0" encoding="utf-8"?>
<calcChain xmlns="http://schemas.openxmlformats.org/spreadsheetml/2006/main">
  <c r="C8" i="1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7"/>
</calcChain>
</file>

<file path=xl/sharedStrings.xml><?xml version="1.0" encoding="utf-8"?>
<sst xmlns="http://schemas.openxmlformats.org/spreadsheetml/2006/main" count="310" uniqueCount="215">
  <si>
    <t>Capture CIS Standard Bill Of Materials - Standard Report</t>
  </si>
  <si>
    <t>Report Created on Thursday Jan 17 16:06:57 2013</t>
  </si>
  <si>
    <t>Item Number</t>
  </si>
  <si>
    <t>Quantity</t>
  </si>
  <si>
    <t>Value</t>
  </si>
  <si>
    <t>Description</t>
  </si>
  <si>
    <t>Tolerance</t>
  </si>
  <si>
    <t>Part Reference</t>
  </si>
  <si>
    <t>CIS Manufacturer Parts : Manufacturer</t>
  </si>
  <si>
    <t>CIS Manufacturer Parts : Manufacturer PN</t>
  </si>
  <si>
    <t>CIS Manufacturer Parts : Digikey PN</t>
  </si>
  <si>
    <t>CIS Manufacturer Parts : Digikey Cost</t>
  </si>
  <si>
    <t>22uF</t>
  </si>
  <si>
    <t/>
  </si>
  <si>
    <t>10%</t>
  </si>
  <si>
    <t>C1 C2 C3</t>
  </si>
  <si>
    <t>AVX Corporation</t>
  </si>
  <si>
    <t>TAJC226K016RNJ</t>
  </si>
  <si>
    <t>0.10uF</t>
  </si>
  <si>
    <t>CAP .10UF 50V CERAMIC X7R 0805</t>
  </si>
  <si>
    <t>C4 C5 C6 C7 C10</t>
  </si>
  <si>
    <t>Kemet</t>
  </si>
  <si>
    <t>C0805C104K5RAC</t>
  </si>
  <si>
    <t>22pF</t>
  </si>
  <si>
    <t>CAP CER 22PF 50V 5% NP0 0603</t>
  </si>
  <si>
    <t>±5%</t>
  </si>
  <si>
    <t>C8 C9</t>
  </si>
  <si>
    <t>Murata Electronics North America</t>
  </si>
  <si>
    <t>GRM1885C1H220JA01D</t>
  </si>
  <si>
    <t>490-1411-1-ND</t>
  </si>
  <si>
    <t>$ 0.1 (1-9), 0.041 (10-49), 0.0222 (50-99), 0.0188 (100-249), 0.0154 (250-499), 0.01316 (500-999), 0.01026 (1000+)</t>
  </si>
  <si>
    <t>RS1A-13-F</t>
  </si>
  <si>
    <t>DIODE FAST RECOVERY 1A 50V SMA</t>
  </si>
  <si>
    <t>D1 D2</t>
  </si>
  <si>
    <t>Diodes Inc</t>
  </si>
  <si>
    <t>RS1A-FDICT-ND</t>
  </si>
  <si>
    <t>$ 0.52 (1-9), 0.371 (10-24), 0.2884 (25-99), 0.2184 (100-249), 0.1544 (250-499), 0.1236 (500-999), 0.0948 (1000-2499), 0.0824 (2500+)</t>
  </si>
  <si>
    <t>102322-6</t>
  </si>
  <si>
    <t>CONN HEADER RT/A 26POS .100 GOLD</t>
  </si>
  <si>
    <t>J1</t>
  </si>
  <si>
    <t>TE Connectivity</t>
  </si>
  <si>
    <t>AHT26K-ND</t>
  </si>
  <si>
    <t>$ 5.814 (280+)</t>
  </si>
  <si>
    <t>103414-4</t>
  </si>
  <si>
    <t>CONN HEADER VERT .100 6POS 30AU</t>
  </si>
  <si>
    <t>J2</t>
  </si>
  <si>
    <t>A26621-ND</t>
  </si>
  <si>
    <t>$ 2.38 (1-9), 2.156 (10-49), 1.936 (50-99), 1.848 (100-249), 1.672 (250+)</t>
  </si>
  <si>
    <t>103414-1</t>
  </si>
  <si>
    <t>CONN HEADER VERT .100 3POS 30AU</t>
  </si>
  <si>
    <t>J3</t>
  </si>
  <si>
    <t>A26612-ND</t>
  </si>
  <si>
    <t>$ 1.42 (1-9), 1.25 (10-24), 1.176 (25-49), 1.127 (50-99), 1.078 (100-249), 0.98 (250-499), 0.882 (500-999), 0.784 (1000-2499), 0.7105 (2500+)</t>
  </si>
  <si>
    <t>1843240</t>
  </si>
  <si>
    <t>HEADER TERM BLOCK 4POS 3.5MM</t>
  </si>
  <si>
    <t>J4</t>
  </si>
  <si>
    <t>Phoenix Contact</t>
  </si>
  <si>
    <t>277-6052-ND</t>
  </si>
  <si>
    <t>$ 2.76 (1-9), 2.686 (10-49), 2.51 (50-99), 2.3092 (100-249), 2.13348 (250-499), 2.0331 (500-999), 1.9076 (1000+)</t>
  </si>
  <si>
    <t>1843224</t>
  </si>
  <si>
    <t>HEADER TERM BLOCK 2POS 3.5MM</t>
  </si>
  <si>
    <t>J5</t>
  </si>
  <si>
    <t>277-6083-ND</t>
  </si>
  <si>
    <t>$ 2.1 (1-9), 2.044 (10-49), 1.91 (50-99), 1.7572 (100-249), 1.62348 (250-499), 1.5471 (500-999), 1.4516 (1000+)</t>
  </si>
  <si>
    <t>951102-8622-AR</t>
  </si>
  <si>
    <t>CONN HEADER 2POS 2MM VERT T/H</t>
  </si>
  <si>
    <t>JP1 JP2 JP3 JP5</t>
  </si>
  <si>
    <t>3M</t>
  </si>
  <si>
    <t>3M9321-ND</t>
  </si>
  <si>
    <t>$ 0.2 (1-9), 0.188 (10-24), 0.16 (25-49), 0.14 (50-99), 0.13 (100-249), 0.115 (250-499), 0.11 (500-999), 0.09 (1000-2499), 0.0825 (2500+)</t>
  </si>
  <si>
    <t>68602-206HLF</t>
  </si>
  <si>
    <t>CONN HEADER 6POS .100 STR 15AU</t>
  </si>
  <si>
    <t>JP4</t>
  </si>
  <si>
    <t>FCI</t>
  </si>
  <si>
    <t>609-3370-ND</t>
  </si>
  <si>
    <t>$ 0.31 (1-9), 0.292 (10-24), 0.2504 (25-49), 0.2126 (50-99), 0.2043 (100-249), 0.18348 (250-499), 0.17514 (500-999), 0.14595 (1000-2499), 0.13344 (2500+)</t>
  </si>
  <si>
    <t>MEGA-2560-R2</t>
  </si>
  <si>
    <t>MOD1</t>
  </si>
  <si>
    <t>ADAFRUIT_MICROSD-BREAKOUT</t>
  </si>
  <si>
    <t>MOD2</t>
  </si>
  <si>
    <t>DS1307</t>
  </si>
  <si>
    <t>MOD3</t>
  </si>
  <si>
    <t>1847071</t>
  </si>
  <si>
    <t>TERM BLOCK PLUG 4POS 3.5MM</t>
  </si>
  <si>
    <t>P1</t>
  </si>
  <si>
    <t>277-5837-ND</t>
  </si>
  <si>
    <t>$ 4.09 (1-9), 3.98 (10-49), 3.72 (50-99), 3.4224 (100-249), 3.162 (250-499), 3.0132 (500-999), 2.8272 (1000+)</t>
  </si>
  <si>
    <t>1847055</t>
  </si>
  <si>
    <t>TERM BLOCK PLUG 2POS 3.5MM</t>
  </si>
  <si>
    <t>P2</t>
  </si>
  <si>
    <t>277-5826-ND</t>
  </si>
  <si>
    <t>$ 2.05 (1-9), 1.99 (10-49), 1.86 (50-99), 1.7112 (100-249), 1.581 (250-499), 1.5066 (500-999), 1.4136 (1000+)</t>
  </si>
  <si>
    <t>SI4835BDY-T1-E3</t>
  </si>
  <si>
    <t>MOSFET P-CH 30V 7.4A 8-SOIC</t>
  </si>
  <si>
    <t>Q1</t>
  </si>
  <si>
    <t>Vishay Siliconix</t>
  </si>
  <si>
    <t>SI4835BDY-T1-E3CT-ND</t>
  </si>
  <si>
    <t>$ 1.42 (1-24), 1.122 (25-99), 1.0098 (100-249), 0.87892 (250-499), 0.7854 (500-999), 0.6171 (1000+)</t>
  </si>
  <si>
    <t>NTR1P02T1G</t>
  </si>
  <si>
    <t>MOSFET P-CH 20V 1A SOT-23</t>
  </si>
  <si>
    <t>Q2 Q6 Q9</t>
  </si>
  <si>
    <t>ON Semiconductor</t>
  </si>
  <si>
    <t>NTR1P02T1GOSCT-ND</t>
  </si>
  <si>
    <t>$ 0.48 (1-9), 0.342 (10-24), 0.2808 (25-99), 0.2242 (100-249), 0.16336 (250-499), 0.13266 (500-999), 0.10197 (1000+)</t>
  </si>
  <si>
    <t>2N7002</t>
  </si>
  <si>
    <t>MOSFET N-CH 60V 115MA SOT-23</t>
  </si>
  <si>
    <t>Q3 Q4 Q7 Q8 Q10 Q11</t>
  </si>
  <si>
    <t>Fairchild Semiconductor</t>
  </si>
  <si>
    <t>2N7002NCT-ND</t>
  </si>
  <si>
    <t>$ 0.22 (1-9), 0.196 (10-24), 0.1408 (25-99), 0.1096 (100-249), 0.06884 (250-499), 0.05868 (500-999), 0.03998 (1000+)</t>
  </si>
  <si>
    <t>SI4410DYTRPBF</t>
  </si>
  <si>
    <t>MOSFET N-CH 30V 10A 8-SOIC</t>
  </si>
  <si>
    <t>Q5</t>
  </si>
  <si>
    <t>International Rectifier</t>
  </si>
  <si>
    <t>SI4410DYPBFCT-ND</t>
  </si>
  <si>
    <t>$ 1.85 (1-9), 1.142 (10-24), 1.022 (25-49), 0.9288 (50-99), 0.8357 (100-249), 0.78228 (250-499), 0.73886 (500-999), 0.69225 (1000+)</t>
  </si>
  <si>
    <t>MMBT3904</t>
  </si>
  <si>
    <t>TRANSISTOR GP NPN AMP SOT-23</t>
  </si>
  <si>
    <t>Q12</t>
  </si>
  <si>
    <t>MMBT3904FSCT-ND</t>
  </si>
  <si>
    <t>$ 0.15 (1-9), 0.142 (10-24), 0.1288 (25-99), 0.0927 (100-249), 0.0546 (250-499), 0.0453 (500-999), 0.0309 (1000+)</t>
  </si>
  <si>
    <t>1.00M</t>
  </si>
  <si>
    <t>RES 1.00M OHM 1/8W 1% 0805 SMD</t>
  </si>
  <si>
    <t>1%</t>
  </si>
  <si>
    <t>R1 R2 R3 R4 R5 R6 R8 R9 R11 R13 R14 R19 R20 R22 R23 R29 R32</t>
  </si>
  <si>
    <t>Vishay Dale</t>
  </si>
  <si>
    <t>CRCW08051M00FKEA</t>
  </si>
  <si>
    <t>541-1.00MCCT-ND</t>
  </si>
  <si>
    <t>$ 0.089 (10-49), 0.0482 (50-199), 0.02765 (200-999), 0.01885 (1000+)</t>
  </si>
  <si>
    <t>TBD</t>
  </si>
  <si>
    <t>TO BE DETERMINED, HEIGHT 0.5mm</t>
  </si>
  <si>
    <t>R7 R10 R27</t>
  </si>
  <si>
    <t>806.0K</t>
  </si>
  <si>
    <t>R12</t>
  </si>
  <si>
    <t>Vishay</t>
  </si>
  <si>
    <t>CRCW0805806KFKEA</t>
  </si>
  <si>
    <t>541-806KCTR-ND</t>
  </si>
  <si>
    <t>$ 0.0075 (5000-9999), 0.00675 (10000-24999), 0.006 (25000-49999), 0.005 (50000-99999), 0.00415 (100000-249999), 0.00375 (250000-499999), 0.00338 (500000+)</t>
  </si>
  <si>
    <t>200.0K</t>
  </si>
  <si>
    <t>R15</t>
  </si>
  <si>
    <t>CRCW0805200KFKEA</t>
  </si>
  <si>
    <t>10.0K</t>
  </si>
  <si>
    <t>RES 10.0K OHM 1/8W 1% 0805 SMD</t>
  </si>
  <si>
    <t>R16 R17 R18 R21 R24 R28 R31</t>
  </si>
  <si>
    <t>CRCW080510K0FKEA</t>
  </si>
  <si>
    <t>1.00K</t>
  </si>
  <si>
    <t>RES 1.00K OHM 1/8W 1% 0805 SMD</t>
  </si>
  <si>
    <t>R25 R26</t>
  </si>
  <si>
    <t>CRCW08051K00FKEA</t>
  </si>
  <si>
    <t>541-1.00KCCT-ND</t>
  </si>
  <si>
    <t>10</t>
  </si>
  <si>
    <t>RES 10.0 OHM 1/8W 1% 0805 SMD</t>
  </si>
  <si>
    <t>R30</t>
  </si>
  <si>
    <t>CRCW080510R0FKEA</t>
  </si>
  <si>
    <t>541-10.0CCT-ND</t>
  </si>
  <si>
    <t>FSM2JSMA</t>
  </si>
  <si>
    <t>SWITCH TACTILE SPST-NO 0.05A 12V</t>
  </si>
  <si>
    <t>SW1 SW2 SW3</t>
  </si>
  <si>
    <t>450-1130-ND</t>
  </si>
  <si>
    <t>$ 0.26 (1-9), 0.255 (10-24), 0.246 (25-49), 0.237 (50-99), 0.2239 (100-249), 0.21072 (250-499), 0.20194 (500-999), 0.15365 (1000+)</t>
  </si>
  <si>
    <t>LT1129IST-5#PBF</t>
  </si>
  <si>
    <t>IC REG LDO 5V .7A SOT223-3</t>
  </si>
  <si>
    <t>U1</t>
  </si>
  <si>
    <t>Linear Technology</t>
  </si>
  <si>
    <t>LT1129IST-5#PBF-ND</t>
  </si>
  <si>
    <t>$ 5.03 (1-24), 3.3368 (25-99), 2.7 (100+)</t>
  </si>
  <si>
    <t>TMP37FT9Z</t>
  </si>
  <si>
    <t>IC SENSOR TEMP 2.7/5.5 TO-92-3</t>
  </si>
  <si>
    <t>U2</t>
  </si>
  <si>
    <t>Analog Devices Inc</t>
  </si>
  <si>
    <t>TMP37FT9Z-ND</t>
  </si>
  <si>
    <t>$ 1.51 (1-9), 1.339 (10-24), 1.2096 (25-99), 1.0584 (100-249), 0.9288 (250-499), 0.8208 (500-999), 0.648 (1000-2499), 0.6048 (2500-4999), 0.576 (5000+)</t>
  </si>
  <si>
    <t>MAX3222ECDWR</t>
  </si>
  <si>
    <t>IC RS232 3V-5.5V DRVR 20-SOIC</t>
  </si>
  <si>
    <t>U3</t>
  </si>
  <si>
    <t>Texas Instruments</t>
  </si>
  <si>
    <t>296-19819-1-ND</t>
  </si>
  <si>
    <t>$ 2.55 (1-9), 2.304 (10-24), 2.064 (25-99), 1.856 (100-249), 1.648 (250-499), 1.44 (500-999), 1.192 (1000+)</t>
  </si>
  <si>
    <t>LS7366R-S</t>
  </si>
  <si>
    <t>32-BIT QUADRATURE COUNTER WITH SERIAL INTERFACE</t>
  </si>
  <si>
    <t>U4</t>
  </si>
  <si>
    <t>LSI/CIS</t>
  </si>
  <si>
    <t>HIH-4030-003</t>
  </si>
  <si>
    <t>SENSOR HUMIDITY 5.8V 3.5% SMD</t>
  </si>
  <si>
    <t>U5</t>
  </si>
  <si>
    <t>Honeywell Sensing and Control</t>
  </si>
  <si>
    <t>480-3167-ND</t>
  </si>
  <si>
    <t>$ 14.03 (1-9), 10.737 (10-24), 10.1408 (25-49), 9.5014 (50-99), 9.0914 (100-249), 8.73748 (250-499), 8.3214 (500-999), 8.02953 (1000-2499), 7.7625 (2500+)</t>
  </si>
  <si>
    <t>LTC1487CN8</t>
  </si>
  <si>
    <t>IC TXRX RS485 LOW EMI LOPWR 8DIP</t>
  </si>
  <si>
    <t>U6</t>
  </si>
  <si>
    <t>LTC1487CN8-ND</t>
  </si>
  <si>
    <t>$ 1.55 (4550+)</t>
  </si>
  <si>
    <t>AL8400SE-7</t>
  </si>
  <si>
    <t>IC CTRLR LED DRIVER SOT353</t>
  </si>
  <si>
    <t>U7</t>
  </si>
  <si>
    <t>AL8400SE-7DICT-ND</t>
  </si>
  <si>
    <t>$ 0.74 (1-9), 0.65 (10-24), 0.5744 (25-99), 0.5004 (100-249), 0.4356 (250-499), 0.3708 (500-999), 0.297 (1000+)</t>
  </si>
  <si>
    <t>40MHz</t>
  </si>
  <si>
    <t>CRYSTAL 40.0000MHZ 18PF SMD</t>
  </si>
  <si>
    <t>Y1</t>
  </si>
  <si>
    <t>EPSON</t>
  </si>
  <si>
    <t>MA-505 40.0000M-C0:ROHS</t>
  </si>
  <si>
    <t>SER2515CT-ND</t>
  </si>
  <si>
    <t>$ 0.87 (1-9), 0.771 (10-49), 0.672 (50-99), 0.6368 (100-499), 0.6048 (500+)</t>
  </si>
  <si>
    <t>ARDUINO BASED DIGI-SIA CONTROLLER</t>
  </si>
  <si>
    <t>MBARI 10020915 RELEASE "A"</t>
  </si>
  <si>
    <t>DW-06-09-F-S-325</t>
  </si>
  <si>
    <t>6 PIN HEADER FOR ARDUINO MEGA</t>
  </si>
  <si>
    <t>SAMTEC</t>
  </si>
  <si>
    <t>DW-08-09-F-S-325</t>
  </si>
  <si>
    <t>8 PIN HEADER FOR ARDUINO MEGA</t>
  </si>
  <si>
    <t>DW-18-09-F-D-325</t>
  </si>
  <si>
    <t>36 PIN DUAL ROW HEADER FOR ARDUINO MEGA</t>
  </si>
  <si>
    <t>10X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</si>
</sst>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1" applyNumberFormat="0" applyAlignment="0" applyProtection="0"/>
    <xf numFmtId="0" fontId="1" fillId="5" borderId="2" applyNumberFormat="0" applyFont="0" applyAlignment="0" applyProtection="0"/>
  </cellStyleXfs>
  <cellXfs count="10">
    <xf numFmtId="0" fontId="0" fillId="0" borderId="0" xfId="0"/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49" fontId="0" fillId="0" borderId="0" xfId="0" applyNumberFormat="1" applyAlignment="1">
      <alignment horizontal="left" wrapText="1"/>
    </xf>
    <xf numFmtId="1" fontId="0" fillId="0" borderId="0" xfId="0" applyNumberFormat="1" applyAlignment="1">
      <alignment horizontal="left"/>
    </xf>
    <xf numFmtId="49" fontId="3" fillId="3" borderId="0" xfId="2" applyNumberFormat="1" applyAlignment="1">
      <alignment horizontal="left"/>
    </xf>
    <xf numFmtId="49" fontId="0" fillId="5" borderId="2" xfId="4" applyNumberFormat="1" applyFont="1" applyAlignment="1">
      <alignment horizontal="left"/>
    </xf>
    <xf numFmtId="49" fontId="4" fillId="4" borderId="1" xfId="3" applyNumberFormat="1" applyAlignment="1">
      <alignment horizontal="left"/>
    </xf>
    <xf numFmtId="49" fontId="2" fillId="2" borderId="0" xfId="1" applyNumberFormat="1" applyAlignment="1">
      <alignment horizontal="left"/>
    </xf>
    <xf numFmtId="0" fontId="0" fillId="5" borderId="2" xfId="4" applyFont="1" applyAlignment="1">
      <alignment horizontal="left"/>
    </xf>
  </cellXfs>
  <cellStyles count="5">
    <cellStyle name="Good" xfId="1" builtinId="26"/>
    <cellStyle name="Input" xfId="3" builtinId="20"/>
    <cellStyle name="Neutral" xfId="2" builtinId="28"/>
    <cellStyle name="Normal" xfId="0" builtinId="0"/>
    <cellStyle name="Note" xfId="4" builtinId="1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7"/>
  <sheetViews>
    <sheetView tabSelected="1" zoomScale="70" zoomScaleNormal="70" workbookViewId="0">
      <selection activeCell="J57" sqref="J57"/>
    </sheetView>
  </sheetViews>
  <sheetFormatPr defaultRowHeight="15"/>
  <cols>
    <col min="1" max="1" width="13" style="1" bestFit="1" customWidth="1"/>
    <col min="2" max="3" width="9.28515625" style="1" customWidth="1"/>
    <col min="4" max="4" width="35" style="1" bestFit="1" customWidth="1"/>
    <col min="5" max="5" width="58.7109375" style="1" bestFit="1" customWidth="1"/>
    <col min="6" max="6" width="11" style="1" bestFit="1" customWidth="1"/>
    <col min="7" max="7" width="47.42578125" style="1" customWidth="1"/>
    <col min="8" max="8" width="38.140625" style="1" bestFit="1" customWidth="1"/>
    <col min="9" max="9" width="41.42578125" style="1" bestFit="1" customWidth="1"/>
    <col min="10" max="10" width="35.28515625" style="1" bestFit="1" customWidth="1"/>
    <col min="11" max="11" width="140.140625" style="1" bestFit="1" customWidth="1"/>
    <col min="12" max="16384" width="9.140625" style="1"/>
  </cols>
  <sheetData>
    <row r="1" spans="1:11">
      <c r="A1" s="1" t="s">
        <v>205</v>
      </c>
    </row>
    <row r="2" spans="1:11">
      <c r="A2" s="1" t="s">
        <v>206</v>
      </c>
      <c r="E2" s="4"/>
      <c r="F2" s="4"/>
    </row>
    <row r="3" spans="1:11">
      <c r="A3" s="4" t="s">
        <v>0</v>
      </c>
      <c r="B3" s="4"/>
      <c r="C3" s="4"/>
      <c r="D3" s="4"/>
      <c r="E3" s="4"/>
      <c r="F3" s="4"/>
      <c r="G3" s="4"/>
    </row>
    <row r="4" spans="1:11">
      <c r="A4" s="4" t="s">
        <v>1</v>
      </c>
      <c r="B4" s="4"/>
      <c r="C4" s="4"/>
      <c r="D4" s="4"/>
      <c r="E4" s="4"/>
      <c r="F4" s="4"/>
      <c r="G4" s="4"/>
      <c r="H4" s="4"/>
    </row>
    <row r="6" spans="1:11">
      <c r="A6" s="4" t="s">
        <v>2</v>
      </c>
      <c r="B6" s="4" t="s">
        <v>3</v>
      </c>
      <c r="C6" s="4" t="s">
        <v>214</v>
      </c>
      <c r="D6" s="4" t="s">
        <v>4</v>
      </c>
      <c r="E6" s="4" t="s">
        <v>5</v>
      </c>
      <c r="F6" s="4" t="s">
        <v>6</v>
      </c>
      <c r="G6" s="4" t="s">
        <v>7</v>
      </c>
      <c r="H6" s="4" t="s">
        <v>8</v>
      </c>
      <c r="I6" s="4" t="s">
        <v>9</v>
      </c>
      <c r="J6" s="4" t="s">
        <v>10</v>
      </c>
      <c r="K6" s="4" t="s">
        <v>11</v>
      </c>
    </row>
    <row r="7" spans="1:11">
      <c r="A7" s="4">
        <v>1</v>
      </c>
      <c r="B7" s="4">
        <v>3</v>
      </c>
      <c r="C7" s="4">
        <f>B7*10</f>
        <v>30</v>
      </c>
      <c r="D7" s="2" t="s">
        <v>12</v>
      </c>
      <c r="E7" s="2" t="s">
        <v>13</v>
      </c>
      <c r="F7" s="2" t="s">
        <v>14</v>
      </c>
      <c r="G7" s="3" t="s">
        <v>15</v>
      </c>
      <c r="H7" s="2" t="s">
        <v>16</v>
      </c>
      <c r="I7" s="6" t="s">
        <v>17</v>
      </c>
      <c r="J7" s="2" t="s">
        <v>13</v>
      </c>
      <c r="K7" s="2" t="s">
        <v>13</v>
      </c>
    </row>
    <row r="8" spans="1:11">
      <c r="A8" s="4">
        <v>2</v>
      </c>
      <c r="B8" s="4">
        <v>5</v>
      </c>
      <c r="C8" s="4">
        <f t="shared" ref="C8:C47" si="0">B8*10</f>
        <v>50</v>
      </c>
      <c r="D8" s="2" t="s">
        <v>18</v>
      </c>
      <c r="E8" s="2" t="s">
        <v>19</v>
      </c>
      <c r="F8" s="2" t="s">
        <v>14</v>
      </c>
      <c r="G8" s="3" t="s">
        <v>20</v>
      </c>
      <c r="H8" s="2" t="s">
        <v>21</v>
      </c>
      <c r="I8" s="6" t="s">
        <v>22</v>
      </c>
      <c r="J8" s="2" t="s">
        <v>13</v>
      </c>
      <c r="K8" s="2" t="s">
        <v>13</v>
      </c>
    </row>
    <row r="9" spans="1:11">
      <c r="A9" s="4">
        <v>3</v>
      </c>
      <c r="B9" s="4">
        <v>2</v>
      </c>
      <c r="C9" s="4">
        <f t="shared" si="0"/>
        <v>20</v>
      </c>
      <c r="D9" s="2" t="s">
        <v>23</v>
      </c>
      <c r="E9" s="2" t="s">
        <v>24</v>
      </c>
      <c r="F9" s="2" t="s">
        <v>25</v>
      </c>
      <c r="G9" s="3" t="s">
        <v>26</v>
      </c>
      <c r="H9" s="2" t="s">
        <v>27</v>
      </c>
      <c r="I9" s="6" t="s">
        <v>28</v>
      </c>
      <c r="J9" s="2" t="s">
        <v>29</v>
      </c>
      <c r="K9" s="2" t="s">
        <v>30</v>
      </c>
    </row>
    <row r="10" spans="1:11">
      <c r="A10" s="4">
        <v>4</v>
      </c>
      <c r="B10" s="4">
        <v>2</v>
      </c>
      <c r="C10" s="4">
        <f t="shared" si="0"/>
        <v>20</v>
      </c>
      <c r="D10" s="2" t="s">
        <v>31</v>
      </c>
      <c r="E10" s="2" t="s">
        <v>32</v>
      </c>
      <c r="F10" s="2" t="s">
        <v>13</v>
      </c>
      <c r="G10" s="3" t="s">
        <v>33</v>
      </c>
      <c r="H10" s="2" t="s">
        <v>34</v>
      </c>
      <c r="I10" s="6" t="s">
        <v>31</v>
      </c>
      <c r="J10" s="2" t="s">
        <v>35</v>
      </c>
      <c r="K10" s="2" t="s">
        <v>36</v>
      </c>
    </row>
    <row r="11" spans="1:11">
      <c r="A11" s="4">
        <v>5</v>
      </c>
      <c r="B11" s="4">
        <v>1</v>
      </c>
      <c r="C11" s="4">
        <f t="shared" si="0"/>
        <v>10</v>
      </c>
      <c r="D11" s="2" t="s">
        <v>37</v>
      </c>
      <c r="E11" s="2" t="s">
        <v>38</v>
      </c>
      <c r="F11" s="2" t="s">
        <v>13</v>
      </c>
      <c r="G11" s="3" t="s">
        <v>39</v>
      </c>
      <c r="H11" s="2" t="s">
        <v>40</v>
      </c>
      <c r="I11" s="8" t="s">
        <v>37</v>
      </c>
      <c r="J11" s="2" t="s">
        <v>41</v>
      </c>
      <c r="K11" s="2" t="s">
        <v>42</v>
      </c>
    </row>
    <row r="12" spans="1:11">
      <c r="A12" s="4">
        <v>6</v>
      </c>
      <c r="B12" s="4">
        <v>1</v>
      </c>
      <c r="C12" s="4">
        <f t="shared" si="0"/>
        <v>10</v>
      </c>
      <c r="D12" s="2" t="s">
        <v>43</v>
      </c>
      <c r="E12" s="2" t="s">
        <v>44</v>
      </c>
      <c r="F12" s="2" t="s">
        <v>13</v>
      </c>
      <c r="G12" s="3" t="s">
        <v>45</v>
      </c>
      <c r="H12" s="2" t="s">
        <v>40</v>
      </c>
      <c r="I12" s="6" t="s">
        <v>43</v>
      </c>
      <c r="J12" s="2" t="s">
        <v>46</v>
      </c>
      <c r="K12" s="2" t="s">
        <v>47</v>
      </c>
    </row>
    <row r="13" spans="1:11">
      <c r="A13" s="4">
        <v>7</v>
      </c>
      <c r="B13" s="4">
        <v>1</v>
      </c>
      <c r="C13" s="4">
        <f t="shared" si="0"/>
        <v>10</v>
      </c>
      <c r="D13" s="2" t="s">
        <v>48</v>
      </c>
      <c r="E13" s="2" t="s">
        <v>49</v>
      </c>
      <c r="F13" s="2" t="s">
        <v>13</v>
      </c>
      <c r="G13" s="3" t="s">
        <v>50</v>
      </c>
      <c r="H13" s="2" t="s">
        <v>40</v>
      </c>
      <c r="I13" s="6" t="s">
        <v>48</v>
      </c>
      <c r="J13" s="2" t="s">
        <v>51</v>
      </c>
      <c r="K13" s="2" t="s">
        <v>52</v>
      </c>
    </row>
    <row r="14" spans="1:11">
      <c r="A14" s="4">
        <v>8</v>
      </c>
      <c r="B14" s="4">
        <v>1</v>
      </c>
      <c r="C14" s="4">
        <f t="shared" si="0"/>
        <v>10</v>
      </c>
      <c r="D14" s="2" t="s">
        <v>53</v>
      </c>
      <c r="E14" s="2" t="s">
        <v>54</v>
      </c>
      <c r="F14" s="2" t="s">
        <v>13</v>
      </c>
      <c r="G14" s="3" t="s">
        <v>55</v>
      </c>
      <c r="H14" s="2" t="s">
        <v>56</v>
      </c>
      <c r="I14" s="5" t="s">
        <v>53</v>
      </c>
      <c r="J14" s="2" t="s">
        <v>57</v>
      </c>
      <c r="K14" s="2" t="s">
        <v>58</v>
      </c>
    </row>
    <row r="15" spans="1:11">
      <c r="A15" s="4">
        <v>9</v>
      </c>
      <c r="B15" s="4">
        <v>1</v>
      </c>
      <c r="C15" s="4">
        <f t="shared" si="0"/>
        <v>10</v>
      </c>
      <c r="D15" s="2" t="s">
        <v>59</v>
      </c>
      <c r="E15" s="2" t="s">
        <v>60</v>
      </c>
      <c r="F15" s="2" t="s">
        <v>13</v>
      </c>
      <c r="G15" s="3" t="s">
        <v>61</v>
      </c>
      <c r="H15" s="2" t="s">
        <v>56</v>
      </c>
      <c r="I15" s="6" t="s">
        <v>59</v>
      </c>
      <c r="J15" s="2" t="s">
        <v>62</v>
      </c>
      <c r="K15" s="2" t="s">
        <v>63</v>
      </c>
    </row>
    <row r="16" spans="1:11">
      <c r="A16" s="4">
        <v>10</v>
      </c>
      <c r="B16" s="4">
        <v>4</v>
      </c>
      <c r="C16" s="4">
        <f t="shared" si="0"/>
        <v>40</v>
      </c>
      <c r="D16" s="2" t="s">
        <v>64</v>
      </c>
      <c r="E16" s="2" t="s">
        <v>65</v>
      </c>
      <c r="F16" s="2" t="s">
        <v>13</v>
      </c>
      <c r="G16" s="3" t="s">
        <v>66</v>
      </c>
      <c r="H16" s="2" t="s">
        <v>67</v>
      </c>
      <c r="I16" s="8" t="s">
        <v>64</v>
      </c>
      <c r="J16" s="2" t="s">
        <v>68</v>
      </c>
      <c r="K16" s="2" t="s">
        <v>69</v>
      </c>
    </row>
    <row r="17" spans="1:11">
      <c r="A17" s="4">
        <v>11</v>
      </c>
      <c r="B17" s="4">
        <v>1</v>
      </c>
      <c r="C17" s="4">
        <f t="shared" si="0"/>
        <v>10</v>
      </c>
      <c r="D17" s="2" t="s">
        <v>70</v>
      </c>
      <c r="E17" s="2" t="s">
        <v>71</v>
      </c>
      <c r="F17" s="2" t="s">
        <v>13</v>
      </c>
      <c r="G17" s="3" t="s">
        <v>72</v>
      </c>
      <c r="H17" s="2" t="s">
        <v>73</v>
      </c>
      <c r="I17" s="6" t="s">
        <v>70</v>
      </c>
      <c r="J17" s="2" t="s">
        <v>74</v>
      </c>
      <c r="K17" s="2" t="s">
        <v>75</v>
      </c>
    </row>
    <row r="18" spans="1:11">
      <c r="A18" s="4">
        <v>12</v>
      </c>
      <c r="B18" s="4">
        <v>1</v>
      </c>
      <c r="C18" s="4">
        <f t="shared" si="0"/>
        <v>10</v>
      </c>
      <c r="D18" s="2" t="s">
        <v>76</v>
      </c>
      <c r="E18" s="2" t="s">
        <v>13</v>
      </c>
      <c r="F18" s="2" t="s">
        <v>13</v>
      </c>
      <c r="G18" s="3" t="s">
        <v>77</v>
      </c>
    </row>
    <row r="19" spans="1:11">
      <c r="A19" s="4">
        <v>13</v>
      </c>
      <c r="B19" s="4">
        <v>1</v>
      </c>
      <c r="C19" s="4">
        <f t="shared" si="0"/>
        <v>10</v>
      </c>
      <c r="D19" s="2" t="s">
        <v>78</v>
      </c>
      <c r="E19" s="2" t="s">
        <v>13</v>
      </c>
      <c r="F19" s="2" t="s">
        <v>13</v>
      </c>
      <c r="G19" s="3" t="s">
        <v>79</v>
      </c>
    </row>
    <row r="20" spans="1:11">
      <c r="A20" s="4">
        <v>14</v>
      </c>
      <c r="B20" s="4">
        <v>1</v>
      </c>
      <c r="C20" s="4">
        <f t="shared" si="0"/>
        <v>10</v>
      </c>
      <c r="D20" s="2" t="s">
        <v>80</v>
      </c>
      <c r="E20" s="2" t="s">
        <v>13</v>
      </c>
      <c r="F20" s="2" t="s">
        <v>13</v>
      </c>
      <c r="G20" s="3" t="s">
        <v>81</v>
      </c>
    </row>
    <row r="21" spans="1:11">
      <c r="A21" s="4">
        <v>15</v>
      </c>
      <c r="B21" s="4">
        <v>1</v>
      </c>
      <c r="C21" s="4">
        <f t="shared" si="0"/>
        <v>10</v>
      </c>
      <c r="D21" s="2" t="s">
        <v>82</v>
      </c>
      <c r="E21" s="2" t="s">
        <v>83</v>
      </c>
      <c r="F21" s="2" t="s">
        <v>13</v>
      </c>
      <c r="G21" s="3" t="s">
        <v>84</v>
      </c>
      <c r="H21" s="2" t="s">
        <v>56</v>
      </c>
      <c r="I21" s="6" t="s">
        <v>82</v>
      </c>
      <c r="J21" s="2" t="s">
        <v>85</v>
      </c>
      <c r="K21" s="2" t="s">
        <v>86</v>
      </c>
    </row>
    <row r="22" spans="1:11">
      <c r="A22" s="4">
        <v>16</v>
      </c>
      <c r="B22" s="4">
        <v>1</v>
      </c>
      <c r="C22" s="4">
        <f t="shared" si="0"/>
        <v>10</v>
      </c>
      <c r="D22" s="2" t="s">
        <v>87</v>
      </c>
      <c r="E22" s="2" t="s">
        <v>88</v>
      </c>
      <c r="F22" s="2" t="s">
        <v>13</v>
      </c>
      <c r="G22" s="3" t="s">
        <v>89</v>
      </c>
      <c r="H22" s="2" t="s">
        <v>56</v>
      </c>
      <c r="I22" s="6" t="s">
        <v>87</v>
      </c>
      <c r="J22" s="2" t="s">
        <v>90</v>
      </c>
      <c r="K22" s="2" t="s">
        <v>91</v>
      </c>
    </row>
    <row r="23" spans="1:11">
      <c r="A23" s="4">
        <v>17</v>
      </c>
      <c r="B23" s="4">
        <v>1</v>
      </c>
      <c r="C23" s="4">
        <f t="shared" si="0"/>
        <v>10</v>
      </c>
      <c r="D23" s="2" t="s">
        <v>92</v>
      </c>
      <c r="E23" s="2" t="s">
        <v>93</v>
      </c>
      <c r="F23" s="2" t="s">
        <v>13</v>
      </c>
      <c r="G23" s="3" t="s">
        <v>94</v>
      </c>
      <c r="H23" s="2" t="s">
        <v>95</v>
      </c>
      <c r="I23" s="6" t="s">
        <v>92</v>
      </c>
      <c r="J23" s="2" t="s">
        <v>96</v>
      </c>
      <c r="K23" s="2" t="s">
        <v>97</v>
      </c>
    </row>
    <row r="24" spans="1:11">
      <c r="A24" s="4">
        <v>18</v>
      </c>
      <c r="B24" s="4">
        <v>3</v>
      </c>
      <c r="C24" s="4">
        <f t="shared" si="0"/>
        <v>30</v>
      </c>
      <c r="D24" s="2" t="s">
        <v>98</v>
      </c>
      <c r="E24" s="2" t="s">
        <v>99</v>
      </c>
      <c r="F24" s="2" t="s">
        <v>13</v>
      </c>
      <c r="G24" s="3" t="s">
        <v>100</v>
      </c>
      <c r="H24" s="2" t="s">
        <v>101</v>
      </c>
      <c r="I24" s="6" t="s">
        <v>98</v>
      </c>
      <c r="J24" s="2" t="s">
        <v>102</v>
      </c>
      <c r="K24" s="2" t="s">
        <v>103</v>
      </c>
    </row>
    <row r="25" spans="1:11">
      <c r="A25" s="4">
        <v>19</v>
      </c>
      <c r="B25" s="4">
        <v>6</v>
      </c>
      <c r="C25" s="4">
        <f t="shared" si="0"/>
        <v>60</v>
      </c>
      <c r="D25" s="2" t="s">
        <v>104</v>
      </c>
      <c r="E25" s="2" t="s">
        <v>105</v>
      </c>
      <c r="F25" s="2" t="s">
        <v>13</v>
      </c>
      <c r="G25" s="3" t="s">
        <v>106</v>
      </c>
      <c r="H25" s="2" t="s">
        <v>107</v>
      </c>
      <c r="I25" s="6" t="s">
        <v>104</v>
      </c>
      <c r="J25" s="2" t="s">
        <v>108</v>
      </c>
      <c r="K25" s="2" t="s">
        <v>109</v>
      </c>
    </row>
    <row r="26" spans="1:11">
      <c r="A26" s="4">
        <v>20</v>
      </c>
      <c r="B26" s="4">
        <v>1</v>
      </c>
      <c r="C26" s="4">
        <f t="shared" si="0"/>
        <v>10</v>
      </c>
      <c r="D26" s="2" t="s">
        <v>110</v>
      </c>
      <c r="E26" s="2" t="s">
        <v>111</v>
      </c>
      <c r="F26" s="2" t="s">
        <v>13</v>
      </c>
      <c r="G26" s="3" t="s">
        <v>112</v>
      </c>
      <c r="H26" s="2" t="s">
        <v>113</v>
      </c>
      <c r="I26" s="6" t="s">
        <v>110</v>
      </c>
      <c r="J26" s="2" t="s">
        <v>114</v>
      </c>
      <c r="K26" s="2" t="s">
        <v>115</v>
      </c>
    </row>
    <row r="27" spans="1:11">
      <c r="A27" s="4">
        <v>21</v>
      </c>
      <c r="B27" s="4">
        <v>1</v>
      </c>
      <c r="C27" s="4">
        <f t="shared" si="0"/>
        <v>10</v>
      </c>
      <c r="D27" s="2" t="s">
        <v>116</v>
      </c>
      <c r="E27" s="2" t="s">
        <v>117</v>
      </c>
      <c r="F27" s="2" t="s">
        <v>13</v>
      </c>
      <c r="G27" s="3" t="s">
        <v>118</v>
      </c>
      <c r="H27" s="2" t="s">
        <v>107</v>
      </c>
      <c r="I27" s="6" t="s">
        <v>116</v>
      </c>
      <c r="J27" s="2" t="s">
        <v>119</v>
      </c>
      <c r="K27" s="2" t="s">
        <v>120</v>
      </c>
    </row>
    <row r="28" spans="1:11" ht="30">
      <c r="A28" s="4">
        <v>22</v>
      </c>
      <c r="B28" s="4">
        <v>17</v>
      </c>
      <c r="C28" s="4">
        <f t="shared" si="0"/>
        <v>170</v>
      </c>
      <c r="D28" s="2" t="s">
        <v>121</v>
      </c>
      <c r="E28" s="2" t="s">
        <v>122</v>
      </c>
      <c r="F28" s="2" t="s">
        <v>123</v>
      </c>
      <c r="G28" s="3" t="s">
        <v>124</v>
      </c>
      <c r="H28" s="2" t="s">
        <v>125</v>
      </c>
      <c r="I28" s="6" t="s">
        <v>126</v>
      </c>
      <c r="J28" s="2" t="s">
        <v>127</v>
      </c>
      <c r="K28" s="2" t="s">
        <v>128</v>
      </c>
    </row>
    <row r="29" spans="1:11">
      <c r="A29" s="4">
        <v>23</v>
      </c>
      <c r="B29" s="4">
        <v>3</v>
      </c>
      <c r="C29" s="4">
        <f t="shared" si="0"/>
        <v>30</v>
      </c>
      <c r="D29" s="2" t="s">
        <v>129</v>
      </c>
      <c r="E29" s="2" t="s">
        <v>130</v>
      </c>
      <c r="F29" s="2" t="s">
        <v>13</v>
      </c>
      <c r="G29" s="3" t="s">
        <v>131</v>
      </c>
    </row>
    <row r="30" spans="1:11">
      <c r="A30" s="4">
        <v>24</v>
      </c>
      <c r="B30" s="4">
        <v>1</v>
      </c>
      <c r="C30" s="4">
        <f t="shared" si="0"/>
        <v>10</v>
      </c>
      <c r="D30" s="2" t="s">
        <v>132</v>
      </c>
      <c r="E30" s="2" t="s">
        <v>13</v>
      </c>
      <c r="F30" s="2" t="s">
        <v>123</v>
      </c>
      <c r="G30" s="3" t="s">
        <v>133</v>
      </c>
      <c r="H30" s="2" t="s">
        <v>134</v>
      </c>
      <c r="I30" s="6" t="s">
        <v>135</v>
      </c>
      <c r="J30" s="2" t="s">
        <v>136</v>
      </c>
      <c r="K30" s="2" t="s">
        <v>137</v>
      </c>
    </row>
    <row r="31" spans="1:11">
      <c r="A31" s="4">
        <v>25</v>
      </c>
      <c r="B31" s="4">
        <v>1</v>
      </c>
      <c r="C31" s="4">
        <f t="shared" si="0"/>
        <v>10</v>
      </c>
      <c r="D31" s="2" t="s">
        <v>138</v>
      </c>
      <c r="E31" s="2" t="s">
        <v>13</v>
      </c>
      <c r="F31" s="2" t="s">
        <v>123</v>
      </c>
      <c r="G31" s="3" t="s">
        <v>139</v>
      </c>
      <c r="H31" s="2" t="s">
        <v>134</v>
      </c>
      <c r="I31" s="6" t="s">
        <v>140</v>
      </c>
      <c r="J31" s="2" t="s">
        <v>13</v>
      </c>
      <c r="K31" s="2" t="s">
        <v>13</v>
      </c>
    </row>
    <row r="32" spans="1:11">
      <c r="A32" s="4">
        <v>26</v>
      </c>
      <c r="B32" s="4">
        <v>7</v>
      </c>
      <c r="C32" s="4">
        <f t="shared" si="0"/>
        <v>70</v>
      </c>
      <c r="D32" s="2" t="s">
        <v>141</v>
      </c>
      <c r="E32" s="2" t="s">
        <v>142</v>
      </c>
      <c r="F32" s="2" t="s">
        <v>123</v>
      </c>
      <c r="G32" s="3" t="s">
        <v>143</v>
      </c>
      <c r="H32" s="2" t="s">
        <v>134</v>
      </c>
      <c r="I32" s="6" t="s">
        <v>144</v>
      </c>
      <c r="J32" s="2" t="s">
        <v>13</v>
      </c>
      <c r="K32" s="2" t="s">
        <v>13</v>
      </c>
    </row>
    <row r="33" spans="1:11">
      <c r="A33" s="4">
        <v>27</v>
      </c>
      <c r="B33" s="4">
        <v>2</v>
      </c>
      <c r="C33" s="4">
        <f t="shared" si="0"/>
        <v>20</v>
      </c>
      <c r="D33" s="2" t="s">
        <v>145</v>
      </c>
      <c r="E33" s="2" t="s">
        <v>146</v>
      </c>
      <c r="F33" s="2" t="s">
        <v>123</v>
      </c>
      <c r="G33" s="3" t="s">
        <v>147</v>
      </c>
      <c r="H33" s="2" t="s">
        <v>125</v>
      </c>
      <c r="I33" s="6" t="s">
        <v>148</v>
      </c>
      <c r="J33" s="2" t="s">
        <v>149</v>
      </c>
      <c r="K33" s="2" t="s">
        <v>128</v>
      </c>
    </row>
    <row r="34" spans="1:11">
      <c r="A34" s="4">
        <v>28</v>
      </c>
      <c r="B34" s="4">
        <v>1</v>
      </c>
      <c r="C34" s="4">
        <f t="shared" si="0"/>
        <v>10</v>
      </c>
      <c r="D34" s="2" t="s">
        <v>150</v>
      </c>
      <c r="E34" s="2" t="s">
        <v>151</v>
      </c>
      <c r="F34" s="2" t="s">
        <v>123</v>
      </c>
      <c r="G34" s="3" t="s">
        <v>152</v>
      </c>
      <c r="H34" s="2" t="s">
        <v>125</v>
      </c>
      <c r="I34" s="6" t="s">
        <v>153</v>
      </c>
      <c r="J34" s="2" t="s">
        <v>154</v>
      </c>
      <c r="K34" s="2" t="s">
        <v>128</v>
      </c>
    </row>
    <row r="35" spans="1:11">
      <c r="A35" s="4">
        <v>29</v>
      </c>
      <c r="B35" s="4">
        <v>3</v>
      </c>
      <c r="C35" s="4">
        <f t="shared" si="0"/>
        <v>30</v>
      </c>
      <c r="D35" s="2" t="s">
        <v>155</v>
      </c>
      <c r="E35" s="2" t="s">
        <v>156</v>
      </c>
      <c r="F35" s="2" t="s">
        <v>13</v>
      </c>
      <c r="G35" s="3" t="s">
        <v>157</v>
      </c>
      <c r="H35" s="2" t="s">
        <v>40</v>
      </c>
      <c r="I35" s="6" t="s">
        <v>155</v>
      </c>
      <c r="J35" s="2" t="s">
        <v>158</v>
      </c>
      <c r="K35" s="2" t="s">
        <v>159</v>
      </c>
    </row>
    <row r="36" spans="1:11">
      <c r="A36" s="4">
        <v>30</v>
      </c>
      <c r="B36" s="4">
        <v>1</v>
      </c>
      <c r="C36" s="4">
        <f t="shared" si="0"/>
        <v>10</v>
      </c>
      <c r="D36" s="2" t="s">
        <v>160</v>
      </c>
      <c r="E36" s="2" t="s">
        <v>161</v>
      </c>
      <c r="F36" s="2" t="s">
        <v>13</v>
      </c>
      <c r="G36" s="3" t="s">
        <v>162</v>
      </c>
      <c r="H36" s="2" t="s">
        <v>163</v>
      </c>
      <c r="I36" s="6" t="s">
        <v>160</v>
      </c>
      <c r="J36" s="2" t="s">
        <v>164</v>
      </c>
      <c r="K36" s="2" t="s">
        <v>165</v>
      </c>
    </row>
    <row r="37" spans="1:11">
      <c r="A37" s="4">
        <v>31</v>
      </c>
      <c r="B37" s="4">
        <v>1</v>
      </c>
      <c r="C37" s="4">
        <f t="shared" si="0"/>
        <v>10</v>
      </c>
      <c r="D37" s="2" t="s">
        <v>166</v>
      </c>
      <c r="E37" s="2" t="s">
        <v>167</v>
      </c>
      <c r="F37" s="2" t="s">
        <v>13</v>
      </c>
      <c r="G37" s="3" t="s">
        <v>168</v>
      </c>
      <c r="H37" s="2" t="s">
        <v>169</v>
      </c>
      <c r="I37" s="6" t="s">
        <v>166</v>
      </c>
      <c r="J37" s="2" t="s">
        <v>170</v>
      </c>
      <c r="K37" s="2" t="s">
        <v>171</v>
      </c>
    </row>
    <row r="38" spans="1:11">
      <c r="A38" s="4">
        <v>32</v>
      </c>
      <c r="B38" s="4">
        <v>1</v>
      </c>
      <c r="C38" s="4">
        <f t="shared" si="0"/>
        <v>10</v>
      </c>
      <c r="D38" s="2" t="s">
        <v>172</v>
      </c>
      <c r="E38" s="2" t="s">
        <v>173</v>
      </c>
      <c r="F38" s="2" t="s">
        <v>13</v>
      </c>
      <c r="G38" s="3" t="s">
        <v>174</v>
      </c>
      <c r="H38" s="2" t="s">
        <v>175</v>
      </c>
      <c r="I38" s="6" t="s">
        <v>172</v>
      </c>
      <c r="J38" s="2" t="s">
        <v>176</v>
      </c>
      <c r="K38" s="2" t="s">
        <v>177</v>
      </c>
    </row>
    <row r="39" spans="1:11">
      <c r="A39" s="4">
        <v>33</v>
      </c>
      <c r="B39" s="4">
        <v>1</v>
      </c>
      <c r="C39" s="4">
        <f t="shared" si="0"/>
        <v>10</v>
      </c>
      <c r="D39" s="2" t="s">
        <v>178</v>
      </c>
      <c r="E39" s="2" t="s">
        <v>179</v>
      </c>
      <c r="F39" s="2" t="s">
        <v>13</v>
      </c>
      <c r="G39" s="3" t="s">
        <v>180</v>
      </c>
      <c r="H39" s="2" t="s">
        <v>181</v>
      </c>
      <c r="I39" s="2" t="s">
        <v>178</v>
      </c>
      <c r="J39" s="2" t="s">
        <v>13</v>
      </c>
      <c r="K39" s="2" t="s">
        <v>13</v>
      </c>
    </row>
    <row r="40" spans="1:11">
      <c r="A40" s="4">
        <v>34</v>
      </c>
      <c r="B40" s="4">
        <v>1</v>
      </c>
      <c r="C40" s="4">
        <f t="shared" si="0"/>
        <v>10</v>
      </c>
      <c r="D40" s="2" t="s">
        <v>182</v>
      </c>
      <c r="E40" s="2" t="s">
        <v>183</v>
      </c>
      <c r="F40" s="2" t="s">
        <v>13</v>
      </c>
      <c r="G40" s="3" t="s">
        <v>184</v>
      </c>
      <c r="H40" s="2" t="s">
        <v>185</v>
      </c>
      <c r="I40" s="6" t="s">
        <v>182</v>
      </c>
      <c r="J40" s="2" t="s">
        <v>186</v>
      </c>
      <c r="K40" s="2" t="s">
        <v>187</v>
      </c>
    </row>
    <row r="41" spans="1:11">
      <c r="A41" s="4">
        <v>35</v>
      </c>
      <c r="B41" s="4">
        <v>1</v>
      </c>
      <c r="C41" s="4">
        <f t="shared" si="0"/>
        <v>10</v>
      </c>
      <c r="D41" s="2" t="s">
        <v>188</v>
      </c>
      <c r="E41" s="2" t="s">
        <v>189</v>
      </c>
      <c r="F41" s="2" t="s">
        <v>13</v>
      </c>
      <c r="G41" s="3" t="s">
        <v>190</v>
      </c>
      <c r="H41" s="2" t="s">
        <v>163</v>
      </c>
      <c r="I41" s="7" t="s">
        <v>188</v>
      </c>
      <c r="J41" s="2" t="s">
        <v>191</v>
      </c>
      <c r="K41" s="2" t="s">
        <v>192</v>
      </c>
    </row>
    <row r="42" spans="1:11">
      <c r="A42" s="4">
        <v>36</v>
      </c>
      <c r="B42" s="4">
        <v>1</v>
      </c>
      <c r="C42" s="4">
        <f t="shared" si="0"/>
        <v>10</v>
      </c>
      <c r="D42" s="2" t="s">
        <v>193</v>
      </c>
      <c r="E42" s="2" t="s">
        <v>194</v>
      </c>
      <c r="F42" s="2" t="s">
        <v>13</v>
      </c>
      <c r="G42" s="3" t="s">
        <v>195</v>
      </c>
      <c r="H42" s="2" t="s">
        <v>34</v>
      </c>
      <c r="I42" s="6" t="s">
        <v>193</v>
      </c>
      <c r="J42" s="2" t="s">
        <v>196</v>
      </c>
      <c r="K42" s="2" t="s">
        <v>197</v>
      </c>
    </row>
    <row r="43" spans="1:11">
      <c r="A43" s="4">
        <v>37</v>
      </c>
      <c r="B43" s="4">
        <v>1</v>
      </c>
      <c r="C43" s="4">
        <f t="shared" si="0"/>
        <v>10</v>
      </c>
      <c r="D43" s="2" t="s">
        <v>198</v>
      </c>
      <c r="E43" s="2" t="s">
        <v>199</v>
      </c>
      <c r="F43" s="2" t="s">
        <v>13</v>
      </c>
      <c r="G43" s="3" t="s">
        <v>200</v>
      </c>
      <c r="H43" s="2" t="s">
        <v>201</v>
      </c>
      <c r="I43" s="6" t="s">
        <v>202</v>
      </c>
      <c r="J43" s="2" t="s">
        <v>203</v>
      </c>
      <c r="K43" s="2" t="s">
        <v>204</v>
      </c>
    </row>
    <row r="44" spans="1:11">
      <c r="C44" s="4">
        <f t="shared" si="0"/>
        <v>0</v>
      </c>
    </row>
    <row r="45" spans="1:11">
      <c r="A45" s="4">
        <v>38</v>
      </c>
      <c r="B45" s="4">
        <v>1</v>
      </c>
      <c r="C45" s="4">
        <f t="shared" si="0"/>
        <v>10</v>
      </c>
      <c r="D45" s="2" t="s">
        <v>207</v>
      </c>
      <c r="E45" s="2" t="s">
        <v>208</v>
      </c>
      <c r="G45" s="3" t="s">
        <v>77</v>
      </c>
      <c r="H45" s="2" t="s">
        <v>209</v>
      </c>
      <c r="I45" s="6" t="s">
        <v>207</v>
      </c>
    </row>
    <row r="46" spans="1:11">
      <c r="A46" s="4">
        <v>39</v>
      </c>
      <c r="B46" s="4">
        <v>5</v>
      </c>
      <c r="C46" s="4">
        <f t="shared" si="0"/>
        <v>50</v>
      </c>
      <c r="D46" s="1" t="s">
        <v>210</v>
      </c>
      <c r="E46" s="2" t="s">
        <v>211</v>
      </c>
      <c r="G46" s="3" t="s">
        <v>77</v>
      </c>
      <c r="H46" s="2" t="s">
        <v>209</v>
      </c>
      <c r="I46" s="9" t="s">
        <v>210</v>
      </c>
    </row>
    <row r="47" spans="1:11">
      <c r="A47" s="4">
        <v>40</v>
      </c>
      <c r="B47" s="4">
        <v>1</v>
      </c>
      <c r="C47" s="4">
        <f t="shared" si="0"/>
        <v>10</v>
      </c>
      <c r="D47" s="1" t="s">
        <v>212</v>
      </c>
      <c r="E47" s="2" t="s">
        <v>213</v>
      </c>
      <c r="G47" s="3" t="s">
        <v>77</v>
      </c>
      <c r="H47" s="2" t="s">
        <v>209</v>
      </c>
      <c r="I47" s="9" t="s">
        <v>212</v>
      </c>
    </row>
  </sheetData>
  <printOptions gridLines="1"/>
  <pageMargins left="0.7" right="0.7" top="0.75" bottom="0.75" header="0.3" footer="0.3"/>
  <pageSetup paperSize="17" scale="4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ARDUINO_ENG BILL OF MATERIALS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jrosal</dc:creator>
  <cp:lastModifiedBy>jrosal</cp:lastModifiedBy>
  <cp:lastPrinted>2013-01-18T00:10:25Z</cp:lastPrinted>
  <dcterms:created xsi:type="dcterms:W3CDTF">2013-01-18T00:06:57Z</dcterms:created>
  <dcterms:modified xsi:type="dcterms:W3CDTF">2013-01-29T01:26:14Z</dcterms:modified>
</cp:coreProperties>
</file>