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2995" windowHeight="18450"/>
  </bookViews>
  <sheets>
    <sheet name="Sheet1" sheetId="1" r:id="rId1"/>
  </sheets>
  <calcPr calcId="145621"/>
</workbook>
</file>

<file path=xl/calcChain.xml><?xml version="1.0" encoding="utf-8"?>
<calcChain xmlns="http://schemas.openxmlformats.org/spreadsheetml/2006/main">
  <c r="I109" i="1" l="1"/>
  <c r="I110" i="1"/>
  <c r="I111"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7" i="1"/>
</calcChain>
</file>

<file path=xl/sharedStrings.xml><?xml version="1.0" encoding="utf-8"?>
<sst xmlns="http://schemas.openxmlformats.org/spreadsheetml/2006/main" count="659" uniqueCount="420">
  <si>
    <t>Capture CIS Standard Bill Of Materials - Standard Report</t>
  </si>
  <si>
    <t>Report Created on Thursday Feb 19 13:26:13 2015</t>
  </si>
  <si>
    <t>Title = MV Board - 375V Input Circuits</t>
  </si>
  <si>
    <t>Item Number</t>
  </si>
  <si>
    <t>Quantity</t>
  </si>
  <si>
    <t>Value</t>
  </si>
  <si>
    <t>PART_NUMBER</t>
  </si>
  <si>
    <t>Description</t>
  </si>
  <si>
    <t>Part Reference</t>
  </si>
  <si>
    <t>TMP Manufacturer</t>
  </si>
  <si>
    <t>Tolerance</t>
  </si>
  <si>
    <t>100uF</t>
  </si>
  <si>
    <t>ESMQ451VSN101MP25S</t>
  </si>
  <si>
    <t>CAP ALUM 100UF 450V 20% SNAP</t>
  </si>
  <si>
    <t>C1</t>
  </si>
  <si>
    <t>United Chemi-con</t>
  </si>
  <si>
    <t>20%</t>
  </si>
  <si>
    <t>1.0uF</t>
  </si>
  <si>
    <t>C0603C105K4RAC</t>
  </si>
  <si>
    <t/>
  </si>
  <si>
    <t>C2 C6 C7 C14 C16 C20 C25 C29</t>
  </si>
  <si>
    <t>Kemet</t>
  </si>
  <si>
    <t>10%</t>
  </si>
  <si>
    <t>0.10uF</t>
  </si>
  <si>
    <t>C0603C104K4RAC</t>
  </si>
  <si>
    <t>CAP, CER, 0.10uF, 16V, 10%, X7R, 0603</t>
  </si>
  <si>
    <t>C3 C4 C8 C9 C12 C15 C17 C18 C21 C22 C23 C24 C26 C27 C32 C34 C36 C37 C39 C42 C44 C45 C46 C49 C50 C51 C56 C57 C63 C68 C73 C74 C75 C76 C81 C86 C87 C88 C90 C91 C92 C93 C94 C95 C96 C97 C98 C99 C100 C101 C102 C103 C104 C105 C112 C113 C114</t>
  </si>
  <si>
    <t>680pF</t>
  </si>
  <si>
    <t>GRM1885C1H681JA01D</t>
  </si>
  <si>
    <t>CAP CER 680PF 50V 5% NP0 0603</t>
  </si>
  <si>
    <t>C5 C13 C19 C28 C35 C38 C47 C48 C61 C62 C69 C72</t>
  </si>
  <si>
    <t>Murata Electronics North America</t>
  </si>
  <si>
    <t>±5%</t>
  </si>
  <si>
    <t>4.7uF</t>
  </si>
  <si>
    <t>TAJB475K016RNJ</t>
  </si>
  <si>
    <t>C10 C31 C41 C70</t>
  </si>
  <si>
    <t>AVX Corporation</t>
  </si>
  <si>
    <t>TAJA105K016RNJ</t>
  </si>
  <si>
    <t>C11 C30 C40 C71</t>
  </si>
  <si>
    <t>C0805C104K1RAC</t>
  </si>
  <si>
    <t>CAP CER 0.1UF 100V 10% X7R 0805</t>
  </si>
  <si>
    <t>C33 C43 C60</t>
  </si>
  <si>
    <t>22uF</t>
  </si>
  <si>
    <t>TPSE226K035R0200</t>
  </si>
  <si>
    <t>CAP TANT 22UF 35V 10% 2917</t>
  </si>
  <si>
    <t>C52 C53 C54 C55 C58 C59</t>
  </si>
  <si>
    <t>AVX Corp</t>
  </si>
  <si>
    <t>±10%</t>
  </si>
  <si>
    <t>10uF</t>
  </si>
  <si>
    <t>EMVE630ADA100MF55G</t>
  </si>
  <si>
    <t>C64 C108</t>
  </si>
  <si>
    <t>TPSD106K035R0125</t>
  </si>
  <si>
    <t>CAP TANT LOESR 10UF 35V 10% SMD</t>
  </si>
  <si>
    <t>C65</t>
  </si>
  <si>
    <t>UMK107BJ105KA-T</t>
  </si>
  <si>
    <t>CAP CER 1.0UF 50V X5R 10% 0603</t>
  </si>
  <si>
    <t>C66</t>
  </si>
  <si>
    <t>Taiyo Yuden</t>
  </si>
  <si>
    <t>0.22uF</t>
  </si>
  <si>
    <t>C0603C224K4RAC</t>
  </si>
  <si>
    <t>C67</t>
  </si>
  <si>
    <t>22.0pF</t>
  </si>
  <si>
    <t>C0603C220J4GAC</t>
  </si>
  <si>
    <t>C77 C78</t>
  </si>
  <si>
    <t>5%</t>
  </si>
  <si>
    <t>10.0pF</t>
  </si>
  <si>
    <t>C0603C100J4GAC</t>
  </si>
  <si>
    <t>C79 C80</t>
  </si>
  <si>
    <t>0.1uF</t>
  </si>
  <si>
    <t>TAJA104K035RNJ</t>
  </si>
  <si>
    <t>CAP TANTALUM .10UF 35V 10% SMD</t>
  </si>
  <si>
    <t>C82 C83 C84 C85</t>
  </si>
  <si>
    <t>HMK212B7224KG-T</t>
  </si>
  <si>
    <t>CAP CER 0.22UF 100V 10% X7R 0805</t>
  </si>
  <si>
    <t>C89</t>
  </si>
  <si>
    <t>593D475X9050D2TE3</t>
  </si>
  <si>
    <t>CAP TANT 4.7UF 50V 10% 2917</t>
  </si>
  <si>
    <t>C106 C107 C109 C110</t>
  </si>
  <si>
    <t>Vishay Sprague</t>
  </si>
  <si>
    <t>TCJP105M025R0500</t>
  </si>
  <si>
    <t>C111</t>
  </si>
  <si>
    <t>B360A-13-F</t>
  </si>
  <si>
    <t>DIODE SCHOTTKY 60V 3A SMA</t>
  </si>
  <si>
    <t>D1 D2 D3</t>
  </si>
  <si>
    <t>Diodes Inc</t>
  </si>
  <si>
    <t>1N4148WX-TP</t>
  </si>
  <si>
    <t>DIODE SWITCH 75V 300MA SOD323</t>
  </si>
  <si>
    <t>D4 D5</t>
  </si>
  <si>
    <t>Micro Commercial Inc</t>
  </si>
  <si>
    <t>LTST-C150KGKT</t>
  </si>
  <si>
    <t>LED GREEN CLEAR 1206 SMD</t>
  </si>
  <si>
    <t>D6 D8 D9</t>
  </si>
  <si>
    <t>Lite-On Inc.</t>
  </si>
  <si>
    <t>LTST-C150KSKT</t>
  </si>
  <si>
    <t>LED YELLOW CLEAR 1206 SMD</t>
  </si>
  <si>
    <t>D7</t>
  </si>
  <si>
    <t>1803439</t>
  </si>
  <si>
    <t>CONN HEADER VERT 3POS 3.81MM</t>
  </si>
  <si>
    <t>J1</t>
  </si>
  <si>
    <t>Phoenix Contact</t>
  </si>
  <si>
    <t>1803426</t>
  </si>
  <si>
    <t>CONN HEADER VERT 2POS 3.81MM</t>
  </si>
  <si>
    <t>J2 J3 J4 J5 J11 J12 J14 J15</t>
  </si>
  <si>
    <t>1725656</t>
  </si>
  <si>
    <t>CONN TERM BLOCK 2.54MM 2POS</t>
  </si>
  <si>
    <t>J6 J7 J9 J10 J17 J18 J19 J20 J21 J22 J23 J24 J27 J28 J34 J35</t>
  </si>
  <si>
    <t>TSW-106-07-S-S</t>
  </si>
  <si>
    <t>CONN HEADER 6POS .100" SGL GOLD</t>
  </si>
  <si>
    <t>J8 J13 J16 J25</t>
  </si>
  <si>
    <t>Samtec Inc</t>
  </si>
  <si>
    <t>87833-0620</t>
  </si>
  <si>
    <t>CONN HEADER 6POS 2MM R/A 15GOLD</t>
  </si>
  <si>
    <t>J26</t>
  </si>
  <si>
    <t>Molex Connector Corp</t>
  </si>
  <si>
    <t>70553-0003</t>
  </si>
  <si>
    <t>CONN, RT Angle Header, --, 4, TH</t>
  </si>
  <si>
    <t>J29</t>
  </si>
  <si>
    <t>Molex</t>
  </si>
  <si>
    <t>TSW-110-07-S-S</t>
  </si>
  <si>
    <t>CONN HEADER 10POS .100" SGL GOLD</t>
  </si>
  <si>
    <t>J30 J32</t>
  </si>
  <si>
    <t>6605759-1</t>
  </si>
  <si>
    <t>CONN MAG45 JACK SHIELD 10/100BT</t>
  </si>
  <si>
    <t>J31</t>
  </si>
  <si>
    <t>TE Connectivity</t>
  </si>
  <si>
    <t>1725685</t>
  </si>
  <si>
    <t>CONN TERM BLOCK 2.54MM 5POS</t>
  </si>
  <si>
    <t>J33</t>
  </si>
  <si>
    <t>TLP3542(F)</t>
  </si>
  <si>
    <t>TLP3542F</t>
  </si>
  <si>
    <t>PHOTOCOUPLER PHOTORELAY 6-DIP</t>
  </si>
  <si>
    <t>K1 K2 K3 K4 K5 K6 K7 K8</t>
  </si>
  <si>
    <t>Toshiba</t>
  </si>
  <si>
    <t>10uH</t>
  </si>
  <si>
    <t>ASPI-0412FS-100M-T4</t>
  </si>
  <si>
    <t>INDUCTOR SHLD POWER 10.0UH SMD</t>
  </si>
  <si>
    <t>L1 L2 L3 L4</t>
  </si>
  <si>
    <t>Abracon Corp</t>
  </si>
  <si>
    <t>±20%</t>
  </si>
  <si>
    <t>47uH</t>
  </si>
  <si>
    <t>82473C</t>
  </si>
  <si>
    <t>IND 47UH 0.25A MINI DRUM SMD</t>
  </si>
  <si>
    <t>L5</t>
  </si>
  <si>
    <t>Murata Power Solutions Inc</t>
  </si>
  <si>
    <t>78SRH-3.3/2-C</t>
  </si>
  <si>
    <t>DC/DC 8-32VIN/3.3VOUT 2A HSIP</t>
  </si>
  <si>
    <t>MOD1</t>
  </si>
  <si>
    <t>MATCHPORT_NR</t>
  </si>
  <si>
    <t>MATCHPORT NR</t>
  </si>
  <si>
    <t>EMBEDDED DEVICE DEVICE SERVER</t>
  </si>
  <si>
    <t>MOD2</t>
  </si>
  <si>
    <t>LANTRONIX</t>
  </si>
  <si>
    <t>MEA1D2405SC</t>
  </si>
  <si>
    <t>CONV DC/DC 1KVDC 1W 24 +-5V TH</t>
  </si>
  <si>
    <t>MOD3 MOD4</t>
  </si>
  <si>
    <t>MER1S2415SC</t>
  </si>
  <si>
    <t>CONV DC/DC 1KVDC TH 1W 24-15V</t>
  </si>
  <si>
    <t>MOD5</t>
  </si>
  <si>
    <t>1803581</t>
  </si>
  <si>
    <t>CONN TERMBLOCK PLUG 3POS 3.81MM</t>
  </si>
  <si>
    <t>P1</t>
  </si>
  <si>
    <t>1803578</t>
  </si>
  <si>
    <t>CONN TERMBLOCK PLUG 2POS 3.81MM</t>
  </si>
  <si>
    <t>P2 P3 P4 P5 P6 P7 P8 P9</t>
  </si>
  <si>
    <t>51110-0650</t>
  </si>
  <si>
    <t>CONN HOUSING 2MM 6POS</t>
  </si>
  <si>
    <t>P10</t>
  </si>
  <si>
    <t>50-57-9404</t>
  </si>
  <si>
    <t>CONN HOUSING 4POS 0.100 W/LATCH</t>
  </si>
  <si>
    <t>P11</t>
  </si>
  <si>
    <t>LND150N8-G</t>
  </si>
  <si>
    <t>MOSFET Small Signal 500V 1KOhm</t>
  </si>
  <si>
    <t>Q1 Q2</t>
  </si>
  <si>
    <t>Supertex</t>
  </si>
  <si>
    <t>10.0K</t>
  </si>
  <si>
    <t>CRCW060310K0FKEA</t>
  </si>
  <si>
    <t>R1 R3 R4 R7 R9 R10 R13 R14 R16 R18 R20 R22 R23 R30 R31 R35 R40 R41 R45 R46 R47 R48 R49 R59 R60 R61 R63 R67 R68 R69 R71 R76 R79 R82 R86 R87 R89 R90 R96 R102 R103 R104 R105 R114 R115 R120 R122 R123 R126 R127 R130 R131 R133 R135 R136 R137 R143 R149 R151 R156 R157</t>
  </si>
  <si>
    <t>Vishay</t>
  </si>
  <si>
    <t>1%</t>
  </si>
  <si>
    <t>200</t>
  </si>
  <si>
    <t>CRCW0603200RFKEA</t>
  </si>
  <si>
    <t>R2 R8 R15 R21 R29 R34 R39 R44 R75 R78 R85 R88 R121</t>
  </si>
  <si>
    <t>49.9K</t>
  </si>
  <si>
    <t>CRCW060349K9FKEA</t>
  </si>
  <si>
    <t>R5 R11 R17 R24</t>
  </si>
  <si>
    <t>1.00M</t>
  </si>
  <si>
    <t>CRCW06031M00FKEA</t>
  </si>
  <si>
    <t>R6 R12 R19 R25</t>
  </si>
  <si>
    <t>0.02</t>
  </si>
  <si>
    <t>CSSH2728FT20L0</t>
  </si>
  <si>
    <t>RES 0.02 OHM 4W 1% 2728 SMD</t>
  </si>
  <si>
    <t>R26 R36</t>
  </si>
  <si>
    <t>Stackpole Electronics</t>
  </si>
  <si>
    <t>±1%</t>
  </si>
  <si>
    <t>191.0K</t>
  </si>
  <si>
    <t>CRCW0603191KFKEA</t>
  </si>
  <si>
    <t>R27 R37</t>
  </si>
  <si>
    <t>6.65K</t>
  </si>
  <si>
    <t>CRCW06036K65FKEA</t>
  </si>
  <si>
    <t>R28 R38 R74 R141 R150</t>
  </si>
  <si>
    <t>0.0</t>
  </si>
  <si>
    <t>ERJ-3GEY0R00V</t>
  </si>
  <si>
    <t>RES 0.0 OHM 1/10W 0603 SMD</t>
  </si>
  <si>
    <t>R32 R33 R42 R43 R83 R97</t>
  </si>
  <si>
    <t>Panasonic - ECG</t>
  </si>
  <si>
    <t>Jumper</t>
  </si>
  <si>
    <t>22.1K</t>
  </si>
  <si>
    <t>CRCW060322K1FKEA</t>
  </si>
  <si>
    <t>R50 R52 R53 R55 R56</t>
  </si>
  <si>
    <t>50K</t>
  </si>
  <si>
    <t>3296X-1-503LF</t>
  </si>
  <si>
    <t>TRIMPOT 50K OHM 3/8" SQ CER MT</t>
  </si>
  <si>
    <t>R51</t>
  </si>
  <si>
    <t>Bourns Inc</t>
  </si>
  <si>
    <t>1.02K</t>
  </si>
  <si>
    <t>CRCW06031K02FKEA</t>
  </si>
  <si>
    <t>RES 1.02K OHM 1/10W 1% 0603 SMD</t>
  </si>
  <si>
    <t>R54</t>
  </si>
  <si>
    <t>4.75K</t>
  </si>
  <si>
    <t>CRCW06034K75FKEA</t>
  </si>
  <si>
    <t>R57 R58 R64 R65</t>
  </si>
  <si>
    <t>121.0K</t>
  </si>
  <si>
    <t>CRCW0603121KFKEA</t>
  </si>
  <si>
    <t>R62 R66 R70 R72</t>
  </si>
  <si>
    <t>0.075</t>
  </si>
  <si>
    <t>MR3FT75L0</t>
  </si>
  <si>
    <t>RES CURRENT SENSE .075 OHM 3W 1%</t>
  </si>
  <si>
    <t>R73</t>
  </si>
  <si>
    <t>90.9K</t>
  </si>
  <si>
    <t>CRCW060390K9FKEA</t>
  </si>
  <si>
    <t>R77</t>
  </si>
  <si>
    <t>0.015</t>
  </si>
  <si>
    <t>WSL2010R0150FEA</t>
  </si>
  <si>
    <t>RES .015 OHM 1/2W 1% 2010 SMD</t>
  </si>
  <si>
    <t>R80</t>
  </si>
  <si>
    <t>Vishay Dale</t>
  </si>
  <si>
    <t>64.9</t>
  </si>
  <si>
    <t>CRCW060364R9FKEA</t>
  </si>
  <si>
    <t>R81 R93 R94 R95</t>
  </si>
  <si>
    <t>2.00K</t>
  </si>
  <si>
    <t>CRCW06032K00FKEA</t>
  </si>
  <si>
    <t>R84 R138</t>
  </si>
  <si>
    <t>332</t>
  </si>
  <si>
    <t>CRCW0603332RFKEA</t>
  </si>
  <si>
    <t>R91 R92 R98 R99 R100 R101 R110 R111 R112 R113</t>
  </si>
  <si>
    <t>47.5K</t>
  </si>
  <si>
    <t>CRCW060347K5FKEA</t>
  </si>
  <si>
    <t>R106 R107 R116 R117</t>
  </si>
  <si>
    <t>14.7K</t>
  </si>
  <si>
    <t>CRCW060314K7FKEA</t>
  </si>
  <si>
    <t>R108 R109 R118 R119 R125</t>
  </si>
  <si>
    <t>7.87K</t>
  </si>
  <si>
    <t>CRCW06037K87FKEA</t>
  </si>
  <si>
    <t>R124</t>
  </si>
  <si>
    <t>5K</t>
  </si>
  <si>
    <t>3296Y-1-502LF</t>
  </si>
  <si>
    <t>TRIMMER 5K OHM 0.5W TH</t>
  </si>
  <si>
    <t>R128</t>
  </si>
  <si>
    <t>Bourns Inc.</t>
  </si>
  <si>
    <t>8.06K</t>
  </si>
  <si>
    <t>CRCW06038K06FKEA</t>
  </si>
  <si>
    <t>R129</t>
  </si>
  <si>
    <t>3296Y-1-503LF</t>
  </si>
  <si>
    <t>TRIMMER 50K OHM 0.5W TH</t>
  </si>
  <si>
    <t>R132</t>
  </si>
  <si>
    <t>TBD</t>
  </si>
  <si>
    <t>TBD_R1206</t>
  </si>
  <si>
    <t>TO BE DETERMINED, HEIGHT 0.6mm</t>
  </si>
  <si>
    <t>R134</t>
  </si>
  <si>
    <t>40.2K</t>
  </si>
  <si>
    <t>CRCW060340K2FKEA</t>
  </si>
  <si>
    <t>R139</t>
  </si>
  <si>
    <t>10K</t>
  </si>
  <si>
    <t>3296Y-1-103LF</t>
  </si>
  <si>
    <t>TRIMMER 10K OHM 0.5W TH</t>
  </si>
  <si>
    <t>R140</t>
  </si>
  <si>
    <t>324</t>
  </si>
  <si>
    <t>CRCW0603324RFKEA</t>
  </si>
  <si>
    <t>R142</t>
  </si>
  <si>
    <t>499</t>
  </si>
  <si>
    <t>CRCW0603499RFKEA</t>
  </si>
  <si>
    <t>RES 499 OHM 1/10W 1% 0603 SMD</t>
  </si>
  <si>
    <t>R144 R145 R146 R152 R153 R154 R155</t>
  </si>
  <si>
    <t>2.15K</t>
  </si>
  <si>
    <t>CRCW06032K15FKEA</t>
  </si>
  <si>
    <t>R147</t>
  </si>
  <si>
    <t>3.32K</t>
  </si>
  <si>
    <t>CRCW06033K32FKEA</t>
  </si>
  <si>
    <t>R148</t>
  </si>
  <si>
    <t>8191</t>
  </si>
  <si>
    <t>TERMINAL SCREW VERTICAL PC MNT W/ #6 SCREW</t>
  </si>
  <si>
    <t>ST1</t>
  </si>
  <si>
    <t>Keystone Electronics</t>
  </si>
  <si>
    <t>SWT6-V2M</t>
  </si>
  <si>
    <t>SWITCH 6.0X6.0MM 160GF TOP TH</t>
  </si>
  <si>
    <t>SW1 SW2</t>
  </si>
  <si>
    <t>TT Electronics</t>
  </si>
  <si>
    <t>RED</t>
  </si>
  <si>
    <t>5005</t>
  </si>
  <si>
    <t>TEST POINT PC COMPACT .063"D RED</t>
  </si>
  <si>
    <t>TP1</t>
  </si>
  <si>
    <t>BROWN</t>
  </si>
  <si>
    <t>5120</t>
  </si>
  <si>
    <t>TEST POINT PC COMPACT T/H BROWN</t>
  </si>
  <si>
    <t>TP2</t>
  </si>
  <si>
    <t>Keystone</t>
  </si>
  <si>
    <t>BLACK</t>
  </si>
  <si>
    <t>5006</t>
  </si>
  <si>
    <t>TEST POINT PC COMPACT .063"D BLK</t>
  </si>
  <si>
    <t>TP3</t>
  </si>
  <si>
    <t>GREEN</t>
  </si>
  <si>
    <t>5121</t>
  </si>
  <si>
    <t>TEST POINT PC COMPACT T/H GREEN</t>
  </si>
  <si>
    <t>TP4</t>
  </si>
  <si>
    <t>GREY</t>
  </si>
  <si>
    <t>5123</t>
  </si>
  <si>
    <t>TEST POINT PC COMPACT T/H GREY</t>
  </si>
  <si>
    <t>TP5</t>
  </si>
  <si>
    <t>AD8494ARMZ</t>
  </si>
  <si>
    <t>THERMOCOUPLE AMPLIFIER IC</t>
  </si>
  <si>
    <t>U1 U10 U3 U7</t>
  </si>
  <si>
    <t>Analog Devices Inc</t>
  </si>
  <si>
    <t>AD1583ARTZ-REEL7</t>
  </si>
  <si>
    <t>IC VREF SERIES PREC 3V SOT-23-3</t>
  </si>
  <si>
    <t>U11 U17 U4 U37</t>
  </si>
  <si>
    <t>Analog Devices</t>
  </si>
  <si>
    <t>MAX4080TASA+</t>
  </si>
  <si>
    <t>MAX4080TASA+_MBARI-MOD1</t>
  </si>
  <si>
    <t>IC AMP CURRENT SENSE 8-SOIC</t>
  </si>
  <si>
    <t>U12 U18 U32</t>
  </si>
  <si>
    <t>Maxim Integrated Products</t>
  </si>
  <si>
    <t>AD8607ARMZ-REEL</t>
  </si>
  <si>
    <t>IC OPAMP GP R-R CMOS DUAL 8MSOP</t>
  </si>
  <si>
    <t>U13 U20 U33 U36 U50</t>
  </si>
  <si>
    <t>ADS8341E</t>
  </si>
  <si>
    <t>IC 16BIT 4CH SERIAL A/D 16-QSOP</t>
  </si>
  <si>
    <t>U14 U19 U6</t>
  </si>
  <si>
    <t>Texas Instruments</t>
  </si>
  <si>
    <t>ADUM5401CRWZ</t>
  </si>
  <si>
    <t>IC ISOLATOR 4CH DCDC CONV 16SOIC</t>
  </si>
  <si>
    <t>U15 U21</t>
  </si>
  <si>
    <t>74HC1G125GV,125</t>
  </si>
  <si>
    <t>IC BUS BUFF DVR TRI-ST SC-74A</t>
  </si>
  <si>
    <t>U16 U22</t>
  </si>
  <si>
    <t>NXP Semiconductors</t>
  </si>
  <si>
    <t>MCT62</t>
  </si>
  <si>
    <t>OPTOCOUPLER TRANS-OUT 2CH 8-DIP</t>
  </si>
  <si>
    <t>U23 U28 U51</t>
  </si>
  <si>
    <t>Fairchild Optoelectronics Group</t>
  </si>
  <si>
    <t>LT1018CS8#PBF</t>
  </si>
  <si>
    <t>IC COMPARATOR MICRPWR DUAL 8SOIC</t>
  </si>
  <si>
    <t>U24</t>
  </si>
  <si>
    <t>Linear Technology</t>
  </si>
  <si>
    <t>NTMD4N03R2G</t>
  </si>
  <si>
    <t>MOSFET 2N-CH 30V 4A 8SOIC</t>
  </si>
  <si>
    <t>U25 U26</t>
  </si>
  <si>
    <t>ON Semiconductor</t>
  </si>
  <si>
    <t>IRF7309TRPBF</t>
  </si>
  <si>
    <t>MOSFET N+P 30V 3A 8-SOIC</t>
  </si>
  <si>
    <t>U27 U30</t>
  </si>
  <si>
    <t>International Rectifier</t>
  </si>
  <si>
    <t>ADCMP354YKSZ-REEL7</t>
  </si>
  <si>
    <t>IC COMP/REF OD ACTIVE HI SC70-4</t>
  </si>
  <si>
    <t>U29 U31</t>
  </si>
  <si>
    <t>AD8603AUJZ</t>
  </si>
  <si>
    <t>AD8603AUJZ-REEL7</t>
  </si>
  <si>
    <t>IC OPAMP GP R-R CMOS TSOT23-5</t>
  </si>
  <si>
    <t>U2 U49 U5 U8 U9</t>
  </si>
  <si>
    <t>ADS8344NB</t>
  </si>
  <si>
    <t>IC 16-BIT 8-CH A/D CONV 20-SSOP</t>
  </si>
  <si>
    <t>U34</t>
  </si>
  <si>
    <t>MAX4372FEUK+T</t>
  </si>
  <si>
    <t>MAX4372FEUK+T_SYM-MOD1</t>
  </si>
  <si>
    <t>IC AMP GAIN +50V/V PREC SOT23-5</t>
  </si>
  <si>
    <t>U35</t>
  </si>
  <si>
    <t>PIC24FJ256GA106-I/PT</t>
  </si>
  <si>
    <t>PIC24FJ256GA106-I_PT</t>
  </si>
  <si>
    <t>IC PIC MCU FLASH 256K 64TQFP</t>
  </si>
  <si>
    <t>U38</t>
  </si>
  <si>
    <t>Microchip Technology</t>
  </si>
  <si>
    <t>MAX3226E</t>
  </si>
  <si>
    <t>MAX3226ECUE+</t>
  </si>
  <si>
    <t>IC TXRX RS232 250KBPS SD 16TSSOP</t>
  </si>
  <si>
    <t>U39</t>
  </si>
  <si>
    <t>Maxim IC</t>
  </si>
  <si>
    <t>ADR391BUJZ-REEL7</t>
  </si>
  <si>
    <t>IC VREF SERIES PREC TSOT-23-5</t>
  </si>
  <si>
    <t>U40</t>
  </si>
  <si>
    <t>ISO124U</t>
  </si>
  <si>
    <t>ISO124U_SYM-MOD1</t>
  </si>
  <si>
    <t>IC OPAMP ISO 50KHZ SGL 28SOIC</t>
  </si>
  <si>
    <t>U41</t>
  </si>
  <si>
    <t>AD8641AKSZ-REEL7</t>
  </si>
  <si>
    <t>IC OPAMP Bipolar JFET R-R 3.5MHZ SC70-5</t>
  </si>
  <si>
    <t>U42 U43 U44 U45 U46 U48</t>
  </si>
  <si>
    <t>ADR130BUJZ-REEL7</t>
  </si>
  <si>
    <t>IC VREF SERIES PREC 0.5V TSOT-6</t>
  </si>
  <si>
    <t>U47</t>
  </si>
  <si>
    <t>3.6864MHz</t>
  </si>
  <si>
    <t>ECS-36-20-5PXDU-TR</t>
  </si>
  <si>
    <t>CRYSTAL 3.6864 MHZ 20PF SMD</t>
  </si>
  <si>
    <t>Y1</t>
  </si>
  <si>
    <t>ECS Inc</t>
  </si>
  <si>
    <t>32.768kHz</t>
  </si>
  <si>
    <t>FC-135 32.7680KA-A3</t>
  </si>
  <si>
    <t>CRYSTAL 32.7680KHZ 12.5PF SMD</t>
  </si>
  <si>
    <t>Y2</t>
  </si>
  <si>
    <t>Epson Toyocom</t>
  </si>
  <si>
    <t>Doc = 10020994rB</t>
  </si>
  <si>
    <t xml:space="preserve">Needed </t>
  </si>
  <si>
    <t>Substitute</t>
  </si>
  <si>
    <t>C0603C100K3GACTU</t>
  </si>
  <si>
    <t>06033A220JAT2A</t>
  </si>
  <si>
    <t>…..</t>
  </si>
  <si>
    <t>….</t>
  </si>
  <si>
    <t>…</t>
  </si>
  <si>
    <t>3</t>
  </si>
  <si>
    <t>15</t>
  </si>
  <si>
    <t>Ordered (DIGIKEY 021915) (next day)</t>
  </si>
  <si>
    <t>Ordered (Mouser 0219 3-day)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</si>
</sst>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
  </numFmts>
  <fonts count="2" x14ac:knownFonts="1">
    <font>
      <sz val="11"/>
      <color theme="1"/>
      <name val="Calibri"/>
      <family val="2"/>
      <scheme val="minor"/>
    </font>
    <font>
      <sz val="11"/>
      <color rgb="FF9C0006"/>
      <name val="Calibri"/>
      <family val="2"/>
      <scheme val="minor"/>
    </font>
  </fonts>
  <fills count="3">
    <fill>
      <patternFill patternType="none"/>
    </fill>
    <fill>
      <patternFill patternType="gray125"/>
    </fill>
    <fill>
      <patternFill patternType="solid">
        <fgColor rgb="FFFFC7CE"/>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11">
    <xf numFmtId="0" fontId="0" fillId="0" borderId="0" xfId="0"/>
    <xf numFmtId="1" fontId="0" fillId="0" borderId="0" xfId="0" applyNumberFormat="1"/>
    <xf numFmtId="49" fontId="0" fillId="0" borderId="0" xfId="0" applyNumberFormat="1"/>
    <xf numFmtId="1" fontId="0" fillId="0" borderId="0" xfId="0" applyNumberFormat="1" applyAlignment="1">
      <alignment wrapText="1"/>
    </xf>
    <xf numFmtId="0" fontId="0" fillId="0" borderId="0" xfId="0" applyAlignment="1">
      <alignment wrapText="1"/>
    </xf>
    <xf numFmtId="49" fontId="0" fillId="0" borderId="0" xfId="0" applyNumberFormat="1" applyAlignment="1">
      <alignment wrapText="1"/>
    </xf>
    <xf numFmtId="164" fontId="0" fillId="0" borderId="0" xfId="0" applyNumberFormat="1" applyAlignment="1">
      <alignment wrapText="1"/>
    </xf>
    <xf numFmtId="49" fontId="1" fillId="2" borderId="0" xfId="1" applyNumberFormat="1"/>
    <xf numFmtId="49" fontId="1" fillId="2" borderId="0" xfId="1" applyNumberFormat="1" applyAlignment="1">
      <alignment wrapText="1"/>
    </xf>
    <xf numFmtId="0" fontId="1" fillId="2" borderId="0" xfId="1"/>
    <xf numFmtId="1" fontId="1" fillId="2" borderId="0" xfId="1" applyNumberFormat="1"/>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1"/>
  <sheetViews>
    <sheetView tabSelected="1" topLeftCell="A43" zoomScale="85" zoomScaleNormal="85" workbookViewId="0">
      <selection activeCell="G79" sqref="G79"/>
    </sheetView>
  </sheetViews>
  <sheetFormatPr defaultRowHeight="15" x14ac:dyDescent="0.25"/>
  <cols>
    <col min="1" max="1" width="13.42578125" customWidth="1"/>
    <col min="2" max="2" width="9.42578125" bestFit="1" customWidth="1"/>
    <col min="3" max="3" width="26.42578125" bestFit="1" customWidth="1"/>
    <col min="4" max="4" width="35.140625" bestFit="1" customWidth="1"/>
    <col min="5" max="5" width="57.85546875" bestFit="1" customWidth="1"/>
    <col min="6" max="6" width="104.42578125" style="4" customWidth="1"/>
    <col min="7" max="7" width="34.42578125" bestFit="1" customWidth="1"/>
    <col min="8" max="8" width="10.85546875" bestFit="1" customWidth="1"/>
    <col min="9" max="9" width="14.85546875" customWidth="1"/>
    <col min="10" max="10" width="34.42578125" bestFit="1" customWidth="1"/>
    <col min="11" max="11" width="27.85546875" bestFit="1" customWidth="1"/>
    <col min="12" max="12" width="23" customWidth="1"/>
  </cols>
  <sheetData>
    <row r="1" spans="1:12" ht="75" x14ac:dyDescent="0.25">
      <c r="A1" s="3" t="s">
        <v>0</v>
      </c>
      <c r="F1"/>
    </row>
    <row r="2" spans="1:12" x14ac:dyDescent="0.25">
      <c r="A2" s="1" t="s">
        <v>1</v>
      </c>
      <c r="F2"/>
    </row>
    <row r="3" spans="1:12" x14ac:dyDescent="0.25">
      <c r="A3" s="1" t="s">
        <v>2</v>
      </c>
    </row>
    <row r="4" spans="1:12" x14ac:dyDescent="0.25">
      <c r="A4" s="1" t="s">
        <v>408</v>
      </c>
    </row>
    <row r="6" spans="1:12" x14ac:dyDescent="0.25">
      <c r="A6" s="1" t="s">
        <v>3</v>
      </c>
      <c r="B6" s="1" t="s">
        <v>4</v>
      </c>
      <c r="C6" s="1" t="s">
        <v>5</v>
      </c>
      <c r="D6" s="1" t="s">
        <v>6</v>
      </c>
      <c r="E6" s="1" t="s">
        <v>7</v>
      </c>
      <c r="F6" s="3" t="s">
        <v>8</v>
      </c>
      <c r="G6" s="1" t="s">
        <v>9</v>
      </c>
      <c r="H6" s="1" t="s">
        <v>10</v>
      </c>
      <c r="I6" s="1" t="s">
        <v>409</v>
      </c>
      <c r="J6" s="1" t="s">
        <v>418</v>
      </c>
      <c r="K6" s="1" t="s">
        <v>419</v>
      </c>
      <c r="L6" s="1" t="s">
        <v>410</v>
      </c>
    </row>
    <row r="7" spans="1:12" x14ac:dyDescent="0.25">
      <c r="A7" s="1">
        <v>1</v>
      </c>
      <c r="B7" s="1">
        <v>1</v>
      </c>
      <c r="C7" s="2" t="s">
        <v>11</v>
      </c>
      <c r="D7" s="2" t="s">
        <v>12</v>
      </c>
      <c r="E7" s="2" t="s">
        <v>13</v>
      </c>
      <c r="F7" s="5" t="s">
        <v>14</v>
      </c>
      <c r="G7" s="2" t="s">
        <v>15</v>
      </c>
      <c r="H7" s="2" t="s">
        <v>16</v>
      </c>
      <c r="I7">
        <f>B7*5</f>
        <v>5</v>
      </c>
      <c r="J7">
        <v>5</v>
      </c>
    </row>
    <row r="8" spans="1:12" x14ac:dyDescent="0.25">
      <c r="A8" s="1">
        <v>2</v>
      </c>
      <c r="B8" s="1">
        <v>8</v>
      </c>
      <c r="C8" s="2" t="s">
        <v>17</v>
      </c>
      <c r="D8" s="2" t="s">
        <v>18</v>
      </c>
      <c r="E8" s="2" t="s">
        <v>19</v>
      </c>
      <c r="F8" s="5" t="s">
        <v>20</v>
      </c>
      <c r="G8" s="2" t="s">
        <v>21</v>
      </c>
      <c r="H8" s="2" t="s">
        <v>22</v>
      </c>
      <c r="I8">
        <f t="shared" ref="I8:I71" si="0">B8*5</f>
        <v>40</v>
      </c>
      <c r="J8">
        <v>50</v>
      </c>
    </row>
    <row r="9" spans="1:12" ht="66.75" customHeight="1" x14ac:dyDescent="0.25">
      <c r="A9" s="1">
        <v>3</v>
      </c>
      <c r="B9" s="1">
        <v>57</v>
      </c>
      <c r="C9" s="2" t="s">
        <v>23</v>
      </c>
      <c r="D9" s="2" t="s">
        <v>24</v>
      </c>
      <c r="E9" s="2" t="s">
        <v>25</v>
      </c>
      <c r="F9" s="5" t="s">
        <v>26</v>
      </c>
      <c r="G9" s="2" t="s">
        <v>21</v>
      </c>
      <c r="H9" s="2" t="s">
        <v>22</v>
      </c>
      <c r="I9">
        <f t="shared" si="0"/>
        <v>285</v>
      </c>
      <c r="J9">
        <v>300</v>
      </c>
    </row>
    <row r="10" spans="1:12" x14ac:dyDescent="0.25">
      <c r="A10" s="1">
        <v>4</v>
      </c>
      <c r="B10" s="1">
        <v>12</v>
      </c>
      <c r="C10" s="2" t="s">
        <v>27</v>
      </c>
      <c r="D10" s="2" t="s">
        <v>28</v>
      </c>
      <c r="E10" s="2" t="s">
        <v>29</v>
      </c>
      <c r="F10" s="5" t="s">
        <v>30</v>
      </c>
      <c r="G10" s="2" t="s">
        <v>31</v>
      </c>
      <c r="H10" s="2" t="s">
        <v>32</v>
      </c>
      <c r="I10">
        <f t="shared" si="0"/>
        <v>60</v>
      </c>
      <c r="J10">
        <v>60</v>
      </c>
    </row>
    <row r="11" spans="1:12" x14ac:dyDescent="0.25">
      <c r="A11" s="1">
        <v>5</v>
      </c>
      <c r="B11" s="1">
        <v>4</v>
      </c>
      <c r="C11" s="2" t="s">
        <v>33</v>
      </c>
      <c r="D11" s="2" t="s">
        <v>34</v>
      </c>
      <c r="E11" s="2" t="s">
        <v>19</v>
      </c>
      <c r="F11" s="5" t="s">
        <v>35</v>
      </c>
      <c r="G11" s="2" t="s">
        <v>36</v>
      </c>
      <c r="H11" s="2" t="s">
        <v>22</v>
      </c>
      <c r="I11">
        <f t="shared" si="0"/>
        <v>20</v>
      </c>
      <c r="J11">
        <v>25</v>
      </c>
    </row>
    <row r="12" spans="1:12" x14ac:dyDescent="0.25">
      <c r="A12" s="1">
        <v>6</v>
      </c>
      <c r="B12" s="1">
        <v>4</v>
      </c>
      <c r="C12" s="2" t="s">
        <v>17</v>
      </c>
      <c r="D12" s="2" t="s">
        <v>37</v>
      </c>
      <c r="E12" s="2" t="s">
        <v>19</v>
      </c>
      <c r="F12" s="5" t="s">
        <v>38</v>
      </c>
      <c r="G12" s="2" t="s">
        <v>36</v>
      </c>
      <c r="H12" s="2" t="s">
        <v>22</v>
      </c>
      <c r="I12">
        <f t="shared" si="0"/>
        <v>20</v>
      </c>
      <c r="J12">
        <v>25</v>
      </c>
    </row>
    <row r="13" spans="1:12" x14ac:dyDescent="0.25">
      <c r="A13" s="1">
        <v>7</v>
      </c>
      <c r="B13" s="1">
        <v>3</v>
      </c>
      <c r="C13" s="2" t="s">
        <v>23</v>
      </c>
      <c r="D13" s="2" t="s">
        <v>39</v>
      </c>
      <c r="E13" s="2" t="s">
        <v>40</v>
      </c>
      <c r="F13" s="5" t="s">
        <v>41</v>
      </c>
      <c r="G13" s="2" t="s">
        <v>21</v>
      </c>
      <c r="H13" s="2" t="s">
        <v>22</v>
      </c>
      <c r="I13">
        <f t="shared" si="0"/>
        <v>15</v>
      </c>
      <c r="J13">
        <v>20</v>
      </c>
    </row>
    <row r="14" spans="1:12" x14ac:dyDescent="0.25">
      <c r="A14" s="1">
        <v>8</v>
      </c>
      <c r="B14" s="1">
        <v>6</v>
      </c>
      <c r="C14" s="2" t="s">
        <v>42</v>
      </c>
      <c r="D14" s="2" t="s">
        <v>43</v>
      </c>
      <c r="E14" s="2" t="s">
        <v>44</v>
      </c>
      <c r="F14" s="5" t="s">
        <v>45</v>
      </c>
      <c r="G14" s="2" t="s">
        <v>46</v>
      </c>
      <c r="H14" s="2" t="s">
        <v>47</v>
      </c>
      <c r="I14">
        <f t="shared" si="0"/>
        <v>30</v>
      </c>
      <c r="J14">
        <v>30</v>
      </c>
    </row>
    <row r="15" spans="1:12" x14ac:dyDescent="0.25">
      <c r="A15" s="1">
        <v>9</v>
      </c>
      <c r="B15" s="1">
        <v>2</v>
      </c>
      <c r="C15" s="2" t="s">
        <v>48</v>
      </c>
      <c r="D15" s="2" t="s">
        <v>49</v>
      </c>
      <c r="E15" s="2" t="s">
        <v>19</v>
      </c>
      <c r="F15" s="5" t="s">
        <v>50</v>
      </c>
      <c r="G15" s="2" t="s">
        <v>15</v>
      </c>
      <c r="H15" s="2" t="s">
        <v>16</v>
      </c>
      <c r="I15">
        <f t="shared" si="0"/>
        <v>10</v>
      </c>
      <c r="J15">
        <v>10</v>
      </c>
    </row>
    <row r="16" spans="1:12" x14ac:dyDescent="0.25">
      <c r="A16" s="1">
        <v>10</v>
      </c>
      <c r="B16" s="1">
        <v>1</v>
      </c>
      <c r="C16" s="2" t="s">
        <v>48</v>
      </c>
      <c r="D16" s="2" t="s">
        <v>51</v>
      </c>
      <c r="E16" s="2" t="s">
        <v>52</v>
      </c>
      <c r="F16" s="5" t="s">
        <v>53</v>
      </c>
      <c r="G16" s="2" t="s">
        <v>46</v>
      </c>
      <c r="H16" s="2" t="s">
        <v>47</v>
      </c>
      <c r="I16">
        <f t="shared" si="0"/>
        <v>5</v>
      </c>
      <c r="J16">
        <v>5</v>
      </c>
    </row>
    <row r="17" spans="1:12" x14ac:dyDescent="0.25">
      <c r="A17" s="1">
        <v>11</v>
      </c>
      <c r="B17" s="1">
        <v>1</v>
      </c>
      <c r="C17" s="2" t="s">
        <v>17</v>
      </c>
      <c r="D17" s="2" t="s">
        <v>54</v>
      </c>
      <c r="E17" s="2" t="s">
        <v>55</v>
      </c>
      <c r="F17" s="5" t="s">
        <v>56</v>
      </c>
      <c r="G17" s="2" t="s">
        <v>57</v>
      </c>
      <c r="H17" s="2" t="s">
        <v>47</v>
      </c>
      <c r="I17">
        <f t="shared" si="0"/>
        <v>5</v>
      </c>
      <c r="J17">
        <v>5</v>
      </c>
    </row>
    <row r="18" spans="1:12" x14ac:dyDescent="0.25">
      <c r="A18" s="1">
        <v>12</v>
      </c>
      <c r="B18" s="1">
        <v>1</v>
      </c>
      <c r="C18" s="2" t="s">
        <v>58</v>
      </c>
      <c r="D18" s="2" t="s">
        <v>59</v>
      </c>
      <c r="E18" s="2" t="s">
        <v>19</v>
      </c>
      <c r="F18" s="5" t="s">
        <v>60</v>
      </c>
      <c r="G18" s="2" t="s">
        <v>21</v>
      </c>
      <c r="H18" s="2" t="s">
        <v>22</v>
      </c>
      <c r="I18">
        <f t="shared" si="0"/>
        <v>5</v>
      </c>
      <c r="J18">
        <v>10</v>
      </c>
    </row>
    <row r="19" spans="1:12" x14ac:dyDescent="0.25">
      <c r="A19" s="1">
        <v>13</v>
      </c>
      <c r="B19" s="1">
        <v>2</v>
      </c>
      <c r="C19" s="2" t="s">
        <v>61</v>
      </c>
      <c r="D19" s="2" t="s">
        <v>62</v>
      </c>
      <c r="E19" s="2" t="s">
        <v>19</v>
      </c>
      <c r="F19" s="5" t="s">
        <v>63</v>
      </c>
      <c r="G19" s="2" t="s">
        <v>21</v>
      </c>
      <c r="H19" s="2" t="s">
        <v>64</v>
      </c>
      <c r="I19">
        <f t="shared" si="0"/>
        <v>10</v>
      </c>
      <c r="J19">
        <v>10</v>
      </c>
      <c r="L19" t="s">
        <v>412</v>
      </c>
    </row>
    <row r="20" spans="1:12" x14ac:dyDescent="0.25">
      <c r="A20" s="1">
        <v>14</v>
      </c>
      <c r="B20" s="1">
        <v>2</v>
      </c>
      <c r="C20" s="2" t="s">
        <v>65</v>
      </c>
      <c r="D20" s="2" t="s">
        <v>66</v>
      </c>
      <c r="E20" s="2" t="s">
        <v>19</v>
      </c>
      <c r="F20" s="5" t="s">
        <v>67</v>
      </c>
      <c r="G20" s="2" t="s">
        <v>21</v>
      </c>
      <c r="H20" s="2" t="s">
        <v>64</v>
      </c>
      <c r="I20">
        <f t="shared" si="0"/>
        <v>10</v>
      </c>
      <c r="J20">
        <v>10</v>
      </c>
      <c r="L20" t="s">
        <v>411</v>
      </c>
    </row>
    <row r="21" spans="1:12" x14ac:dyDescent="0.25">
      <c r="A21" s="1">
        <v>15</v>
      </c>
      <c r="B21" s="1">
        <v>4</v>
      </c>
      <c r="C21" s="2" t="s">
        <v>68</v>
      </c>
      <c r="D21" s="2" t="s">
        <v>69</v>
      </c>
      <c r="E21" s="2" t="s">
        <v>70</v>
      </c>
      <c r="F21" s="5" t="s">
        <v>71</v>
      </c>
      <c r="G21" s="2" t="s">
        <v>46</v>
      </c>
      <c r="H21" s="2" t="s">
        <v>47</v>
      </c>
      <c r="I21">
        <f t="shared" si="0"/>
        <v>20</v>
      </c>
      <c r="J21">
        <v>20</v>
      </c>
    </row>
    <row r="22" spans="1:12" x14ac:dyDescent="0.25">
      <c r="A22" s="1">
        <v>16</v>
      </c>
      <c r="B22" s="1">
        <v>1</v>
      </c>
      <c r="C22" s="2" t="s">
        <v>58</v>
      </c>
      <c r="D22" s="2" t="s">
        <v>72</v>
      </c>
      <c r="E22" s="2" t="s">
        <v>73</v>
      </c>
      <c r="F22" s="5" t="s">
        <v>74</v>
      </c>
      <c r="G22" s="2" t="s">
        <v>57</v>
      </c>
      <c r="H22" s="2" t="s">
        <v>47</v>
      </c>
      <c r="I22">
        <f t="shared" si="0"/>
        <v>5</v>
      </c>
      <c r="J22">
        <v>5</v>
      </c>
    </row>
    <row r="23" spans="1:12" x14ac:dyDescent="0.25">
      <c r="A23" s="1">
        <v>17</v>
      </c>
      <c r="B23" s="1">
        <v>4</v>
      </c>
      <c r="C23" s="2" t="s">
        <v>33</v>
      </c>
      <c r="D23" s="2" t="s">
        <v>75</v>
      </c>
      <c r="E23" s="2" t="s">
        <v>76</v>
      </c>
      <c r="F23" s="5" t="s">
        <v>77</v>
      </c>
      <c r="G23" s="2" t="s">
        <v>78</v>
      </c>
      <c r="H23" s="2" t="s">
        <v>47</v>
      </c>
      <c r="I23">
        <f t="shared" si="0"/>
        <v>20</v>
      </c>
      <c r="J23">
        <v>20</v>
      </c>
    </row>
    <row r="24" spans="1:12" x14ac:dyDescent="0.25">
      <c r="A24" s="1">
        <v>18</v>
      </c>
      <c r="B24" s="1">
        <v>1</v>
      </c>
      <c r="C24" s="2" t="s">
        <v>17</v>
      </c>
      <c r="D24" s="2" t="s">
        <v>79</v>
      </c>
      <c r="E24" s="2" t="s">
        <v>19</v>
      </c>
      <c r="F24" s="5" t="s">
        <v>80</v>
      </c>
      <c r="G24" s="2" t="s">
        <v>36</v>
      </c>
      <c r="H24" s="2" t="s">
        <v>16</v>
      </c>
      <c r="I24">
        <f t="shared" si="0"/>
        <v>5</v>
      </c>
      <c r="J24">
        <v>5</v>
      </c>
    </row>
    <row r="25" spans="1:12" x14ac:dyDescent="0.25">
      <c r="A25" s="1">
        <v>19</v>
      </c>
      <c r="B25" s="1">
        <v>3</v>
      </c>
      <c r="C25" s="2" t="s">
        <v>81</v>
      </c>
      <c r="D25" s="2" t="s">
        <v>81</v>
      </c>
      <c r="E25" s="2" t="s">
        <v>82</v>
      </c>
      <c r="F25" s="5" t="s">
        <v>83</v>
      </c>
      <c r="G25" s="2" t="s">
        <v>84</v>
      </c>
      <c r="H25" s="2" t="s">
        <v>19</v>
      </c>
      <c r="I25">
        <f t="shared" si="0"/>
        <v>15</v>
      </c>
      <c r="J25">
        <v>15</v>
      </c>
    </row>
    <row r="26" spans="1:12" x14ac:dyDescent="0.25">
      <c r="A26" s="1">
        <v>20</v>
      </c>
      <c r="B26" s="1">
        <v>2</v>
      </c>
      <c r="C26" s="2" t="s">
        <v>85</v>
      </c>
      <c r="D26" s="2" t="s">
        <v>85</v>
      </c>
      <c r="E26" s="2" t="s">
        <v>86</v>
      </c>
      <c r="F26" s="5" t="s">
        <v>87</v>
      </c>
      <c r="G26" s="2" t="s">
        <v>88</v>
      </c>
      <c r="H26" s="2" t="s">
        <v>19</v>
      </c>
      <c r="I26">
        <f t="shared" si="0"/>
        <v>10</v>
      </c>
      <c r="J26">
        <v>10</v>
      </c>
    </row>
    <row r="27" spans="1:12" x14ac:dyDescent="0.25">
      <c r="A27" s="1">
        <v>21</v>
      </c>
      <c r="B27" s="1">
        <v>3</v>
      </c>
      <c r="C27" s="2" t="s">
        <v>89</v>
      </c>
      <c r="D27" s="2" t="s">
        <v>89</v>
      </c>
      <c r="E27" s="2" t="s">
        <v>90</v>
      </c>
      <c r="F27" s="5" t="s">
        <v>91</v>
      </c>
      <c r="G27" s="2" t="s">
        <v>92</v>
      </c>
      <c r="H27" s="2" t="s">
        <v>19</v>
      </c>
      <c r="I27">
        <f t="shared" si="0"/>
        <v>15</v>
      </c>
      <c r="J27">
        <v>15</v>
      </c>
    </row>
    <row r="28" spans="1:12" x14ac:dyDescent="0.25">
      <c r="A28" s="1">
        <v>22</v>
      </c>
      <c r="B28" s="1">
        <v>1</v>
      </c>
      <c r="C28" s="2" t="s">
        <v>93</v>
      </c>
      <c r="D28" s="2" t="s">
        <v>93</v>
      </c>
      <c r="E28" s="2" t="s">
        <v>94</v>
      </c>
      <c r="F28" s="5" t="s">
        <v>95</v>
      </c>
      <c r="G28" s="2" t="s">
        <v>92</v>
      </c>
      <c r="H28" s="2" t="s">
        <v>19</v>
      </c>
      <c r="I28">
        <f t="shared" si="0"/>
        <v>5</v>
      </c>
      <c r="J28">
        <v>5</v>
      </c>
    </row>
    <row r="29" spans="1:12" x14ac:dyDescent="0.25">
      <c r="A29" s="1">
        <v>23</v>
      </c>
      <c r="B29" s="1">
        <v>1</v>
      </c>
      <c r="C29" s="2" t="s">
        <v>96</v>
      </c>
      <c r="D29" s="2" t="s">
        <v>96</v>
      </c>
      <c r="E29" s="2" t="s">
        <v>97</v>
      </c>
      <c r="F29" s="5" t="s">
        <v>98</v>
      </c>
      <c r="G29" s="2" t="s">
        <v>99</v>
      </c>
      <c r="H29" s="2" t="s">
        <v>19</v>
      </c>
      <c r="I29">
        <f t="shared" si="0"/>
        <v>5</v>
      </c>
      <c r="J29">
        <v>5</v>
      </c>
    </row>
    <row r="30" spans="1:12" x14ac:dyDescent="0.25">
      <c r="A30" s="1">
        <v>24</v>
      </c>
      <c r="B30" s="1">
        <v>8</v>
      </c>
      <c r="C30" s="2" t="s">
        <v>100</v>
      </c>
      <c r="D30" s="2" t="s">
        <v>100</v>
      </c>
      <c r="E30" s="2" t="s">
        <v>101</v>
      </c>
      <c r="F30" s="5" t="s">
        <v>102</v>
      </c>
      <c r="G30" s="2" t="s">
        <v>99</v>
      </c>
      <c r="H30" s="2" t="s">
        <v>19</v>
      </c>
      <c r="I30">
        <f t="shared" si="0"/>
        <v>40</v>
      </c>
      <c r="J30">
        <v>40</v>
      </c>
    </row>
    <row r="31" spans="1:12" x14ac:dyDescent="0.25">
      <c r="A31" s="1">
        <v>25</v>
      </c>
      <c r="B31" s="1">
        <v>16</v>
      </c>
      <c r="C31" s="2" t="s">
        <v>103</v>
      </c>
      <c r="D31" s="2" t="s">
        <v>103</v>
      </c>
      <c r="E31" s="2" t="s">
        <v>104</v>
      </c>
      <c r="F31" s="5" t="s">
        <v>105</v>
      </c>
      <c r="G31" s="2" t="s">
        <v>99</v>
      </c>
      <c r="H31" s="2" t="s">
        <v>19</v>
      </c>
      <c r="I31">
        <f t="shared" si="0"/>
        <v>80</v>
      </c>
      <c r="J31">
        <v>80</v>
      </c>
    </row>
    <row r="32" spans="1:12" x14ac:dyDescent="0.25">
      <c r="A32" s="1">
        <v>26</v>
      </c>
      <c r="B32" s="1">
        <v>4</v>
      </c>
      <c r="C32" s="2" t="s">
        <v>106</v>
      </c>
      <c r="D32" s="2" t="s">
        <v>106</v>
      </c>
      <c r="E32" s="2" t="s">
        <v>107</v>
      </c>
      <c r="F32" s="5" t="s">
        <v>108</v>
      </c>
      <c r="G32" s="2" t="s">
        <v>109</v>
      </c>
      <c r="H32" s="2" t="s">
        <v>19</v>
      </c>
      <c r="I32">
        <f t="shared" si="0"/>
        <v>20</v>
      </c>
      <c r="J32">
        <v>20</v>
      </c>
    </row>
    <row r="33" spans="1:11" x14ac:dyDescent="0.25">
      <c r="A33" s="1">
        <v>27</v>
      </c>
      <c r="B33" s="1">
        <v>1</v>
      </c>
      <c r="C33" s="2" t="s">
        <v>110</v>
      </c>
      <c r="D33" s="2" t="s">
        <v>110</v>
      </c>
      <c r="E33" s="2" t="s">
        <v>111</v>
      </c>
      <c r="F33" s="5" t="s">
        <v>112</v>
      </c>
      <c r="G33" s="2" t="s">
        <v>113</v>
      </c>
      <c r="H33" s="2" t="s">
        <v>19</v>
      </c>
      <c r="I33">
        <f t="shared" si="0"/>
        <v>5</v>
      </c>
      <c r="J33">
        <v>5</v>
      </c>
    </row>
    <row r="34" spans="1:11" x14ac:dyDescent="0.25">
      <c r="A34" s="1">
        <v>28</v>
      </c>
      <c r="B34" s="1">
        <v>1</v>
      </c>
      <c r="C34" s="2" t="s">
        <v>114</v>
      </c>
      <c r="D34" s="2" t="s">
        <v>114</v>
      </c>
      <c r="E34" s="2" t="s">
        <v>115</v>
      </c>
      <c r="F34" s="5" t="s">
        <v>116</v>
      </c>
      <c r="G34" s="2" t="s">
        <v>117</v>
      </c>
      <c r="H34" s="2" t="s">
        <v>19</v>
      </c>
      <c r="I34">
        <f t="shared" si="0"/>
        <v>5</v>
      </c>
      <c r="J34">
        <v>5</v>
      </c>
    </row>
    <row r="35" spans="1:11" x14ac:dyDescent="0.25">
      <c r="A35" s="1">
        <v>29</v>
      </c>
      <c r="B35" s="1">
        <v>2</v>
      </c>
      <c r="C35" s="2" t="s">
        <v>118</v>
      </c>
      <c r="D35" s="2" t="s">
        <v>118</v>
      </c>
      <c r="E35" s="2" t="s">
        <v>119</v>
      </c>
      <c r="F35" s="5" t="s">
        <v>120</v>
      </c>
      <c r="G35" s="2" t="s">
        <v>109</v>
      </c>
      <c r="H35" s="2" t="s">
        <v>19</v>
      </c>
      <c r="I35">
        <f t="shared" si="0"/>
        <v>10</v>
      </c>
      <c r="J35">
        <v>10</v>
      </c>
    </row>
    <row r="36" spans="1:11" x14ac:dyDescent="0.25">
      <c r="A36" s="1">
        <v>30</v>
      </c>
      <c r="B36" s="1">
        <v>1</v>
      </c>
      <c r="C36" s="2" t="s">
        <v>121</v>
      </c>
      <c r="D36" s="2" t="s">
        <v>121</v>
      </c>
      <c r="E36" s="2" t="s">
        <v>122</v>
      </c>
      <c r="F36" s="5" t="s">
        <v>123</v>
      </c>
      <c r="G36" s="2" t="s">
        <v>124</v>
      </c>
      <c r="H36" s="2" t="s">
        <v>19</v>
      </c>
      <c r="I36">
        <f t="shared" si="0"/>
        <v>5</v>
      </c>
      <c r="J36">
        <v>5</v>
      </c>
    </row>
    <row r="37" spans="1:11" x14ac:dyDescent="0.25">
      <c r="A37" s="1">
        <v>31</v>
      </c>
      <c r="B37" s="1">
        <v>1</v>
      </c>
      <c r="C37" s="2" t="s">
        <v>125</v>
      </c>
      <c r="D37" s="2" t="s">
        <v>125</v>
      </c>
      <c r="E37" s="2" t="s">
        <v>126</v>
      </c>
      <c r="F37" s="5" t="s">
        <v>127</v>
      </c>
      <c r="G37" s="2" t="s">
        <v>99</v>
      </c>
      <c r="H37" s="2" t="s">
        <v>19</v>
      </c>
      <c r="I37">
        <f t="shared" si="0"/>
        <v>5</v>
      </c>
      <c r="J37">
        <v>5</v>
      </c>
    </row>
    <row r="38" spans="1:11" x14ac:dyDescent="0.25">
      <c r="A38" s="1">
        <v>32</v>
      </c>
      <c r="B38" s="1">
        <v>8</v>
      </c>
      <c r="C38" s="2" t="s">
        <v>128</v>
      </c>
      <c r="D38" s="2" t="s">
        <v>129</v>
      </c>
      <c r="E38" s="2" t="s">
        <v>130</v>
      </c>
      <c r="F38" s="5" t="s">
        <v>131</v>
      </c>
      <c r="G38" s="2" t="s">
        <v>132</v>
      </c>
      <c r="H38" s="2" t="s">
        <v>19</v>
      </c>
      <c r="I38">
        <f t="shared" si="0"/>
        <v>40</v>
      </c>
      <c r="J38">
        <v>40</v>
      </c>
    </row>
    <row r="39" spans="1:11" x14ac:dyDescent="0.25">
      <c r="A39" s="1">
        <v>33</v>
      </c>
      <c r="B39" s="1">
        <v>4</v>
      </c>
      <c r="C39" s="2" t="s">
        <v>133</v>
      </c>
      <c r="D39" s="2" t="s">
        <v>134</v>
      </c>
      <c r="E39" s="2" t="s">
        <v>135</v>
      </c>
      <c r="F39" s="5" t="s">
        <v>136</v>
      </c>
      <c r="G39" s="2" t="s">
        <v>137</v>
      </c>
      <c r="H39" s="2" t="s">
        <v>138</v>
      </c>
      <c r="I39">
        <f t="shared" si="0"/>
        <v>20</v>
      </c>
      <c r="J39">
        <v>20</v>
      </c>
    </row>
    <row r="40" spans="1:11" x14ac:dyDescent="0.25">
      <c r="A40" s="1">
        <v>34</v>
      </c>
      <c r="B40" s="1">
        <v>1</v>
      </c>
      <c r="C40" s="2" t="s">
        <v>139</v>
      </c>
      <c r="D40" s="2" t="s">
        <v>140</v>
      </c>
      <c r="E40" s="2" t="s">
        <v>141</v>
      </c>
      <c r="F40" s="5" t="s">
        <v>142</v>
      </c>
      <c r="G40" s="2" t="s">
        <v>143</v>
      </c>
      <c r="H40" s="2" t="s">
        <v>47</v>
      </c>
      <c r="I40">
        <f t="shared" si="0"/>
        <v>5</v>
      </c>
      <c r="J40">
        <v>5</v>
      </c>
    </row>
    <row r="41" spans="1:11" x14ac:dyDescent="0.25">
      <c r="A41" s="1">
        <v>35</v>
      </c>
      <c r="B41" s="1">
        <v>1</v>
      </c>
      <c r="C41" s="2" t="s">
        <v>144</v>
      </c>
      <c r="D41" s="2" t="s">
        <v>144</v>
      </c>
      <c r="E41" s="2" t="s">
        <v>145</v>
      </c>
      <c r="F41" s="5" t="s">
        <v>146</v>
      </c>
      <c r="G41" s="2" t="s">
        <v>143</v>
      </c>
      <c r="H41" s="2" t="s">
        <v>19</v>
      </c>
      <c r="I41">
        <f t="shared" si="0"/>
        <v>5</v>
      </c>
      <c r="J41">
        <v>5</v>
      </c>
    </row>
    <row r="42" spans="1:11" x14ac:dyDescent="0.25">
      <c r="A42" s="1">
        <v>36</v>
      </c>
      <c r="B42" s="1">
        <v>1</v>
      </c>
      <c r="C42" s="2" t="s">
        <v>147</v>
      </c>
      <c r="D42" s="2" t="s">
        <v>148</v>
      </c>
      <c r="E42" s="2" t="s">
        <v>149</v>
      </c>
      <c r="F42" s="5" t="s">
        <v>150</v>
      </c>
      <c r="G42" s="2" t="s">
        <v>151</v>
      </c>
      <c r="H42" s="2" t="s">
        <v>19</v>
      </c>
      <c r="I42">
        <f t="shared" si="0"/>
        <v>5</v>
      </c>
      <c r="J42" s="2" t="s">
        <v>413</v>
      </c>
      <c r="K42" s="2" t="s">
        <v>416</v>
      </c>
    </row>
    <row r="43" spans="1:11" x14ac:dyDescent="0.25">
      <c r="A43" s="1">
        <v>37</v>
      </c>
      <c r="B43" s="1">
        <v>2</v>
      </c>
      <c r="C43" s="2" t="s">
        <v>152</v>
      </c>
      <c r="D43" s="2" t="s">
        <v>152</v>
      </c>
      <c r="E43" s="2" t="s">
        <v>153</v>
      </c>
      <c r="F43" s="5" t="s">
        <v>154</v>
      </c>
      <c r="G43" s="2" t="s">
        <v>143</v>
      </c>
      <c r="H43" s="2" t="s">
        <v>19</v>
      </c>
      <c r="I43">
        <f t="shared" si="0"/>
        <v>10</v>
      </c>
      <c r="J43">
        <v>10</v>
      </c>
    </row>
    <row r="44" spans="1:11" x14ac:dyDescent="0.25">
      <c r="A44" s="1">
        <v>38</v>
      </c>
      <c r="B44" s="1">
        <v>1</v>
      </c>
      <c r="C44" s="2" t="s">
        <v>155</v>
      </c>
      <c r="D44" s="2" t="s">
        <v>155</v>
      </c>
      <c r="E44" s="2" t="s">
        <v>156</v>
      </c>
      <c r="F44" s="5" t="s">
        <v>157</v>
      </c>
      <c r="G44" s="2" t="s">
        <v>143</v>
      </c>
      <c r="H44" s="2" t="s">
        <v>19</v>
      </c>
      <c r="I44">
        <f t="shared" si="0"/>
        <v>5</v>
      </c>
      <c r="J44">
        <v>5</v>
      </c>
    </row>
    <row r="45" spans="1:11" x14ac:dyDescent="0.25">
      <c r="A45" s="1">
        <v>39</v>
      </c>
      <c r="B45" s="1">
        <v>1</v>
      </c>
      <c r="C45" s="2" t="s">
        <v>158</v>
      </c>
      <c r="D45" s="2" t="s">
        <v>158</v>
      </c>
      <c r="E45" s="2" t="s">
        <v>159</v>
      </c>
      <c r="F45" s="5" t="s">
        <v>160</v>
      </c>
      <c r="G45" s="2" t="s">
        <v>99</v>
      </c>
      <c r="H45" s="2" t="s">
        <v>19</v>
      </c>
      <c r="I45">
        <f t="shared" si="0"/>
        <v>5</v>
      </c>
      <c r="J45">
        <v>5</v>
      </c>
    </row>
    <row r="46" spans="1:11" x14ac:dyDescent="0.25">
      <c r="A46" s="1">
        <v>40</v>
      </c>
      <c r="B46" s="1">
        <v>8</v>
      </c>
      <c r="C46" s="2" t="s">
        <v>161</v>
      </c>
      <c r="D46" s="2" t="s">
        <v>161</v>
      </c>
      <c r="E46" s="2" t="s">
        <v>162</v>
      </c>
      <c r="F46" s="5" t="s">
        <v>163</v>
      </c>
      <c r="G46" s="2" t="s">
        <v>99</v>
      </c>
      <c r="H46" s="2" t="s">
        <v>19</v>
      </c>
      <c r="I46">
        <f t="shared" si="0"/>
        <v>40</v>
      </c>
      <c r="J46">
        <v>40</v>
      </c>
    </row>
    <row r="47" spans="1:11" x14ac:dyDescent="0.25">
      <c r="A47" s="1">
        <v>41</v>
      </c>
      <c r="B47" s="1">
        <v>1</v>
      </c>
      <c r="C47" s="2" t="s">
        <v>164</v>
      </c>
      <c r="D47" s="2" t="s">
        <v>164</v>
      </c>
      <c r="E47" s="2" t="s">
        <v>165</v>
      </c>
      <c r="F47" s="5" t="s">
        <v>166</v>
      </c>
      <c r="G47" s="2" t="s">
        <v>117</v>
      </c>
      <c r="H47" s="2" t="s">
        <v>19</v>
      </c>
      <c r="I47">
        <f t="shared" si="0"/>
        <v>5</v>
      </c>
      <c r="J47" t="s">
        <v>414</v>
      </c>
      <c r="K47">
        <v>5</v>
      </c>
    </row>
    <row r="48" spans="1:11" x14ac:dyDescent="0.25">
      <c r="A48" s="1">
        <v>42</v>
      </c>
      <c r="B48" s="1">
        <v>1</v>
      </c>
      <c r="C48" s="2" t="s">
        <v>167</v>
      </c>
      <c r="D48" s="2" t="s">
        <v>167</v>
      </c>
      <c r="E48" s="2" t="s">
        <v>168</v>
      </c>
      <c r="F48" s="5" t="s">
        <v>169</v>
      </c>
      <c r="G48" s="2" t="s">
        <v>117</v>
      </c>
      <c r="H48" s="2" t="s">
        <v>19</v>
      </c>
      <c r="I48">
        <f t="shared" si="0"/>
        <v>5</v>
      </c>
      <c r="J48">
        <v>5</v>
      </c>
    </row>
    <row r="49" spans="1:11" x14ac:dyDescent="0.25">
      <c r="A49" s="1">
        <v>43</v>
      </c>
      <c r="B49" s="1">
        <v>2</v>
      </c>
      <c r="C49" s="2" t="s">
        <v>170</v>
      </c>
      <c r="D49" s="2" t="s">
        <v>170</v>
      </c>
      <c r="E49" s="2" t="s">
        <v>171</v>
      </c>
      <c r="F49" s="5" t="s">
        <v>172</v>
      </c>
      <c r="G49" s="2" t="s">
        <v>173</v>
      </c>
      <c r="H49" s="2" t="s">
        <v>19</v>
      </c>
      <c r="I49">
        <f t="shared" si="0"/>
        <v>10</v>
      </c>
      <c r="J49" t="s">
        <v>414</v>
      </c>
      <c r="K49">
        <v>10</v>
      </c>
    </row>
    <row r="50" spans="1:11" ht="45" x14ac:dyDescent="0.25">
      <c r="A50" s="1">
        <v>44</v>
      </c>
      <c r="B50" s="1">
        <v>61</v>
      </c>
      <c r="C50" s="2" t="s">
        <v>174</v>
      </c>
      <c r="D50" s="2" t="s">
        <v>175</v>
      </c>
      <c r="E50" s="2" t="s">
        <v>19</v>
      </c>
      <c r="F50" s="6" t="s">
        <v>176</v>
      </c>
      <c r="G50" s="2" t="s">
        <v>177</v>
      </c>
      <c r="H50" s="2" t="s">
        <v>178</v>
      </c>
      <c r="I50">
        <f t="shared" si="0"/>
        <v>305</v>
      </c>
      <c r="J50">
        <v>310</v>
      </c>
    </row>
    <row r="51" spans="1:11" x14ac:dyDescent="0.25">
      <c r="A51" s="1">
        <v>45</v>
      </c>
      <c r="B51" s="1">
        <v>13</v>
      </c>
      <c r="C51" s="2" t="s">
        <v>179</v>
      </c>
      <c r="D51" s="2" t="s">
        <v>180</v>
      </c>
      <c r="E51" s="2" t="s">
        <v>19</v>
      </c>
      <c r="F51" s="5" t="s">
        <v>181</v>
      </c>
      <c r="G51" s="2" t="s">
        <v>177</v>
      </c>
      <c r="H51" s="2" t="s">
        <v>178</v>
      </c>
      <c r="I51">
        <f t="shared" si="0"/>
        <v>65</v>
      </c>
      <c r="J51">
        <v>100</v>
      </c>
    </row>
    <row r="52" spans="1:11" x14ac:dyDescent="0.25">
      <c r="A52" s="1">
        <v>46</v>
      </c>
      <c r="B52" s="1">
        <v>4</v>
      </c>
      <c r="C52" s="2" t="s">
        <v>182</v>
      </c>
      <c r="D52" s="2" t="s">
        <v>183</v>
      </c>
      <c r="E52" s="2" t="s">
        <v>19</v>
      </c>
      <c r="F52" s="5" t="s">
        <v>184</v>
      </c>
      <c r="G52" s="2" t="s">
        <v>177</v>
      </c>
      <c r="H52" s="2" t="s">
        <v>178</v>
      </c>
      <c r="I52">
        <f t="shared" si="0"/>
        <v>20</v>
      </c>
      <c r="J52">
        <v>20</v>
      </c>
    </row>
    <row r="53" spans="1:11" x14ac:dyDescent="0.25">
      <c r="A53" s="1">
        <v>47</v>
      </c>
      <c r="B53" s="1">
        <v>4</v>
      </c>
      <c r="C53" s="2" t="s">
        <v>185</v>
      </c>
      <c r="D53" s="2" t="s">
        <v>186</v>
      </c>
      <c r="E53" s="2" t="s">
        <v>19</v>
      </c>
      <c r="F53" s="5" t="s">
        <v>187</v>
      </c>
      <c r="G53" s="2" t="s">
        <v>177</v>
      </c>
      <c r="H53" s="2" t="s">
        <v>178</v>
      </c>
      <c r="I53">
        <f t="shared" si="0"/>
        <v>20</v>
      </c>
      <c r="J53">
        <v>20</v>
      </c>
    </row>
    <row r="54" spans="1:11" x14ac:dyDescent="0.25">
      <c r="A54" s="1">
        <v>48</v>
      </c>
      <c r="B54" s="1">
        <v>2</v>
      </c>
      <c r="C54" s="2" t="s">
        <v>188</v>
      </c>
      <c r="D54" s="2" t="s">
        <v>189</v>
      </c>
      <c r="E54" s="2" t="s">
        <v>190</v>
      </c>
      <c r="F54" s="5" t="s">
        <v>191</v>
      </c>
      <c r="G54" s="2" t="s">
        <v>192</v>
      </c>
      <c r="H54" s="2" t="s">
        <v>193</v>
      </c>
      <c r="I54">
        <f t="shared" si="0"/>
        <v>10</v>
      </c>
      <c r="J54">
        <v>10</v>
      </c>
    </row>
    <row r="55" spans="1:11" x14ac:dyDescent="0.25">
      <c r="A55" s="1">
        <v>49</v>
      </c>
      <c r="B55" s="1">
        <v>2</v>
      </c>
      <c r="C55" s="2" t="s">
        <v>194</v>
      </c>
      <c r="D55" s="2" t="s">
        <v>195</v>
      </c>
      <c r="E55" s="2" t="s">
        <v>19</v>
      </c>
      <c r="F55" s="5" t="s">
        <v>196</v>
      </c>
      <c r="G55" s="2" t="s">
        <v>177</v>
      </c>
      <c r="H55" s="2" t="s">
        <v>178</v>
      </c>
      <c r="I55">
        <f t="shared" si="0"/>
        <v>10</v>
      </c>
      <c r="J55">
        <v>10</v>
      </c>
    </row>
    <row r="56" spans="1:11" x14ac:dyDescent="0.25">
      <c r="A56" s="1">
        <v>50</v>
      </c>
      <c r="B56" s="1">
        <v>5</v>
      </c>
      <c r="C56" s="2" t="s">
        <v>197</v>
      </c>
      <c r="D56" s="2" t="s">
        <v>198</v>
      </c>
      <c r="E56" s="2" t="s">
        <v>19</v>
      </c>
      <c r="F56" s="5" t="s">
        <v>199</v>
      </c>
      <c r="G56" s="2" t="s">
        <v>177</v>
      </c>
      <c r="H56" s="2" t="s">
        <v>178</v>
      </c>
      <c r="I56">
        <f t="shared" si="0"/>
        <v>25</v>
      </c>
      <c r="J56">
        <v>30</v>
      </c>
    </row>
    <row r="57" spans="1:11" x14ac:dyDescent="0.25">
      <c r="A57" s="1">
        <v>51</v>
      </c>
      <c r="B57" s="1">
        <v>6</v>
      </c>
      <c r="C57" s="2" t="s">
        <v>200</v>
      </c>
      <c r="D57" s="2" t="s">
        <v>201</v>
      </c>
      <c r="E57" s="2" t="s">
        <v>202</v>
      </c>
      <c r="F57" s="5" t="s">
        <v>203</v>
      </c>
      <c r="G57" s="2" t="s">
        <v>204</v>
      </c>
      <c r="H57" s="2" t="s">
        <v>205</v>
      </c>
      <c r="I57">
        <f t="shared" si="0"/>
        <v>30</v>
      </c>
      <c r="J57">
        <v>30</v>
      </c>
    </row>
    <row r="58" spans="1:11" x14ac:dyDescent="0.25">
      <c r="A58" s="1">
        <v>52</v>
      </c>
      <c r="B58" s="1">
        <v>5</v>
      </c>
      <c r="C58" s="2" t="s">
        <v>206</v>
      </c>
      <c r="D58" s="2" t="s">
        <v>207</v>
      </c>
      <c r="E58" s="2" t="s">
        <v>19</v>
      </c>
      <c r="F58" s="5" t="s">
        <v>208</v>
      </c>
      <c r="G58" s="2" t="s">
        <v>177</v>
      </c>
      <c r="H58" s="2" t="s">
        <v>178</v>
      </c>
      <c r="I58">
        <f t="shared" si="0"/>
        <v>25</v>
      </c>
      <c r="J58">
        <v>25</v>
      </c>
    </row>
    <row r="59" spans="1:11" x14ac:dyDescent="0.25">
      <c r="A59" s="1">
        <v>53</v>
      </c>
      <c r="B59" s="1">
        <v>1</v>
      </c>
      <c r="C59" s="2" t="s">
        <v>209</v>
      </c>
      <c r="D59" s="2" t="s">
        <v>210</v>
      </c>
      <c r="E59" s="2" t="s">
        <v>211</v>
      </c>
      <c r="F59" s="5" t="s">
        <v>212</v>
      </c>
      <c r="G59" s="2" t="s">
        <v>213</v>
      </c>
      <c r="H59" s="2" t="s">
        <v>47</v>
      </c>
      <c r="I59">
        <f t="shared" si="0"/>
        <v>5</v>
      </c>
      <c r="J59">
        <v>5</v>
      </c>
    </row>
    <row r="60" spans="1:11" x14ac:dyDescent="0.25">
      <c r="A60" s="1">
        <v>54</v>
      </c>
      <c r="B60" s="1">
        <v>1</v>
      </c>
      <c r="C60" s="2" t="s">
        <v>214</v>
      </c>
      <c r="D60" s="2" t="s">
        <v>215</v>
      </c>
      <c r="E60" s="2" t="s">
        <v>216</v>
      </c>
      <c r="F60" s="5" t="s">
        <v>217</v>
      </c>
      <c r="G60" s="2" t="s">
        <v>177</v>
      </c>
      <c r="H60" s="2" t="s">
        <v>178</v>
      </c>
      <c r="I60">
        <f t="shared" si="0"/>
        <v>5</v>
      </c>
      <c r="J60">
        <v>10</v>
      </c>
    </row>
    <row r="61" spans="1:11" x14ac:dyDescent="0.25">
      <c r="A61" s="1">
        <v>55</v>
      </c>
      <c r="B61" s="1">
        <v>4</v>
      </c>
      <c r="C61" s="2" t="s">
        <v>218</v>
      </c>
      <c r="D61" s="2" t="s">
        <v>219</v>
      </c>
      <c r="E61" s="2" t="s">
        <v>19</v>
      </c>
      <c r="F61" s="5" t="s">
        <v>220</v>
      </c>
      <c r="G61" s="2" t="s">
        <v>177</v>
      </c>
      <c r="H61" s="2" t="s">
        <v>178</v>
      </c>
      <c r="I61">
        <f t="shared" si="0"/>
        <v>20</v>
      </c>
      <c r="J61">
        <v>20</v>
      </c>
    </row>
    <row r="62" spans="1:11" x14ac:dyDescent="0.25">
      <c r="A62" s="1">
        <v>56</v>
      </c>
      <c r="B62" s="1">
        <v>4</v>
      </c>
      <c r="C62" s="2" t="s">
        <v>221</v>
      </c>
      <c r="D62" s="2" t="s">
        <v>222</v>
      </c>
      <c r="E62" s="2" t="s">
        <v>19</v>
      </c>
      <c r="F62" s="5" t="s">
        <v>223</v>
      </c>
      <c r="G62" s="2" t="s">
        <v>177</v>
      </c>
      <c r="H62" s="2" t="s">
        <v>178</v>
      </c>
      <c r="I62">
        <f t="shared" si="0"/>
        <v>20</v>
      </c>
      <c r="J62">
        <v>20</v>
      </c>
    </row>
    <row r="63" spans="1:11" x14ac:dyDescent="0.25">
      <c r="A63" s="1">
        <v>57</v>
      </c>
      <c r="B63" s="1">
        <v>1</v>
      </c>
      <c r="C63" s="7" t="s">
        <v>224</v>
      </c>
      <c r="D63" s="7" t="s">
        <v>225</v>
      </c>
      <c r="E63" s="7" t="s">
        <v>226</v>
      </c>
      <c r="F63" s="8" t="s">
        <v>227</v>
      </c>
      <c r="G63" s="7" t="s">
        <v>192</v>
      </c>
      <c r="H63" s="7" t="s">
        <v>193</v>
      </c>
      <c r="I63" s="9">
        <f t="shared" si="0"/>
        <v>5</v>
      </c>
      <c r="J63" s="7" t="s">
        <v>413</v>
      </c>
      <c r="K63" s="7"/>
    </row>
    <row r="64" spans="1:11" x14ac:dyDescent="0.25">
      <c r="A64" s="1">
        <v>58</v>
      </c>
      <c r="B64" s="1">
        <v>1</v>
      </c>
      <c r="C64" s="2" t="s">
        <v>228</v>
      </c>
      <c r="D64" s="2" t="s">
        <v>229</v>
      </c>
      <c r="E64" s="2" t="s">
        <v>19</v>
      </c>
      <c r="F64" s="5" t="s">
        <v>230</v>
      </c>
      <c r="G64" s="2" t="s">
        <v>177</v>
      </c>
      <c r="H64" s="2" t="s">
        <v>178</v>
      </c>
      <c r="I64">
        <f t="shared" si="0"/>
        <v>5</v>
      </c>
      <c r="J64">
        <v>10</v>
      </c>
    </row>
    <row r="65" spans="1:11" x14ac:dyDescent="0.25">
      <c r="A65" s="1">
        <v>59</v>
      </c>
      <c r="B65" s="1">
        <v>1</v>
      </c>
      <c r="C65" s="2" t="s">
        <v>231</v>
      </c>
      <c r="D65" s="2" t="s">
        <v>232</v>
      </c>
      <c r="E65" s="2" t="s">
        <v>233</v>
      </c>
      <c r="F65" s="5" t="s">
        <v>234</v>
      </c>
      <c r="G65" s="2" t="s">
        <v>235</v>
      </c>
      <c r="H65" s="2" t="s">
        <v>193</v>
      </c>
      <c r="I65">
        <f t="shared" si="0"/>
        <v>5</v>
      </c>
      <c r="J65">
        <v>59</v>
      </c>
    </row>
    <row r="66" spans="1:11" x14ac:dyDescent="0.25">
      <c r="A66" s="1">
        <v>60</v>
      </c>
      <c r="B66" s="1">
        <v>4</v>
      </c>
      <c r="C66" s="2" t="s">
        <v>236</v>
      </c>
      <c r="D66" s="2" t="s">
        <v>237</v>
      </c>
      <c r="E66" s="2" t="s">
        <v>19</v>
      </c>
      <c r="F66" s="5" t="s">
        <v>238</v>
      </c>
      <c r="G66" s="2" t="s">
        <v>177</v>
      </c>
      <c r="H66" s="2" t="s">
        <v>178</v>
      </c>
      <c r="I66">
        <f t="shared" si="0"/>
        <v>20</v>
      </c>
      <c r="J66">
        <v>20</v>
      </c>
    </row>
    <row r="67" spans="1:11" x14ac:dyDescent="0.25">
      <c r="A67" s="1">
        <v>61</v>
      </c>
      <c r="B67" s="1">
        <v>2</v>
      </c>
      <c r="C67" s="2" t="s">
        <v>239</v>
      </c>
      <c r="D67" s="2" t="s">
        <v>240</v>
      </c>
      <c r="E67" s="2" t="s">
        <v>19</v>
      </c>
      <c r="F67" s="5" t="s">
        <v>241</v>
      </c>
      <c r="G67" s="2" t="s">
        <v>177</v>
      </c>
      <c r="H67" s="2" t="s">
        <v>178</v>
      </c>
      <c r="I67">
        <f t="shared" si="0"/>
        <v>10</v>
      </c>
      <c r="J67">
        <v>10</v>
      </c>
    </row>
    <row r="68" spans="1:11" x14ac:dyDescent="0.25">
      <c r="A68" s="1">
        <v>62</v>
      </c>
      <c r="B68" s="1">
        <v>10</v>
      </c>
      <c r="C68" s="2" t="s">
        <v>242</v>
      </c>
      <c r="D68" s="2" t="s">
        <v>243</v>
      </c>
      <c r="E68" s="2" t="s">
        <v>19</v>
      </c>
      <c r="F68" s="5" t="s">
        <v>244</v>
      </c>
      <c r="G68" s="2" t="s">
        <v>177</v>
      </c>
      <c r="H68" s="2" t="s">
        <v>178</v>
      </c>
      <c r="I68">
        <f t="shared" si="0"/>
        <v>50</v>
      </c>
      <c r="J68">
        <v>50</v>
      </c>
    </row>
    <row r="69" spans="1:11" x14ac:dyDescent="0.25">
      <c r="A69" s="1">
        <v>63</v>
      </c>
      <c r="B69" s="1">
        <v>4</v>
      </c>
      <c r="C69" s="2" t="s">
        <v>245</v>
      </c>
      <c r="D69" s="2" t="s">
        <v>246</v>
      </c>
      <c r="E69" s="2" t="s">
        <v>19</v>
      </c>
      <c r="F69" s="5" t="s">
        <v>247</v>
      </c>
      <c r="G69" s="2" t="s">
        <v>177</v>
      </c>
      <c r="H69" s="2" t="s">
        <v>178</v>
      </c>
      <c r="I69">
        <f t="shared" si="0"/>
        <v>20</v>
      </c>
      <c r="J69">
        <v>20</v>
      </c>
    </row>
    <row r="70" spans="1:11" x14ac:dyDescent="0.25">
      <c r="A70" s="1">
        <v>64</v>
      </c>
      <c r="B70" s="1">
        <v>5</v>
      </c>
      <c r="C70" s="2" t="s">
        <v>248</v>
      </c>
      <c r="D70" s="2" t="s">
        <v>249</v>
      </c>
      <c r="E70" s="2" t="s">
        <v>19</v>
      </c>
      <c r="F70" s="5" t="s">
        <v>250</v>
      </c>
      <c r="G70" s="2" t="s">
        <v>177</v>
      </c>
      <c r="H70" s="2" t="s">
        <v>178</v>
      </c>
      <c r="I70">
        <f t="shared" si="0"/>
        <v>25</v>
      </c>
      <c r="J70">
        <v>30</v>
      </c>
    </row>
    <row r="71" spans="1:11" x14ac:dyDescent="0.25">
      <c r="A71" s="1">
        <v>65</v>
      </c>
      <c r="B71" s="1">
        <v>1</v>
      </c>
      <c r="C71" s="2" t="s">
        <v>251</v>
      </c>
      <c r="D71" s="2" t="s">
        <v>252</v>
      </c>
      <c r="E71" s="2" t="s">
        <v>19</v>
      </c>
      <c r="F71" s="5" t="s">
        <v>253</v>
      </c>
      <c r="G71" s="2" t="s">
        <v>177</v>
      </c>
      <c r="H71" s="2" t="s">
        <v>178</v>
      </c>
      <c r="I71">
        <f t="shared" si="0"/>
        <v>5</v>
      </c>
      <c r="J71">
        <v>10</v>
      </c>
    </row>
    <row r="72" spans="1:11" x14ac:dyDescent="0.25">
      <c r="A72" s="1">
        <v>66</v>
      </c>
      <c r="B72" s="1">
        <v>1</v>
      </c>
      <c r="C72" s="2" t="s">
        <v>254</v>
      </c>
      <c r="D72" s="2" t="s">
        <v>255</v>
      </c>
      <c r="E72" s="2" t="s">
        <v>256</v>
      </c>
      <c r="F72" s="5" t="s">
        <v>257</v>
      </c>
      <c r="G72" s="2" t="s">
        <v>258</v>
      </c>
      <c r="H72" s="2" t="s">
        <v>47</v>
      </c>
      <c r="I72">
        <f t="shared" ref="I72:I108" si="1">B72*5</f>
        <v>5</v>
      </c>
      <c r="J72">
        <v>5</v>
      </c>
    </row>
    <row r="73" spans="1:11" x14ac:dyDescent="0.25">
      <c r="A73" s="1">
        <v>67</v>
      </c>
      <c r="B73" s="1">
        <v>1</v>
      </c>
      <c r="C73" s="2" t="s">
        <v>259</v>
      </c>
      <c r="D73" s="2" t="s">
        <v>260</v>
      </c>
      <c r="E73" s="2" t="s">
        <v>19</v>
      </c>
      <c r="F73" s="5" t="s">
        <v>261</v>
      </c>
      <c r="G73" s="2" t="s">
        <v>177</v>
      </c>
      <c r="H73" s="2" t="s">
        <v>178</v>
      </c>
      <c r="I73">
        <f t="shared" si="1"/>
        <v>5</v>
      </c>
      <c r="J73">
        <v>10</v>
      </c>
    </row>
    <row r="74" spans="1:11" x14ac:dyDescent="0.25">
      <c r="A74" s="1">
        <v>68</v>
      </c>
      <c r="B74" s="1">
        <v>1</v>
      </c>
      <c r="C74" s="2" t="s">
        <v>209</v>
      </c>
      <c r="D74" s="2" t="s">
        <v>262</v>
      </c>
      <c r="E74" s="2" t="s">
        <v>263</v>
      </c>
      <c r="F74" s="5" t="s">
        <v>264</v>
      </c>
      <c r="G74" s="2" t="s">
        <v>258</v>
      </c>
      <c r="H74" s="2" t="s">
        <v>47</v>
      </c>
      <c r="I74">
        <f t="shared" si="1"/>
        <v>5</v>
      </c>
      <c r="J74" t="s">
        <v>415</v>
      </c>
      <c r="K74">
        <v>5</v>
      </c>
    </row>
    <row r="75" spans="1:11" x14ac:dyDescent="0.25">
      <c r="A75" s="1">
        <v>69</v>
      </c>
      <c r="B75" s="1">
        <v>1</v>
      </c>
      <c r="C75" s="2" t="s">
        <v>265</v>
      </c>
      <c r="D75" s="2" t="s">
        <v>266</v>
      </c>
      <c r="E75" s="2" t="s">
        <v>267</v>
      </c>
      <c r="F75" s="5" t="s">
        <v>268</v>
      </c>
      <c r="G75" s="2" t="s">
        <v>19</v>
      </c>
      <c r="H75" s="2" t="s">
        <v>19</v>
      </c>
      <c r="I75">
        <v>0</v>
      </c>
      <c r="J75">
        <v>0</v>
      </c>
    </row>
    <row r="76" spans="1:11" x14ac:dyDescent="0.25">
      <c r="A76" s="1">
        <v>70</v>
      </c>
      <c r="B76" s="1">
        <v>1</v>
      </c>
      <c r="C76" s="2" t="s">
        <v>269</v>
      </c>
      <c r="D76" s="2" t="s">
        <v>270</v>
      </c>
      <c r="E76" s="2" t="s">
        <v>19</v>
      </c>
      <c r="F76" s="5" t="s">
        <v>271</v>
      </c>
      <c r="G76" s="2" t="s">
        <v>177</v>
      </c>
      <c r="H76" s="2" t="s">
        <v>178</v>
      </c>
      <c r="I76">
        <f t="shared" si="1"/>
        <v>5</v>
      </c>
      <c r="J76">
        <v>10</v>
      </c>
    </row>
    <row r="77" spans="1:11" x14ac:dyDescent="0.25">
      <c r="A77" s="1">
        <v>71</v>
      </c>
      <c r="B77" s="1">
        <v>1</v>
      </c>
      <c r="C77" s="2" t="s">
        <v>272</v>
      </c>
      <c r="D77" s="2" t="s">
        <v>273</v>
      </c>
      <c r="E77" s="2" t="s">
        <v>274</v>
      </c>
      <c r="F77" s="5" t="s">
        <v>275</v>
      </c>
      <c r="G77" s="2" t="s">
        <v>258</v>
      </c>
      <c r="H77" s="2" t="s">
        <v>47</v>
      </c>
      <c r="I77">
        <f t="shared" si="1"/>
        <v>5</v>
      </c>
      <c r="J77">
        <v>5</v>
      </c>
    </row>
    <row r="78" spans="1:11" x14ac:dyDescent="0.25">
      <c r="A78" s="1">
        <v>72</v>
      </c>
      <c r="B78" s="1">
        <v>1</v>
      </c>
      <c r="C78" s="2" t="s">
        <v>276</v>
      </c>
      <c r="D78" s="2" t="s">
        <v>277</v>
      </c>
      <c r="E78" s="2" t="s">
        <v>19</v>
      </c>
      <c r="F78" s="5" t="s">
        <v>278</v>
      </c>
      <c r="G78" s="2" t="s">
        <v>177</v>
      </c>
      <c r="H78" s="2" t="s">
        <v>178</v>
      </c>
      <c r="I78">
        <f t="shared" si="1"/>
        <v>5</v>
      </c>
      <c r="J78">
        <v>10</v>
      </c>
    </row>
    <row r="79" spans="1:11" x14ac:dyDescent="0.25">
      <c r="A79" s="1">
        <v>73</v>
      </c>
      <c r="B79" s="1">
        <v>7</v>
      </c>
      <c r="C79" s="2" t="s">
        <v>279</v>
      </c>
      <c r="D79" s="2" t="s">
        <v>280</v>
      </c>
      <c r="E79" s="2" t="s">
        <v>281</v>
      </c>
      <c r="F79" s="5" t="s">
        <v>282</v>
      </c>
      <c r="G79" s="2" t="s">
        <v>177</v>
      </c>
      <c r="H79" s="2" t="s">
        <v>178</v>
      </c>
      <c r="I79">
        <f t="shared" si="1"/>
        <v>35</v>
      </c>
      <c r="J79">
        <v>40</v>
      </c>
    </row>
    <row r="80" spans="1:11" x14ac:dyDescent="0.25">
      <c r="A80" s="1">
        <v>74</v>
      </c>
      <c r="B80" s="1">
        <v>1</v>
      </c>
      <c r="C80" s="2" t="s">
        <v>283</v>
      </c>
      <c r="D80" s="2" t="s">
        <v>284</v>
      </c>
      <c r="E80" s="2" t="s">
        <v>19</v>
      </c>
      <c r="F80" s="5" t="s">
        <v>285</v>
      </c>
      <c r="G80" s="2" t="s">
        <v>177</v>
      </c>
      <c r="H80" s="2" t="s">
        <v>178</v>
      </c>
      <c r="I80">
        <f t="shared" si="1"/>
        <v>5</v>
      </c>
      <c r="J80">
        <v>10</v>
      </c>
    </row>
    <row r="81" spans="1:11" x14ac:dyDescent="0.25">
      <c r="A81" s="1">
        <v>75</v>
      </c>
      <c r="B81" s="1">
        <v>1</v>
      </c>
      <c r="C81" s="2" t="s">
        <v>286</v>
      </c>
      <c r="D81" s="2" t="s">
        <v>287</v>
      </c>
      <c r="E81" s="2" t="s">
        <v>19</v>
      </c>
      <c r="F81" s="5" t="s">
        <v>288</v>
      </c>
      <c r="G81" s="2" t="s">
        <v>177</v>
      </c>
      <c r="H81" s="2" t="s">
        <v>178</v>
      </c>
      <c r="I81">
        <f t="shared" si="1"/>
        <v>5</v>
      </c>
      <c r="J81">
        <v>10</v>
      </c>
    </row>
    <row r="82" spans="1:11" x14ac:dyDescent="0.25">
      <c r="A82" s="1">
        <v>76</v>
      </c>
      <c r="B82" s="1">
        <v>1</v>
      </c>
      <c r="C82" s="2" t="s">
        <v>289</v>
      </c>
      <c r="D82" s="2" t="s">
        <v>289</v>
      </c>
      <c r="E82" s="2" t="s">
        <v>290</v>
      </c>
      <c r="F82" s="5" t="s">
        <v>291</v>
      </c>
      <c r="G82" s="2" t="s">
        <v>292</v>
      </c>
      <c r="H82" s="2" t="s">
        <v>19</v>
      </c>
      <c r="I82">
        <f t="shared" si="1"/>
        <v>5</v>
      </c>
      <c r="J82">
        <v>5</v>
      </c>
    </row>
    <row r="83" spans="1:11" x14ac:dyDescent="0.25">
      <c r="A83" s="1">
        <v>77</v>
      </c>
      <c r="B83" s="1">
        <v>2</v>
      </c>
      <c r="C83" s="7" t="s">
        <v>293</v>
      </c>
      <c r="D83" s="7" t="s">
        <v>293</v>
      </c>
      <c r="E83" s="7" t="s">
        <v>294</v>
      </c>
      <c r="F83" s="8" t="s">
        <v>295</v>
      </c>
      <c r="G83" s="7" t="s">
        <v>296</v>
      </c>
      <c r="H83" s="7" t="s">
        <v>19</v>
      </c>
      <c r="I83" s="9">
        <f t="shared" si="1"/>
        <v>10</v>
      </c>
      <c r="J83" s="7" t="s">
        <v>414</v>
      </c>
      <c r="K83" s="7"/>
    </row>
    <row r="84" spans="1:11" x14ac:dyDescent="0.25">
      <c r="A84" s="1">
        <v>78</v>
      </c>
      <c r="B84" s="1">
        <v>1</v>
      </c>
      <c r="C84" s="2" t="s">
        <v>297</v>
      </c>
      <c r="D84" s="2" t="s">
        <v>298</v>
      </c>
      <c r="E84" s="2" t="s">
        <v>299</v>
      </c>
      <c r="F84" s="5" t="s">
        <v>300</v>
      </c>
      <c r="G84" s="2" t="s">
        <v>292</v>
      </c>
      <c r="H84" s="2" t="s">
        <v>19</v>
      </c>
      <c r="I84">
        <f t="shared" si="1"/>
        <v>5</v>
      </c>
      <c r="J84">
        <v>5</v>
      </c>
    </row>
    <row r="85" spans="1:11" x14ac:dyDescent="0.25">
      <c r="A85" s="1">
        <v>79</v>
      </c>
      <c r="B85" s="1">
        <v>1</v>
      </c>
      <c r="C85" s="2" t="s">
        <v>301</v>
      </c>
      <c r="D85" s="2" t="s">
        <v>302</v>
      </c>
      <c r="E85" s="2" t="s">
        <v>303</v>
      </c>
      <c r="F85" s="5" t="s">
        <v>304</v>
      </c>
      <c r="G85" s="2" t="s">
        <v>305</v>
      </c>
      <c r="H85" s="2" t="s">
        <v>19</v>
      </c>
      <c r="I85">
        <f t="shared" si="1"/>
        <v>5</v>
      </c>
      <c r="J85">
        <v>5</v>
      </c>
    </row>
    <row r="86" spans="1:11" x14ac:dyDescent="0.25">
      <c r="A86" s="1">
        <v>80</v>
      </c>
      <c r="B86" s="1">
        <v>1</v>
      </c>
      <c r="C86" s="2" t="s">
        <v>306</v>
      </c>
      <c r="D86" s="2" t="s">
        <v>307</v>
      </c>
      <c r="E86" s="2" t="s">
        <v>308</v>
      </c>
      <c r="F86" s="5" t="s">
        <v>309</v>
      </c>
      <c r="G86" s="2" t="s">
        <v>292</v>
      </c>
      <c r="H86" s="2" t="s">
        <v>19</v>
      </c>
      <c r="I86">
        <f t="shared" si="1"/>
        <v>5</v>
      </c>
      <c r="J86">
        <v>5</v>
      </c>
    </row>
    <row r="87" spans="1:11" x14ac:dyDescent="0.25">
      <c r="A87" s="1">
        <v>81</v>
      </c>
      <c r="B87" s="1">
        <v>1</v>
      </c>
      <c r="C87" s="2" t="s">
        <v>310</v>
      </c>
      <c r="D87" s="2" t="s">
        <v>311</v>
      </c>
      <c r="E87" s="2" t="s">
        <v>312</v>
      </c>
      <c r="F87" s="5" t="s">
        <v>313</v>
      </c>
      <c r="G87" s="2" t="s">
        <v>305</v>
      </c>
      <c r="H87" s="2" t="s">
        <v>19</v>
      </c>
      <c r="I87">
        <f t="shared" si="1"/>
        <v>5</v>
      </c>
      <c r="J87">
        <v>5</v>
      </c>
    </row>
    <row r="88" spans="1:11" x14ac:dyDescent="0.25">
      <c r="A88" s="1">
        <v>82</v>
      </c>
      <c r="B88" s="1">
        <v>1</v>
      </c>
      <c r="C88" s="2" t="s">
        <v>314</v>
      </c>
      <c r="D88" s="2" t="s">
        <v>315</v>
      </c>
      <c r="E88" s="2" t="s">
        <v>316</v>
      </c>
      <c r="F88" s="5" t="s">
        <v>317</v>
      </c>
      <c r="G88" s="2" t="s">
        <v>305</v>
      </c>
      <c r="H88" s="2" t="s">
        <v>19</v>
      </c>
      <c r="I88">
        <f t="shared" si="1"/>
        <v>5</v>
      </c>
      <c r="J88">
        <v>5</v>
      </c>
    </row>
    <row r="89" spans="1:11" x14ac:dyDescent="0.25">
      <c r="A89" s="1">
        <v>83</v>
      </c>
      <c r="B89" s="1">
        <v>4</v>
      </c>
      <c r="C89" s="2" t="s">
        <v>318</v>
      </c>
      <c r="D89" s="2" t="s">
        <v>318</v>
      </c>
      <c r="E89" s="2" t="s">
        <v>319</v>
      </c>
      <c r="F89" s="5" t="s">
        <v>320</v>
      </c>
      <c r="G89" s="2" t="s">
        <v>321</v>
      </c>
      <c r="H89" s="2" t="s">
        <v>19</v>
      </c>
      <c r="I89">
        <f t="shared" si="1"/>
        <v>20</v>
      </c>
      <c r="J89">
        <v>20</v>
      </c>
    </row>
    <row r="90" spans="1:11" x14ac:dyDescent="0.25">
      <c r="A90" s="1">
        <v>84</v>
      </c>
      <c r="B90" s="1">
        <v>4</v>
      </c>
      <c r="C90" s="2" t="s">
        <v>322</v>
      </c>
      <c r="D90" s="2" t="s">
        <v>322</v>
      </c>
      <c r="E90" s="2" t="s">
        <v>323</v>
      </c>
      <c r="F90" s="5" t="s">
        <v>324</v>
      </c>
      <c r="G90" s="2" t="s">
        <v>325</v>
      </c>
      <c r="H90" s="2" t="s">
        <v>19</v>
      </c>
      <c r="I90">
        <f t="shared" si="1"/>
        <v>20</v>
      </c>
      <c r="J90">
        <v>20</v>
      </c>
    </row>
    <row r="91" spans="1:11" x14ac:dyDescent="0.25">
      <c r="A91" s="1">
        <v>85</v>
      </c>
      <c r="B91" s="1">
        <v>3</v>
      </c>
      <c r="C91" s="2" t="s">
        <v>326</v>
      </c>
      <c r="D91" s="2" t="s">
        <v>327</v>
      </c>
      <c r="E91" s="2" t="s">
        <v>328</v>
      </c>
      <c r="F91" s="5" t="s">
        <v>329</v>
      </c>
      <c r="G91" s="2" t="s">
        <v>330</v>
      </c>
      <c r="H91" s="2" t="s">
        <v>19</v>
      </c>
      <c r="I91">
        <f t="shared" si="1"/>
        <v>15</v>
      </c>
      <c r="J91">
        <v>15</v>
      </c>
    </row>
    <row r="92" spans="1:11" x14ac:dyDescent="0.25">
      <c r="A92" s="1">
        <v>86</v>
      </c>
      <c r="B92" s="1">
        <v>5</v>
      </c>
      <c r="C92" s="2" t="s">
        <v>331</v>
      </c>
      <c r="D92" s="2" t="s">
        <v>331</v>
      </c>
      <c r="E92" s="2" t="s">
        <v>332</v>
      </c>
      <c r="F92" s="5" t="s">
        <v>333</v>
      </c>
      <c r="G92" s="2" t="s">
        <v>325</v>
      </c>
      <c r="H92" s="2" t="s">
        <v>19</v>
      </c>
      <c r="I92">
        <f t="shared" si="1"/>
        <v>25</v>
      </c>
      <c r="J92">
        <v>25</v>
      </c>
    </row>
    <row r="93" spans="1:11" x14ac:dyDescent="0.25">
      <c r="A93" s="1">
        <v>87</v>
      </c>
      <c r="B93" s="1">
        <v>3</v>
      </c>
      <c r="C93" s="2" t="s">
        <v>334</v>
      </c>
      <c r="D93" s="2" t="s">
        <v>334</v>
      </c>
      <c r="E93" s="2" t="s">
        <v>335</v>
      </c>
      <c r="F93" s="5" t="s">
        <v>336</v>
      </c>
      <c r="G93" s="2" t="s">
        <v>337</v>
      </c>
      <c r="H93" s="2" t="s">
        <v>19</v>
      </c>
      <c r="I93">
        <f t="shared" si="1"/>
        <v>15</v>
      </c>
      <c r="J93">
        <v>15</v>
      </c>
    </row>
    <row r="94" spans="1:11" x14ac:dyDescent="0.25">
      <c r="A94" s="1">
        <v>88</v>
      </c>
      <c r="B94" s="1">
        <v>2</v>
      </c>
      <c r="C94" s="2" t="s">
        <v>338</v>
      </c>
      <c r="D94" s="2" t="s">
        <v>338</v>
      </c>
      <c r="E94" s="2" t="s">
        <v>339</v>
      </c>
      <c r="F94" s="5" t="s">
        <v>340</v>
      </c>
      <c r="G94" s="2" t="s">
        <v>325</v>
      </c>
      <c r="H94" s="2" t="s">
        <v>19</v>
      </c>
      <c r="I94">
        <f t="shared" si="1"/>
        <v>10</v>
      </c>
      <c r="J94">
        <v>10</v>
      </c>
    </row>
    <row r="95" spans="1:11" x14ac:dyDescent="0.25">
      <c r="A95" s="10">
        <v>89</v>
      </c>
      <c r="B95" s="10">
        <v>2</v>
      </c>
      <c r="C95" s="7" t="s">
        <v>341</v>
      </c>
      <c r="D95" s="7" t="s">
        <v>341</v>
      </c>
      <c r="E95" s="7" t="s">
        <v>342</v>
      </c>
      <c r="F95" s="8" t="s">
        <v>343</v>
      </c>
      <c r="G95" s="7" t="s">
        <v>344</v>
      </c>
      <c r="H95" s="7" t="s">
        <v>19</v>
      </c>
      <c r="I95" s="9">
        <f t="shared" si="1"/>
        <v>10</v>
      </c>
      <c r="J95" s="9" t="s">
        <v>415</v>
      </c>
      <c r="K95" s="9"/>
    </row>
    <row r="96" spans="1:11" x14ac:dyDescent="0.25">
      <c r="A96" s="1">
        <v>90</v>
      </c>
      <c r="B96" s="1">
        <v>3</v>
      </c>
      <c r="C96" s="2" t="s">
        <v>345</v>
      </c>
      <c r="D96" s="2" t="s">
        <v>345</v>
      </c>
      <c r="E96" s="2" t="s">
        <v>346</v>
      </c>
      <c r="F96" s="5" t="s">
        <v>347</v>
      </c>
      <c r="G96" s="2" t="s">
        <v>348</v>
      </c>
      <c r="H96" s="2" t="s">
        <v>19</v>
      </c>
      <c r="I96">
        <f t="shared" si="1"/>
        <v>15</v>
      </c>
      <c r="J96" s="2" t="s">
        <v>414</v>
      </c>
      <c r="K96" s="2" t="s">
        <v>417</v>
      </c>
    </row>
    <row r="97" spans="1:11" x14ac:dyDescent="0.25">
      <c r="A97" s="1">
        <v>91</v>
      </c>
      <c r="B97" s="1">
        <v>1</v>
      </c>
      <c r="C97" s="2" t="s">
        <v>349</v>
      </c>
      <c r="D97" s="2" t="s">
        <v>349</v>
      </c>
      <c r="E97" s="2" t="s">
        <v>350</v>
      </c>
      <c r="F97" s="5" t="s">
        <v>351</v>
      </c>
      <c r="G97" s="2" t="s">
        <v>352</v>
      </c>
      <c r="H97" s="2" t="s">
        <v>19</v>
      </c>
      <c r="I97">
        <f t="shared" si="1"/>
        <v>5</v>
      </c>
      <c r="J97">
        <v>5</v>
      </c>
    </row>
    <row r="98" spans="1:11" x14ac:dyDescent="0.25">
      <c r="A98" s="1">
        <v>92</v>
      </c>
      <c r="B98" s="1">
        <v>2</v>
      </c>
      <c r="C98" s="2" t="s">
        <v>353</v>
      </c>
      <c r="D98" s="2" t="s">
        <v>353</v>
      </c>
      <c r="E98" s="2" t="s">
        <v>354</v>
      </c>
      <c r="F98" s="5" t="s">
        <v>355</v>
      </c>
      <c r="G98" s="2" t="s">
        <v>356</v>
      </c>
      <c r="H98" s="2" t="s">
        <v>19</v>
      </c>
      <c r="I98">
        <f t="shared" si="1"/>
        <v>10</v>
      </c>
      <c r="J98" t="s">
        <v>414</v>
      </c>
      <c r="K98">
        <v>10</v>
      </c>
    </row>
    <row r="99" spans="1:11" x14ac:dyDescent="0.25">
      <c r="A99" s="1">
        <v>93</v>
      </c>
      <c r="B99" s="1">
        <v>2</v>
      </c>
      <c r="C99" s="2" t="s">
        <v>357</v>
      </c>
      <c r="D99" s="2" t="s">
        <v>357</v>
      </c>
      <c r="E99" s="2" t="s">
        <v>358</v>
      </c>
      <c r="F99" s="5" t="s">
        <v>359</v>
      </c>
      <c r="G99" s="2" t="s">
        <v>360</v>
      </c>
      <c r="H99" s="2" t="s">
        <v>19</v>
      </c>
      <c r="I99">
        <f t="shared" si="1"/>
        <v>10</v>
      </c>
      <c r="J99">
        <v>10</v>
      </c>
    </row>
    <row r="100" spans="1:11" x14ac:dyDescent="0.25">
      <c r="A100" s="1">
        <v>94</v>
      </c>
      <c r="B100" s="1">
        <v>2</v>
      </c>
      <c r="C100" s="2" t="s">
        <v>361</v>
      </c>
      <c r="D100" s="2" t="s">
        <v>361</v>
      </c>
      <c r="E100" s="2" t="s">
        <v>362</v>
      </c>
      <c r="F100" s="5" t="s">
        <v>363</v>
      </c>
      <c r="G100" s="2" t="s">
        <v>325</v>
      </c>
      <c r="H100" s="2" t="s">
        <v>19</v>
      </c>
      <c r="I100">
        <f t="shared" si="1"/>
        <v>10</v>
      </c>
      <c r="J100">
        <v>10</v>
      </c>
    </row>
    <row r="101" spans="1:11" x14ac:dyDescent="0.25">
      <c r="A101" s="1">
        <v>95</v>
      </c>
      <c r="B101" s="1">
        <v>5</v>
      </c>
      <c r="C101" s="2" t="s">
        <v>364</v>
      </c>
      <c r="D101" s="2" t="s">
        <v>365</v>
      </c>
      <c r="E101" s="2" t="s">
        <v>366</v>
      </c>
      <c r="F101" s="5" t="s">
        <v>367</v>
      </c>
      <c r="G101" s="2" t="s">
        <v>325</v>
      </c>
      <c r="H101" s="2" t="s">
        <v>19</v>
      </c>
      <c r="I101">
        <f t="shared" si="1"/>
        <v>25</v>
      </c>
      <c r="J101">
        <v>25</v>
      </c>
    </row>
    <row r="102" spans="1:11" x14ac:dyDescent="0.25">
      <c r="A102" s="1">
        <v>96</v>
      </c>
      <c r="B102" s="1">
        <v>1</v>
      </c>
      <c r="C102" s="2" t="s">
        <v>368</v>
      </c>
      <c r="D102" s="2" t="s">
        <v>368</v>
      </c>
      <c r="E102" s="2" t="s">
        <v>369</v>
      </c>
      <c r="F102" s="5" t="s">
        <v>370</v>
      </c>
      <c r="G102" s="2" t="s">
        <v>325</v>
      </c>
      <c r="H102" s="2" t="s">
        <v>19</v>
      </c>
      <c r="I102">
        <f t="shared" si="1"/>
        <v>5</v>
      </c>
      <c r="J102">
        <v>5</v>
      </c>
    </row>
    <row r="103" spans="1:11" x14ac:dyDescent="0.25">
      <c r="A103" s="1">
        <v>97</v>
      </c>
      <c r="B103" s="1">
        <v>1</v>
      </c>
      <c r="C103" s="2" t="s">
        <v>371</v>
      </c>
      <c r="D103" s="2" t="s">
        <v>372</v>
      </c>
      <c r="E103" s="2" t="s">
        <v>373</v>
      </c>
      <c r="F103" s="5" t="s">
        <v>374</v>
      </c>
      <c r="G103" s="2" t="s">
        <v>19</v>
      </c>
      <c r="H103" s="2" t="s">
        <v>19</v>
      </c>
      <c r="I103">
        <f t="shared" si="1"/>
        <v>5</v>
      </c>
      <c r="J103">
        <v>5</v>
      </c>
    </row>
    <row r="104" spans="1:11" x14ac:dyDescent="0.25">
      <c r="A104" s="1">
        <v>98</v>
      </c>
      <c r="B104" s="1">
        <v>1</v>
      </c>
      <c r="C104" s="2" t="s">
        <v>375</v>
      </c>
      <c r="D104" s="2" t="s">
        <v>376</v>
      </c>
      <c r="E104" s="2" t="s">
        <v>377</v>
      </c>
      <c r="F104" s="5" t="s">
        <v>378</v>
      </c>
      <c r="G104" s="2" t="s">
        <v>379</v>
      </c>
      <c r="H104" s="2" t="s">
        <v>19</v>
      </c>
      <c r="I104">
        <f t="shared" si="1"/>
        <v>5</v>
      </c>
      <c r="J104">
        <v>5</v>
      </c>
    </row>
    <row r="105" spans="1:11" x14ac:dyDescent="0.25">
      <c r="A105" s="1">
        <v>99</v>
      </c>
      <c r="B105" s="1">
        <v>1</v>
      </c>
      <c r="C105" s="2" t="s">
        <v>380</v>
      </c>
      <c r="D105" s="2" t="s">
        <v>381</v>
      </c>
      <c r="E105" s="2" t="s">
        <v>382</v>
      </c>
      <c r="F105" s="5" t="s">
        <v>383</v>
      </c>
      <c r="G105" s="2" t="s">
        <v>384</v>
      </c>
      <c r="H105" s="2" t="s">
        <v>19</v>
      </c>
      <c r="I105">
        <f t="shared" si="1"/>
        <v>5</v>
      </c>
      <c r="J105">
        <v>5</v>
      </c>
    </row>
    <row r="106" spans="1:11" x14ac:dyDescent="0.25">
      <c r="A106" s="1">
        <v>100</v>
      </c>
      <c r="B106" s="1">
        <v>1</v>
      </c>
      <c r="C106" s="2" t="s">
        <v>385</v>
      </c>
      <c r="D106" s="2" t="s">
        <v>385</v>
      </c>
      <c r="E106" s="2" t="s">
        <v>386</v>
      </c>
      <c r="F106" s="5" t="s">
        <v>387</v>
      </c>
      <c r="G106" s="2" t="s">
        <v>325</v>
      </c>
      <c r="H106" s="2" t="s">
        <v>19</v>
      </c>
      <c r="I106">
        <f t="shared" si="1"/>
        <v>5</v>
      </c>
      <c r="J106">
        <v>5</v>
      </c>
    </row>
    <row r="107" spans="1:11" x14ac:dyDescent="0.25">
      <c r="A107" s="1">
        <v>101</v>
      </c>
      <c r="B107" s="1">
        <v>1</v>
      </c>
      <c r="C107" s="2" t="s">
        <v>388</v>
      </c>
      <c r="D107" s="2" t="s">
        <v>389</v>
      </c>
      <c r="E107" s="2" t="s">
        <v>390</v>
      </c>
      <c r="F107" s="5" t="s">
        <v>391</v>
      </c>
      <c r="G107" s="2" t="s">
        <v>337</v>
      </c>
      <c r="H107" s="2" t="s">
        <v>19</v>
      </c>
      <c r="I107">
        <f t="shared" si="1"/>
        <v>5</v>
      </c>
      <c r="J107">
        <v>5</v>
      </c>
    </row>
    <row r="108" spans="1:11" x14ac:dyDescent="0.25">
      <c r="A108" s="1">
        <v>102</v>
      </c>
      <c r="B108" s="1">
        <v>6</v>
      </c>
      <c r="C108" s="2" t="s">
        <v>392</v>
      </c>
      <c r="D108" s="2" t="s">
        <v>392</v>
      </c>
      <c r="E108" s="2" t="s">
        <v>393</v>
      </c>
      <c r="F108" s="5" t="s">
        <v>394</v>
      </c>
      <c r="G108" s="2" t="s">
        <v>321</v>
      </c>
      <c r="H108" s="2" t="s">
        <v>19</v>
      </c>
      <c r="I108">
        <f t="shared" si="1"/>
        <v>30</v>
      </c>
      <c r="J108">
        <v>30</v>
      </c>
    </row>
    <row r="109" spans="1:11" x14ac:dyDescent="0.25">
      <c r="A109" s="1">
        <v>103</v>
      </c>
      <c r="B109" s="1">
        <v>1</v>
      </c>
      <c r="C109" s="2" t="s">
        <v>395</v>
      </c>
      <c r="D109" s="2" t="s">
        <v>395</v>
      </c>
      <c r="E109" s="2" t="s">
        <v>396</v>
      </c>
      <c r="F109" s="5" t="s">
        <v>397</v>
      </c>
      <c r="G109" s="2" t="s">
        <v>321</v>
      </c>
      <c r="H109" s="2" t="s">
        <v>19</v>
      </c>
      <c r="I109">
        <f>B109*5</f>
        <v>5</v>
      </c>
      <c r="J109">
        <v>5</v>
      </c>
    </row>
    <row r="110" spans="1:11" x14ac:dyDescent="0.25">
      <c r="A110" s="1">
        <v>104</v>
      </c>
      <c r="B110" s="1">
        <v>1</v>
      </c>
      <c r="C110" s="2" t="s">
        <v>398</v>
      </c>
      <c r="D110" s="2" t="s">
        <v>399</v>
      </c>
      <c r="E110" s="2" t="s">
        <v>400</v>
      </c>
      <c r="F110" s="5" t="s">
        <v>401</v>
      </c>
      <c r="G110" s="2" t="s">
        <v>402</v>
      </c>
      <c r="H110" s="2" t="s">
        <v>19</v>
      </c>
      <c r="I110">
        <f t="shared" ref="I110:I111" si="2">B110*5</f>
        <v>5</v>
      </c>
      <c r="J110">
        <v>5</v>
      </c>
    </row>
    <row r="111" spans="1:11" x14ac:dyDescent="0.25">
      <c r="A111" s="1">
        <v>105</v>
      </c>
      <c r="B111" s="1">
        <v>1</v>
      </c>
      <c r="C111" s="2" t="s">
        <v>403</v>
      </c>
      <c r="D111" s="2" t="s">
        <v>404</v>
      </c>
      <c r="E111" s="2" t="s">
        <v>405</v>
      </c>
      <c r="F111" s="5" t="s">
        <v>406</v>
      </c>
      <c r="G111" s="2" t="s">
        <v>407</v>
      </c>
      <c r="H111" s="2" t="s">
        <v>19</v>
      </c>
      <c r="I111">
        <f t="shared" si="2"/>
        <v>5</v>
      </c>
      <c r="J111">
        <v>5</v>
      </c>
    </row>
  </sheetData>
  <printOptions gridLines="1"/>
  <pageMargins left="0.7" right="0.7" top="0.75" bottom="0.75" header="0.3" footer="0.3"/>
  <pageSetup paperSize="17"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2015-02-19T23:08:08Z</cp:lastPrinted>
  <dcterms:created xsi:type="dcterms:W3CDTF">2015-02-19T21:26:13Z</dcterms:created>
  <dcterms:modified xsi:type="dcterms:W3CDTF">2015-02-23T17:45:31Z</dcterms:modified>
</cp:coreProperties>
</file>