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2035" windowHeight="723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D29" i="1" l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3" i="1"/>
  <c r="D4" i="1"/>
  <c r="D5" i="1"/>
  <c r="D6" i="1"/>
  <c r="D7" i="1"/>
  <c r="D8" i="1"/>
  <c r="D9" i="1"/>
  <c r="D10" i="1"/>
  <c r="D11" i="1"/>
  <c r="D12" i="1"/>
  <c r="D2" i="1"/>
</calcChain>
</file>

<file path=xl/sharedStrings.xml><?xml version="1.0" encoding="utf-8"?>
<sst xmlns="http://schemas.openxmlformats.org/spreadsheetml/2006/main" count="305" uniqueCount="238">
  <si>
    <t>Item Number</t>
  </si>
  <si>
    <t>Quantity</t>
  </si>
  <si>
    <t>Value</t>
  </si>
  <si>
    <t>Description</t>
  </si>
  <si>
    <t>Part Reference</t>
  </si>
  <si>
    <t>CIS Manufacturer Parts : Digikey PN</t>
  </si>
  <si>
    <t>TMP Manufacturer</t>
  </si>
  <si>
    <t>PART_NUMBER</t>
  </si>
  <si>
    <t>0.47uF</t>
  </si>
  <si>
    <t/>
  </si>
  <si>
    <t>C1 C2 C5 C6 C11 C12</t>
  </si>
  <si>
    <t>Kemet</t>
  </si>
  <si>
    <t>C0805C474K3RAC</t>
  </si>
  <si>
    <t>47.0pF</t>
  </si>
  <si>
    <t>C3 C4 C8 C10 C13 C15 C16 C18</t>
  </si>
  <si>
    <t>C0805C470J3GAC</t>
  </si>
  <si>
    <t>10uF</t>
  </si>
  <si>
    <t>CAP CER 10UF 16V 10% X7R 1206</t>
  </si>
  <si>
    <t>C7 C14</t>
  </si>
  <si>
    <t>C1206C106K4RAC</t>
  </si>
  <si>
    <t>399-3525-1-ND</t>
  </si>
  <si>
    <t>4.7uF</t>
  </si>
  <si>
    <t>CAP CER 4.7UF 50V 10% X7R 1210</t>
  </si>
  <si>
    <t>C9</t>
  </si>
  <si>
    <t>C1210X475K5RACTU</t>
  </si>
  <si>
    <t>399-5612-1-ND</t>
  </si>
  <si>
    <t>0.1uF</t>
  </si>
  <si>
    <t>CAP CER 0.1UF 50V 5% X7R 0805</t>
  </si>
  <si>
    <t>C17 C19 C22 C23 C24 C25 C26 C30 C32 C35 C37 C38 C42 C43 C47 C48 C52 C53</t>
  </si>
  <si>
    <t>AVX Corporation</t>
  </si>
  <si>
    <t>08055C104JAT2A</t>
  </si>
  <si>
    <t>478-3352-1-ND</t>
  </si>
  <si>
    <t>1.0uF</t>
  </si>
  <si>
    <t>CAP CER 1UF 25V 10% X7R 0805</t>
  </si>
  <si>
    <t>C20 C21 C27</t>
  </si>
  <si>
    <t>C0805C105K3RAC</t>
  </si>
  <si>
    <t>C0805C105K3RACTU-ND</t>
  </si>
  <si>
    <t>TBD</t>
  </si>
  <si>
    <t>TO BE DETERMINED, HEIGHT 1.45mm</t>
  </si>
  <si>
    <t>C28 C29</t>
  </si>
  <si>
    <t>TBD_C0805</t>
  </si>
  <si>
    <t>CAP CER 10UF 50V X7R 20% 2220</t>
  </si>
  <si>
    <t>C31</t>
  </si>
  <si>
    <t>TDK Corporation</t>
  </si>
  <si>
    <t>C5750X7R1H106M</t>
  </si>
  <si>
    <t>445-1454-1-ND</t>
  </si>
  <si>
    <t>10.0pF</t>
  </si>
  <si>
    <t>C33 C34</t>
  </si>
  <si>
    <t>C0805C100J4GAC</t>
  </si>
  <si>
    <t>560pF</t>
  </si>
  <si>
    <t>CAP CER 560PF 50V 10% X7R 0603</t>
  </si>
  <si>
    <t>C36 C41 C46 C51</t>
  </si>
  <si>
    <t>Murata Electronics North America</t>
  </si>
  <si>
    <t>GRM188R71H561KA01D</t>
  </si>
  <si>
    <t>490-1490-1-ND</t>
  </si>
  <si>
    <t>10,000.0pF</t>
  </si>
  <si>
    <t>CAP CER 10000PF 25V X7R 0805</t>
  </si>
  <si>
    <t>C39 C40 C44 C45 C49 C50 C54 C55</t>
  </si>
  <si>
    <t>C0805C103K3RAC</t>
  </si>
  <si>
    <t>ES3AB-13-F</t>
  </si>
  <si>
    <t>DIODE SUPER FAST 50V 3A SMB</t>
  </si>
  <si>
    <t>D1 D2 D3 D4</t>
  </si>
  <si>
    <t>Diodes Incorporated</t>
  </si>
  <si>
    <t>ES3AB-FDICT-ND</t>
  </si>
  <si>
    <t>AZ23C5V1-7-F</t>
  </si>
  <si>
    <t>DIODE ZENER DUAL 5.1V SOT23-3</t>
  </si>
  <si>
    <t>D5 D6</t>
  </si>
  <si>
    <t>AZ23C5V1-FDICT-ND</t>
  </si>
  <si>
    <t>68602-206HLF</t>
  </si>
  <si>
    <t>CONN HEADER 6POS .100 STR 15AU</t>
  </si>
  <si>
    <t>J1 J2 J3 J4</t>
  </si>
  <si>
    <t>FCI Corp</t>
  </si>
  <si>
    <t>68602-206HLF_SYM-MOD1</t>
  </si>
  <si>
    <t>609-3370-ND</t>
  </si>
  <si>
    <t>70543-0001</t>
  </si>
  <si>
    <t>CONN HEADER 2POS .100 VERT GOLD</t>
  </si>
  <si>
    <t>J5 J6 J7 J8 J12</t>
  </si>
  <si>
    <t>Molex Inc</t>
  </si>
  <si>
    <t>WM4800-ND</t>
  </si>
  <si>
    <t>70543-0005</t>
  </si>
  <si>
    <t>CONN HEADER 6POS .100 VERT GOLD</t>
  </si>
  <si>
    <t>J9 J10</t>
  </si>
  <si>
    <t>Molex</t>
  </si>
  <si>
    <t>WM4804-ND</t>
  </si>
  <si>
    <t>70543-0003</t>
  </si>
  <si>
    <t>CONN HEADER 4POS .100 VERT GOLD</t>
  </si>
  <si>
    <t>J11 J14 J15 J16 J17</t>
  </si>
  <si>
    <t>WM4802-ND</t>
  </si>
  <si>
    <t>1803426</t>
  </si>
  <si>
    <t>CONN HEADER VERT 2POS 3.81MM</t>
  </si>
  <si>
    <t>J13</t>
  </si>
  <si>
    <t>Phoenix Contact</t>
  </si>
  <si>
    <t>277-1221-ND</t>
  </si>
  <si>
    <t>87227-1</t>
  </si>
  <si>
    <t>CONN HEADER VERT .100 2POS 15AU</t>
  </si>
  <si>
    <t>JP1 JP2 JP3 JP4 JP5 JP6 JP7 JP8 JP9 JP10 JP11 JP12 JP13 JP14</t>
  </si>
  <si>
    <t>TE Connectivity</t>
  </si>
  <si>
    <t>A26565-ND</t>
  </si>
  <si>
    <t>BK2125HS470-T</t>
  </si>
  <si>
    <t>FERRITE BEAD 47 OHM 0805</t>
  </si>
  <si>
    <t>L1</t>
  </si>
  <si>
    <t>Taiyo Yuden</t>
  </si>
  <si>
    <t>587-1911-1-ND</t>
  </si>
  <si>
    <t>IRLL024NTRPBF</t>
  </si>
  <si>
    <t>MOSFET N-CH 55V 3.1A SOT223</t>
  </si>
  <si>
    <t>Q1 Q2 Q3 Q4</t>
  </si>
  <si>
    <t>International Rectifier</t>
  </si>
  <si>
    <t>IRLL024NPBFCT-ND</t>
  </si>
  <si>
    <t>330</t>
  </si>
  <si>
    <t>R1 R2 R9 R10</t>
  </si>
  <si>
    <t>Vishay</t>
  </si>
  <si>
    <t>CRCW0805330RJNEA</t>
  </si>
  <si>
    <t>541-330ATR-ND</t>
  </si>
  <si>
    <t>2.70K</t>
  </si>
  <si>
    <t>R3 R4 R5 R8 R11 R13 R14 R16</t>
  </si>
  <si>
    <t>CRCW08052K70JNEA</t>
  </si>
  <si>
    <t>100</t>
  </si>
  <si>
    <t>R6 R22 R33 R40 R41 R49 R50 R58 R59 R67 R68</t>
  </si>
  <si>
    <t>CRCW0805100RFKEA</t>
  </si>
  <si>
    <t>10.0K</t>
  </si>
  <si>
    <t>RES 10.0K OHM 1/8W 1% 0805 SMD</t>
  </si>
  <si>
    <t>R7 R36 R37 R39 R45 R46 R48 R54 R55 R57 R63 R64 R66</t>
  </si>
  <si>
    <t>CRCW080510K0FKEA</t>
  </si>
  <si>
    <t>68.0K</t>
  </si>
  <si>
    <t>R12</t>
  </si>
  <si>
    <t>CRCW080568K0JNEA</t>
  </si>
  <si>
    <t>541-68KATR-ND</t>
  </si>
  <si>
    <t>47.0K</t>
  </si>
  <si>
    <t>R15 R38 R47 R56 R65</t>
  </si>
  <si>
    <t>CRCW080547K0JNEA</t>
  </si>
  <si>
    <t>541-47KATR-ND</t>
  </si>
  <si>
    <t>0.0</t>
  </si>
  <si>
    <t>RES 0.0 OHM 1/8W JUMP 0805 SMD</t>
  </si>
  <si>
    <t>R17 R23 R25</t>
  </si>
  <si>
    <t>Vishay Dale</t>
  </si>
  <si>
    <t>CRCW08050000Z0EA</t>
  </si>
  <si>
    <t>541-0.0ACT-ND</t>
  </si>
  <si>
    <t>22</t>
  </si>
  <si>
    <t>R18 R19 R21</t>
  </si>
  <si>
    <t>CRCW080522R0JNEA</t>
  </si>
  <si>
    <t>0.002</t>
  </si>
  <si>
    <t>RES .002 OHM 1/2W 1% 2010 SMD</t>
  </si>
  <si>
    <t>R20 R30</t>
  </si>
  <si>
    <t>WSL20102L000FEA</t>
  </si>
  <si>
    <t>WSLE-.002CT-ND</t>
  </si>
  <si>
    <t>1.00K</t>
  </si>
  <si>
    <t>RES 1.00K OHM 1/8W 1% 0805 SMD</t>
  </si>
  <si>
    <t>R24 R35</t>
  </si>
  <si>
    <t>CRCW08051K00FKEA</t>
  </si>
  <si>
    <t>541-1.00KCCT-ND</t>
  </si>
  <si>
    <t>100.0K</t>
  </si>
  <si>
    <t>RES 100K OHM 1/8W 1% 0805 SMD</t>
  </si>
  <si>
    <t>R26 R27 R34</t>
  </si>
  <si>
    <t>CRCW0805100KFKEA</t>
  </si>
  <si>
    <t>541-100KCCT-ND</t>
  </si>
  <si>
    <t>TO BE DETERMINED, HEIGHT 0.5mm</t>
  </si>
  <si>
    <t>R28</t>
  </si>
  <si>
    <t>TBD_R0805</t>
  </si>
  <si>
    <t>10</t>
  </si>
  <si>
    <t>RES 10.0 OHM 1/8W 1% 0805 SMD</t>
  </si>
  <si>
    <t>R29</t>
  </si>
  <si>
    <t>CRCW080510R0FKEA</t>
  </si>
  <si>
    <t>541-10.0CCT-ND</t>
  </si>
  <si>
    <t>0.2</t>
  </si>
  <si>
    <t>RES 0.2 OHM 1/4W 5% 0805 SMD</t>
  </si>
  <si>
    <t>R31</t>
  </si>
  <si>
    <t>Panasonic Electronic Components</t>
  </si>
  <si>
    <t>ERJ-S6SJR20V</t>
  </si>
  <si>
    <t>P.2BKCT-ND</t>
  </si>
  <si>
    <t>300.0K</t>
  </si>
  <si>
    <t>R32</t>
  </si>
  <si>
    <t>CRCW0805300KJNEA</t>
  </si>
  <si>
    <t>0.033</t>
  </si>
  <si>
    <t>RES 0.033 OHM 1W 5% J-BEND SMD</t>
  </si>
  <si>
    <t>R42 R51 R60 R69</t>
  </si>
  <si>
    <t>ERX-1HQJ33MH</t>
  </si>
  <si>
    <t>PRX1W.033CT-ND</t>
  </si>
  <si>
    <t>0.22</t>
  </si>
  <si>
    <t>RES 0.22 OHM 1W 1% 1210 SMD</t>
  </si>
  <si>
    <t>R43 R44 R52 R53 R61 R62 R70 R71</t>
  </si>
  <si>
    <t>RCWE1210R220FKEA</t>
  </si>
  <si>
    <t>RCWE.22FCT-ND</t>
  </si>
  <si>
    <t>FSM2JSMA</t>
  </si>
  <si>
    <t>SWITCH TACTILE SPST-NO 0.05A 12V</t>
  </si>
  <si>
    <t>SW1</t>
  </si>
  <si>
    <t>450-1130-ND</t>
  </si>
  <si>
    <t>5010</t>
  </si>
  <si>
    <t>TEST POINT PC MULTI PURPOSE RED</t>
  </si>
  <si>
    <t>TP2 TP3</t>
  </si>
  <si>
    <t>Keystone Electronics</t>
  </si>
  <si>
    <t>5010K-ND</t>
  </si>
  <si>
    <t>5012</t>
  </si>
  <si>
    <t>TEST POINT PC MULTI PURPOSE WHT</t>
  </si>
  <si>
    <t>TP4 TP5</t>
  </si>
  <si>
    <t>5012K-ND</t>
  </si>
  <si>
    <t>5011</t>
  </si>
  <si>
    <t>TEST POINT PC MULTI PURPOSE BLK</t>
  </si>
  <si>
    <t>TP6 TP7</t>
  </si>
  <si>
    <t>5011K-ND</t>
  </si>
  <si>
    <t>DMG1016V-7</t>
  </si>
  <si>
    <t>MOSFET N+P 20V 870MA SOT563</t>
  </si>
  <si>
    <t>U1 U2 U4 U5</t>
  </si>
  <si>
    <t>DMG1016V-7DICT-ND</t>
  </si>
  <si>
    <t>CAM204</t>
  </si>
  <si>
    <t>POSITION SENSOR IC 28-SSOP</t>
  </si>
  <si>
    <t>U3</t>
  </si>
  <si>
    <t>CAMBRIDGE IC</t>
  </si>
  <si>
    <t>LTC4311CSC6#TRMPBF</t>
  </si>
  <si>
    <t>IC ACCELERATOR SMBUS DL SC70-6</t>
  </si>
  <si>
    <t>U7</t>
  </si>
  <si>
    <t>Linear Technology</t>
  </si>
  <si>
    <t>LTC4311CSC6#TRMPBFCT-ND</t>
  </si>
  <si>
    <t>LT6106CS5#TRMPBF</t>
  </si>
  <si>
    <t>IC OPAMP CURR SENSE TSOT23-5</t>
  </si>
  <si>
    <t>U8 U9</t>
  </si>
  <si>
    <t>LT6106CS5#TRMPBFCT-ND</t>
  </si>
  <si>
    <t>TMC246A-PA</t>
  </si>
  <si>
    <t>IC BRIDGE DRIVER SPI/ANLG 44QFP</t>
  </si>
  <si>
    <t>U10 U11 U12 U13</t>
  </si>
  <si>
    <t>Trinamic Motion Control GmbH</t>
  </si>
  <si>
    <t>1460-1039-ND</t>
  </si>
  <si>
    <t>STM32L152RBT6</t>
  </si>
  <si>
    <t>MCU ARM 128KB FLASH LCD 64LQFP</t>
  </si>
  <si>
    <t>U6</t>
  </si>
  <si>
    <t>STMicroelectronics</t>
  </si>
  <si>
    <t>497-11199-ND</t>
  </si>
  <si>
    <t>8MHz</t>
  </si>
  <si>
    <t>CRYSTAL 8MHZ 18PF THRU</t>
  </si>
  <si>
    <t>Y1 Y2</t>
  </si>
  <si>
    <t>EPSON</t>
  </si>
  <si>
    <t>CA-301 8.0000M-C:PBFREE</t>
  </si>
  <si>
    <t>SER3414-ND</t>
  </si>
  <si>
    <t>CAP CER 47PF 25V 5% NP0 0805</t>
  </si>
  <si>
    <t>SUBSTITUTES</t>
  </si>
  <si>
    <t>C0805C470J5GACTU</t>
  </si>
  <si>
    <t>CC0805JRNPO9BN100</t>
  </si>
  <si>
    <t>Ordered</t>
  </si>
  <si>
    <t>Needed (5x)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</si>
</sst>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tabSelected="1" zoomScale="55" zoomScaleNormal="55" workbookViewId="0">
      <selection activeCell="E14" sqref="E14"/>
    </sheetView>
  </sheetViews>
  <sheetFormatPr defaultRowHeight="15" x14ac:dyDescent="0.25"/>
  <cols>
    <col min="1" max="1" width="12.85546875" bestFit="1" customWidth="1"/>
    <col min="2" max="2" width="8.7109375" bestFit="1" customWidth="1"/>
    <col min="3" max="3" width="20.7109375" bestFit="1" customWidth="1"/>
    <col min="4" max="4" width="13.140625" bestFit="1" customWidth="1"/>
    <col min="5" max="5" width="9.42578125" bestFit="1" customWidth="1"/>
    <col min="6" max="6" width="41.140625" bestFit="1" customWidth="1"/>
    <col min="7" max="7" width="85.85546875" bestFit="1" customWidth="1"/>
    <col min="8" max="8" width="36.5703125" bestFit="1" customWidth="1"/>
    <col min="9" max="9" width="34.42578125" bestFit="1" customWidth="1"/>
    <col min="10" max="10" width="30.5703125" bestFit="1" customWidth="1"/>
    <col min="11" max="11" width="24.710937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237</v>
      </c>
      <c r="E1" t="s">
        <v>236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233</v>
      </c>
    </row>
    <row r="2" spans="1:11" x14ac:dyDescent="0.25">
      <c r="A2">
        <v>1</v>
      </c>
      <c r="B2">
        <v>6</v>
      </c>
      <c r="C2" t="s">
        <v>8</v>
      </c>
      <c r="D2">
        <f>B2*5</f>
        <v>30</v>
      </c>
      <c r="E2">
        <v>30</v>
      </c>
      <c r="F2" t="s">
        <v>9</v>
      </c>
      <c r="G2" t="s">
        <v>10</v>
      </c>
      <c r="H2" t="s">
        <v>9</v>
      </c>
      <c r="I2" t="s">
        <v>11</v>
      </c>
      <c r="J2" t="s">
        <v>12</v>
      </c>
    </row>
    <row r="3" spans="1:11" x14ac:dyDescent="0.25">
      <c r="A3">
        <v>2</v>
      </c>
      <c r="B3">
        <v>8</v>
      </c>
      <c r="C3" t="s">
        <v>13</v>
      </c>
      <c r="D3">
        <f t="shared" ref="D3:D50" si="0">B3*5</f>
        <v>40</v>
      </c>
      <c r="E3">
        <v>50</v>
      </c>
      <c r="F3" t="s">
        <v>232</v>
      </c>
      <c r="G3" t="s">
        <v>14</v>
      </c>
      <c r="H3" t="s">
        <v>9</v>
      </c>
      <c r="I3" t="s">
        <v>11</v>
      </c>
      <c r="J3" t="s">
        <v>15</v>
      </c>
      <c r="K3" t="s">
        <v>234</v>
      </c>
    </row>
    <row r="4" spans="1:11" x14ac:dyDescent="0.25">
      <c r="A4">
        <v>3</v>
      </c>
      <c r="B4">
        <v>2</v>
      </c>
      <c r="C4" t="s">
        <v>16</v>
      </c>
      <c r="D4">
        <f t="shared" si="0"/>
        <v>10</v>
      </c>
      <c r="E4">
        <v>10</v>
      </c>
      <c r="F4" t="s">
        <v>17</v>
      </c>
      <c r="G4" t="s">
        <v>18</v>
      </c>
      <c r="H4" t="s">
        <v>20</v>
      </c>
      <c r="I4" t="s">
        <v>11</v>
      </c>
      <c r="J4" t="s">
        <v>19</v>
      </c>
    </row>
    <row r="5" spans="1:11" x14ac:dyDescent="0.25">
      <c r="A5">
        <v>4</v>
      </c>
      <c r="B5">
        <v>1</v>
      </c>
      <c r="C5" t="s">
        <v>21</v>
      </c>
      <c r="D5">
        <f t="shared" si="0"/>
        <v>5</v>
      </c>
      <c r="E5">
        <v>10</v>
      </c>
      <c r="F5" t="s">
        <v>22</v>
      </c>
      <c r="G5" t="s">
        <v>23</v>
      </c>
      <c r="H5" t="s">
        <v>25</v>
      </c>
      <c r="I5" t="s">
        <v>11</v>
      </c>
      <c r="J5" t="s">
        <v>24</v>
      </c>
    </row>
    <row r="6" spans="1:11" x14ac:dyDescent="0.25">
      <c r="A6">
        <v>5</v>
      </c>
      <c r="B6">
        <v>18</v>
      </c>
      <c r="C6" t="s">
        <v>26</v>
      </c>
      <c r="D6">
        <f t="shared" si="0"/>
        <v>90</v>
      </c>
      <c r="E6">
        <v>100</v>
      </c>
      <c r="F6" t="s">
        <v>27</v>
      </c>
      <c r="G6" t="s">
        <v>28</v>
      </c>
      <c r="H6" t="s">
        <v>31</v>
      </c>
      <c r="I6" t="s">
        <v>29</v>
      </c>
      <c r="J6" t="s">
        <v>30</v>
      </c>
    </row>
    <row r="7" spans="1:11" x14ac:dyDescent="0.25">
      <c r="A7">
        <v>6</v>
      </c>
      <c r="B7">
        <v>3</v>
      </c>
      <c r="C7" t="s">
        <v>32</v>
      </c>
      <c r="D7">
        <f t="shared" si="0"/>
        <v>15</v>
      </c>
      <c r="E7">
        <v>20</v>
      </c>
      <c r="F7" t="s">
        <v>33</v>
      </c>
      <c r="G7" t="s">
        <v>34</v>
      </c>
      <c r="H7" t="s">
        <v>36</v>
      </c>
      <c r="I7" t="s">
        <v>11</v>
      </c>
      <c r="J7" t="s">
        <v>35</v>
      </c>
    </row>
    <row r="8" spans="1:11" x14ac:dyDescent="0.25">
      <c r="A8">
        <v>7</v>
      </c>
      <c r="B8">
        <v>2</v>
      </c>
      <c r="C8" t="s">
        <v>37</v>
      </c>
      <c r="D8">
        <f t="shared" si="0"/>
        <v>10</v>
      </c>
      <c r="F8" t="s">
        <v>38</v>
      </c>
      <c r="G8" t="s">
        <v>39</v>
      </c>
      <c r="I8" t="s">
        <v>9</v>
      </c>
      <c r="J8" t="s">
        <v>40</v>
      </c>
    </row>
    <row r="9" spans="1:11" x14ac:dyDescent="0.25">
      <c r="A9">
        <v>8</v>
      </c>
      <c r="B9">
        <v>1</v>
      </c>
      <c r="C9" t="s">
        <v>16</v>
      </c>
      <c r="D9">
        <f t="shared" si="0"/>
        <v>5</v>
      </c>
      <c r="E9">
        <v>10</v>
      </c>
      <c r="F9" t="s">
        <v>41</v>
      </c>
      <c r="G9" t="s">
        <v>42</v>
      </c>
      <c r="H9" t="s">
        <v>45</v>
      </c>
      <c r="I9" t="s">
        <v>43</v>
      </c>
      <c r="J9" t="s">
        <v>44</v>
      </c>
    </row>
    <row r="10" spans="1:11" x14ac:dyDescent="0.25">
      <c r="A10">
        <v>9</v>
      </c>
      <c r="B10">
        <v>2</v>
      </c>
      <c r="C10" t="s">
        <v>46</v>
      </c>
      <c r="D10">
        <f t="shared" si="0"/>
        <v>10</v>
      </c>
      <c r="E10">
        <v>10</v>
      </c>
      <c r="F10" t="s">
        <v>9</v>
      </c>
      <c r="G10" t="s">
        <v>47</v>
      </c>
      <c r="H10" t="s">
        <v>9</v>
      </c>
      <c r="I10" t="s">
        <v>11</v>
      </c>
      <c r="J10" t="s">
        <v>48</v>
      </c>
      <c r="K10" t="s">
        <v>235</v>
      </c>
    </row>
    <row r="11" spans="1:11" x14ac:dyDescent="0.25">
      <c r="A11">
        <v>10</v>
      </c>
      <c r="B11">
        <v>4</v>
      </c>
      <c r="C11" t="s">
        <v>49</v>
      </c>
      <c r="D11">
        <f t="shared" si="0"/>
        <v>20</v>
      </c>
      <c r="E11">
        <v>20</v>
      </c>
      <c r="F11" t="s">
        <v>50</v>
      </c>
      <c r="G11" t="s">
        <v>51</v>
      </c>
      <c r="H11" t="s">
        <v>54</v>
      </c>
      <c r="I11" t="s">
        <v>52</v>
      </c>
      <c r="J11" t="s">
        <v>53</v>
      </c>
    </row>
    <row r="12" spans="1:11" x14ac:dyDescent="0.25">
      <c r="A12">
        <v>11</v>
      </c>
      <c r="B12">
        <v>8</v>
      </c>
      <c r="C12" t="s">
        <v>55</v>
      </c>
      <c r="D12">
        <f t="shared" si="0"/>
        <v>40</v>
      </c>
      <c r="E12">
        <v>50</v>
      </c>
      <c r="F12" t="s">
        <v>56</v>
      </c>
      <c r="G12" t="s">
        <v>57</v>
      </c>
      <c r="H12" t="s">
        <v>9</v>
      </c>
      <c r="I12" t="s">
        <v>11</v>
      </c>
      <c r="J12" t="s">
        <v>58</v>
      </c>
    </row>
    <row r="13" spans="1:11" x14ac:dyDescent="0.25">
      <c r="A13">
        <v>12</v>
      </c>
      <c r="B13">
        <v>4</v>
      </c>
      <c r="C13" t="s">
        <v>59</v>
      </c>
      <c r="D13">
        <f t="shared" si="0"/>
        <v>20</v>
      </c>
      <c r="E13">
        <v>20</v>
      </c>
      <c r="F13" t="s">
        <v>60</v>
      </c>
      <c r="G13" t="s">
        <v>61</v>
      </c>
      <c r="H13" t="s">
        <v>63</v>
      </c>
      <c r="I13" t="s">
        <v>62</v>
      </c>
      <c r="J13" t="s">
        <v>59</v>
      </c>
    </row>
    <row r="14" spans="1:11" x14ac:dyDescent="0.25">
      <c r="A14">
        <v>13</v>
      </c>
      <c r="B14">
        <v>2</v>
      </c>
      <c r="C14" t="s">
        <v>64</v>
      </c>
      <c r="D14">
        <f t="shared" si="0"/>
        <v>10</v>
      </c>
      <c r="E14">
        <v>10</v>
      </c>
      <c r="F14" t="s">
        <v>65</v>
      </c>
      <c r="G14" t="s">
        <v>66</v>
      </c>
      <c r="H14" t="s">
        <v>67</v>
      </c>
      <c r="I14" t="s">
        <v>62</v>
      </c>
      <c r="J14" t="s">
        <v>64</v>
      </c>
    </row>
    <row r="15" spans="1:11" x14ac:dyDescent="0.25">
      <c r="A15">
        <v>14</v>
      </c>
      <c r="B15">
        <v>4</v>
      </c>
      <c r="C15" t="s">
        <v>68</v>
      </c>
      <c r="D15">
        <f t="shared" si="0"/>
        <v>20</v>
      </c>
      <c r="E15">
        <v>25</v>
      </c>
      <c r="F15" t="s">
        <v>69</v>
      </c>
      <c r="G15" t="s">
        <v>70</v>
      </c>
      <c r="H15" t="s">
        <v>73</v>
      </c>
      <c r="I15" t="s">
        <v>71</v>
      </c>
      <c r="J15" t="s">
        <v>72</v>
      </c>
    </row>
    <row r="16" spans="1:11" x14ac:dyDescent="0.25">
      <c r="A16">
        <v>15</v>
      </c>
      <c r="B16">
        <v>5</v>
      </c>
      <c r="C16" t="s">
        <v>74</v>
      </c>
      <c r="D16">
        <f t="shared" si="0"/>
        <v>25</v>
      </c>
      <c r="E16">
        <v>25</v>
      </c>
      <c r="F16" t="s">
        <v>75</v>
      </c>
      <c r="G16" t="s">
        <v>76</v>
      </c>
      <c r="H16" t="s">
        <v>78</v>
      </c>
      <c r="I16" t="s">
        <v>77</v>
      </c>
      <c r="J16" t="s">
        <v>74</v>
      </c>
    </row>
    <row r="17" spans="1:10" x14ac:dyDescent="0.25">
      <c r="A17">
        <v>16</v>
      </c>
      <c r="B17">
        <v>2</v>
      </c>
      <c r="C17" t="s">
        <v>79</v>
      </c>
      <c r="D17">
        <f t="shared" si="0"/>
        <v>10</v>
      </c>
      <c r="E17">
        <v>10</v>
      </c>
      <c r="F17" t="s">
        <v>80</v>
      </c>
      <c r="G17" t="s">
        <v>81</v>
      </c>
      <c r="H17" t="s">
        <v>83</v>
      </c>
      <c r="I17" t="s">
        <v>82</v>
      </c>
      <c r="J17" t="s">
        <v>79</v>
      </c>
    </row>
    <row r="18" spans="1:10" x14ac:dyDescent="0.25">
      <c r="A18">
        <v>17</v>
      </c>
      <c r="B18">
        <v>5</v>
      </c>
      <c r="C18" t="s">
        <v>84</v>
      </c>
      <c r="D18">
        <f t="shared" si="0"/>
        <v>25</v>
      </c>
      <c r="E18">
        <v>25</v>
      </c>
      <c r="F18" t="s">
        <v>85</v>
      </c>
      <c r="G18" t="s">
        <v>86</v>
      </c>
      <c r="H18" t="s">
        <v>87</v>
      </c>
      <c r="I18" t="s">
        <v>77</v>
      </c>
      <c r="J18" t="s">
        <v>84</v>
      </c>
    </row>
    <row r="19" spans="1:10" x14ac:dyDescent="0.25">
      <c r="A19">
        <v>18</v>
      </c>
      <c r="B19">
        <v>1</v>
      </c>
      <c r="C19" t="s">
        <v>88</v>
      </c>
      <c r="D19">
        <f t="shared" si="0"/>
        <v>5</v>
      </c>
      <c r="E19">
        <v>5</v>
      </c>
      <c r="F19" t="s">
        <v>89</v>
      </c>
      <c r="G19" t="s">
        <v>90</v>
      </c>
      <c r="H19" t="s">
        <v>92</v>
      </c>
      <c r="I19" t="s">
        <v>91</v>
      </c>
      <c r="J19" t="s">
        <v>88</v>
      </c>
    </row>
    <row r="20" spans="1:10" x14ac:dyDescent="0.25">
      <c r="A20">
        <v>19</v>
      </c>
      <c r="B20">
        <v>14</v>
      </c>
      <c r="C20" t="s">
        <v>93</v>
      </c>
      <c r="D20">
        <f t="shared" si="0"/>
        <v>70</v>
      </c>
      <c r="E20">
        <v>70</v>
      </c>
      <c r="F20" t="s">
        <v>94</v>
      </c>
      <c r="G20" t="s">
        <v>95</v>
      </c>
      <c r="H20" t="s">
        <v>97</v>
      </c>
      <c r="I20" t="s">
        <v>96</v>
      </c>
      <c r="J20" t="s">
        <v>93</v>
      </c>
    </row>
    <row r="21" spans="1:10" x14ac:dyDescent="0.25">
      <c r="A21">
        <v>20</v>
      </c>
      <c r="B21">
        <v>1</v>
      </c>
      <c r="C21" t="s">
        <v>98</v>
      </c>
      <c r="D21">
        <f t="shared" si="0"/>
        <v>5</v>
      </c>
      <c r="E21">
        <v>10</v>
      </c>
      <c r="F21" t="s">
        <v>99</v>
      </c>
      <c r="G21" t="s">
        <v>100</v>
      </c>
      <c r="H21" t="s">
        <v>102</v>
      </c>
      <c r="I21" t="s">
        <v>101</v>
      </c>
      <c r="J21" t="s">
        <v>98</v>
      </c>
    </row>
    <row r="22" spans="1:10" x14ac:dyDescent="0.25">
      <c r="A22">
        <v>21</v>
      </c>
      <c r="B22">
        <v>4</v>
      </c>
      <c r="C22" t="s">
        <v>103</v>
      </c>
      <c r="D22">
        <f t="shared" si="0"/>
        <v>20</v>
      </c>
      <c r="E22">
        <v>25</v>
      </c>
      <c r="F22" t="s">
        <v>104</v>
      </c>
      <c r="G22" t="s">
        <v>105</v>
      </c>
      <c r="H22" t="s">
        <v>107</v>
      </c>
      <c r="I22" t="s">
        <v>106</v>
      </c>
      <c r="J22" t="s">
        <v>103</v>
      </c>
    </row>
    <row r="23" spans="1:10" x14ac:dyDescent="0.25">
      <c r="A23">
        <v>22</v>
      </c>
      <c r="B23">
        <v>4</v>
      </c>
      <c r="C23" t="s">
        <v>108</v>
      </c>
      <c r="D23">
        <f t="shared" si="0"/>
        <v>20</v>
      </c>
      <c r="E23">
        <v>20</v>
      </c>
      <c r="F23" t="s">
        <v>9</v>
      </c>
      <c r="G23" t="s">
        <v>109</v>
      </c>
      <c r="H23" t="s">
        <v>112</v>
      </c>
      <c r="I23" t="s">
        <v>110</v>
      </c>
      <c r="J23" t="s">
        <v>111</v>
      </c>
    </row>
    <row r="24" spans="1:10" x14ac:dyDescent="0.25">
      <c r="A24">
        <v>23</v>
      </c>
      <c r="B24">
        <v>8</v>
      </c>
      <c r="C24" t="s">
        <v>113</v>
      </c>
      <c r="D24">
        <f t="shared" si="0"/>
        <v>40</v>
      </c>
      <c r="E24">
        <v>50</v>
      </c>
      <c r="F24" t="s">
        <v>9</v>
      </c>
      <c r="G24" t="s">
        <v>114</v>
      </c>
      <c r="H24" t="s">
        <v>9</v>
      </c>
      <c r="I24" t="s">
        <v>110</v>
      </c>
      <c r="J24" t="s">
        <v>115</v>
      </c>
    </row>
    <row r="25" spans="1:10" x14ac:dyDescent="0.25">
      <c r="A25">
        <v>24</v>
      </c>
      <c r="B25">
        <v>11</v>
      </c>
      <c r="C25" t="s">
        <v>116</v>
      </c>
      <c r="D25">
        <f t="shared" si="0"/>
        <v>55</v>
      </c>
      <c r="E25">
        <v>60</v>
      </c>
      <c r="F25" t="s">
        <v>9</v>
      </c>
      <c r="G25" t="s">
        <v>117</v>
      </c>
      <c r="H25" t="s">
        <v>9</v>
      </c>
      <c r="I25" t="s">
        <v>110</v>
      </c>
      <c r="J25" t="s">
        <v>118</v>
      </c>
    </row>
    <row r="26" spans="1:10" x14ac:dyDescent="0.25">
      <c r="A26">
        <v>25</v>
      </c>
      <c r="B26">
        <v>13</v>
      </c>
      <c r="C26" t="s">
        <v>119</v>
      </c>
      <c r="D26">
        <f t="shared" si="0"/>
        <v>65</v>
      </c>
      <c r="E26">
        <v>70</v>
      </c>
      <c r="F26" t="s">
        <v>120</v>
      </c>
      <c r="G26" t="s">
        <v>121</v>
      </c>
      <c r="H26" t="s">
        <v>9</v>
      </c>
      <c r="I26" t="s">
        <v>110</v>
      </c>
      <c r="J26" t="s">
        <v>122</v>
      </c>
    </row>
    <row r="27" spans="1:10" x14ac:dyDescent="0.25">
      <c r="A27">
        <v>26</v>
      </c>
      <c r="B27">
        <v>1</v>
      </c>
      <c r="C27" t="s">
        <v>123</v>
      </c>
      <c r="D27">
        <f t="shared" si="0"/>
        <v>5</v>
      </c>
      <c r="E27">
        <v>10</v>
      </c>
      <c r="F27" t="s">
        <v>9</v>
      </c>
      <c r="G27" t="s">
        <v>124</v>
      </c>
      <c r="H27" t="s">
        <v>126</v>
      </c>
      <c r="I27" t="s">
        <v>110</v>
      </c>
      <c r="J27" t="s">
        <v>125</v>
      </c>
    </row>
    <row r="28" spans="1:10" x14ac:dyDescent="0.25">
      <c r="A28">
        <v>27</v>
      </c>
      <c r="B28">
        <v>5</v>
      </c>
      <c r="C28" t="s">
        <v>127</v>
      </c>
      <c r="D28">
        <f t="shared" si="0"/>
        <v>25</v>
      </c>
      <c r="E28">
        <v>30</v>
      </c>
      <c r="F28" t="s">
        <v>9</v>
      </c>
      <c r="G28" t="s">
        <v>128</v>
      </c>
      <c r="H28" t="s">
        <v>130</v>
      </c>
      <c r="I28" t="s">
        <v>110</v>
      </c>
      <c r="J28" t="s">
        <v>129</v>
      </c>
    </row>
    <row r="29" spans="1:10" x14ac:dyDescent="0.25">
      <c r="A29">
        <v>28</v>
      </c>
      <c r="B29">
        <v>3</v>
      </c>
      <c r="C29" t="s">
        <v>131</v>
      </c>
      <c r="D29">
        <f t="shared" si="0"/>
        <v>15</v>
      </c>
      <c r="E29">
        <v>20</v>
      </c>
      <c r="F29" t="s">
        <v>132</v>
      </c>
      <c r="G29" t="s">
        <v>133</v>
      </c>
      <c r="H29" t="s">
        <v>136</v>
      </c>
      <c r="I29" t="s">
        <v>134</v>
      </c>
      <c r="J29" t="s">
        <v>135</v>
      </c>
    </row>
    <row r="30" spans="1:10" x14ac:dyDescent="0.25">
      <c r="A30">
        <v>29</v>
      </c>
      <c r="B30">
        <v>3</v>
      </c>
      <c r="C30" t="s">
        <v>137</v>
      </c>
      <c r="D30">
        <f t="shared" si="0"/>
        <v>15</v>
      </c>
      <c r="E30">
        <v>20</v>
      </c>
      <c r="F30" t="s">
        <v>9</v>
      </c>
      <c r="G30" t="s">
        <v>138</v>
      </c>
      <c r="H30" t="s">
        <v>9</v>
      </c>
      <c r="I30" t="s">
        <v>110</v>
      </c>
      <c r="J30" t="s">
        <v>139</v>
      </c>
    </row>
    <row r="31" spans="1:10" x14ac:dyDescent="0.25">
      <c r="A31">
        <v>30</v>
      </c>
      <c r="B31">
        <v>2</v>
      </c>
      <c r="C31" t="s">
        <v>140</v>
      </c>
      <c r="D31">
        <f t="shared" si="0"/>
        <v>10</v>
      </c>
      <c r="E31">
        <v>30</v>
      </c>
      <c r="F31" t="s">
        <v>141</v>
      </c>
      <c r="G31" t="s">
        <v>142</v>
      </c>
      <c r="H31" t="s">
        <v>144</v>
      </c>
      <c r="I31" t="s">
        <v>134</v>
      </c>
      <c r="J31" t="s">
        <v>143</v>
      </c>
    </row>
    <row r="32" spans="1:10" x14ac:dyDescent="0.25">
      <c r="A32">
        <v>31</v>
      </c>
      <c r="B32">
        <v>2</v>
      </c>
      <c r="C32" t="s">
        <v>145</v>
      </c>
      <c r="D32">
        <f t="shared" si="0"/>
        <v>10</v>
      </c>
      <c r="E32">
        <v>10</v>
      </c>
      <c r="F32" t="s">
        <v>146</v>
      </c>
      <c r="G32" t="s">
        <v>147</v>
      </c>
      <c r="H32" t="s">
        <v>149</v>
      </c>
      <c r="I32" t="s">
        <v>110</v>
      </c>
      <c r="J32" t="s">
        <v>148</v>
      </c>
    </row>
    <row r="33" spans="1:10" x14ac:dyDescent="0.25">
      <c r="A33">
        <v>32</v>
      </c>
      <c r="B33">
        <v>3</v>
      </c>
      <c r="C33" t="s">
        <v>150</v>
      </c>
      <c r="D33">
        <f t="shared" si="0"/>
        <v>15</v>
      </c>
      <c r="E33">
        <v>20</v>
      </c>
      <c r="F33" t="s">
        <v>151</v>
      </c>
      <c r="G33" t="s">
        <v>152</v>
      </c>
      <c r="H33" t="s">
        <v>154</v>
      </c>
      <c r="I33" t="s">
        <v>110</v>
      </c>
      <c r="J33" t="s">
        <v>153</v>
      </c>
    </row>
    <row r="34" spans="1:10" x14ac:dyDescent="0.25">
      <c r="A34">
        <v>33</v>
      </c>
      <c r="B34">
        <v>1</v>
      </c>
      <c r="C34" t="s">
        <v>37</v>
      </c>
      <c r="D34">
        <f t="shared" si="0"/>
        <v>5</v>
      </c>
      <c r="F34" t="s">
        <v>155</v>
      </c>
      <c r="G34" t="s">
        <v>156</v>
      </c>
      <c r="I34" t="s">
        <v>9</v>
      </c>
      <c r="J34" t="s">
        <v>157</v>
      </c>
    </row>
    <row r="35" spans="1:10" x14ac:dyDescent="0.25">
      <c r="A35">
        <v>34</v>
      </c>
      <c r="B35">
        <v>1</v>
      </c>
      <c r="C35" t="s">
        <v>158</v>
      </c>
      <c r="D35">
        <f t="shared" si="0"/>
        <v>5</v>
      </c>
      <c r="E35">
        <v>10</v>
      </c>
      <c r="F35" t="s">
        <v>159</v>
      </c>
      <c r="G35" t="s">
        <v>160</v>
      </c>
      <c r="H35" t="s">
        <v>162</v>
      </c>
      <c r="I35" t="s">
        <v>110</v>
      </c>
      <c r="J35" t="s">
        <v>161</v>
      </c>
    </row>
    <row r="36" spans="1:10" x14ac:dyDescent="0.25">
      <c r="A36">
        <v>35</v>
      </c>
      <c r="B36">
        <v>1</v>
      </c>
      <c r="C36" t="s">
        <v>163</v>
      </c>
      <c r="D36">
        <f t="shared" si="0"/>
        <v>5</v>
      </c>
      <c r="E36">
        <v>10</v>
      </c>
      <c r="F36" t="s">
        <v>164</v>
      </c>
      <c r="G36" t="s">
        <v>165</v>
      </c>
      <c r="H36" t="s">
        <v>168</v>
      </c>
      <c r="I36" t="s">
        <v>166</v>
      </c>
      <c r="J36" t="s">
        <v>167</v>
      </c>
    </row>
    <row r="37" spans="1:10" x14ac:dyDescent="0.25">
      <c r="A37">
        <v>36</v>
      </c>
      <c r="B37">
        <v>1</v>
      </c>
      <c r="C37" t="s">
        <v>169</v>
      </c>
      <c r="D37">
        <f t="shared" si="0"/>
        <v>5</v>
      </c>
      <c r="E37">
        <v>10</v>
      </c>
      <c r="F37" t="s">
        <v>9</v>
      </c>
      <c r="G37" t="s">
        <v>170</v>
      </c>
      <c r="H37" t="s">
        <v>9</v>
      </c>
      <c r="I37" t="s">
        <v>110</v>
      </c>
      <c r="J37" t="s">
        <v>171</v>
      </c>
    </row>
    <row r="38" spans="1:10" x14ac:dyDescent="0.25">
      <c r="A38">
        <v>37</v>
      </c>
      <c r="B38">
        <v>4</v>
      </c>
      <c r="C38" t="s">
        <v>172</v>
      </c>
      <c r="D38">
        <f t="shared" si="0"/>
        <v>20</v>
      </c>
      <c r="E38">
        <v>20</v>
      </c>
      <c r="F38" t="s">
        <v>173</v>
      </c>
      <c r="G38" t="s">
        <v>174</v>
      </c>
      <c r="H38" t="s">
        <v>176</v>
      </c>
      <c r="I38" t="s">
        <v>166</v>
      </c>
      <c r="J38" t="s">
        <v>175</v>
      </c>
    </row>
    <row r="39" spans="1:10" x14ac:dyDescent="0.25">
      <c r="A39">
        <v>38</v>
      </c>
      <c r="B39">
        <v>8</v>
      </c>
      <c r="C39" t="s">
        <v>177</v>
      </c>
      <c r="D39">
        <f t="shared" si="0"/>
        <v>40</v>
      </c>
      <c r="E39">
        <v>40</v>
      </c>
      <c r="F39" t="s">
        <v>178</v>
      </c>
      <c r="G39" t="s">
        <v>179</v>
      </c>
      <c r="H39" t="s">
        <v>181</v>
      </c>
      <c r="I39" t="s">
        <v>134</v>
      </c>
      <c r="J39" t="s">
        <v>180</v>
      </c>
    </row>
    <row r="40" spans="1:10" x14ac:dyDescent="0.25">
      <c r="A40">
        <v>39</v>
      </c>
      <c r="B40">
        <v>1</v>
      </c>
      <c r="C40" t="s">
        <v>182</v>
      </c>
      <c r="D40">
        <f t="shared" si="0"/>
        <v>5</v>
      </c>
      <c r="E40">
        <v>5</v>
      </c>
      <c r="F40" t="s">
        <v>183</v>
      </c>
      <c r="G40" t="s">
        <v>184</v>
      </c>
      <c r="H40" t="s">
        <v>185</v>
      </c>
      <c r="I40" t="s">
        <v>96</v>
      </c>
      <c r="J40" t="s">
        <v>182</v>
      </c>
    </row>
    <row r="41" spans="1:10" x14ac:dyDescent="0.25">
      <c r="A41">
        <v>40</v>
      </c>
      <c r="B41">
        <v>2</v>
      </c>
      <c r="C41" t="s">
        <v>186</v>
      </c>
      <c r="D41">
        <f t="shared" si="0"/>
        <v>10</v>
      </c>
      <c r="E41">
        <v>10</v>
      </c>
      <c r="F41" t="s">
        <v>187</v>
      </c>
      <c r="G41" t="s">
        <v>188</v>
      </c>
      <c r="H41" t="s">
        <v>190</v>
      </c>
      <c r="I41" t="s">
        <v>189</v>
      </c>
      <c r="J41" t="s">
        <v>186</v>
      </c>
    </row>
    <row r="42" spans="1:10" x14ac:dyDescent="0.25">
      <c r="A42">
        <v>41</v>
      </c>
      <c r="B42">
        <v>2</v>
      </c>
      <c r="C42" t="s">
        <v>191</v>
      </c>
      <c r="D42">
        <f t="shared" si="0"/>
        <v>10</v>
      </c>
      <c r="E42">
        <v>10</v>
      </c>
      <c r="F42" t="s">
        <v>192</v>
      </c>
      <c r="G42" t="s">
        <v>193</v>
      </c>
      <c r="H42" t="s">
        <v>194</v>
      </c>
      <c r="I42" t="s">
        <v>189</v>
      </c>
      <c r="J42" t="s">
        <v>191</v>
      </c>
    </row>
    <row r="43" spans="1:10" x14ac:dyDescent="0.25">
      <c r="A43">
        <v>42</v>
      </c>
      <c r="B43">
        <v>2</v>
      </c>
      <c r="C43" t="s">
        <v>195</v>
      </c>
      <c r="D43">
        <f t="shared" si="0"/>
        <v>10</v>
      </c>
      <c r="E43">
        <v>10</v>
      </c>
      <c r="F43" t="s">
        <v>196</v>
      </c>
      <c r="G43" t="s">
        <v>197</v>
      </c>
      <c r="H43" t="s">
        <v>198</v>
      </c>
      <c r="I43" t="s">
        <v>189</v>
      </c>
      <c r="J43" t="s">
        <v>195</v>
      </c>
    </row>
    <row r="44" spans="1:10" x14ac:dyDescent="0.25">
      <c r="A44">
        <v>43</v>
      </c>
      <c r="B44">
        <v>4</v>
      </c>
      <c r="C44" t="s">
        <v>199</v>
      </c>
      <c r="D44">
        <f t="shared" si="0"/>
        <v>20</v>
      </c>
      <c r="E44">
        <v>20</v>
      </c>
      <c r="F44" t="s">
        <v>200</v>
      </c>
      <c r="G44" t="s">
        <v>201</v>
      </c>
      <c r="H44" t="s">
        <v>202</v>
      </c>
      <c r="I44" t="s">
        <v>62</v>
      </c>
      <c r="J44" t="s">
        <v>199</v>
      </c>
    </row>
    <row r="45" spans="1:10" x14ac:dyDescent="0.25">
      <c r="A45">
        <v>44</v>
      </c>
      <c r="B45">
        <v>1</v>
      </c>
      <c r="C45" t="s">
        <v>203</v>
      </c>
      <c r="D45">
        <f t="shared" si="0"/>
        <v>5</v>
      </c>
      <c r="F45" t="s">
        <v>204</v>
      </c>
      <c r="G45" t="s">
        <v>205</v>
      </c>
      <c r="H45" t="s">
        <v>9</v>
      </c>
      <c r="I45" t="s">
        <v>206</v>
      </c>
      <c r="J45" t="s">
        <v>203</v>
      </c>
    </row>
    <row r="46" spans="1:10" x14ac:dyDescent="0.25">
      <c r="A46">
        <v>45</v>
      </c>
      <c r="B46">
        <v>1</v>
      </c>
      <c r="C46" t="s">
        <v>207</v>
      </c>
      <c r="D46">
        <f t="shared" si="0"/>
        <v>5</v>
      </c>
      <c r="E46">
        <v>5</v>
      </c>
      <c r="F46" t="s">
        <v>208</v>
      </c>
      <c r="G46" t="s">
        <v>209</v>
      </c>
      <c r="H46" t="s">
        <v>211</v>
      </c>
      <c r="I46" t="s">
        <v>210</v>
      </c>
      <c r="J46" t="s">
        <v>207</v>
      </c>
    </row>
    <row r="47" spans="1:10" x14ac:dyDescent="0.25">
      <c r="A47">
        <v>46</v>
      </c>
      <c r="B47">
        <v>2</v>
      </c>
      <c r="C47" t="s">
        <v>212</v>
      </c>
      <c r="D47">
        <f t="shared" si="0"/>
        <v>10</v>
      </c>
      <c r="E47">
        <v>10</v>
      </c>
      <c r="F47" t="s">
        <v>213</v>
      </c>
      <c r="G47" t="s">
        <v>214</v>
      </c>
      <c r="H47" t="s">
        <v>215</v>
      </c>
      <c r="I47" t="s">
        <v>210</v>
      </c>
      <c r="J47" t="s">
        <v>212</v>
      </c>
    </row>
    <row r="48" spans="1:10" x14ac:dyDescent="0.25">
      <c r="A48">
        <v>47</v>
      </c>
      <c r="B48">
        <v>4</v>
      </c>
      <c r="C48" t="s">
        <v>216</v>
      </c>
      <c r="D48">
        <f t="shared" si="0"/>
        <v>20</v>
      </c>
      <c r="E48">
        <v>20</v>
      </c>
      <c r="F48" t="s">
        <v>217</v>
      </c>
      <c r="G48" t="s">
        <v>218</v>
      </c>
      <c r="H48" t="s">
        <v>220</v>
      </c>
      <c r="I48" t="s">
        <v>219</v>
      </c>
      <c r="J48" t="s">
        <v>216</v>
      </c>
    </row>
    <row r="49" spans="1:10" x14ac:dyDescent="0.25">
      <c r="A49">
        <v>48</v>
      </c>
      <c r="B49">
        <v>1</v>
      </c>
      <c r="C49" t="s">
        <v>221</v>
      </c>
      <c r="D49">
        <f t="shared" si="0"/>
        <v>5</v>
      </c>
      <c r="E49">
        <v>5</v>
      </c>
      <c r="F49" t="s">
        <v>222</v>
      </c>
      <c r="G49" t="s">
        <v>223</v>
      </c>
      <c r="H49" t="s">
        <v>225</v>
      </c>
      <c r="I49" t="s">
        <v>224</v>
      </c>
      <c r="J49" t="s">
        <v>221</v>
      </c>
    </row>
    <row r="50" spans="1:10" x14ac:dyDescent="0.25">
      <c r="A50">
        <v>49</v>
      </c>
      <c r="B50">
        <v>2</v>
      </c>
      <c r="C50" t="s">
        <v>226</v>
      </c>
      <c r="D50">
        <f t="shared" si="0"/>
        <v>10</v>
      </c>
      <c r="E50">
        <v>5</v>
      </c>
      <c r="F50" t="s">
        <v>227</v>
      </c>
      <c r="G50" t="s">
        <v>228</v>
      </c>
      <c r="H50" t="s">
        <v>231</v>
      </c>
      <c r="I50" t="s">
        <v>229</v>
      </c>
      <c r="J50" t="s">
        <v>230</v>
      </c>
    </row>
  </sheetData>
  <printOptions gridLines="1"/>
  <pageMargins left="0.7" right="0.7" top="0.75" bottom="0.75" header="0.3" footer="0.3"/>
  <pageSetup paperSize="17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jrosal</dc:creator>
  <cp:lastModifiedBy>meteor</cp:lastModifiedBy>
  <cp:lastPrinted>2014-05-07T23:35:06Z</cp:lastPrinted>
  <dcterms:created xsi:type="dcterms:W3CDTF">2014-02-04T17:56:15Z</dcterms:created>
  <dcterms:modified xsi:type="dcterms:W3CDTF">2014-05-07T23:35:10Z</dcterms:modified>
</cp:coreProperties>
</file>