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7235" windowHeight="13605"/>
  </bookViews>
  <sheets>
    <sheet name="Sheet1" sheetId="1" r:id="rId1"/>
  </sheets>
  <calcPr calcId="145621"/>
</workbook>
</file>

<file path=xl/calcChain.xml><?xml version="1.0" encoding="utf-8"?>
<calcChain xmlns="http://schemas.openxmlformats.org/spreadsheetml/2006/main">
  <c r="J8" i="1" l="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7" i="1"/>
</calcChain>
</file>

<file path=xl/sharedStrings.xml><?xml version="1.0" encoding="utf-8"?>
<sst xmlns="http://schemas.openxmlformats.org/spreadsheetml/2006/main" count="555" uniqueCount="352">
  <si>
    <t>Capture CIS Standard Bill Of Materials - Standard Report</t>
  </si>
  <si>
    <t>Report Created on Monday May 05 13:11:20 2014</t>
  </si>
  <si>
    <t>Title = baseMicroProto Processor</t>
  </si>
  <si>
    <t xml:space="preserve">Doc = </t>
  </si>
  <si>
    <t>Item Number</t>
  </si>
  <si>
    <t>Quantity</t>
  </si>
  <si>
    <t>Value</t>
  </si>
  <si>
    <t>PART_NUMBER</t>
  </si>
  <si>
    <t>Description</t>
  </si>
  <si>
    <t>Part Reference</t>
  </si>
  <si>
    <t>Tolerance</t>
  </si>
  <si>
    <t>0.10uF</t>
  </si>
  <si>
    <t>C0603C104K3RAC</t>
  </si>
  <si>
    <t>CAP CER 0.1UF 25V 10% X7R 0603</t>
  </si>
  <si>
    <t>C1 C2 C3 C4 C5 C11 C18 C22 C24 C25 C26 C28 C31 C32 C33 C34 C35 C36 C38 C41 C42 C43 C44 C45 C46 C53 C54 C55 C56 C57 C58 C59 C66 C67 C68 C69 C70 C71 C72 C79 C80 C81 C82 C83 C84 C85 C92 C93 C94 C95 C96 C97 C98 C105 C106 C107 C108 C109 C110 C111 C113 C114 C115 C116 C117 C119 C120 C121 C122 C123 C125 C126 C127 C128 C129 C131 C132 C133 C134 C135 C137 C138 C139 C140 C141 C143 C144 C145 C146 C147 C149 C150 C151 C152 C153 C154 C155 C156</t>
  </si>
  <si>
    <t>Kemet</t>
  </si>
  <si>
    <t>10%</t>
  </si>
  <si>
    <t>399-1281-1-ND</t>
  </si>
  <si>
    <t>TBD</t>
  </si>
  <si>
    <t>TBD_C0805</t>
  </si>
  <si>
    <t>TO BE DETERMINED, HEIGHT 1.45mm</t>
  </si>
  <si>
    <t>C7 C8 C29 C30 C39 C40 C50 C51 C52 C63 C64 C65 C76 C77 C78 C89 C90 C91 C102 C103 C104</t>
  </si>
  <si>
    <t/>
  </si>
  <si>
    <t>10.0pF</t>
  </si>
  <si>
    <t>C0805C100J4GAC</t>
  </si>
  <si>
    <t>C9 C10</t>
  </si>
  <si>
    <t>5%</t>
  </si>
  <si>
    <t>TBD_C0603</t>
  </si>
  <si>
    <t>TO BE DETERMINED, HEIGHT 0.95mm</t>
  </si>
  <si>
    <t>C12 C13 C17 C20 C23 C112 C118 C124 C130 C136 C142 C148</t>
  </si>
  <si>
    <t>1.0uF</t>
  </si>
  <si>
    <t>C0805C105K5RACTU</t>
  </si>
  <si>
    <t>CAP CER 1UF 50V 10% X7R 0805</t>
  </si>
  <si>
    <t>C19 C21 C47 C60 C73 C86 C99</t>
  </si>
  <si>
    <t>±10%</t>
  </si>
  <si>
    <t>399-7409-1-ND</t>
  </si>
  <si>
    <t>2.2uF</t>
  </si>
  <si>
    <t>C1206C225K3RAC</t>
  </si>
  <si>
    <t>C27 C37</t>
  </si>
  <si>
    <t>UMK212BB7225KG-T</t>
  </si>
  <si>
    <t>CAP CER 2.2UF 50V 10% X7R 0805</t>
  </si>
  <si>
    <t>C48 C61 C74 C87 C100</t>
  </si>
  <si>
    <t>Taiyo Yuden</t>
  </si>
  <si>
    <t>587-3169-1-ND</t>
  </si>
  <si>
    <t>1000.0pF</t>
  </si>
  <si>
    <t>C0805C102K5RAC</t>
  </si>
  <si>
    <t>C49 C62 C75 C88 C101</t>
  </si>
  <si>
    <t>LNJ237W82RA</t>
  </si>
  <si>
    <t>LED RED HIGH BRIGHT ESS SMD</t>
  </si>
  <si>
    <t>D1 D2 D3 D4 D5</t>
  </si>
  <si>
    <t>Panasonic Electronic Components</t>
  </si>
  <si>
    <t>LNJ237W82RACT-ND</t>
  </si>
  <si>
    <t>MMSZ5226B-7-F</t>
  </si>
  <si>
    <t>DIODE ZENER 3.3V 500MW SOD123</t>
  </si>
  <si>
    <t>D6 D15 D17 D19 D21 D23</t>
  </si>
  <si>
    <t>Diodes Incorporated</t>
  </si>
  <si>
    <t>MMSZ5226B-FDICT-ND</t>
  </si>
  <si>
    <t>LNJ626W8CRA</t>
  </si>
  <si>
    <t>LED HI-BRT PURE GREEN USS 0603</t>
  </si>
  <si>
    <t>D7 D9 D12 D13 D14 D16 D18 D20 D22</t>
  </si>
  <si>
    <t>P13497CT-ND</t>
  </si>
  <si>
    <t>AZ23C3V3-7-F</t>
  </si>
  <si>
    <t>DIODE ZENER DUAL 3.3V SOT23-3</t>
  </si>
  <si>
    <t>D8</t>
  </si>
  <si>
    <t>AZ23C3V3-FDICT-ND</t>
  </si>
  <si>
    <t>AZ23C5V1-7-F</t>
  </si>
  <si>
    <t>DIODE ZENER DUAL 5.1V SOT23-3</t>
  </si>
  <si>
    <t>D10 D11</t>
  </si>
  <si>
    <t>AZ23C5V1-FDICT-ND</t>
  </si>
  <si>
    <t>70543-0005</t>
  </si>
  <si>
    <t>CONN HEADER 6POS .100 VERT GOLD</t>
  </si>
  <si>
    <t>J1 J14</t>
  </si>
  <si>
    <t>Molex</t>
  </si>
  <si>
    <t>WM4804-ND</t>
  </si>
  <si>
    <t>70543-0001</t>
  </si>
  <si>
    <t>CONN HEADER 2POS .100 VERT GOLD</t>
  </si>
  <si>
    <t>J2</t>
  </si>
  <si>
    <t>Molex Inc</t>
  </si>
  <si>
    <t>WM4800-ND</t>
  </si>
  <si>
    <t>1803426</t>
  </si>
  <si>
    <t>CONN HEADER VERT 2POS 3.81MM</t>
  </si>
  <si>
    <t>J3 J4 J5 J6 J7 J8 J9 J10 J11</t>
  </si>
  <si>
    <t>Phoenix Contact</t>
  </si>
  <si>
    <t>277-1221-ND</t>
  </si>
  <si>
    <t>70543-0003</t>
  </si>
  <si>
    <t>CONN HEADER 4POS .100 VERT GOLD</t>
  </si>
  <si>
    <t>J12 J13</t>
  </si>
  <si>
    <t>WM4802-ND</t>
  </si>
  <si>
    <t>QUAD JUMPER</t>
  </si>
  <si>
    <t>MISC_JMPR-SELECT-QUAD</t>
  </si>
  <si>
    <t>QUAD SELECT JUMPER</t>
  </si>
  <si>
    <t>JP1</t>
  </si>
  <si>
    <t>0.0</t>
  </si>
  <si>
    <t>JUMPER_0603</t>
  </si>
  <si>
    <t>RES 0.0 OHM 1/10W 0603 SMD</t>
  </si>
  <si>
    <t>JP2 JP3 JP4 JP5</t>
  </si>
  <si>
    <t>Panasonic - ECG</t>
  </si>
  <si>
    <t>Jumper</t>
  </si>
  <si>
    <t>P0.0GCT-ND</t>
  </si>
  <si>
    <t>SM_0805-3P-JMPR</t>
  </si>
  <si>
    <t>0805 3PIN JUMPER</t>
  </si>
  <si>
    <t>JR1 JR2</t>
  </si>
  <si>
    <t>MMZ1608B601C</t>
  </si>
  <si>
    <t>FERRITE CHIP 600 OHM 500MA 0603</t>
  </si>
  <si>
    <t>L2 L3 L4 L5 L6 L7 L8</t>
  </si>
  <si>
    <t>TDK Corporation</t>
  </si>
  <si>
    <t>445-2166-1-ND</t>
  </si>
  <si>
    <t>IRLML6401TRPBF</t>
  </si>
  <si>
    <t>MOSFET P-CH 12V 4.3A SOT-23</t>
  </si>
  <si>
    <t>Q1 Q4</t>
  </si>
  <si>
    <t>International Rectifier</t>
  </si>
  <si>
    <t>IRLML6401PBFCT-ND</t>
  </si>
  <si>
    <t>MMBT3904</t>
  </si>
  <si>
    <t>TRANSISTOR GP NPN AMP SOT-23</t>
  </si>
  <si>
    <t>Q2 Q5 Q9 Q12 Q15 Q18 Q21</t>
  </si>
  <si>
    <t>Fairchild Semiconductor</t>
  </si>
  <si>
    <t>MMBT3904FSCT-ND</t>
  </si>
  <si>
    <t>IRLML6244TRPBF</t>
  </si>
  <si>
    <t>MOSFET N-CH 20V 6.3A SOT-23</t>
  </si>
  <si>
    <t>Q3 Q6</t>
  </si>
  <si>
    <t>IRLML6244TRPBFCT-ND</t>
  </si>
  <si>
    <t>IRF4905STRLPBF</t>
  </si>
  <si>
    <t>MOSFET P-CH 55V 42A D2PAK</t>
  </si>
  <si>
    <t>Q7 Q10 Q13 Q16 Q19</t>
  </si>
  <si>
    <t>IRF4905STRLPBFCT-ND</t>
  </si>
  <si>
    <t>MMBT5401</t>
  </si>
  <si>
    <t>TRANSISTOR PNP 150V SOT-23</t>
  </si>
  <si>
    <t>Q8 Q11 Q14 Q17 Q20</t>
  </si>
  <si>
    <t>MMBT5401FSTR-ND</t>
  </si>
  <si>
    <t>191</t>
  </si>
  <si>
    <t>CRCW0603191RFKEA</t>
  </si>
  <si>
    <t>R1 R2 R3 R4 R5</t>
  </si>
  <si>
    <t>Vishay</t>
  </si>
  <si>
    <t>1%</t>
  </si>
  <si>
    <t>TBD_R0805</t>
  </si>
  <si>
    <t>TO BE DETERMINED, HEIGHT 0.5mm</t>
  </si>
  <si>
    <t>R7 R71 R90 R109 R128 R147</t>
  </si>
  <si>
    <t>10</t>
  </si>
  <si>
    <t>CRCW080510R0FKEA</t>
  </si>
  <si>
    <t>RES 10.0 OHM 1/8W 1% 0805 SMD</t>
  </si>
  <si>
    <t>R8</t>
  </si>
  <si>
    <t>541-10.0CCT-ND</t>
  </si>
  <si>
    <t>TBD_R0603</t>
  </si>
  <si>
    <t>R9 R13 R152 R156 R160 R164 R168 R172 R176 R180</t>
  </si>
  <si>
    <t>47.0K</t>
  </si>
  <si>
    <t>CRCW060347K0JNEA</t>
  </si>
  <si>
    <t>R10</t>
  </si>
  <si>
    <t>541-47KGTR-ND</t>
  </si>
  <si>
    <t>10.0K</t>
  </si>
  <si>
    <t>CRCW060310K0FKEA</t>
  </si>
  <si>
    <t>R14 R15</t>
  </si>
  <si>
    <t>100.0K</t>
  </si>
  <si>
    <t>CRCW0805100KFKEA</t>
  </si>
  <si>
    <t>RES 100K OHM 1/8W 1% 0805 SMD</t>
  </si>
  <si>
    <t>R16 R33 R38 R45 R49 R56 R61 R68 R74 R80 R87 R93 R99 R106 R112 R118 R125 R131 R137 R144 R150</t>
  </si>
  <si>
    <t>541-100KCCT-ND</t>
  </si>
  <si>
    <t>ERJ-8GEY0R00V</t>
  </si>
  <si>
    <t>RES 0.0 OHM 1/4W JUMP 1206 SMD</t>
  </si>
  <si>
    <t>R17 R19 R26</t>
  </si>
  <si>
    <t>P0.0ECT-ND</t>
  </si>
  <si>
    <t>0.02</t>
  </si>
  <si>
    <t>WSL2512R0200FEA18</t>
  </si>
  <si>
    <t>RES .02 OHM 2W 1% 2512 SMD</t>
  </si>
  <si>
    <t>R18 R22</t>
  </si>
  <si>
    <t>Vishay Dale</t>
  </si>
  <si>
    <t>±1%</t>
  </si>
  <si>
    <t>WSLH-.02CT-ND</t>
  </si>
  <si>
    <t>249.0K</t>
  </si>
  <si>
    <t>CRCW0805249KFKEA</t>
  </si>
  <si>
    <t>RES 249K OHM 1/8W 1% 0805 SMD</t>
  </si>
  <si>
    <t>R20 R27 R44 R55 R73 R92 R111 R130 R149</t>
  </si>
  <si>
    <t>541-249KCCT-ND</t>
  </si>
  <si>
    <t>CRCW06030000Z0EA</t>
  </si>
  <si>
    <t>R21 R42 R53</t>
  </si>
  <si>
    <t>Vishay/Dale</t>
  </si>
  <si>
    <t>541-0.0GCT-ND</t>
  </si>
  <si>
    <t>90.9K</t>
  </si>
  <si>
    <t>CRCW060390K9FKEA</t>
  </si>
  <si>
    <t>R23</t>
  </si>
  <si>
    <t>10.2K</t>
  </si>
  <si>
    <t>CRCW060310K2FKEA</t>
  </si>
  <si>
    <t>R24 R25</t>
  </si>
  <si>
    <t>1.00K</t>
  </si>
  <si>
    <t>CRCW06031K00JNEA</t>
  </si>
  <si>
    <t>RES 1.0K OHM 1/10W 5% 0603 SMD</t>
  </si>
  <si>
    <t>R28 R60 R79 R98 R117 R136</t>
  </si>
  <si>
    <t>541-1.0KGCT-ND</t>
  </si>
  <si>
    <t>CRCW08050000Z0EA</t>
  </si>
  <si>
    <t>RES 0.0 OHM 1/8W JUMP 0805 SMD</t>
  </si>
  <si>
    <t>R29 R34</t>
  </si>
  <si>
    <t>541-0.0ACT-ND</t>
  </si>
  <si>
    <t>22</t>
  </si>
  <si>
    <t>CRCW080522R0JNEA</t>
  </si>
  <si>
    <t>R30 R31 R32</t>
  </si>
  <si>
    <t>WSL1206R0200FEA</t>
  </si>
  <si>
    <t>RES .02 OHM 1/4W 1% 1206 SMD</t>
  </si>
  <si>
    <t>R35 R46 R57 R76 R95 R114 R133</t>
  </si>
  <si>
    <t>WSLC-.02CT-ND</t>
  </si>
  <si>
    <t>2.00K</t>
  </si>
  <si>
    <t>CRCW06032K00FKEA</t>
  </si>
  <si>
    <t>R36 R47 R58 R77 R96 R115 R134</t>
  </si>
  <si>
    <t>541-2.00KHTR-ND</t>
  </si>
  <si>
    <t>100</t>
  </si>
  <si>
    <t>CRCW0603100RFKEA</t>
  </si>
  <si>
    <t>R37 R39 R48 R50 R59 R62 R78 R81 R97 R100 R116 R119 R135 R138</t>
  </si>
  <si>
    <t>402.0K</t>
  </si>
  <si>
    <t>CRCW0805402KFKEA</t>
  </si>
  <si>
    <t>R40 R51 R65 R84 R103 R122 R141</t>
  </si>
  <si>
    <t>541-402KCTR-ND</t>
  </si>
  <si>
    <t>324.0K</t>
  </si>
  <si>
    <t>CRCW0603324KFKEA</t>
  </si>
  <si>
    <t>R41 R52</t>
  </si>
  <si>
    <t>499.0K</t>
  </si>
  <si>
    <t>CRCW0603499KFKEA</t>
  </si>
  <si>
    <t>R43 R54 R63 R64 R66 R69 R82 R83 R85 R88 R101 R102 R104 R107 R120 R121 R123 R126 R139 R140 R142 R145</t>
  </si>
  <si>
    <t>1.00M</t>
  </si>
  <si>
    <t>CRCW06031M00FKEA</t>
  </si>
  <si>
    <t>R67 R86 R105 R124 R143 R155 R159 R163 R167 R171 R175 R179</t>
  </si>
  <si>
    <t>133.0K</t>
  </si>
  <si>
    <t>CRCW0805133KFKEA</t>
  </si>
  <si>
    <t>R70 R89 R108 R127 R146</t>
  </si>
  <si>
    <t>13.3K</t>
  </si>
  <si>
    <t>CRCW080513K3FKEA</t>
  </si>
  <si>
    <t>R72 R91 R110 R129 R148</t>
  </si>
  <si>
    <t>100k</t>
  </si>
  <si>
    <t>ACASN1003E1003P1AT</t>
  </si>
  <si>
    <t>RES ARRAY 100K OHM 2 RES 0606</t>
  </si>
  <si>
    <t>R75 R94 R113 R132 R151</t>
  </si>
  <si>
    <t>Vishay Beyschlag</t>
  </si>
  <si>
    <t>±0.25%</t>
  </si>
  <si>
    <t>ACASN-100K/100K-EATCT-ND</t>
  </si>
  <si>
    <t>523.0K</t>
  </si>
  <si>
    <t>CRCW0603523KFKEA</t>
  </si>
  <si>
    <t>R153 R157 R161 R165 R169 R173 R177</t>
  </si>
  <si>
    <t>154.0K</t>
  </si>
  <si>
    <t>CRCW0603154KFKEA</t>
  </si>
  <si>
    <t>R154 R158 R162 R166 R170 R174 R178</t>
  </si>
  <si>
    <t>FSM2JSMA</t>
  </si>
  <si>
    <t>SWITCH TACTILE SPST-NO 0.05A 12V</t>
  </si>
  <si>
    <t>SW1</t>
  </si>
  <si>
    <t>TE Connectivity</t>
  </si>
  <si>
    <t>450-1130-ND</t>
  </si>
  <si>
    <t>5015</t>
  </si>
  <si>
    <t>PC TEST POINT MINIATURE SMT</t>
  </si>
  <si>
    <t>TP1 TP2 TP3 TP4 TP5 TP6 TP7 TP8 TP9 TP10 TP11 TP12 TP14 TP15 TP16 TP17 TP18 TP20 TP21 TP24 TP25 TP26 TP27 TP28 TP29 TP30 TP31 TP32 TP33 TP34 TP35 TP36 TP37 TP38 TP39 TP40 TP41 TP42 TP43 TP44 TP45 TP46 TP47 TP48 TP49 TP50 TP51 TP52 TP53 TP54 TP55 TP56 TP57 TP58 TP59 TP60 TP61 TP62 TP63 TP64 TP65 TP66 TP67 TP68 TP69 TP70 TP71 TP72 TP73 TP74 TP75 TP76 TP77 TP78 TP79 TP80 TP81 TP82 TP83 TP84 TP85 TP86 TP87 TP88 TP89 TP90 TP91 TP92 TP93 TP94 TP95 TP96 TP97 TP98 TP99 TP100 TP101 TP102 TP103 TP104 TP105 TP106 TP107 TP108 TP109 TP110 TP111 TP112 TP113 TP114 TP115 TP116 TP117 TP118 TP119 TP120 TP121 TP122 TP123 TP124 TP125 TP126 TP127 TP128 TP129 TP130 TP131 TP132 TP133 TP134 TP135 TP136 TP137 TP138 TP139 TP140</t>
  </si>
  <si>
    <t>Keystone Electronics</t>
  </si>
  <si>
    <t>5015KCT-ND</t>
  </si>
  <si>
    <t>STM32L151V8T6</t>
  </si>
  <si>
    <t>MCU ARM 64KB FLASH 100LQFP</t>
  </si>
  <si>
    <t>U1</t>
  </si>
  <si>
    <t>STMicroelectronics</t>
  </si>
  <si>
    <t>497-11194-ND</t>
  </si>
  <si>
    <t>HSCDRNN030PAAA3</t>
  </si>
  <si>
    <t>SENSOR PRES 30PSI ABSO 3.3V DIP</t>
  </si>
  <si>
    <t>U2</t>
  </si>
  <si>
    <t>Honeywell Sensing and Control</t>
  </si>
  <si>
    <t>480-5506-ND</t>
  </si>
  <si>
    <t>HIH-5030-001</t>
  </si>
  <si>
    <t>HUMIDITY SENSOR SMD 3%</t>
  </si>
  <si>
    <t>U3</t>
  </si>
  <si>
    <t>480-3294-1-ND</t>
  </si>
  <si>
    <t>LM60BIM3/NOPB</t>
  </si>
  <si>
    <t>IC TEMP SENSOR 2.7V SOT23-3</t>
  </si>
  <si>
    <t>U4</t>
  </si>
  <si>
    <t>Texas Instruments</t>
  </si>
  <si>
    <t>LM60BIM3/NOPBCT-ND</t>
  </si>
  <si>
    <t>INA138NA/250</t>
  </si>
  <si>
    <t>IC CURRENT MONITOR 0.5% SOT23-5</t>
  </si>
  <si>
    <t>U5 U6 U13 U19 U28 U38 U48 U58 U68</t>
  </si>
  <si>
    <t>INA138NATR-ND</t>
  </si>
  <si>
    <t>TPS70950DBVR</t>
  </si>
  <si>
    <t>IC REG LDO 5V 0.15A SOT23-5</t>
  </si>
  <si>
    <t>U7 U22 U32 U42 U52 U62</t>
  </si>
  <si>
    <t>296-35484-1-ND</t>
  </si>
  <si>
    <t>LTC4311CSC6#TRMPBF</t>
  </si>
  <si>
    <t>IC ACCELERATOR SMBUS DL SC70-6</t>
  </si>
  <si>
    <t>U8 U9</t>
  </si>
  <si>
    <t>Linear Technology</t>
  </si>
  <si>
    <t>LTC4311CSC6#TRMPBFCT-ND</t>
  </si>
  <si>
    <t>AD8603AUJZ</t>
  </si>
  <si>
    <t>AD8603AUJZ-REEL7_SYM-MOD1</t>
  </si>
  <si>
    <t>IC OPAMP GP R-R CMOS TSOT23-5</t>
  </si>
  <si>
    <t>U10 U15 U16 U21 U31 U41 U51 U61 U71</t>
  </si>
  <si>
    <t>Analog Devices</t>
  </si>
  <si>
    <t>AD8603AUJZREEL7CT-ND</t>
  </si>
  <si>
    <t>LMC7211AIM5/NOPB</t>
  </si>
  <si>
    <t>IC COMPAR TINY R-R CMOS SOT23-5</t>
  </si>
  <si>
    <t>U11 U12 U17 U18 U24 U25 U34 U35 U44 U45 U54 U55 U64 U65</t>
  </si>
  <si>
    <t>LMC7211AIM5/NOPBCT-ND</t>
  </si>
  <si>
    <t>SN74LVC1G00DBVR</t>
  </si>
  <si>
    <t>IC NAND GATE 2-IN SOT-23-5</t>
  </si>
  <si>
    <t>U14 U20</t>
  </si>
  <si>
    <t>296-9845-1-ND</t>
  </si>
  <si>
    <t>OP196GSZ-REEL7</t>
  </si>
  <si>
    <t>IC OPAMP GP 450KHZ RRO 8SOIC</t>
  </si>
  <si>
    <t>U23 U33 U43 U53 U63</t>
  </si>
  <si>
    <t>Analog Devices Inc</t>
  </si>
  <si>
    <t>OP196GSZ-REEL7CT-ND</t>
  </si>
  <si>
    <t>OP193FSZ-REEL7</t>
  </si>
  <si>
    <t>IC OPAMP GP 35KHZ RRO 8SOIC</t>
  </si>
  <si>
    <t>U26 U36 U46 U56 U66</t>
  </si>
  <si>
    <t>OP193FSZ-REEL7CT-ND</t>
  </si>
  <si>
    <t>LM334M</t>
  </si>
  <si>
    <t>IC CURRENT SOURCE 3% 8SOIC</t>
  </si>
  <si>
    <t>U27 U37 U47 U57 U67</t>
  </si>
  <si>
    <t>LM334M-ND</t>
  </si>
  <si>
    <t>SN74LVC1G04DBVR</t>
  </si>
  <si>
    <t>IC SINGLE INVERTER-GATE SOT-23-5</t>
  </si>
  <si>
    <t>U29 U39 U49 U59 U69</t>
  </si>
  <si>
    <t>296-11599-1-ND</t>
  </si>
  <si>
    <t>PMP4501Y,115</t>
  </si>
  <si>
    <t>TRANS DUAL NPN 45V 100MA 6TSSOP</t>
  </si>
  <si>
    <t>U30 U40 U50 U60 U70</t>
  </si>
  <si>
    <t>NXP Semiconductors</t>
  </si>
  <si>
    <t>568-6766-1-ND</t>
  </si>
  <si>
    <t>DG4599DL-T1-E3</t>
  </si>
  <si>
    <t>IC SWITCH SINGLE SPDT SC70-6</t>
  </si>
  <si>
    <t>U72 U77 U82 U87 U92 U97 U102</t>
  </si>
  <si>
    <t>Vishay Siliconix</t>
  </si>
  <si>
    <t>DG4599DL-T1-E3-ND</t>
  </si>
  <si>
    <t>SN74LVC1G08DBVR</t>
  </si>
  <si>
    <t>SN74LVC1G08DBVR_SYM-MOD1</t>
  </si>
  <si>
    <t>IC 2-INPUT AND GATE SOT-23-5</t>
  </si>
  <si>
    <t>U73 U78 U83 U88 U93 U98 U103</t>
  </si>
  <si>
    <t>296-11601-1-ND</t>
  </si>
  <si>
    <t>SN74LVC2G04DBVR</t>
  </si>
  <si>
    <t>IC DUAL INVERTER GATE SOT-23-6</t>
  </si>
  <si>
    <t>U74 U79 U84 U89 U94 U99 U104</t>
  </si>
  <si>
    <t>296-13261-1-ND</t>
  </si>
  <si>
    <t>SN74LVC1G175DCKR</t>
  </si>
  <si>
    <t>IC D-TYPE POS TRG SNGL SC70-6</t>
  </si>
  <si>
    <t>U75 U80 U85 U90 U95 U100 U105</t>
  </si>
  <si>
    <t>296-16998-1-ND</t>
  </si>
  <si>
    <t>LTC6994CS6-1#TRMPBF</t>
  </si>
  <si>
    <t>IC DELAY LINE TSOT23-6</t>
  </si>
  <si>
    <t>U76 U81 U86 U91 U96 U101 U106</t>
  </si>
  <si>
    <t>LTC6994CS6-1#TRMPBFCT-ND</t>
  </si>
  <si>
    <t>32.768kHz</t>
  </si>
  <si>
    <t>C-004R 32.7680K-A:PBFREE</t>
  </si>
  <si>
    <t>CRYSTAL 32.768KHZ 12.5PF THRU</t>
  </si>
  <si>
    <t>Y1</t>
  </si>
  <si>
    <t>EPSON</t>
  </si>
  <si>
    <t>SER3203-ND</t>
  </si>
  <si>
    <t>8MHz</t>
  </si>
  <si>
    <t>CA-301 8.0000M-C:PBFREE_SYM-MOD1</t>
  </si>
  <si>
    <t>CRYSTAL 8MHZ 18PF THRU HORZ MNT</t>
  </si>
  <si>
    <t>Y2</t>
  </si>
  <si>
    <t>SER3414-ND</t>
  </si>
  <si>
    <t>Digikey PN</t>
  </si>
  <si>
    <t>Manufacturer</t>
  </si>
  <si>
    <t>QTY 2X</t>
  </si>
  <si>
    <t>QTY Ordered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</si>
</sst>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2" x14ac:knownFonts="1">
    <font>
      <sz val="11"/>
      <color theme="1"/>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1">
    <border>
      <left/>
      <right/>
      <top/>
      <bottom/>
      <diagonal/>
    </border>
  </borders>
  <cellStyleXfs count="1">
    <xf numFmtId="0" fontId="0" fillId="0" borderId="0"/>
  </cellStyleXfs>
  <cellXfs count="9">
    <xf numFmtId="0" fontId="0" fillId="0" borderId="0" xfId="0"/>
    <xf numFmtId="1" fontId="0" fillId="0" borderId="0" xfId="0" applyNumberFormat="1"/>
    <xf numFmtId="49" fontId="0" fillId="0" borderId="0" xfId="0" applyNumberFormat="1"/>
    <xf numFmtId="0" fontId="0" fillId="0" borderId="0" xfId="0" applyAlignment="1">
      <alignment wrapText="1"/>
    </xf>
    <xf numFmtId="1" fontId="0" fillId="0" borderId="0" xfId="0" applyNumberFormat="1" applyAlignment="1">
      <alignment wrapText="1"/>
    </xf>
    <xf numFmtId="164" fontId="0" fillId="0" borderId="0" xfId="0" applyNumberFormat="1" applyAlignment="1">
      <alignment wrapText="1"/>
    </xf>
    <xf numFmtId="49" fontId="0" fillId="0" borderId="0" xfId="0" applyNumberFormat="1" applyAlignment="1">
      <alignment wrapText="1"/>
    </xf>
    <xf numFmtId="0" fontId="0" fillId="2" borderId="0" xfId="0" applyFill="1"/>
    <xf numFmtId="0" fontId="1" fillId="3" borderId="0" xfId="0" applyFont="1" applyFill="1"/>
  </cellXfs>
  <cellStyles count="1">
    <cellStyle name="Normal" xfId="0" builtinId="0"/>
  </cellStyles>
  <dxfs count="10">
    <dxf>
      <numFmt numFmtId="30" formatCode="@"/>
    </dxf>
    <dxf>
      <numFmt numFmtId="30" formatCode="@"/>
    </dxf>
    <dxf>
      <numFmt numFmtId="30" formatCode="@"/>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1" formatCode="0"/>
    </dxf>
    <dxf>
      <numFmt numFmtId="1" formatCode="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6:K84" totalsRowShown="0" headerRowDxfId="9">
  <autoFilter ref="A6:K84"/>
  <tableColumns count="11">
    <tableColumn id="1" name="Item Number" dataDxfId="8"/>
    <tableColumn id="2" name="Quantity" dataDxfId="7"/>
    <tableColumn id="3" name="Value" dataDxfId="6"/>
    <tableColumn id="4" name="PART_NUMBER" dataDxfId="5"/>
    <tableColumn id="5" name="Description" dataDxfId="4"/>
    <tableColumn id="6" name="Tolerance" dataDxfId="3"/>
    <tableColumn id="7" name="Part Reference" dataDxfId="2"/>
    <tableColumn id="8" name="Manufacturer" dataDxfId="1"/>
    <tableColumn id="9" name="Digikey PN" dataDxfId="0"/>
    <tableColumn id="10" name="QTY 2X">
      <calculatedColumnFormula>(2*B7)</calculatedColumnFormula>
    </tableColumn>
    <tableColumn id="11" name="QTY Ordered"/>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4"/>
  <sheetViews>
    <sheetView tabSelected="1" zoomScale="55" zoomScaleNormal="55" workbookViewId="0">
      <selection activeCell="D63" sqref="D63"/>
    </sheetView>
  </sheetViews>
  <sheetFormatPr defaultRowHeight="15" x14ac:dyDescent="0.25"/>
  <cols>
    <col min="1" max="1" width="15" customWidth="1"/>
    <col min="2" max="2" width="10.85546875" customWidth="1"/>
    <col min="3" max="3" width="21.42578125" bestFit="1" customWidth="1"/>
    <col min="4" max="4" width="35.42578125" bestFit="1" customWidth="1"/>
    <col min="5" max="5" width="42.42578125" bestFit="1" customWidth="1"/>
    <col min="6" max="6" width="11.85546875" customWidth="1"/>
    <col min="7" max="7" width="82.7109375" style="3" customWidth="1"/>
    <col min="8" max="8" width="31.42578125" bestFit="1" customWidth="1"/>
    <col min="9" max="9" width="35" bestFit="1" customWidth="1"/>
    <col min="10" max="10" width="17.140625" customWidth="1"/>
    <col min="11" max="11" width="16.140625" customWidth="1"/>
  </cols>
  <sheetData>
    <row r="1" spans="1:11" x14ac:dyDescent="0.25">
      <c r="A1" s="1" t="s">
        <v>0</v>
      </c>
    </row>
    <row r="2" spans="1:11" x14ac:dyDescent="0.25">
      <c r="A2" s="1" t="s">
        <v>1</v>
      </c>
    </row>
    <row r="3" spans="1:11" x14ac:dyDescent="0.25">
      <c r="A3" s="1" t="s">
        <v>2</v>
      </c>
    </row>
    <row r="4" spans="1:11" x14ac:dyDescent="0.25">
      <c r="A4" s="1" t="s">
        <v>3</v>
      </c>
    </row>
    <row r="6" spans="1:11" x14ac:dyDescent="0.25">
      <c r="A6" s="1" t="s">
        <v>4</v>
      </c>
      <c r="B6" s="1" t="s">
        <v>5</v>
      </c>
      <c r="C6" s="1" t="s">
        <v>6</v>
      </c>
      <c r="D6" s="1" t="s">
        <v>7</v>
      </c>
      <c r="E6" s="1" t="s">
        <v>8</v>
      </c>
      <c r="F6" s="1" t="s">
        <v>10</v>
      </c>
      <c r="G6" s="4" t="s">
        <v>9</v>
      </c>
      <c r="H6" s="1" t="s">
        <v>349</v>
      </c>
      <c r="I6" s="1" t="s">
        <v>348</v>
      </c>
      <c r="J6" s="1" t="s">
        <v>350</v>
      </c>
      <c r="K6" s="1" t="s">
        <v>351</v>
      </c>
    </row>
    <row r="7" spans="1:11" ht="75" x14ac:dyDescent="0.25">
      <c r="A7" s="1">
        <v>1</v>
      </c>
      <c r="B7" s="1">
        <v>98</v>
      </c>
      <c r="C7" s="2" t="s">
        <v>11</v>
      </c>
      <c r="D7" s="2" t="s">
        <v>12</v>
      </c>
      <c r="E7" s="2" t="s">
        <v>13</v>
      </c>
      <c r="F7" s="2" t="s">
        <v>16</v>
      </c>
      <c r="G7" s="5" t="s">
        <v>14</v>
      </c>
      <c r="H7" s="2" t="s">
        <v>15</v>
      </c>
      <c r="I7" s="2" t="s">
        <v>17</v>
      </c>
      <c r="J7">
        <f>(2*B7)</f>
        <v>196</v>
      </c>
      <c r="K7">
        <v>250</v>
      </c>
    </row>
    <row r="8" spans="1:11" x14ac:dyDescent="0.25">
      <c r="A8" s="1">
        <v>2</v>
      </c>
      <c r="B8" s="1">
        <v>21</v>
      </c>
      <c r="C8" s="2" t="s">
        <v>18</v>
      </c>
      <c r="D8" s="2" t="s">
        <v>19</v>
      </c>
      <c r="E8" s="2" t="s">
        <v>20</v>
      </c>
      <c r="F8" s="2" t="s">
        <v>22</v>
      </c>
      <c r="G8" s="6" t="s">
        <v>21</v>
      </c>
      <c r="H8" s="2" t="s">
        <v>22</v>
      </c>
      <c r="J8">
        <f t="shared" ref="J8:J71" si="0">(2*B8)</f>
        <v>42</v>
      </c>
      <c r="K8" s="7"/>
    </row>
    <row r="9" spans="1:11" x14ac:dyDescent="0.25">
      <c r="A9" s="1">
        <v>3</v>
      </c>
      <c r="B9" s="1">
        <v>2</v>
      </c>
      <c r="C9" s="2" t="s">
        <v>23</v>
      </c>
      <c r="D9" s="2" t="s">
        <v>24</v>
      </c>
      <c r="E9" s="2" t="s">
        <v>22</v>
      </c>
      <c r="F9" s="2" t="s">
        <v>26</v>
      </c>
      <c r="G9" s="6" t="s">
        <v>25</v>
      </c>
      <c r="H9" s="2" t="s">
        <v>15</v>
      </c>
      <c r="I9" s="2" t="s">
        <v>22</v>
      </c>
      <c r="J9">
        <f t="shared" si="0"/>
        <v>4</v>
      </c>
      <c r="K9">
        <v>10</v>
      </c>
    </row>
    <row r="10" spans="1:11" x14ac:dyDescent="0.25">
      <c r="A10" s="1">
        <v>4</v>
      </c>
      <c r="B10" s="1">
        <v>12</v>
      </c>
      <c r="C10" s="2" t="s">
        <v>18</v>
      </c>
      <c r="D10" s="2" t="s">
        <v>27</v>
      </c>
      <c r="E10" s="2" t="s">
        <v>28</v>
      </c>
      <c r="F10" s="2" t="s">
        <v>22</v>
      </c>
      <c r="G10" s="6" t="s">
        <v>29</v>
      </c>
      <c r="H10" s="2" t="s">
        <v>22</v>
      </c>
      <c r="J10">
        <f t="shared" si="0"/>
        <v>24</v>
      </c>
      <c r="K10" s="7"/>
    </row>
    <row r="11" spans="1:11" x14ac:dyDescent="0.25">
      <c r="A11" s="1">
        <v>5</v>
      </c>
      <c r="B11" s="1">
        <v>7</v>
      </c>
      <c r="C11" s="2" t="s">
        <v>30</v>
      </c>
      <c r="D11" s="2" t="s">
        <v>31</v>
      </c>
      <c r="E11" s="2" t="s">
        <v>32</v>
      </c>
      <c r="F11" s="2" t="s">
        <v>34</v>
      </c>
      <c r="G11" s="6" t="s">
        <v>33</v>
      </c>
      <c r="H11" s="2" t="s">
        <v>15</v>
      </c>
      <c r="I11" s="2" t="s">
        <v>35</v>
      </c>
      <c r="J11">
        <f t="shared" si="0"/>
        <v>14</v>
      </c>
      <c r="K11">
        <v>20</v>
      </c>
    </row>
    <row r="12" spans="1:11" x14ac:dyDescent="0.25">
      <c r="A12" s="1">
        <v>6</v>
      </c>
      <c r="B12" s="1">
        <v>2</v>
      </c>
      <c r="C12" s="2" t="s">
        <v>36</v>
      </c>
      <c r="D12" s="2" t="s">
        <v>37</v>
      </c>
      <c r="E12" s="2" t="s">
        <v>22</v>
      </c>
      <c r="F12" s="2" t="s">
        <v>16</v>
      </c>
      <c r="G12" s="6" t="s">
        <v>38</v>
      </c>
      <c r="H12" s="2" t="s">
        <v>15</v>
      </c>
      <c r="I12" s="2" t="s">
        <v>22</v>
      </c>
      <c r="J12">
        <f t="shared" si="0"/>
        <v>4</v>
      </c>
      <c r="K12">
        <v>10</v>
      </c>
    </row>
    <row r="13" spans="1:11" x14ac:dyDescent="0.25">
      <c r="A13" s="1">
        <v>7</v>
      </c>
      <c r="B13" s="1">
        <v>5</v>
      </c>
      <c r="C13" s="2" t="s">
        <v>36</v>
      </c>
      <c r="D13" s="2" t="s">
        <v>39</v>
      </c>
      <c r="E13" s="2" t="s">
        <v>40</v>
      </c>
      <c r="F13" s="2" t="s">
        <v>34</v>
      </c>
      <c r="G13" s="6" t="s">
        <v>41</v>
      </c>
      <c r="H13" s="2" t="s">
        <v>42</v>
      </c>
      <c r="I13" s="2" t="s">
        <v>43</v>
      </c>
      <c r="J13">
        <f t="shared" si="0"/>
        <v>10</v>
      </c>
      <c r="K13">
        <v>10</v>
      </c>
    </row>
    <row r="14" spans="1:11" x14ac:dyDescent="0.25">
      <c r="A14" s="1">
        <v>8</v>
      </c>
      <c r="B14" s="1">
        <v>5</v>
      </c>
      <c r="C14" s="2" t="s">
        <v>44</v>
      </c>
      <c r="D14" s="2" t="s">
        <v>45</v>
      </c>
      <c r="E14" s="2" t="s">
        <v>22</v>
      </c>
      <c r="F14" s="2" t="s">
        <v>16</v>
      </c>
      <c r="G14" s="6" t="s">
        <v>46</v>
      </c>
      <c r="H14" s="2" t="s">
        <v>15</v>
      </c>
      <c r="I14" s="2" t="s">
        <v>22</v>
      </c>
      <c r="J14">
        <f t="shared" si="0"/>
        <v>10</v>
      </c>
      <c r="K14">
        <v>10</v>
      </c>
    </row>
    <row r="15" spans="1:11" x14ac:dyDescent="0.25">
      <c r="A15" s="1">
        <v>9</v>
      </c>
      <c r="B15" s="1">
        <v>5</v>
      </c>
      <c r="C15" s="2" t="s">
        <v>47</v>
      </c>
      <c r="D15" s="2" t="s">
        <v>47</v>
      </c>
      <c r="E15" s="2" t="s">
        <v>48</v>
      </c>
      <c r="F15" s="2" t="s">
        <v>22</v>
      </c>
      <c r="G15" s="6" t="s">
        <v>49</v>
      </c>
      <c r="H15" s="2" t="s">
        <v>50</v>
      </c>
      <c r="I15" s="2" t="s">
        <v>51</v>
      </c>
      <c r="J15">
        <f t="shared" si="0"/>
        <v>10</v>
      </c>
      <c r="K15">
        <v>10</v>
      </c>
    </row>
    <row r="16" spans="1:11" x14ac:dyDescent="0.25">
      <c r="A16" s="1">
        <v>10</v>
      </c>
      <c r="B16" s="1">
        <v>6</v>
      </c>
      <c r="C16" s="2" t="s">
        <v>52</v>
      </c>
      <c r="D16" s="2" t="s">
        <v>52</v>
      </c>
      <c r="E16" s="2" t="s">
        <v>53</v>
      </c>
      <c r="F16" s="2" t="s">
        <v>22</v>
      </c>
      <c r="G16" s="6" t="s">
        <v>54</v>
      </c>
      <c r="H16" s="2" t="s">
        <v>55</v>
      </c>
      <c r="I16" s="2" t="s">
        <v>56</v>
      </c>
      <c r="J16">
        <f t="shared" si="0"/>
        <v>12</v>
      </c>
      <c r="K16">
        <v>12</v>
      </c>
    </row>
    <row r="17" spans="1:11" x14ac:dyDescent="0.25">
      <c r="A17" s="1">
        <v>11</v>
      </c>
      <c r="B17" s="1">
        <v>9</v>
      </c>
      <c r="C17" s="2" t="s">
        <v>57</v>
      </c>
      <c r="D17" s="2" t="s">
        <v>57</v>
      </c>
      <c r="E17" s="2" t="s">
        <v>58</v>
      </c>
      <c r="F17" s="2" t="s">
        <v>22</v>
      </c>
      <c r="G17" s="6" t="s">
        <v>59</v>
      </c>
      <c r="H17" s="2" t="s">
        <v>50</v>
      </c>
      <c r="I17" s="2" t="s">
        <v>60</v>
      </c>
      <c r="J17">
        <f t="shared" si="0"/>
        <v>18</v>
      </c>
      <c r="K17">
        <v>20</v>
      </c>
    </row>
    <row r="18" spans="1:11" x14ac:dyDescent="0.25">
      <c r="A18" s="1">
        <v>12</v>
      </c>
      <c r="B18" s="1">
        <v>1</v>
      </c>
      <c r="C18" s="2" t="s">
        <v>61</v>
      </c>
      <c r="D18" s="2" t="s">
        <v>61</v>
      </c>
      <c r="E18" s="2" t="s">
        <v>62</v>
      </c>
      <c r="F18" s="2" t="s">
        <v>22</v>
      </c>
      <c r="G18" s="6" t="s">
        <v>63</v>
      </c>
      <c r="H18" s="2" t="s">
        <v>55</v>
      </c>
      <c r="I18" s="2" t="s">
        <v>64</v>
      </c>
      <c r="J18">
        <f t="shared" si="0"/>
        <v>2</v>
      </c>
      <c r="K18">
        <v>2</v>
      </c>
    </row>
    <row r="19" spans="1:11" x14ac:dyDescent="0.25">
      <c r="A19" s="1">
        <v>13</v>
      </c>
      <c r="B19" s="1">
        <v>2</v>
      </c>
      <c r="C19" s="2" t="s">
        <v>65</v>
      </c>
      <c r="D19" s="2" t="s">
        <v>65</v>
      </c>
      <c r="E19" s="2" t="s">
        <v>66</v>
      </c>
      <c r="F19" s="2" t="s">
        <v>22</v>
      </c>
      <c r="G19" s="6" t="s">
        <v>67</v>
      </c>
      <c r="H19" s="2" t="s">
        <v>55</v>
      </c>
      <c r="I19" s="2" t="s">
        <v>68</v>
      </c>
      <c r="J19">
        <f t="shared" si="0"/>
        <v>4</v>
      </c>
      <c r="K19">
        <v>4</v>
      </c>
    </row>
    <row r="20" spans="1:11" x14ac:dyDescent="0.25">
      <c r="A20" s="1">
        <v>14</v>
      </c>
      <c r="B20" s="1">
        <v>2</v>
      </c>
      <c r="C20" s="2" t="s">
        <v>69</v>
      </c>
      <c r="D20" s="2" t="s">
        <v>69</v>
      </c>
      <c r="E20" s="2" t="s">
        <v>70</v>
      </c>
      <c r="F20" s="2" t="s">
        <v>22</v>
      </c>
      <c r="G20" s="6" t="s">
        <v>71</v>
      </c>
      <c r="H20" s="2" t="s">
        <v>72</v>
      </c>
      <c r="I20" s="2" t="s">
        <v>73</v>
      </c>
      <c r="J20">
        <f t="shared" si="0"/>
        <v>4</v>
      </c>
      <c r="K20">
        <v>4</v>
      </c>
    </row>
    <row r="21" spans="1:11" x14ac:dyDescent="0.25">
      <c r="A21" s="1">
        <v>15</v>
      </c>
      <c r="B21" s="1">
        <v>1</v>
      </c>
      <c r="C21" s="2" t="s">
        <v>74</v>
      </c>
      <c r="D21" s="2" t="s">
        <v>74</v>
      </c>
      <c r="E21" s="2" t="s">
        <v>75</v>
      </c>
      <c r="F21" s="2" t="s">
        <v>22</v>
      </c>
      <c r="G21" s="6" t="s">
        <v>76</v>
      </c>
      <c r="H21" s="2" t="s">
        <v>77</v>
      </c>
      <c r="I21" s="2" t="s">
        <v>78</v>
      </c>
      <c r="J21">
        <f t="shared" si="0"/>
        <v>2</v>
      </c>
      <c r="K21">
        <v>2</v>
      </c>
    </row>
    <row r="22" spans="1:11" x14ac:dyDescent="0.25">
      <c r="A22" s="1">
        <v>16</v>
      </c>
      <c r="B22" s="1">
        <v>9</v>
      </c>
      <c r="C22" s="2" t="s">
        <v>79</v>
      </c>
      <c r="D22" s="2" t="s">
        <v>79</v>
      </c>
      <c r="E22" s="2" t="s">
        <v>80</v>
      </c>
      <c r="F22" s="2" t="s">
        <v>22</v>
      </c>
      <c r="G22" s="6" t="s">
        <v>81</v>
      </c>
      <c r="H22" s="2" t="s">
        <v>82</v>
      </c>
      <c r="I22" s="2" t="s">
        <v>83</v>
      </c>
      <c r="J22">
        <f t="shared" si="0"/>
        <v>18</v>
      </c>
      <c r="K22">
        <v>18</v>
      </c>
    </row>
    <row r="23" spans="1:11" x14ac:dyDescent="0.25">
      <c r="A23" s="1">
        <v>17</v>
      </c>
      <c r="B23" s="1">
        <v>2</v>
      </c>
      <c r="C23" s="2" t="s">
        <v>84</v>
      </c>
      <c r="D23" s="2" t="s">
        <v>84</v>
      </c>
      <c r="E23" s="2" t="s">
        <v>85</v>
      </c>
      <c r="F23" s="2" t="s">
        <v>22</v>
      </c>
      <c r="G23" s="6" t="s">
        <v>86</v>
      </c>
      <c r="H23" s="2" t="s">
        <v>77</v>
      </c>
      <c r="I23" s="2" t="s">
        <v>87</v>
      </c>
      <c r="J23">
        <f t="shared" si="0"/>
        <v>4</v>
      </c>
      <c r="K23">
        <v>4</v>
      </c>
    </row>
    <row r="24" spans="1:11" x14ac:dyDescent="0.25">
      <c r="A24" s="1">
        <v>18</v>
      </c>
      <c r="B24" s="1">
        <v>1</v>
      </c>
      <c r="C24" s="2" t="s">
        <v>88</v>
      </c>
      <c r="D24" s="2" t="s">
        <v>89</v>
      </c>
      <c r="E24" s="2" t="s">
        <v>90</v>
      </c>
      <c r="F24" s="2" t="s">
        <v>22</v>
      </c>
      <c r="G24" s="6" t="s">
        <v>91</v>
      </c>
      <c r="H24" s="2" t="s">
        <v>22</v>
      </c>
      <c r="J24">
        <f t="shared" si="0"/>
        <v>2</v>
      </c>
      <c r="K24" s="7"/>
    </row>
    <row r="25" spans="1:11" x14ac:dyDescent="0.25">
      <c r="A25" s="1">
        <v>19</v>
      </c>
      <c r="B25" s="1">
        <v>4</v>
      </c>
      <c r="C25" s="2" t="s">
        <v>92</v>
      </c>
      <c r="D25" s="2" t="s">
        <v>93</v>
      </c>
      <c r="E25" s="2" t="s">
        <v>94</v>
      </c>
      <c r="F25" s="2" t="s">
        <v>97</v>
      </c>
      <c r="G25" s="6" t="s">
        <v>95</v>
      </c>
      <c r="H25" s="2" t="s">
        <v>96</v>
      </c>
      <c r="I25" s="2" t="s">
        <v>98</v>
      </c>
      <c r="J25">
        <f t="shared" si="0"/>
        <v>8</v>
      </c>
      <c r="K25">
        <v>10</v>
      </c>
    </row>
    <row r="26" spans="1:11" x14ac:dyDescent="0.25">
      <c r="A26" s="1">
        <v>20</v>
      </c>
      <c r="B26" s="1">
        <v>2</v>
      </c>
      <c r="C26" s="2" t="s">
        <v>18</v>
      </c>
      <c r="D26" s="2" t="s">
        <v>99</v>
      </c>
      <c r="E26" s="2" t="s">
        <v>100</v>
      </c>
      <c r="F26" s="2" t="s">
        <v>22</v>
      </c>
      <c r="G26" s="6" t="s">
        <v>101</v>
      </c>
      <c r="H26" s="2" t="s">
        <v>22</v>
      </c>
      <c r="J26">
        <f t="shared" si="0"/>
        <v>4</v>
      </c>
      <c r="K26" s="7"/>
    </row>
    <row r="27" spans="1:11" x14ac:dyDescent="0.25">
      <c r="A27" s="1">
        <v>21</v>
      </c>
      <c r="B27" s="1">
        <v>7</v>
      </c>
      <c r="C27" s="2" t="s">
        <v>102</v>
      </c>
      <c r="D27" s="2" t="s">
        <v>102</v>
      </c>
      <c r="E27" s="2" t="s">
        <v>103</v>
      </c>
      <c r="F27" s="2" t="s">
        <v>22</v>
      </c>
      <c r="G27" s="6" t="s">
        <v>104</v>
      </c>
      <c r="H27" s="2" t="s">
        <v>105</v>
      </c>
      <c r="I27" s="2" t="s">
        <v>106</v>
      </c>
      <c r="J27">
        <f t="shared" si="0"/>
        <v>14</v>
      </c>
      <c r="K27">
        <v>14</v>
      </c>
    </row>
    <row r="28" spans="1:11" x14ac:dyDescent="0.25">
      <c r="A28" s="1">
        <v>22</v>
      </c>
      <c r="B28" s="1">
        <v>2</v>
      </c>
      <c r="C28" s="2" t="s">
        <v>107</v>
      </c>
      <c r="D28" s="2" t="s">
        <v>107</v>
      </c>
      <c r="E28" s="2" t="s">
        <v>108</v>
      </c>
      <c r="F28" s="2" t="s">
        <v>22</v>
      </c>
      <c r="G28" s="6" t="s">
        <v>109</v>
      </c>
      <c r="H28" s="2" t="s">
        <v>110</v>
      </c>
      <c r="I28" s="2" t="s">
        <v>111</v>
      </c>
      <c r="J28">
        <f t="shared" si="0"/>
        <v>4</v>
      </c>
      <c r="K28">
        <v>4</v>
      </c>
    </row>
    <row r="29" spans="1:11" x14ac:dyDescent="0.25">
      <c r="A29" s="1">
        <v>23</v>
      </c>
      <c r="B29" s="1">
        <v>7</v>
      </c>
      <c r="C29" s="2" t="s">
        <v>112</v>
      </c>
      <c r="D29" s="2" t="s">
        <v>112</v>
      </c>
      <c r="E29" s="2" t="s">
        <v>113</v>
      </c>
      <c r="F29" s="2" t="s">
        <v>22</v>
      </c>
      <c r="G29" s="6" t="s">
        <v>114</v>
      </c>
      <c r="H29" s="2" t="s">
        <v>115</v>
      </c>
      <c r="I29" s="2" t="s">
        <v>116</v>
      </c>
      <c r="J29">
        <f t="shared" si="0"/>
        <v>14</v>
      </c>
      <c r="K29">
        <v>14</v>
      </c>
    </row>
    <row r="30" spans="1:11" x14ac:dyDescent="0.25">
      <c r="A30" s="1">
        <v>24</v>
      </c>
      <c r="B30" s="1">
        <v>2</v>
      </c>
      <c r="C30" s="2" t="s">
        <v>117</v>
      </c>
      <c r="D30" s="2" t="s">
        <v>117</v>
      </c>
      <c r="E30" s="2" t="s">
        <v>118</v>
      </c>
      <c r="F30" s="2" t="s">
        <v>22</v>
      </c>
      <c r="G30" s="6" t="s">
        <v>119</v>
      </c>
      <c r="H30" s="2" t="s">
        <v>110</v>
      </c>
      <c r="I30" s="2" t="s">
        <v>120</v>
      </c>
      <c r="J30">
        <f t="shared" si="0"/>
        <v>4</v>
      </c>
      <c r="K30">
        <v>4</v>
      </c>
    </row>
    <row r="31" spans="1:11" x14ac:dyDescent="0.25">
      <c r="A31" s="1">
        <v>25</v>
      </c>
      <c r="B31" s="1">
        <v>5</v>
      </c>
      <c r="C31" s="2" t="s">
        <v>121</v>
      </c>
      <c r="D31" s="2" t="s">
        <v>121</v>
      </c>
      <c r="E31" s="2" t="s">
        <v>122</v>
      </c>
      <c r="F31" s="2" t="s">
        <v>22</v>
      </c>
      <c r="G31" s="6" t="s">
        <v>123</v>
      </c>
      <c r="H31" s="2" t="s">
        <v>110</v>
      </c>
      <c r="I31" s="2" t="s">
        <v>124</v>
      </c>
      <c r="J31">
        <f t="shared" si="0"/>
        <v>10</v>
      </c>
      <c r="K31">
        <v>10</v>
      </c>
    </row>
    <row r="32" spans="1:11" x14ac:dyDescent="0.25">
      <c r="A32" s="1">
        <v>26</v>
      </c>
      <c r="B32" s="1">
        <v>5</v>
      </c>
      <c r="C32" s="2" t="s">
        <v>125</v>
      </c>
      <c r="D32" s="2" t="s">
        <v>125</v>
      </c>
      <c r="E32" s="2" t="s">
        <v>126</v>
      </c>
      <c r="F32" s="2" t="s">
        <v>22</v>
      </c>
      <c r="G32" s="6" t="s">
        <v>127</v>
      </c>
      <c r="H32" s="2" t="s">
        <v>115</v>
      </c>
      <c r="I32" s="2" t="s">
        <v>128</v>
      </c>
      <c r="J32">
        <f t="shared" si="0"/>
        <v>10</v>
      </c>
      <c r="K32">
        <v>10</v>
      </c>
    </row>
    <row r="33" spans="1:11" x14ac:dyDescent="0.25">
      <c r="A33" s="1">
        <v>27</v>
      </c>
      <c r="B33" s="1">
        <v>5</v>
      </c>
      <c r="C33" s="2" t="s">
        <v>129</v>
      </c>
      <c r="D33" s="2" t="s">
        <v>130</v>
      </c>
      <c r="E33" s="2" t="s">
        <v>22</v>
      </c>
      <c r="F33" s="2" t="s">
        <v>133</v>
      </c>
      <c r="G33" s="6" t="s">
        <v>131</v>
      </c>
      <c r="H33" s="2" t="s">
        <v>132</v>
      </c>
      <c r="I33" s="2" t="s">
        <v>22</v>
      </c>
      <c r="J33">
        <f t="shared" si="0"/>
        <v>10</v>
      </c>
      <c r="K33">
        <v>10</v>
      </c>
    </row>
    <row r="34" spans="1:11" x14ac:dyDescent="0.25">
      <c r="A34" s="1">
        <v>28</v>
      </c>
      <c r="B34" s="1">
        <v>6</v>
      </c>
      <c r="C34" s="2" t="s">
        <v>18</v>
      </c>
      <c r="D34" s="2" t="s">
        <v>134</v>
      </c>
      <c r="E34" s="2" t="s">
        <v>135</v>
      </c>
      <c r="F34" s="2" t="s">
        <v>22</v>
      </c>
      <c r="G34" s="6" t="s">
        <v>136</v>
      </c>
      <c r="H34" s="2" t="s">
        <v>22</v>
      </c>
      <c r="J34">
        <f t="shared" si="0"/>
        <v>12</v>
      </c>
      <c r="K34" s="7"/>
    </row>
    <row r="35" spans="1:11" x14ac:dyDescent="0.25">
      <c r="A35" s="1">
        <v>29</v>
      </c>
      <c r="B35" s="1">
        <v>1</v>
      </c>
      <c r="C35" s="2" t="s">
        <v>137</v>
      </c>
      <c r="D35" s="2" t="s">
        <v>138</v>
      </c>
      <c r="E35" s="2" t="s">
        <v>139</v>
      </c>
      <c r="F35" s="2" t="s">
        <v>133</v>
      </c>
      <c r="G35" s="6" t="s">
        <v>140</v>
      </c>
      <c r="H35" s="2" t="s">
        <v>132</v>
      </c>
      <c r="I35" s="2" t="s">
        <v>141</v>
      </c>
      <c r="J35">
        <f t="shared" si="0"/>
        <v>2</v>
      </c>
      <c r="K35">
        <v>2</v>
      </c>
    </row>
    <row r="36" spans="1:11" x14ac:dyDescent="0.25">
      <c r="A36" s="1">
        <v>30</v>
      </c>
      <c r="B36" s="1">
        <v>10</v>
      </c>
      <c r="C36" s="2" t="s">
        <v>18</v>
      </c>
      <c r="D36" s="2" t="s">
        <v>142</v>
      </c>
      <c r="E36" s="2" t="s">
        <v>135</v>
      </c>
      <c r="F36" s="2" t="s">
        <v>22</v>
      </c>
      <c r="G36" s="6" t="s">
        <v>143</v>
      </c>
      <c r="H36" s="2" t="s">
        <v>22</v>
      </c>
      <c r="J36">
        <f t="shared" si="0"/>
        <v>20</v>
      </c>
      <c r="K36" s="7"/>
    </row>
    <row r="37" spans="1:11" x14ac:dyDescent="0.25">
      <c r="A37" s="1">
        <v>31</v>
      </c>
      <c r="B37" s="1">
        <v>1</v>
      </c>
      <c r="C37" s="2" t="s">
        <v>144</v>
      </c>
      <c r="D37" s="2" t="s">
        <v>145</v>
      </c>
      <c r="E37" s="2" t="s">
        <v>22</v>
      </c>
      <c r="F37" s="2" t="s">
        <v>26</v>
      </c>
      <c r="G37" s="6" t="s">
        <v>146</v>
      </c>
      <c r="H37" s="2" t="s">
        <v>132</v>
      </c>
      <c r="I37" s="2" t="s">
        <v>147</v>
      </c>
      <c r="J37">
        <f t="shared" si="0"/>
        <v>2</v>
      </c>
      <c r="K37">
        <v>10</v>
      </c>
    </row>
    <row r="38" spans="1:11" x14ac:dyDescent="0.25">
      <c r="A38" s="1">
        <v>32</v>
      </c>
      <c r="B38" s="1">
        <v>2</v>
      </c>
      <c r="C38" s="2" t="s">
        <v>148</v>
      </c>
      <c r="D38" s="2" t="s">
        <v>149</v>
      </c>
      <c r="E38" s="2" t="s">
        <v>22</v>
      </c>
      <c r="F38" s="2" t="s">
        <v>133</v>
      </c>
      <c r="G38" s="6" t="s">
        <v>150</v>
      </c>
      <c r="H38" s="2" t="s">
        <v>132</v>
      </c>
      <c r="I38" s="2" t="s">
        <v>22</v>
      </c>
      <c r="J38">
        <f t="shared" si="0"/>
        <v>4</v>
      </c>
      <c r="K38">
        <v>10</v>
      </c>
    </row>
    <row r="39" spans="1:11" x14ac:dyDescent="0.25">
      <c r="A39" s="1">
        <v>33</v>
      </c>
      <c r="B39" s="1">
        <v>21</v>
      </c>
      <c r="C39" s="2" t="s">
        <v>151</v>
      </c>
      <c r="D39" s="2" t="s">
        <v>152</v>
      </c>
      <c r="E39" s="2" t="s">
        <v>153</v>
      </c>
      <c r="F39" s="2" t="s">
        <v>133</v>
      </c>
      <c r="G39" s="6" t="s">
        <v>154</v>
      </c>
      <c r="H39" s="2" t="s">
        <v>132</v>
      </c>
      <c r="I39" s="2" t="s">
        <v>155</v>
      </c>
      <c r="J39">
        <f t="shared" si="0"/>
        <v>42</v>
      </c>
      <c r="K39">
        <v>50</v>
      </c>
    </row>
    <row r="40" spans="1:11" x14ac:dyDescent="0.25">
      <c r="A40" s="1">
        <v>34</v>
      </c>
      <c r="B40" s="1">
        <v>3</v>
      </c>
      <c r="C40" s="2" t="s">
        <v>92</v>
      </c>
      <c r="D40" s="2" t="s">
        <v>156</v>
      </c>
      <c r="E40" s="2" t="s">
        <v>157</v>
      </c>
      <c r="F40" s="2" t="s">
        <v>97</v>
      </c>
      <c r="G40" s="6" t="s">
        <v>158</v>
      </c>
      <c r="H40" s="2" t="s">
        <v>50</v>
      </c>
      <c r="I40" s="2" t="s">
        <v>159</v>
      </c>
      <c r="J40">
        <f t="shared" si="0"/>
        <v>6</v>
      </c>
      <c r="K40">
        <v>10</v>
      </c>
    </row>
    <row r="41" spans="1:11" x14ac:dyDescent="0.25">
      <c r="A41" s="1">
        <v>35</v>
      </c>
      <c r="B41" s="1">
        <v>2</v>
      </c>
      <c r="C41" s="2" t="s">
        <v>160</v>
      </c>
      <c r="D41" s="2" t="s">
        <v>161</v>
      </c>
      <c r="E41" s="2" t="s">
        <v>162</v>
      </c>
      <c r="F41" s="2" t="s">
        <v>165</v>
      </c>
      <c r="G41" s="6" t="s">
        <v>163</v>
      </c>
      <c r="H41" s="2" t="s">
        <v>164</v>
      </c>
      <c r="I41" s="2" t="s">
        <v>166</v>
      </c>
      <c r="J41">
        <f t="shared" si="0"/>
        <v>4</v>
      </c>
      <c r="K41">
        <v>10</v>
      </c>
    </row>
    <row r="42" spans="1:11" x14ac:dyDescent="0.25">
      <c r="A42" s="1">
        <v>36</v>
      </c>
      <c r="B42" s="1">
        <v>9</v>
      </c>
      <c r="C42" s="2" t="s">
        <v>167</v>
      </c>
      <c r="D42" s="2" t="s">
        <v>168</v>
      </c>
      <c r="E42" s="2" t="s">
        <v>169</v>
      </c>
      <c r="F42" s="2" t="s">
        <v>133</v>
      </c>
      <c r="G42" s="6" t="s">
        <v>170</v>
      </c>
      <c r="H42" s="2" t="s">
        <v>132</v>
      </c>
      <c r="I42" s="2" t="s">
        <v>171</v>
      </c>
      <c r="J42">
        <f t="shared" si="0"/>
        <v>18</v>
      </c>
      <c r="K42">
        <v>20</v>
      </c>
    </row>
    <row r="43" spans="1:11" x14ac:dyDescent="0.25">
      <c r="A43" s="1">
        <v>37</v>
      </c>
      <c r="B43" s="1">
        <v>3</v>
      </c>
      <c r="C43" s="2" t="s">
        <v>92</v>
      </c>
      <c r="D43" s="2" t="s">
        <v>172</v>
      </c>
      <c r="E43" s="2" t="s">
        <v>94</v>
      </c>
      <c r="F43" s="2" t="s">
        <v>97</v>
      </c>
      <c r="G43" s="6" t="s">
        <v>173</v>
      </c>
      <c r="H43" s="2" t="s">
        <v>174</v>
      </c>
      <c r="I43" s="2" t="s">
        <v>175</v>
      </c>
      <c r="J43">
        <f t="shared" si="0"/>
        <v>6</v>
      </c>
      <c r="K43">
        <v>10</v>
      </c>
    </row>
    <row r="44" spans="1:11" x14ac:dyDescent="0.25">
      <c r="A44" s="1">
        <v>38</v>
      </c>
      <c r="B44" s="1">
        <v>1</v>
      </c>
      <c r="C44" s="2" t="s">
        <v>176</v>
      </c>
      <c r="D44" s="2" t="s">
        <v>177</v>
      </c>
      <c r="E44" s="2" t="s">
        <v>22</v>
      </c>
      <c r="F44" s="2" t="s">
        <v>133</v>
      </c>
      <c r="G44" s="6" t="s">
        <v>178</v>
      </c>
      <c r="H44" s="2" t="s">
        <v>132</v>
      </c>
      <c r="I44" s="2" t="s">
        <v>22</v>
      </c>
      <c r="J44">
        <f t="shared" si="0"/>
        <v>2</v>
      </c>
      <c r="K44">
        <v>10</v>
      </c>
    </row>
    <row r="45" spans="1:11" x14ac:dyDescent="0.25">
      <c r="A45" s="1">
        <v>39</v>
      </c>
      <c r="B45" s="1">
        <v>2</v>
      </c>
      <c r="C45" s="2" t="s">
        <v>179</v>
      </c>
      <c r="D45" s="2" t="s">
        <v>180</v>
      </c>
      <c r="E45" s="2" t="s">
        <v>22</v>
      </c>
      <c r="F45" s="2" t="s">
        <v>133</v>
      </c>
      <c r="G45" s="6" t="s">
        <v>181</v>
      </c>
      <c r="H45" s="2" t="s">
        <v>132</v>
      </c>
      <c r="I45" s="2" t="s">
        <v>22</v>
      </c>
      <c r="J45">
        <f t="shared" si="0"/>
        <v>4</v>
      </c>
      <c r="K45">
        <v>10</v>
      </c>
    </row>
    <row r="46" spans="1:11" x14ac:dyDescent="0.25">
      <c r="A46" s="1">
        <v>40</v>
      </c>
      <c r="B46" s="1">
        <v>6</v>
      </c>
      <c r="C46" s="2" t="s">
        <v>182</v>
      </c>
      <c r="D46" s="2" t="s">
        <v>183</v>
      </c>
      <c r="E46" s="2" t="s">
        <v>184</v>
      </c>
      <c r="F46" s="2" t="s">
        <v>26</v>
      </c>
      <c r="G46" s="6" t="s">
        <v>185</v>
      </c>
      <c r="H46" s="2" t="s">
        <v>132</v>
      </c>
      <c r="I46" s="2" t="s">
        <v>186</v>
      </c>
      <c r="J46">
        <f t="shared" si="0"/>
        <v>12</v>
      </c>
      <c r="K46">
        <v>20</v>
      </c>
    </row>
    <row r="47" spans="1:11" x14ac:dyDescent="0.25">
      <c r="A47" s="1">
        <v>41</v>
      </c>
      <c r="B47" s="1">
        <v>2</v>
      </c>
      <c r="C47" s="2" t="s">
        <v>92</v>
      </c>
      <c r="D47" s="2" t="s">
        <v>187</v>
      </c>
      <c r="E47" s="2" t="s">
        <v>188</v>
      </c>
      <c r="F47" s="2" t="s">
        <v>97</v>
      </c>
      <c r="G47" s="6" t="s">
        <v>189</v>
      </c>
      <c r="H47" s="2" t="s">
        <v>164</v>
      </c>
      <c r="I47" s="2" t="s">
        <v>190</v>
      </c>
      <c r="J47">
        <f t="shared" si="0"/>
        <v>4</v>
      </c>
      <c r="K47">
        <v>10</v>
      </c>
    </row>
    <row r="48" spans="1:11" x14ac:dyDescent="0.25">
      <c r="A48" s="1">
        <v>42</v>
      </c>
      <c r="B48" s="1">
        <v>3</v>
      </c>
      <c r="C48" s="2" t="s">
        <v>191</v>
      </c>
      <c r="D48" s="2" t="s">
        <v>192</v>
      </c>
      <c r="E48" s="2" t="s">
        <v>22</v>
      </c>
      <c r="F48" s="2" t="s">
        <v>26</v>
      </c>
      <c r="G48" s="6" t="s">
        <v>193</v>
      </c>
      <c r="H48" s="2" t="s">
        <v>132</v>
      </c>
      <c r="I48" s="2" t="s">
        <v>22</v>
      </c>
      <c r="J48">
        <f t="shared" si="0"/>
        <v>6</v>
      </c>
      <c r="K48">
        <v>10</v>
      </c>
    </row>
    <row r="49" spans="1:11" x14ac:dyDescent="0.25">
      <c r="A49" s="1">
        <v>43</v>
      </c>
      <c r="B49" s="1">
        <v>7</v>
      </c>
      <c r="C49" s="2" t="s">
        <v>160</v>
      </c>
      <c r="D49" s="2" t="s">
        <v>194</v>
      </c>
      <c r="E49" s="2" t="s">
        <v>195</v>
      </c>
      <c r="F49" s="2" t="s">
        <v>165</v>
      </c>
      <c r="G49" s="6" t="s">
        <v>196</v>
      </c>
      <c r="H49" s="2" t="s">
        <v>164</v>
      </c>
      <c r="I49" s="2" t="s">
        <v>197</v>
      </c>
      <c r="J49">
        <f t="shared" si="0"/>
        <v>14</v>
      </c>
      <c r="K49">
        <v>14</v>
      </c>
    </row>
    <row r="50" spans="1:11" x14ac:dyDescent="0.25">
      <c r="A50" s="1">
        <v>44</v>
      </c>
      <c r="B50" s="1">
        <v>7</v>
      </c>
      <c r="C50" s="2" t="s">
        <v>198</v>
      </c>
      <c r="D50" s="2" t="s">
        <v>199</v>
      </c>
      <c r="E50" s="2" t="s">
        <v>22</v>
      </c>
      <c r="F50" s="2" t="s">
        <v>133</v>
      </c>
      <c r="G50" s="6" t="s">
        <v>200</v>
      </c>
      <c r="H50" s="2" t="s">
        <v>132</v>
      </c>
      <c r="I50" s="2" t="s">
        <v>201</v>
      </c>
      <c r="J50">
        <f t="shared" si="0"/>
        <v>14</v>
      </c>
      <c r="K50">
        <v>20</v>
      </c>
    </row>
    <row r="51" spans="1:11" x14ac:dyDescent="0.25">
      <c r="A51" s="1">
        <v>45</v>
      </c>
      <c r="B51" s="1">
        <v>14</v>
      </c>
      <c r="C51" s="2" t="s">
        <v>202</v>
      </c>
      <c r="D51" s="2" t="s">
        <v>203</v>
      </c>
      <c r="E51" s="2" t="s">
        <v>22</v>
      </c>
      <c r="F51" s="2" t="s">
        <v>133</v>
      </c>
      <c r="G51" s="6" t="s">
        <v>204</v>
      </c>
      <c r="H51" s="2" t="s">
        <v>132</v>
      </c>
      <c r="I51" s="2" t="s">
        <v>22</v>
      </c>
      <c r="J51">
        <f t="shared" si="0"/>
        <v>28</v>
      </c>
      <c r="K51">
        <v>30</v>
      </c>
    </row>
    <row r="52" spans="1:11" x14ac:dyDescent="0.25">
      <c r="A52" s="1">
        <v>46</v>
      </c>
      <c r="B52" s="1">
        <v>7</v>
      </c>
      <c r="C52" s="2" t="s">
        <v>205</v>
      </c>
      <c r="D52" s="2" t="s">
        <v>206</v>
      </c>
      <c r="E52" s="2" t="s">
        <v>22</v>
      </c>
      <c r="F52" s="2" t="s">
        <v>133</v>
      </c>
      <c r="G52" s="6" t="s">
        <v>207</v>
      </c>
      <c r="H52" s="2" t="s">
        <v>132</v>
      </c>
      <c r="I52" s="2" t="s">
        <v>208</v>
      </c>
      <c r="J52">
        <f t="shared" si="0"/>
        <v>14</v>
      </c>
      <c r="K52">
        <v>20</v>
      </c>
    </row>
    <row r="53" spans="1:11" x14ac:dyDescent="0.25">
      <c r="A53" s="1">
        <v>47</v>
      </c>
      <c r="B53" s="1">
        <v>2</v>
      </c>
      <c r="C53" s="2" t="s">
        <v>209</v>
      </c>
      <c r="D53" s="2" t="s">
        <v>210</v>
      </c>
      <c r="E53" s="2" t="s">
        <v>22</v>
      </c>
      <c r="F53" s="2" t="s">
        <v>133</v>
      </c>
      <c r="G53" s="6" t="s">
        <v>211</v>
      </c>
      <c r="H53" s="2" t="s">
        <v>132</v>
      </c>
      <c r="I53" s="2" t="s">
        <v>22</v>
      </c>
      <c r="J53">
        <f t="shared" si="0"/>
        <v>4</v>
      </c>
      <c r="K53">
        <v>10</v>
      </c>
    </row>
    <row r="54" spans="1:11" x14ac:dyDescent="0.25">
      <c r="A54" s="1">
        <v>48</v>
      </c>
      <c r="B54" s="1">
        <v>22</v>
      </c>
      <c r="C54" s="2" t="s">
        <v>212</v>
      </c>
      <c r="D54" s="2" t="s">
        <v>213</v>
      </c>
      <c r="E54" s="2" t="s">
        <v>22</v>
      </c>
      <c r="F54" s="2" t="s">
        <v>133</v>
      </c>
      <c r="G54" s="6" t="s">
        <v>214</v>
      </c>
      <c r="H54" s="2" t="s">
        <v>132</v>
      </c>
      <c r="I54" s="2" t="s">
        <v>22</v>
      </c>
      <c r="J54">
        <f t="shared" si="0"/>
        <v>44</v>
      </c>
      <c r="K54">
        <v>50</v>
      </c>
    </row>
    <row r="55" spans="1:11" x14ac:dyDescent="0.25">
      <c r="A55" s="1">
        <v>49</v>
      </c>
      <c r="B55" s="1">
        <v>12</v>
      </c>
      <c r="C55" s="2" t="s">
        <v>215</v>
      </c>
      <c r="D55" s="2" t="s">
        <v>216</v>
      </c>
      <c r="E55" s="2" t="s">
        <v>22</v>
      </c>
      <c r="F55" s="2" t="s">
        <v>133</v>
      </c>
      <c r="G55" s="6" t="s">
        <v>217</v>
      </c>
      <c r="H55" s="2" t="s">
        <v>132</v>
      </c>
      <c r="I55" s="2" t="s">
        <v>22</v>
      </c>
      <c r="J55">
        <f t="shared" si="0"/>
        <v>24</v>
      </c>
      <c r="K55">
        <v>30</v>
      </c>
    </row>
    <row r="56" spans="1:11" x14ac:dyDescent="0.25">
      <c r="A56" s="1">
        <v>50</v>
      </c>
      <c r="B56" s="1">
        <v>5</v>
      </c>
      <c r="C56" s="2" t="s">
        <v>218</v>
      </c>
      <c r="D56" s="2" t="s">
        <v>219</v>
      </c>
      <c r="E56" s="2" t="s">
        <v>22</v>
      </c>
      <c r="F56" s="2" t="s">
        <v>133</v>
      </c>
      <c r="G56" s="6" t="s">
        <v>220</v>
      </c>
      <c r="H56" s="2" t="s">
        <v>132</v>
      </c>
      <c r="I56" s="2" t="s">
        <v>22</v>
      </c>
      <c r="J56">
        <f t="shared" si="0"/>
        <v>10</v>
      </c>
      <c r="K56">
        <v>10</v>
      </c>
    </row>
    <row r="57" spans="1:11" x14ac:dyDescent="0.25">
      <c r="A57" s="1">
        <v>51</v>
      </c>
      <c r="B57" s="1">
        <v>5</v>
      </c>
      <c r="C57" s="2" t="s">
        <v>221</v>
      </c>
      <c r="D57" s="2" t="s">
        <v>222</v>
      </c>
      <c r="E57" s="2" t="s">
        <v>22</v>
      </c>
      <c r="F57" s="2" t="s">
        <v>133</v>
      </c>
      <c r="G57" s="6" t="s">
        <v>223</v>
      </c>
      <c r="H57" s="2" t="s">
        <v>132</v>
      </c>
      <c r="I57" s="2" t="s">
        <v>22</v>
      </c>
      <c r="J57">
        <f t="shared" si="0"/>
        <v>10</v>
      </c>
      <c r="K57">
        <v>10</v>
      </c>
    </row>
    <row r="58" spans="1:11" x14ac:dyDescent="0.25">
      <c r="A58" s="1">
        <v>52</v>
      </c>
      <c r="B58" s="1">
        <v>5</v>
      </c>
      <c r="C58" s="2" t="s">
        <v>224</v>
      </c>
      <c r="D58" s="2" t="s">
        <v>225</v>
      </c>
      <c r="E58" s="2" t="s">
        <v>226</v>
      </c>
      <c r="F58" s="2" t="s">
        <v>229</v>
      </c>
      <c r="G58" s="6" t="s">
        <v>227</v>
      </c>
      <c r="H58" s="2" t="s">
        <v>228</v>
      </c>
      <c r="I58" s="2" t="s">
        <v>230</v>
      </c>
      <c r="J58">
        <f t="shared" si="0"/>
        <v>10</v>
      </c>
      <c r="K58">
        <v>10</v>
      </c>
    </row>
    <row r="59" spans="1:11" x14ac:dyDescent="0.25">
      <c r="A59" s="1">
        <v>53</v>
      </c>
      <c r="B59" s="1">
        <v>7</v>
      </c>
      <c r="C59" s="2" t="s">
        <v>231</v>
      </c>
      <c r="D59" s="2" t="s">
        <v>232</v>
      </c>
      <c r="E59" s="2" t="s">
        <v>22</v>
      </c>
      <c r="F59" s="2" t="s">
        <v>133</v>
      </c>
      <c r="G59" s="6" t="s">
        <v>233</v>
      </c>
      <c r="H59" s="2" t="s">
        <v>132</v>
      </c>
      <c r="I59" s="2" t="s">
        <v>22</v>
      </c>
      <c r="J59">
        <f t="shared" si="0"/>
        <v>14</v>
      </c>
      <c r="K59">
        <v>20</v>
      </c>
    </row>
    <row r="60" spans="1:11" x14ac:dyDescent="0.25">
      <c r="A60" s="1">
        <v>54</v>
      </c>
      <c r="B60" s="1">
        <v>7</v>
      </c>
      <c r="C60" s="2" t="s">
        <v>234</v>
      </c>
      <c r="D60" s="2" t="s">
        <v>235</v>
      </c>
      <c r="E60" s="2" t="s">
        <v>22</v>
      </c>
      <c r="F60" s="2" t="s">
        <v>133</v>
      </c>
      <c r="G60" s="6" t="s">
        <v>236</v>
      </c>
      <c r="H60" s="2" t="s">
        <v>132</v>
      </c>
      <c r="I60" s="2" t="s">
        <v>22</v>
      </c>
      <c r="J60">
        <f t="shared" si="0"/>
        <v>14</v>
      </c>
      <c r="K60">
        <v>20</v>
      </c>
    </row>
    <row r="61" spans="1:11" x14ac:dyDescent="0.25">
      <c r="A61" s="1">
        <v>55</v>
      </c>
      <c r="B61" s="1">
        <v>1</v>
      </c>
      <c r="C61" s="2" t="s">
        <v>237</v>
      </c>
      <c r="D61" s="2" t="s">
        <v>237</v>
      </c>
      <c r="E61" s="2" t="s">
        <v>238</v>
      </c>
      <c r="F61" s="2" t="s">
        <v>22</v>
      </c>
      <c r="G61" s="6" t="s">
        <v>239</v>
      </c>
      <c r="H61" s="2" t="s">
        <v>240</v>
      </c>
      <c r="I61" s="2" t="s">
        <v>241</v>
      </c>
      <c r="J61">
        <f t="shared" si="0"/>
        <v>2</v>
      </c>
      <c r="K61">
        <v>2</v>
      </c>
    </row>
    <row r="62" spans="1:11" ht="105" x14ac:dyDescent="0.25">
      <c r="A62" s="1">
        <v>56</v>
      </c>
      <c r="B62" s="1">
        <v>136</v>
      </c>
      <c r="C62" s="2" t="s">
        <v>242</v>
      </c>
      <c r="D62" s="2" t="s">
        <v>242</v>
      </c>
      <c r="E62" s="2" t="s">
        <v>243</v>
      </c>
      <c r="F62" s="2" t="s">
        <v>22</v>
      </c>
      <c r="G62" s="5" t="s">
        <v>244</v>
      </c>
      <c r="H62" s="2" t="s">
        <v>245</v>
      </c>
      <c r="I62" s="2" t="s">
        <v>246</v>
      </c>
      <c r="J62">
        <f t="shared" si="0"/>
        <v>272</v>
      </c>
      <c r="K62">
        <v>300</v>
      </c>
    </row>
    <row r="63" spans="1:11" x14ac:dyDescent="0.25">
      <c r="A63" s="1">
        <v>57</v>
      </c>
      <c r="B63" s="1">
        <v>1</v>
      </c>
      <c r="C63" s="2" t="s">
        <v>247</v>
      </c>
      <c r="D63" s="2" t="s">
        <v>247</v>
      </c>
      <c r="E63" s="2" t="s">
        <v>248</v>
      </c>
      <c r="F63" s="2" t="s">
        <v>22</v>
      </c>
      <c r="G63" s="6" t="s">
        <v>249</v>
      </c>
      <c r="H63" s="2" t="s">
        <v>250</v>
      </c>
      <c r="I63" s="2" t="s">
        <v>251</v>
      </c>
      <c r="J63">
        <f t="shared" si="0"/>
        <v>2</v>
      </c>
      <c r="K63">
        <v>3</v>
      </c>
    </row>
    <row r="64" spans="1:11" x14ac:dyDescent="0.25">
      <c r="A64" s="1">
        <v>58</v>
      </c>
      <c r="B64" s="1">
        <v>1</v>
      </c>
      <c r="C64" s="2" t="s">
        <v>252</v>
      </c>
      <c r="D64" s="2" t="s">
        <v>252</v>
      </c>
      <c r="E64" s="2" t="s">
        <v>253</v>
      </c>
      <c r="F64" s="2" t="s">
        <v>22</v>
      </c>
      <c r="G64" s="6" t="s">
        <v>254</v>
      </c>
      <c r="H64" s="2" t="s">
        <v>255</v>
      </c>
      <c r="I64" s="2" t="s">
        <v>256</v>
      </c>
      <c r="J64">
        <f t="shared" si="0"/>
        <v>2</v>
      </c>
      <c r="K64">
        <v>5</v>
      </c>
    </row>
    <row r="65" spans="1:11" x14ac:dyDescent="0.25">
      <c r="A65" s="1">
        <v>59</v>
      </c>
      <c r="B65" s="1">
        <v>1</v>
      </c>
      <c r="C65" s="2" t="s">
        <v>257</v>
      </c>
      <c r="D65" s="2" t="s">
        <v>257</v>
      </c>
      <c r="E65" s="2" t="s">
        <v>258</v>
      </c>
      <c r="F65" s="2" t="s">
        <v>22</v>
      </c>
      <c r="G65" s="6" t="s">
        <v>259</v>
      </c>
      <c r="H65" s="2" t="s">
        <v>255</v>
      </c>
      <c r="I65" s="2" t="s">
        <v>260</v>
      </c>
      <c r="J65">
        <f t="shared" si="0"/>
        <v>2</v>
      </c>
      <c r="K65">
        <v>5</v>
      </c>
    </row>
    <row r="66" spans="1:11" x14ac:dyDescent="0.25">
      <c r="A66" s="1">
        <v>60</v>
      </c>
      <c r="B66" s="1">
        <v>1</v>
      </c>
      <c r="C66" s="2" t="s">
        <v>261</v>
      </c>
      <c r="D66" s="2" t="s">
        <v>261</v>
      </c>
      <c r="E66" s="2" t="s">
        <v>262</v>
      </c>
      <c r="F66" s="2" t="s">
        <v>22</v>
      </c>
      <c r="G66" s="6" t="s">
        <v>263</v>
      </c>
      <c r="H66" s="2" t="s">
        <v>264</v>
      </c>
      <c r="I66" s="2" t="s">
        <v>265</v>
      </c>
      <c r="J66">
        <f t="shared" si="0"/>
        <v>2</v>
      </c>
      <c r="K66">
        <v>5</v>
      </c>
    </row>
    <row r="67" spans="1:11" x14ac:dyDescent="0.25">
      <c r="A67" s="1">
        <v>61</v>
      </c>
      <c r="B67" s="1">
        <v>9</v>
      </c>
      <c r="C67" s="2" t="s">
        <v>266</v>
      </c>
      <c r="D67" s="2" t="s">
        <v>266</v>
      </c>
      <c r="E67" s="2" t="s">
        <v>267</v>
      </c>
      <c r="F67" s="2" t="s">
        <v>22</v>
      </c>
      <c r="G67" s="6" t="s">
        <v>268</v>
      </c>
      <c r="H67" s="2" t="s">
        <v>264</v>
      </c>
      <c r="I67" s="2" t="s">
        <v>269</v>
      </c>
      <c r="J67">
        <f t="shared" si="0"/>
        <v>18</v>
      </c>
      <c r="K67">
        <v>20</v>
      </c>
    </row>
    <row r="68" spans="1:11" x14ac:dyDescent="0.25">
      <c r="A68" s="1">
        <v>62</v>
      </c>
      <c r="B68" s="1">
        <v>6</v>
      </c>
      <c r="C68" s="2" t="s">
        <v>270</v>
      </c>
      <c r="D68" s="2" t="s">
        <v>270</v>
      </c>
      <c r="E68" s="2" t="s">
        <v>271</v>
      </c>
      <c r="F68" s="2" t="s">
        <v>22</v>
      </c>
      <c r="G68" s="6" t="s">
        <v>272</v>
      </c>
      <c r="H68" s="2" t="s">
        <v>264</v>
      </c>
      <c r="I68" s="2" t="s">
        <v>273</v>
      </c>
      <c r="J68">
        <f t="shared" si="0"/>
        <v>12</v>
      </c>
      <c r="K68">
        <v>12</v>
      </c>
    </row>
    <row r="69" spans="1:11" x14ac:dyDescent="0.25">
      <c r="A69" s="1">
        <v>63</v>
      </c>
      <c r="B69" s="1">
        <v>2</v>
      </c>
      <c r="C69" s="2" t="s">
        <v>274</v>
      </c>
      <c r="D69" s="2" t="s">
        <v>274</v>
      </c>
      <c r="E69" s="2" t="s">
        <v>275</v>
      </c>
      <c r="F69" s="2" t="s">
        <v>22</v>
      </c>
      <c r="G69" s="6" t="s">
        <v>276</v>
      </c>
      <c r="H69" s="2" t="s">
        <v>277</v>
      </c>
      <c r="I69" s="2" t="s">
        <v>278</v>
      </c>
      <c r="J69">
        <f t="shared" si="0"/>
        <v>4</v>
      </c>
      <c r="K69">
        <v>4</v>
      </c>
    </row>
    <row r="70" spans="1:11" x14ac:dyDescent="0.25">
      <c r="A70" s="1">
        <v>64</v>
      </c>
      <c r="B70" s="1">
        <v>9</v>
      </c>
      <c r="C70" s="2" t="s">
        <v>279</v>
      </c>
      <c r="D70" s="2" t="s">
        <v>280</v>
      </c>
      <c r="E70" s="2" t="s">
        <v>281</v>
      </c>
      <c r="F70" s="2" t="s">
        <v>22</v>
      </c>
      <c r="G70" s="6" t="s">
        <v>282</v>
      </c>
      <c r="H70" s="2" t="s">
        <v>283</v>
      </c>
      <c r="I70" s="2" t="s">
        <v>284</v>
      </c>
      <c r="J70">
        <f t="shared" si="0"/>
        <v>18</v>
      </c>
      <c r="K70">
        <v>20</v>
      </c>
    </row>
    <row r="71" spans="1:11" x14ac:dyDescent="0.25">
      <c r="A71" s="1">
        <v>65</v>
      </c>
      <c r="B71" s="1">
        <v>14</v>
      </c>
      <c r="C71" s="2" t="s">
        <v>285</v>
      </c>
      <c r="D71" s="2" t="s">
        <v>285</v>
      </c>
      <c r="E71" s="2" t="s">
        <v>286</v>
      </c>
      <c r="F71" s="2" t="s">
        <v>22</v>
      </c>
      <c r="G71" s="6" t="s">
        <v>287</v>
      </c>
      <c r="H71" s="2" t="s">
        <v>264</v>
      </c>
      <c r="I71" s="2" t="s">
        <v>288</v>
      </c>
      <c r="J71">
        <f t="shared" si="0"/>
        <v>28</v>
      </c>
      <c r="K71">
        <v>30</v>
      </c>
    </row>
    <row r="72" spans="1:11" x14ac:dyDescent="0.25">
      <c r="A72" s="1">
        <v>66</v>
      </c>
      <c r="B72" s="1">
        <v>2</v>
      </c>
      <c r="C72" s="2" t="s">
        <v>289</v>
      </c>
      <c r="D72" s="2" t="s">
        <v>289</v>
      </c>
      <c r="E72" s="2" t="s">
        <v>290</v>
      </c>
      <c r="F72" s="2" t="s">
        <v>22</v>
      </c>
      <c r="G72" s="6" t="s">
        <v>291</v>
      </c>
      <c r="H72" s="2" t="s">
        <v>264</v>
      </c>
      <c r="I72" s="2" t="s">
        <v>292</v>
      </c>
      <c r="J72">
        <f t="shared" ref="J72:J84" si="1">(2*B72)</f>
        <v>4</v>
      </c>
      <c r="K72">
        <v>5</v>
      </c>
    </row>
    <row r="73" spans="1:11" x14ac:dyDescent="0.25">
      <c r="A73" s="1">
        <v>67</v>
      </c>
      <c r="B73" s="1">
        <v>5</v>
      </c>
      <c r="C73" s="2" t="s">
        <v>293</v>
      </c>
      <c r="D73" s="2" t="s">
        <v>293</v>
      </c>
      <c r="E73" s="2" t="s">
        <v>294</v>
      </c>
      <c r="F73" s="2" t="s">
        <v>22</v>
      </c>
      <c r="G73" s="6" t="s">
        <v>295</v>
      </c>
      <c r="H73" s="2" t="s">
        <v>296</v>
      </c>
      <c r="I73" s="2" t="s">
        <v>297</v>
      </c>
      <c r="J73">
        <f t="shared" si="1"/>
        <v>10</v>
      </c>
      <c r="K73">
        <v>10</v>
      </c>
    </row>
    <row r="74" spans="1:11" x14ac:dyDescent="0.25">
      <c r="A74" s="1">
        <v>68</v>
      </c>
      <c r="B74" s="1">
        <v>5</v>
      </c>
      <c r="C74" s="2" t="s">
        <v>298</v>
      </c>
      <c r="D74" s="2" t="s">
        <v>298</v>
      </c>
      <c r="E74" s="2" t="s">
        <v>299</v>
      </c>
      <c r="F74" s="2" t="s">
        <v>22</v>
      </c>
      <c r="G74" s="6" t="s">
        <v>300</v>
      </c>
      <c r="H74" s="2" t="s">
        <v>296</v>
      </c>
      <c r="I74" s="2" t="s">
        <v>301</v>
      </c>
      <c r="J74">
        <f t="shared" si="1"/>
        <v>10</v>
      </c>
      <c r="K74">
        <v>10</v>
      </c>
    </row>
    <row r="75" spans="1:11" x14ac:dyDescent="0.25">
      <c r="A75" s="1">
        <v>69</v>
      </c>
      <c r="B75" s="1">
        <v>5</v>
      </c>
      <c r="C75" s="2" t="s">
        <v>302</v>
      </c>
      <c r="D75" s="2" t="s">
        <v>302</v>
      </c>
      <c r="E75" s="2" t="s">
        <v>303</v>
      </c>
      <c r="F75" s="2" t="s">
        <v>22</v>
      </c>
      <c r="G75" s="6" t="s">
        <v>304</v>
      </c>
      <c r="H75" s="2" t="s">
        <v>264</v>
      </c>
      <c r="I75" s="2" t="s">
        <v>305</v>
      </c>
      <c r="J75">
        <f t="shared" si="1"/>
        <v>10</v>
      </c>
      <c r="K75">
        <v>10</v>
      </c>
    </row>
    <row r="76" spans="1:11" x14ac:dyDescent="0.25">
      <c r="A76" s="1">
        <v>70</v>
      </c>
      <c r="B76" s="1">
        <v>5</v>
      </c>
      <c r="C76" s="2" t="s">
        <v>306</v>
      </c>
      <c r="D76" s="2" t="s">
        <v>306</v>
      </c>
      <c r="E76" s="2" t="s">
        <v>307</v>
      </c>
      <c r="F76" s="2" t="s">
        <v>22</v>
      </c>
      <c r="G76" s="6" t="s">
        <v>308</v>
      </c>
      <c r="H76" s="2" t="s">
        <v>264</v>
      </c>
      <c r="I76" s="2" t="s">
        <v>309</v>
      </c>
      <c r="J76">
        <f t="shared" si="1"/>
        <v>10</v>
      </c>
      <c r="K76">
        <v>10</v>
      </c>
    </row>
    <row r="77" spans="1:11" x14ac:dyDescent="0.25">
      <c r="A77" s="1">
        <v>71</v>
      </c>
      <c r="B77" s="1">
        <v>5</v>
      </c>
      <c r="C77" s="2" t="s">
        <v>310</v>
      </c>
      <c r="D77" s="2" t="s">
        <v>310</v>
      </c>
      <c r="E77" s="2" t="s">
        <v>311</v>
      </c>
      <c r="F77" s="2" t="s">
        <v>22</v>
      </c>
      <c r="G77" s="6" t="s">
        <v>312</v>
      </c>
      <c r="H77" s="2" t="s">
        <v>313</v>
      </c>
      <c r="I77" s="2" t="s">
        <v>314</v>
      </c>
      <c r="J77">
        <f t="shared" si="1"/>
        <v>10</v>
      </c>
      <c r="K77">
        <v>10</v>
      </c>
    </row>
    <row r="78" spans="1:11" x14ac:dyDescent="0.25">
      <c r="A78" s="1">
        <v>72</v>
      </c>
      <c r="B78" s="1">
        <v>7</v>
      </c>
      <c r="C78" s="2" t="s">
        <v>315</v>
      </c>
      <c r="D78" s="2" t="s">
        <v>315</v>
      </c>
      <c r="E78" s="2" t="s">
        <v>316</v>
      </c>
      <c r="F78" s="2" t="s">
        <v>22</v>
      </c>
      <c r="G78" s="6" t="s">
        <v>317</v>
      </c>
      <c r="H78" s="2" t="s">
        <v>318</v>
      </c>
      <c r="I78" s="2" t="s">
        <v>319</v>
      </c>
      <c r="J78">
        <f t="shared" si="1"/>
        <v>14</v>
      </c>
      <c r="K78" s="8">
        <v>20</v>
      </c>
    </row>
    <row r="79" spans="1:11" x14ac:dyDescent="0.25">
      <c r="A79" s="1">
        <v>73</v>
      </c>
      <c r="B79" s="1">
        <v>7</v>
      </c>
      <c r="C79" s="2" t="s">
        <v>320</v>
      </c>
      <c r="D79" s="2" t="s">
        <v>321</v>
      </c>
      <c r="E79" s="2" t="s">
        <v>322</v>
      </c>
      <c r="F79" s="2" t="s">
        <v>22</v>
      </c>
      <c r="G79" s="6" t="s">
        <v>323</v>
      </c>
      <c r="H79" s="2" t="s">
        <v>264</v>
      </c>
      <c r="I79" s="2" t="s">
        <v>324</v>
      </c>
      <c r="J79">
        <f t="shared" si="1"/>
        <v>14</v>
      </c>
      <c r="K79">
        <v>14</v>
      </c>
    </row>
    <row r="80" spans="1:11" x14ac:dyDescent="0.25">
      <c r="A80" s="1">
        <v>74</v>
      </c>
      <c r="B80" s="1">
        <v>7</v>
      </c>
      <c r="C80" s="2" t="s">
        <v>325</v>
      </c>
      <c r="D80" s="2" t="s">
        <v>325</v>
      </c>
      <c r="E80" s="2" t="s">
        <v>326</v>
      </c>
      <c r="F80" s="2" t="s">
        <v>22</v>
      </c>
      <c r="G80" s="6" t="s">
        <v>327</v>
      </c>
      <c r="H80" s="2" t="s">
        <v>264</v>
      </c>
      <c r="I80" s="2" t="s">
        <v>328</v>
      </c>
      <c r="J80">
        <f t="shared" si="1"/>
        <v>14</v>
      </c>
      <c r="K80">
        <v>14</v>
      </c>
    </row>
    <row r="81" spans="1:11" x14ac:dyDescent="0.25">
      <c r="A81" s="1">
        <v>75</v>
      </c>
      <c r="B81" s="1">
        <v>7</v>
      </c>
      <c r="C81" s="2" t="s">
        <v>329</v>
      </c>
      <c r="D81" s="2" t="s">
        <v>329</v>
      </c>
      <c r="E81" s="2" t="s">
        <v>330</v>
      </c>
      <c r="F81" s="2" t="s">
        <v>22</v>
      </c>
      <c r="G81" s="6" t="s">
        <v>331</v>
      </c>
      <c r="H81" s="2" t="s">
        <v>264</v>
      </c>
      <c r="I81" s="2" t="s">
        <v>332</v>
      </c>
      <c r="J81">
        <f t="shared" si="1"/>
        <v>14</v>
      </c>
      <c r="K81">
        <v>14</v>
      </c>
    </row>
    <row r="82" spans="1:11" x14ac:dyDescent="0.25">
      <c r="A82" s="1">
        <v>76</v>
      </c>
      <c r="B82" s="1">
        <v>7</v>
      </c>
      <c r="C82" s="2" t="s">
        <v>333</v>
      </c>
      <c r="D82" s="2" t="s">
        <v>333</v>
      </c>
      <c r="E82" s="2" t="s">
        <v>334</v>
      </c>
      <c r="F82" s="2" t="s">
        <v>22</v>
      </c>
      <c r="G82" s="6" t="s">
        <v>335</v>
      </c>
      <c r="H82" s="2" t="s">
        <v>277</v>
      </c>
      <c r="I82" s="2" t="s">
        <v>336</v>
      </c>
      <c r="J82">
        <f t="shared" si="1"/>
        <v>14</v>
      </c>
      <c r="K82">
        <v>14</v>
      </c>
    </row>
    <row r="83" spans="1:11" x14ac:dyDescent="0.25">
      <c r="A83" s="1">
        <v>77</v>
      </c>
      <c r="B83" s="1">
        <v>1</v>
      </c>
      <c r="C83" s="2" t="s">
        <v>337</v>
      </c>
      <c r="D83" s="2" t="s">
        <v>338</v>
      </c>
      <c r="E83" s="2" t="s">
        <v>339</v>
      </c>
      <c r="F83" s="2" t="s">
        <v>22</v>
      </c>
      <c r="G83" s="6" t="s">
        <v>340</v>
      </c>
      <c r="H83" s="2" t="s">
        <v>341</v>
      </c>
      <c r="I83" s="2" t="s">
        <v>342</v>
      </c>
      <c r="J83">
        <f t="shared" si="1"/>
        <v>2</v>
      </c>
      <c r="K83">
        <v>2</v>
      </c>
    </row>
    <row r="84" spans="1:11" x14ac:dyDescent="0.25">
      <c r="A84" s="1">
        <v>78</v>
      </c>
      <c r="B84" s="1">
        <v>1</v>
      </c>
      <c r="C84" s="2" t="s">
        <v>343</v>
      </c>
      <c r="D84" s="2" t="s">
        <v>344</v>
      </c>
      <c r="E84" s="2" t="s">
        <v>345</v>
      </c>
      <c r="F84" s="2" t="s">
        <v>22</v>
      </c>
      <c r="G84" s="6" t="s">
        <v>346</v>
      </c>
      <c r="H84" s="2" t="s">
        <v>341</v>
      </c>
      <c r="I84" s="2" t="s">
        <v>347</v>
      </c>
      <c r="J84">
        <f t="shared" si="1"/>
        <v>2</v>
      </c>
      <c r="K84">
        <v>2</v>
      </c>
    </row>
  </sheetData>
  <pageMargins left="0.7" right="0.7" top="0.75" bottom="0.75" header="0.3" footer="0.3"/>
  <pageSetup paperSize="17" scale="62"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2014-05-08T19:31:13Z</cp:lastPrinted>
  <dcterms:created xsi:type="dcterms:W3CDTF">2014-05-05T20:11:20Z</dcterms:created>
  <dcterms:modified xsi:type="dcterms:W3CDTF">2014-05-08T19:48:47Z</dcterms:modified>
</cp:coreProperties>
</file>