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2435" windowHeight="14625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I10" i="1" l="1"/>
  <c r="I11" i="1"/>
  <c r="I12" i="1"/>
  <c r="I13" i="1"/>
  <c r="I14" i="1"/>
  <c r="I15" i="1"/>
  <c r="I16" i="1"/>
  <c r="I17" i="1"/>
  <c r="I18" i="1"/>
  <c r="I19" i="1"/>
  <c r="I21" i="1"/>
  <c r="I22" i="1"/>
  <c r="I23" i="1"/>
  <c r="I24" i="1"/>
  <c r="I25" i="1"/>
  <c r="I26" i="1"/>
  <c r="I27" i="1"/>
  <c r="I28" i="1"/>
  <c r="I29" i="1"/>
  <c r="I30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9" i="1"/>
</calcChain>
</file>

<file path=xl/sharedStrings.xml><?xml version="1.0" encoding="utf-8"?>
<sst xmlns="http://schemas.openxmlformats.org/spreadsheetml/2006/main" count="276" uniqueCount="185">
  <si>
    <t>Capture CIS Standard Bill Of Materials - Standard Report</t>
  </si>
  <si>
    <t>Report Created on Wednesday Dec 14 09:18:16 2016</t>
  </si>
  <si>
    <t>Item Number</t>
  </si>
  <si>
    <t>Quantity</t>
  </si>
  <si>
    <t>Value</t>
  </si>
  <si>
    <t>Part Reference</t>
  </si>
  <si>
    <t>Description</t>
  </si>
  <si>
    <t>CIS Manufacturer Parts : Manufacturer</t>
  </si>
  <si>
    <t>CIS Manufacturer Parts : Manufacturer PN</t>
  </si>
  <si>
    <t>Tolerance</t>
  </si>
  <si>
    <t>22,000.0pF</t>
  </si>
  <si>
    <t>C1</t>
  </si>
  <si>
    <t/>
  </si>
  <si>
    <t>10%</t>
  </si>
  <si>
    <t>Kemet</t>
  </si>
  <si>
    <t>C0603C223K5RAC</t>
  </si>
  <si>
    <t>0.1uF</t>
  </si>
  <si>
    <t>C2 C3 C15 C16 C17 C18</t>
  </si>
  <si>
    <t>CAP CER 0.1UF 50V 10% X7R 0603</t>
  </si>
  <si>
    <t>±10%</t>
  </si>
  <si>
    <t>TDK Corporation</t>
  </si>
  <si>
    <t>C1608X7R1H104K</t>
  </si>
  <si>
    <t>0.10uF</t>
  </si>
  <si>
    <t>C5 C7 C25 C26 C27 C33 C34 C35</t>
  </si>
  <si>
    <t>CAP CER 0.1UF 25V 10% X7R 0603</t>
  </si>
  <si>
    <t>C0603C104K3RACTU</t>
  </si>
  <si>
    <t>2.2uF</t>
  </si>
  <si>
    <t>C8 C10</t>
  </si>
  <si>
    <t>CAP CER 2.2UF 50V 10% X7R 1206</t>
  </si>
  <si>
    <t>C1206C225K5RACTU</t>
  </si>
  <si>
    <t>1.0uF</t>
  </si>
  <si>
    <t>C20</t>
  </si>
  <si>
    <t>CAP 1.0UF 16V CERAMIC X7R 0805</t>
  </si>
  <si>
    <t>C0805C105K4RAC</t>
  </si>
  <si>
    <t>TBD</t>
  </si>
  <si>
    <t>C21 C23 C28 C29 C30 C32</t>
  </si>
  <si>
    <t>TO BE DETERMINED, HEIGHT 0.95mm</t>
  </si>
  <si>
    <t>470.0pF</t>
  </si>
  <si>
    <t>C24</t>
  </si>
  <si>
    <t>5%</t>
  </si>
  <si>
    <t>C0603C471J4GAC</t>
  </si>
  <si>
    <t>10uF</t>
  </si>
  <si>
    <t>C31</t>
  </si>
  <si>
    <t>CAP CER 10UF 16V 10% X7R 1206</t>
  </si>
  <si>
    <t>C1206C106K4RACTU</t>
  </si>
  <si>
    <t>LTST-C150KSKT</t>
  </si>
  <si>
    <t>D2</t>
  </si>
  <si>
    <t>LED YELLOW CLEAR 1206 SMD</t>
  </si>
  <si>
    <t>Lite-On Inc</t>
  </si>
  <si>
    <t>VEMD10940F</t>
  </si>
  <si>
    <t>D6</t>
  </si>
  <si>
    <t>PHOTODIODE SILICON PIN SMD</t>
  </si>
  <si>
    <t>Vishay Semiconductor Opto Division</t>
  </si>
  <si>
    <t>VDZT2R5.1B</t>
  </si>
  <si>
    <t>D7 D8 D9</t>
  </si>
  <si>
    <t>DIODE ZENER 5.1V 100MW VMD2</t>
  </si>
  <si>
    <t>Rohm Semiconductor</t>
  </si>
  <si>
    <t>CON12</t>
  </si>
  <si>
    <t>J1</t>
  </si>
  <si>
    <t>PRPC005SFAN-RC</t>
  </si>
  <si>
    <t>J4</t>
  </si>
  <si>
    <t>CONN HEADER .100" SNGL STR 5POS</t>
  </si>
  <si>
    <t>Sullins Connector Solutions</t>
  </si>
  <si>
    <t>821-22-008-10-002101</t>
  </si>
  <si>
    <t>J5</t>
  </si>
  <si>
    <t>CONN SPRING 8POS SNGL .197 PCB</t>
  </si>
  <si>
    <t>Mill-Max Manufacturing Corp.</t>
  </si>
  <si>
    <t>AON7405</t>
  </si>
  <si>
    <t>Q3</t>
  </si>
  <si>
    <t>MOSFET P-CH 30V 25A 8DFN</t>
  </si>
  <si>
    <t>Alpha &amp; Omega Semiconductor Inc.</t>
  </si>
  <si>
    <t>BSS138W-7-F</t>
  </si>
  <si>
    <t>Q4</t>
  </si>
  <si>
    <t>MOSFET N-CH 50V 200MA SC70-3</t>
  </si>
  <si>
    <t>Diodes Inc</t>
  </si>
  <si>
    <t>2.43K</t>
  </si>
  <si>
    <t>R1</t>
  </si>
  <si>
    <t>1%</t>
  </si>
  <si>
    <t>Vishay</t>
  </si>
  <si>
    <t>CRCW06032K43FKEA</t>
  </si>
  <si>
    <t>71.5K</t>
  </si>
  <si>
    <t>R2</t>
  </si>
  <si>
    <t>CRCW060371K5FKEA</t>
  </si>
  <si>
    <t>102.0K</t>
  </si>
  <si>
    <t>R3</t>
  </si>
  <si>
    <t>CRCW0603102KFKEA</t>
  </si>
  <si>
    <t>158.0K</t>
  </si>
  <si>
    <t>R4</t>
  </si>
  <si>
    <t>CRCW0603158KFKEA</t>
  </si>
  <si>
    <t>10.5K</t>
  </si>
  <si>
    <t>R7</t>
  </si>
  <si>
    <t>CRCW060310K5FKEA</t>
  </si>
  <si>
    <t>16.5K</t>
  </si>
  <si>
    <t>R8</t>
  </si>
  <si>
    <t>CRCW060316K5FKEA</t>
  </si>
  <si>
    <t>R9 R26 R27 R30</t>
  </si>
  <si>
    <t>TO BE DETERMINED, HEIGHT 0.5mm</t>
  </si>
  <si>
    <t>4.99</t>
  </si>
  <si>
    <t>R11 R37</t>
  </si>
  <si>
    <t>CRCW06034R99FKEA</t>
  </si>
  <si>
    <t>22</t>
  </si>
  <si>
    <t>R14 R15 R17</t>
  </si>
  <si>
    <t>CRCW060322R0JNEA</t>
  </si>
  <si>
    <t>270</t>
  </si>
  <si>
    <t>R18</t>
  </si>
  <si>
    <t>CRCW0603270RJNEA</t>
  </si>
  <si>
    <t>1.00K</t>
  </si>
  <si>
    <t>R21</t>
  </si>
  <si>
    <t>RES 1.00K OHM 1/8W 1% 0805 SMD</t>
  </si>
  <si>
    <t>Vishay Dale</t>
  </si>
  <si>
    <t>CRCW08051K00FKEA</t>
  </si>
  <si>
    <t>100.0K</t>
  </si>
  <si>
    <t>R22 R23 R25</t>
  </si>
  <si>
    <t>RES 100K OHM 1/10W 1% 0603 SMD</t>
  </si>
  <si>
    <t>Vishay/Dale</t>
  </si>
  <si>
    <t>CRCW0603100KFKEA</t>
  </si>
  <si>
    <t>732</t>
  </si>
  <si>
    <t>R24</t>
  </si>
  <si>
    <t>CRCW0805732RFKEA</t>
  </si>
  <si>
    <t>61.9K</t>
  </si>
  <si>
    <t>R28</t>
  </si>
  <si>
    <t>CRCW060361K9FKEA</t>
  </si>
  <si>
    <t>R29</t>
  </si>
  <si>
    <t>RES SMD 1K OHM 1% 1/10W 0603</t>
  </si>
  <si>
    <t>CRCW06031K00FKEA</t>
  </si>
  <si>
    <t>10.0K</t>
  </si>
  <si>
    <t>R31 R33</t>
  </si>
  <si>
    <t>RES SMD 10K OHM 1% 1/10W 0603</t>
  </si>
  <si>
    <t>CRCW060310K0FKEA</t>
  </si>
  <si>
    <t>23.7K</t>
  </si>
  <si>
    <t>R32</t>
  </si>
  <si>
    <t>CRCW060323K7FKEA</t>
  </si>
  <si>
    <t>453.0K</t>
  </si>
  <si>
    <t>R34</t>
  </si>
  <si>
    <t>CRCW0603453KFKEA</t>
  </si>
  <si>
    <t>93.1K</t>
  </si>
  <si>
    <t>R35</t>
  </si>
  <si>
    <t>CRCW060393K1FKEA</t>
  </si>
  <si>
    <t>169.0K</t>
  </si>
  <si>
    <t>R36</t>
  </si>
  <si>
    <t>CRCW0603169KFKEA</t>
  </si>
  <si>
    <t>STM32L151CBT6A</t>
  </si>
  <si>
    <t>U1</t>
  </si>
  <si>
    <t>MCU 32-bit STM32L ARM Cortex M3 RISC 128KB Flash 2.5V/3.3V 48-Pin LQFP Tray</t>
  </si>
  <si>
    <t>STMicroelectronics</t>
  </si>
  <si>
    <t>AD8603AUJZ</t>
  </si>
  <si>
    <t>U3</t>
  </si>
  <si>
    <t>IC OPAMP GP R-R CMOS TSOT23-5</t>
  </si>
  <si>
    <t>Analog Devices Inc</t>
  </si>
  <si>
    <t>AD8603AUJZ-REEL7</t>
  </si>
  <si>
    <t>AD8236ARMZ-R7</t>
  </si>
  <si>
    <t>U5</t>
  </si>
  <si>
    <t>IC OPAMP INSTR 23KHZ RRO 8MSOP</t>
  </si>
  <si>
    <t>Analog Devices Inc.</t>
  </si>
  <si>
    <t>DMG1016V-7</t>
  </si>
  <si>
    <t>U7</t>
  </si>
  <si>
    <t>MOSFET N+P 20V 870MA SOT563</t>
  </si>
  <si>
    <t>Diodes Incorporated</t>
  </si>
  <si>
    <t>LTC2997IDCB#TRMPBF</t>
  </si>
  <si>
    <t>U8</t>
  </si>
  <si>
    <t>SENSOR TEMP RATIOMETRIC 6DFN</t>
  </si>
  <si>
    <t>Linear Technology</t>
  </si>
  <si>
    <t>MAXM17505ALJ+</t>
  </si>
  <si>
    <t>U9</t>
  </si>
  <si>
    <t>IC REG BUCK ADJ 1.7A LGA</t>
  </si>
  <si>
    <t>Maxim Integrated</t>
  </si>
  <si>
    <t>TPS3700DDCR</t>
  </si>
  <si>
    <t>U10</t>
  </si>
  <si>
    <t>IC COMPARATOR WINDOW 6SOT</t>
  </si>
  <si>
    <t>Texas Instruments</t>
  </si>
  <si>
    <t>Title =  ESP 3G Cartridge Elf</t>
  </si>
  <si>
    <t>Doc = 100221165</t>
  </si>
  <si>
    <t>Release = A</t>
  </si>
  <si>
    <t>Engineer =  Scott Jensen</t>
  </si>
  <si>
    <t>QTY Needed</t>
  </si>
  <si>
    <t>QTY Purchased</t>
  </si>
  <si>
    <t>Flex board solder joint</t>
  </si>
  <si>
    <t>Distributor</t>
  </si>
  <si>
    <t>Maxim IC</t>
  </si>
  <si>
    <t>Newark</t>
  </si>
  <si>
    <t>Notes</t>
  </si>
  <si>
    <t>Substitute Wurth 885012006027</t>
  </si>
  <si>
    <t>Orders of &lt;100 usually in stock</t>
  </si>
  <si>
    <t>Non "A" version should work too</t>
  </si>
  <si>
    <t>On second digikey order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</si>
</sst>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49" fontId="0" fillId="0" borderId="0" xfId="0" applyNumberForma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1"/>
  <sheetViews>
    <sheetView tabSelected="1" workbookViewId="0">
      <pane xSplit="7725" topLeftCell="G1" activePane="topRight"/>
      <selection activeCell="C15" sqref="C15"/>
      <selection pane="topRight" activeCell="L54" sqref="L54"/>
    </sheetView>
  </sheetViews>
  <sheetFormatPr defaultRowHeight="15" x14ac:dyDescent="0.25"/>
  <cols>
    <col min="1" max="1" width="12.85546875" bestFit="1" customWidth="1"/>
    <col min="2" max="2" width="8.7109375" customWidth="1"/>
    <col min="3" max="3" width="20.5703125" bestFit="1" customWidth="1"/>
    <col min="4" max="4" width="27.7109375" bestFit="1" customWidth="1"/>
    <col min="5" max="5" width="72.85546875" bestFit="1" customWidth="1"/>
    <col min="6" max="6" width="35.28515625" bestFit="1" customWidth="1"/>
    <col min="7" max="7" width="38.42578125" bestFit="1" customWidth="1"/>
    <col min="8" max="8" width="9.7109375" bestFit="1" customWidth="1"/>
    <col min="9" max="9" width="12" bestFit="1" customWidth="1"/>
    <col min="10" max="10" width="16.140625" customWidth="1"/>
    <col min="11" max="11" width="23" customWidth="1"/>
    <col min="12" max="12" width="30.5703125" bestFit="1" customWidth="1"/>
  </cols>
  <sheetData>
    <row r="1" spans="1:12" x14ac:dyDescent="0.25">
      <c r="A1" s="1" t="s">
        <v>0</v>
      </c>
    </row>
    <row r="2" spans="1:12" x14ac:dyDescent="0.25">
      <c r="A2" s="1" t="s">
        <v>1</v>
      </c>
    </row>
    <row r="3" spans="1:12" x14ac:dyDescent="0.25">
      <c r="A3" s="1" t="s">
        <v>170</v>
      </c>
    </row>
    <row r="4" spans="1:12" x14ac:dyDescent="0.25">
      <c r="A4" s="1" t="s">
        <v>171</v>
      </c>
    </row>
    <row r="5" spans="1:12" x14ac:dyDescent="0.25">
      <c r="A5" s="1" t="s">
        <v>172</v>
      </c>
    </row>
    <row r="6" spans="1:12" x14ac:dyDescent="0.25">
      <c r="A6" s="1" t="s">
        <v>173</v>
      </c>
    </row>
    <row r="8" spans="1:12" x14ac:dyDescent="0.25">
      <c r="A8" s="1" t="s">
        <v>2</v>
      </c>
      <c r="B8" s="1" t="s">
        <v>3</v>
      </c>
      <c r="C8" s="1" t="s">
        <v>4</v>
      </c>
      <c r="D8" s="1" t="s">
        <v>5</v>
      </c>
      <c r="E8" s="1" t="s">
        <v>6</v>
      </c>
      <c r="F8" s="1" t="s">
        <v>7</v>
      </c>
      <c r="G8" s="1" t="s">
        <v>8</v>
      </c>
      <c r="H8" s="1" t="s">
        <v>9</v>
      </c>
      <c r="I8" s="1" t="s">
        <v>174</v>
      </c>
      <c r="J8" s="1" t="s">
        <v>175</v>
      </c>
      <c r="K8" s="1" t="s">
        <v>177</v>
      </c>
      <c r="L8" s="1" t="s">
        <v>180</v>
      </c>
    </row>
    <row r="9" spans="1:12" x14ac:dyDescent="0.25">
      <c r="A9" s="1">
        <v>1</v>
      </c>
      <c r="B9" s="1">
        <v>1</v>
      </c>
      <c r="C9" s="2" t="s">
        <v>10</v>
      </c>
      <c r="D9" s="2" t="s">
        <v>11</v>
      </c>
      <c r="E9" s="2" t="s">
        <v>12</v>
      </c>
      <c r="F9" s="2" t="s">
        <v>14</v>
      </c>
      <c r="G9" s="2" t="s">
        <v>15</v>
      </c>
      <c r="H9" s="2" t="s">
        <v>13</v>
      </c>
      <c r="I9">
        <f>B9*10</f>
        <v>10</v>
      </c>
      <c r="J9">
        <v>10</v>
      </c>
    </row>
    <row r="10" spans="1:12" x14ac:dyDescent="0.25">
      <c r="A10" s="1">
        <v>2</v>
      </c>
      <c r="B10" s="1">
        <v>6</v>
      </c>
      <c r="C10" s="2" t="s">
        <v>16</v>
      </c>
      <c r="D10" s="2" t="s">
        <v>17</v>
      </c>
      <c r="E10" s="2" t="s">
        <v>18</v>
      </c>
      <c r="F10" s="2" t="s">
        <v>20</v>
      </c>
      <c r="G10" s="2" t="s">
        <v>21</v>
      </c>
      <c r="H10" s="2" t="s">
        <v>19</v>
      </c>
      <c r="I10">
        <f t="shared" ref="I10:I51" si="0">B10*10</f>
        <v>60</v>
      </c>
      <c r="J10">
        <v>60</v>
      </c>
    </row>
    <row r="11" spans="1:12" x14ac:dyDescent="0.25">
      <c r="A11" s="1">
        <v>3</v>
      </c>
      <c r="B11" s="1">
        <v>8</v>
      </c>
      <c r="C11" s="2" t="s">
        <v>22</v>
      </c>
      <c r="D11" s="2" t="s">
        <v>23</v>
      </c>
      <c r="E11" s="2" t="s">
        <v>24</v>
      </c>
      <c r="F11" s="2" t="s">
        <v>14</v>
      </c>
      <c r="G11" s="2" t="s">
        <v>25</v>
      </c>
      <c r="H11" s="2" t="s">
        <v>13</v>
      </c>
      <c r="I11">
        <f t="shared" si="0"/>
        <v>80</v>
      </c>
      <c r="J11">
        <v>80</v>
      </c>
    </row>
    <row r="12" spans="1:12" x14ac:dyDescent="0.25">
      <c r="A12" s="1">
        <v>4</v>
      </c>
      <c r="B12" s="1">
        <v>2</v>
      </c>
      <c r="C12" s="2" t="s">
        <v>26</v>
      </c>
      <c r="D12" s="2" t="s">
        <v>27</v>
      </c>
      <c r="E12" s="2" t="s">
        <v>28</v>
      </c>
      <c r="F12" s="2" t="s">
        <v>14</v>
      </c>
      <c r="G12" s="2" t="s">
        <v>29</v>
      </c>
      <c r="H12" s="2" t="s">
        <v>13</v>
      </c>
      <c r="I12">
        <f t="shared" si="0"/>
        <v>20</v>
      </c>
      <c r="J12">
        <v>20</v>
      </c>
    </row>
    <row r="13" spans="1:12" x14ac:dyDescent="0.25">
      <c r="A13" s="1">
        <v>5</v>
      </c>
      <c r="B13" s="1">
        <v>1</v>
      </c>
      <c r="C13" s="2" t="s">
        <v>30</v>
      </c>
      <c r="D13" s="2" t="s">
        <v>31</v>
      </c>
      <c r="E13" s="2" t="s">
        <v>32</v>
      </c>
      <c r="F13" s="2" t="s">
        <v>14</v>
      </c>
      <c r="G13" s="2" t="s">
        <v>33</v>
      </c>
      <c r="H13" s="2" t="s">
        <v>13</v>
      </c>
      <c r="I13">
        <f t="shared" si="0"/>
        <v>10</v>
      </c>
      <c r="J13">
        <v>10</v>
      </c>
    </row>
    <row r="14" spans="1:12" x14ac:dyDescent="0.25">
      <c r="A14" s="1">
        <v>6</v>
      </c>
      <c r="B14" s="1">
        <v>6</v>
      </c>
      <c r="C14" s="2" t="s">
        <v>34</v>
      </c>
      <c r="D14" s="2" t="s">
        <v>35</v>
      </c>
      <c r="E14" s="2" t="s">
        <v>36</v>
      </c>
      <c r="H14" s="2" t="s">
        <v>12</v>
      </c>
      <c r="I14">
        <f t="shared" si="0"/>
        <v>60</v>
      </c>
    </row>
    <row r="15" spans="1:12" x14ac:dyDescent="0.25">
      <c r="A15" s="1">
        <v>7</v>
      </c>
      <c r="B15" s="1">
        <v>1</v>
      </c>
      <c r="C15" s="2" t="s">
        <v>37</v>
      </c>
      <c r="D15" s="2" t="s">
        <v>38</v>
      </c>
      <c r="E15" s="2" t="s">
        <v>12</v>
      </c>
      <c r="F15" s="2" t="s">
        <v>14</v>
      </c>
      <c r="G15" s="2" t="s">
        <v>40</v>
      </c>
      <c r="H15" s="2" t="s">
        <v>39</v>
      </c>
      <c r="I15">
        <f t="shared" si="0"/>
        <v>10</v>
      </c>
      <c r="J15" s="3">
        <v>10</v>
      </c>
      <c r="L15" t="s">
        <v>181</v>
      </c>
    </row>
    <row r="16" spans="1:12" x14ac:dyDescent="0.25">
      <c r="A16" s="1">
        <v>8</v>
      </c>
      <c r="B16" s="1">
        <v>1</v>
      </c>
      <c r="C16" s="2" t="s">
        <v>41</v>
      </c>
      <c r="D16" s="2" t="s">
        <v>42</v>
      </c>
      <c r="E16" s="2" t="s">
        <v>43</v>
      </c>
      <c r="F16" s="2" t="s">
        <v>14</v>
      </c>
      <c r="G16" s="2" t="s">
        <v>44</v>
      </c>
      <c r="H16" s="2" t="s">
        <v>13</v>
      </c>
      <c r="I16">
        <f t="shared" si="0"/>
        <v>10</v>
      </c>
      <c r="J16">
        <v>10</v>
      </c>
    </row>
    <row r="17" spans="1:10" x14ac:dyDescent="0.25">
      <c r="A17" s="1">
        <v>9</v>
      </c>
      <c r="B17" s="1">
        <v>1</v>
      </c>
      <c r="C17" s="2" t="s">
        <v>45</v>
      </c>
      <c r="D17" s="2" t="s">
        <v>46</v>
      </c>
      <c r="E17" s="2" t="s">
        <v>47</v>
      </c>
      <c r="F17" s="2" t="s">
        <v>48</v>
      </c>
      <c r="G17" s="2" t="s">
        <v>45</v>
      </c>
      <c r="H17" s="2" t="s">
        <v>12</v>
      </c>
      <c r="I17">
        <f t="shared" si="0"/>
        <v>10</v>
      </c>
      <c r="J17">
        <v>10</v>
      </c>
    </row>
    <row r="18" spans="1:10" x14ac:dyDescent="0.25">
      <c r="A18" s="1">
        <v>10</v>
      </c>
      <c r="B18" s="1">
        <v>1</v>
      </c>
      <c r="C18" s="2" t="s">
        <v>49</v>
      </c>
      <c r="D18" s="2" t="s">
        <v>50</v>
      </c>
      <c r="E18" s="2" t="s">
        <v>51</v>
      </c>
      <c r="F18" s="2" t="s">
        <v>52</v>
      </c>
      <c r="G18" s="2" t="s">
        <v>49</v>
      </c>
      <c r="H18" s="2" t="s">
        <v>12</v>
      </c>
      <c r="I18">
        <f t="shared" si="0"/>
        <v>10</v>
      </c>
      <c r="J18">
        <v>10</v>
      </c>
    </row>
    <row r="19" spans="1:10" x14ac:dyDescent="0.25">
      <c r="A19" s="1">
        <v>11</v>
      </c>
      <c r="B19" s="1">
        <v>3</v>
      </c>
      <c r="C19" s="2" t="s">
        <v>53</v>
      </c>
      <c r="D19" s="2" t="s">
        <v>54</v>
      </c>
      <c r="E19" s="2" t="s">
        <v>55</v>
      </c>
      <c r="F19" s="2" t="s">
        <v>56</v>
      </c>
      <c r="G19" s="2" t="s">
        <v>53</v>
      </c>
      <c r="H19" s="2" t="s">
        <v>12</v>
      </c>
      <c r="I19">
        <f t="shared" si="0"/>
        <v>30</v>
      </c>
      <c r="J19">
        <v>30</v>
      </c>
    </row>
    <row r="20" spans="1:10" x14ac:dyDescent="0.25">
      <c r="A20" s="1">
        <v>12</v>
      </c>
      <c r="B20" s="1">
        <v>1</v>
      </c>
      <c r="C20" s="2" t="s">
        <v>57</v>
      </c>
      <c r="D20" s="2" t="s">
        <v>58</v>
      </c>
      <c r="E20" s="2" t="s">
        <v>176</v>
      </c>
      <c r="H20" s="2" t="s">
        <v>12</v>
      </c>
    </row>
    <row r="21" spans="1:10" x14ac:dyDescent="0.25">
      <c r="A21" s="1">
        <v>13</v>
      </c>
      <c r="B21" s="1">
        <v>1</v>
      </c>
      <c r="C21" s="2" t="s">
        <v>59</v>
      </c>
      <c r="D21" s="2" t="s">
        <v>60</v>
      </c>
      <c r="E21" s="2" t="s">
        <v>61</v>
      </c>
      <c r="F21" s="2" t="s">
        <v>62</v>
      </c>
      <c r="G21" s="2" t="s">
        <v>59</v>
      </c>
      <c r="H21" s="2" t="s">
        <v>12</v>
      </c>
      <c r="I21">
        <f t="shared" si="0"/>
        <v>10</v>
      </c>
      <c r="J21">
        <v>10</v>
      </c>
    </row>
    <row r="22" spans="1:10" x14ac:dyDescent="0.25">
      <c r="A22" s="1">
        <v>14</v>
      </c>
      <c r="B22" s="1">
        <v>1</v>
      </c>
      <c r="C22" s="2" t="s">
        <v>63</v>
      </c>
      <c r="D22" s="2" t="s">
        <v>64</v>
      </c>
      <c r="E22" s="2" t="s">
        <v>65</v>
      </c>
      <c r="F22" s="2" t="s">
        <v>66</v>
      </c>
      <c r="G22" s="2" t="s">
        <v>63</v>
      </c>
      <c r="H22" s="2" t="s">
        <v>12</v>
      </c>
      <c r="I22">
        <f t="shared" si="0"/>
        <v>10</v>
      </c>
      <c r="J22">
        <v>10</v>
      </c>
    </row>
    <row r="23" spans="1:10" x14ac:dyDescent="0.25">
      <c r="A23" s="1">
        <v>15</v>
      </c>
      <c r="B23" s="1">
        <v>1</v>
      </c>
      <c r="C23" s="2" t="s">
        <v>67</v>
      </c>
      <c r="D23" s="2" t="s">
        <v>68</v>
      </c>
      <c r="E23" s="2" t="s">
        <v>69</v>
      </c>
      <c r="F23" s="2" t="s">
        <v>70</v>
      </c>
      <c r="G23" s="2" t="s">
        <v>67</v>
      </c>
      <c r="H23" s="2" t="s">
        <v>12</v>
      </c>
      <c r="I23">
        <f t="shared" si="0"/>
        <v>10</v>
      </c>
      <c r="J23">
        <v>10</v>
      </c>
    </row>
    <row r="24" spans="1:10" x14ac:dyDescent="0.25">
      <c r="A24" s="1">
        <v>16</v>
      </c>
      <c r="B24" s="1">
        <v>1</v>
      </c>
      <c r="C24" s="2" t="s">
        <v>71</v>
      </c>
      <c r="D24" s="2" t="s">
        <v>72</v>
      </c>
      <c r="E24" s="2" t="s">
        <v>73</v>
      </c>
      <c r="F24" s="2" t="s">
        <v>74</v>
      </c>
      <c r="G24" s="2" t="s">
        <v>71</v>
      </c>
      <c r="H24" s="2" t="s">
        <v>12</v>
      </c>
      <c r="I24">
        <f t="shared" si="0"/>
        <v>10</v>
      </c>
      <c r="J24">
        <v>10</v>
      </c>
    </row>
    <row r="25" spans="1:10" x14ac:dyDescent="0.25">
      <c r="A25" s="1">
        <v>17</v>
      </c>
      <c r="B25" s="1">
        <v>1</v>
      </c>
      <c r="C25" s="2" t="s">
        <v>75</v>
      </c>
      <c r="D25" s="2" t="s">
        <v>76</v>
      </c>
      <c r="E25" s="2" t="s">
        <v>12</v>
      </c>
      <c r="F25" s="2" t="s">
        <v>78</v>
      </c>
      <c r="G25" s="2" t="s">
        <v>79</v>
      </c>
      <c r="H25" s="2" t="s">
        <v>77</v>
      </c>
      <c r="I25">
        <f t="shared" si="0"/>
        <v>10</v>
      </c>
      <c r="J25">
        <v>10</v>
      </c>
    </row>
    <row r="26" spans="1:10" x14ac:dyDescent="0.25">
      <c r="A26" s="1">
        <v>18</v>
      </c>
      <c r="B26" s="1">
        <v>1</v>
      </c>
      <c r="C26" s="2" t="s">
        <v>80</v>
      </c>
      <c r="D26" s="2" t="s">
        <v>81</v>
      </c>
      <c r="E26" s="2" t="s">
        <v>12</v>
      </c>
      <c r="F26" s="2" t="s">
        <v>78</v>
      </c>
      <c r="G26" s="2" t="s">
        <v>82</v>
      </c>
      <c r="H26" s="2" t="s">
        <v>77</v>
      </c>
      <c r="I26">
        <f t="shared" si="0"/>
        <v>10</v>
      </c>
      <c r="J26">
        <v>10</v>
      </c>
    </row>
    <row r="27" spans="1:10" x14ac:dyDescent="0.25">
      <c r="A27" s="1">
        <v>19</v>
      </c>
      <c r="B27" s="1">
        <v>1</v>
      </c>
      <c r="C27" s="2" t="s">
        <v>83</v>
      </c>
      <c r="D27" s="2" t="s">
        <v>84</v>
      </c>
      <c r="E27" s="2" t="s">
        <v>12</v>
      </c>
      <c r="F27" s="2" t="s">
        <v>78</v>
      </c>
      <c r="G27" s="2" t="s">
        <v>85</v>
      </c>
      <c r="H27" s="2" t="s">
        <v>77</v>
      </c>
      <c r="I27">
        <f t="shared" si="0"/>
        <v>10</v>
      </c>
      <c r="J27">
        <v>10</v>
      </c>
    </row>
    <row r="28" spans="1:10" x14ac:dyDescent="0.25">
      <c r="A28" s="1">
        <v>20</v>
      </c>
      <c r="B28" s="1">
        <v>1</v>
      </c>
      <c r="C28" s="2" t="s">
        <v>86</v>
      </c>
      <c r="D28" s="2" t="s">
        <v>87</v>
      </c>
      <c r="E28" s="2" t="s">
        <v>12</v>
      </c>
      <c r="F28" s="2" t="s">
        <v>78</v>
      </c>
      <c r="G28" s="2" t="s">
        <v>88</v>
      </c>
      <c r="H28" s="2" t="s">
        <v>77</v>
      </c>
      <c r="I28">
        <f t="shared" si="0"/>
        <v>10</v>
      </c>
      <c r="J28">
        <v>10</v>
      </c>
    </row>
    <row r="29" spans="1:10" x14ac:dyDescent="0.25">
      <c r="A29" s="1">
        <v>21</v>
      </c>
      <c r="B29" s="1">
        <v>1</v>
      </c>
      <c r="C29" s="2" t="s">
        <v>89</v>
      </c>
      <c r="D29" s="2" t="s">
        <v>90</v>
      </c>
      <c r="E29" s="2" t="s">
        <v>12</v>
      </c>
      <c r="F29" s="2" t="s">
        <v>78</v>
      </c>
      <c r="G29" s="2" t="s">
        <v>91</v>
      </c>
      <c r="H29" s="2" t="s">
        <v>77</v>
      </c>
      <c r="I29">
        <f t="shared" si="0"/>
        <v>10</v>
      </c>
      <c r="J29">
        <v>10</v>
      </c>
    </row>
    <row r="30" spans="1:10" x14ac:dyDescent="0.25">
      <c r="A30" s="1">
        <v>22</v>
      </c>
      <c r="B30" s="1">
        <v>1</v>
      </c>
      <c r="C30" s="2" t="s">
        <v>92</v>
      </c>
      <c r="D30" s="2" t="s">
        <v>93</v>
      </c>
      <c r="E30" s="2" t="s">
        <v>12</v>
      </c>
      <c r="F30" s="2" t="s">
        <v>78</v>
      </c>
      <c r="G30" s="2" t="s">
        <v>94</v>
      </c>
      <c r="H30" s="2" t="s">
        <v>77</v>
      </c>
      <c r="I30">
        <f t="shared" si="0"/>
        <v>10</v>
      </c>
      <c r="J30">
        <v>10</v>
      </c>
    </row>
    <row r="31" spans="1:10" x14ac:dyDescent="0.25">
      <c r="A31" s="1">
        <v>23</v>
      </c>
      <c r="B31" s="1">
        <v>4</v>
      </c>
      <c r="C31" s="2" t="s">
        <v>34</v>
      </c>
      <c r="D31" s="2" t="s">
        <v>95</v>
      </c>
      <c r="E31" s="2" t="s">
        <v>96</v>
      </c>
      <c r="H31" s="2" t="s">
        <v>12</v>
      </c>
    </row>
    <row r="32" spans="1:10" x14ac:dyDescent="0.25">
      <c r="A32" s="1">
        <v>24</v>
      </c>
      <c r="B32" s="1">
        <v>2</v>
      </c>
      <c r="C32" s="2" t="s">
        <v>97</v>
      </c>
      <c r="D32" s="2" t="s">
        <v>98</v>
      </c>
      <c r="E32" s="2" t="s">
        <v>12</v>
      </c>
      <c r="F32" s="2" t="s">
        <v>78</v>
      </c>
      <c r="G32" s="2" t="s">
        <v>99</v>
      </c>
      <c r="H32" s="2" t="s">
        <v>77</v>
      </c>
      <c r="I32">
        <f t="shared" si="0"/>
        <v>20</v>
      </c>
      <c r="J32">
        <v>20</v>
      </c>
    </row>
    <row r="33" spans="1:12" x14ac:dyDescent="0.25">
      <c r="A33" s="1">
        <v>25</v>
      </c>
      <c r="B33" s="1">
        <v>3</v>
      </c>
      <c r="C33" s="2" t="s">
        <v>100</v>
      </c>
      <c r="D33" s="2" t="s">
        <v>101</v>
      </c>
      <c r="E33" s="2" t="s">
        <v>12</v>
      </c>
      <c r="F33" s="2" t="s">
        <v>78</v>
      </c>
      <c r="G33" s="2" t="s">
        <v>102</v>
      </c>
      <c r="H33" s="2" t="s">
        <v>39</v>
      </c>
      <c r="I33">
        <f t="shared" si="0"/>
        <v>30</v>
      </c>
      <c r="J33">
        <v>30</v>
      </c>
    </row>
    <row r="34" spans="1:12" x14ac:dyDescent="0.25">
      <c r="A34" s="1">
        <v>26</v>
      </c>
      <c r="B34" s="1">
        <v>1</v>
      </c>
      <c r="C34" s="2" t="s">
        <v>103</v>
      </c>
      <c r="D34" s="2" t="s">
        <v>104</v>
      </c>
      <c r="E34" s="2" t="s">
        <v>12</v>
      </c>
      <c r="F34" s="2" t="s">
        <v>78</v>
      </c>
      <c r="G34" s="2" t="s">
        <v>105</v>
      </c>
      <c r="H34" s="2" t="s">
        <v>39</v>
      </c>
      <c r="I34">
        <f t="shared" si="0"/>
        <v>10</v>
      </c>
      <c r="J34">
        <v>10</v>
      </c>
    </row>
    <row r="35" spans="1:12" x14ac:dyDescent="0.25">
      <c r="A35" s="1">
        <v>27</v>
      </c>
      <c r="B35" s="1">
        <v>1</v>
      </c>
      <c r="C35" s="2" t="s">
        <v>106</v>
      </c>
      <c r="D35" s="2" t="s">
        <v>107</v>
      </c>
      <c r="E35" s="2" t="s">
        <v>108</v>
      </c>
      <c r="F35" s="2" t="s">
        <v>109</v>
      </c>
      <c r="G35" s="2" t="s">
        <v>110</v>
      </c>
      <c r="H35" s="2" t="s">
        <v>77</v>
      </c>
      <c r="I35">
        <f t="shared" si="0"/>
        <v>10</v>
      </c>
      <c r="J35">
        <v>10</v>
      </c>
    </row>
    <row r="36" spans="1:12" x14ac:dyDescent="0.25">
      <c r="A36" s="1">
        <v>28</v>
      </c>
      <c r="B36" s="1">
        <v>3</v>
      </c>
      <c r="C36" s="2" t="s">
        <v>111</v>
      </c>
      <c r="D36" s="2" t="s">
        <v>112</v>
      </c>
      <c r="E36" s="2" t="s">
        <v>113</v>
      </c>
      <c r="F36" s="2" t="s">
        <v>114</v>
      </c>
      <c r="G36" s="2" t="s">
        <v>115</v>
      </c>
      <c r="H36" s="2" t="s">
        <v>77</v>
      </c>
      <c r="I36">
        <f t="shared" si="0"/>
        <v>30</v>
      </c>
      <c r="J36">
        <v>30</v>
      </c>
    </row>
    <row r="37" spans="1:12" x14ac:dyDescent="0.25">
      <c r="A37" s="1">
        <v>29</v>
      </c>
      <c r="B37" s="1">
        <v>1</v>
      </c>
      <c r="C37" s="2" t="s">
        <v>116</v>
      </c>
      <c r="D37" s="2" t="s">
        <v>117</v>
      </c>
      <c r="E37" s="2" t="s">
        <v>12</v>
      </c>
      <c r="F37" s="2" t="s">
        <v>78</v>
      </c>
      <c r="G37" s="2" t="s">
        <v>118</v>
      </c>
      <c r="H37" s="2" t="s">
        <v>77</v>
      </c>
      <c r="I37">
        <f t="shared" si="0"/>
        <v>10</v>
      </c>
      <c r="J37">
        <v>10</v>
      </c>
    </row>
    <row r="38" spans="1:12" x14ac:dyDescent="0.25">
      <c r="A38" s="1">
        <v>30</v>
      </c>
      <c r="B38" s="1">
        <v>1</v>
      </c>
      <c r="C38" s="2" t="s">
        <v>119</v>
      </c>
      <c r="D38" s="2" t="s">
        <v>120</v>
      </c>
      <c r="E38" s="2" t="s">
        <v>12</v>
      </c>
      <c r="F38" s="2" t="s">
        <v>78</v>
      </c>
      <c r="G38" s="2" t="s">
        <v>121</v>
      </c>
      <c r="H38" s="2" t="s">
        <v>77</v>
      </c>
      <c r="I38">
        <f t="shared" si="0"/>
        <v>10</v>
      </c>
      <c r="J38">
        <v>10</v>
      </c>
    </row>
    <row r="39" spans="1:12" x14ac:dyDescent="0.25">
      <c r="A39" s="1">
        <v>31</v>
      </c>
      <c r="B39" s="1">
        <v>1</v>
      </c>
      <c r="C39" s="2" t="s">
        <v>106</v>
      </c>
      <c r="D39" s="2" t="s">
        <v>122</v>
      </c>
      <c r="E39" s="2" t="s">
        <v>123</v>
      </c>
      <c r="F39" s="2" t="s">
        <v>78</v>
      </c>
      <c r="G39" s="2" t="s">
        <v>124</v>
      </c>
      <c r="H39" s="2" t="s">
        <v>77</v>
      </c>
      <c r="I39">
        <f t="shared" si="0"/>
        <v>10</v>
      </c>
      <c r="J39">
        <v>10</v>
      </c>
    </row>
    <row r="40" spans="1:12" x14ac:dyDescent="0.25">
      <c r="A40" s="1">
        <v>32</v>
      </c>
      <c r="B40" s="1">
        <v>2</v>
      </c>
      <c r="C40" s="2" t="s">
        <v>125</v>
      </c>
      <c r="D40" s="2" t="s">
        <v>126</v>
      </c>
      <c r="E40" s="2" t="s">
        <v>127</v>
      </c>
      <c r="F40" s="2" t="s">
        <v>78</v>
      </c>
      <c r="G40" s="2" t="s">
        <v>128</v>
      </c>
      <c r="H40" s="2" t="s">
        <v>77</v>
      </c>
      <c r="I40">
        <f t="shared" si="0"/>
        <v>20</v>
      </c>
      <c r="J40">
        <v>20</v>
      </c>
    </row>
    <row r="41" spans="1:12" x14ac:dyDescent="0.25">
      <c r="A41" s="1">
        <v>33</v>
      </c>
      <c r="B41" s="1">
        <v>1</v>
      </c>
      <c r="C41" s="2" t="s">
        <v>129</v>
      </c>
      <c r="D41" s="2" t="s">
        <v>130</v>
      </c>
      <c r="E41" s="2" t="s">
        <v>12</v>
      </c>
      <c r="F41" s="2" t="s">
        <v>78</v>
      </c>
      <c r="G41" s="2" t="s">
        <v>131</v>
      </c>
      <c r="H41" s="2" t="s">
        <v>77</v>
      </c>
      <c r="I41">
        <f t="shared" si="0"/>
        <v>10</v>
      </c>
      <c r="J41">
        <v>10</v>
      </c>
    </row>
    <row r="42" spans="1:12" x14ac:dyDescent="0.25">
      <c r="A42" s="1">
        <v>34</v>
      </c>
      <c r="B42" s="1">
        <v>1</v>
      </c>
      <c r="C42" s="2" t="s">
        <v>132</v>
      </c>
      <c r="D42" s="2" t="s">
        <v>133</v>
      </c>
      <c r="E42" s="2" t="s">
        <v>12</v>
      </c>
      <c r="F42" s="2" t="s">
        <v>78</v>
      </c>
      <c r="G42" s="2" t="s">
        <v>134</v>
      </c>
      <c r="H42" s="2" t="s">
        <v>77</v>
      </c>
      <c r="I42">
        <f t="shared" si="0"/>
        <v>10</v>
      </c>
      <c r="J42">
        <v>10</v>
      </c>
    </row>
    <row r="43" spans="1:12" x14ac:dyDescent="0.25">
      <c r="A43" s="1">
        <v>35</v>
      </c>
      <c r="B43" s="1">
        <v>1</v>
      </c>
      <c r="C43" s="2" t="s">
        <v>135</v>
      </c>
      <c r="D43" s="2" t="s">
        <v>136</v>
      </c>
      <c r="E43" s="2" t="s">
        <v>12</v>
      </c>
      <c r="F43" s="2" t="s">
        <v>78</v>
      </c>
      <c r="G43" s="2" t="s">
        <v>137</v>
      </c>
      <c r="H43" s="2" t="s">
        <v>77</v>
      </c>
      <c r="I43">
        <f t="shared" si="0"/>
        <v>10</v>
      </c>
      <c r="J43">
        <v>10</v>
      </c>
    </row>
    <row r="44" spans="1:12" x14ac:dyDescent="0.25">
      <c r="A44" s="1">
        <v>36</v>
      </c>
      <c r="B44" s="1">
        <v>1</v>
      </c>
      <c r="C44" s="2" t="s">
        <v>138</v>
      </c>
      <c r="D44" s="2" t="s">
        <v>139</v>
      </c>
      <c r="E44" s="2" t="s">
        <v>12</v>
      </c>
      <c r="F44" s="2" t="s">
        <v>78</v>
      </c>
      <c r="G44" s="2" t="s">
        <v>140</v>
      </c>
      <c r="H44" s="2" t="s">
        <v>77</v>
      </c>
      <c r="I44">
        <f t="shared" si="0"/>
        <v>10</v>
      </c>
      <c r="J44">
        <v>10</v>
      </c>
    </row>
    <row r="45" spans="1:12" x14ac:dyDescent="0.25">
      <c r="A45" s="1">
        <v>37</v>
      </c>
      <c r="B45" s="1">
        <v>1</v>
      </c>
      <c r="C45" s="2" t="s">
        <v>141</v>
      </c>
      <c r="D45" s="2" t="s">
        <v>142</v>
      </c>
      <c r="E45" s="2" t="s">
        <v>143</v>
      </c>
      <c r="F45" s="2" t="s">
        <v>144</v>
      </c>
      <c r="G45" s="2" t="s">
        <v>141</v>
      </c>
      <c r="H45" s="2" t="s">
        <v>12</v>
      </c>
      <c r="I45">
        <f t="shared" si="0"/>
        <v>10</v>
      </c>
      <c r="J45">
        <v>10</v>
      </c>
      <c r="K45" t="s">
        <v>179</v>
      </c>
      <c r="L45" t="s">
        <v>183</v>
      </c>
    </row>
    <row r="46" spans="1:12" x14ac:dyDescent="0.25">
      <c r="A46" s="1">
        <v>38</v>
      </c>
      <c r="B46" s="1">
        <v>1</v>
      </c>
      <c r="C46" s="2" t="s">
        <v>145</v>
      </c>
      <c r="D46" s="2" t="s">
        <v>146</v>
      </c>
      <c r="E46" s="2" t="s">
        <v>147</v>
      </c>
      <c r="F46" s="2" t="s">
        <v>148</v>
      </c>
      <c r="G46" s="2" t="s">
        <v>149</v>
      </c>
      <c r="H46" s="2" t="s">
        <v>12</v>
      </c>
      <c r="I46">
        <f t="shared" si="0"/>
        <v>10</v>
      </c>
      <c r="J46">
        <v>10</v>
      </c>
    </row>
    <row r="47" spans="1:12" x14ac:dyDescent="0.25">
      <c r="A47" s="1">
        <v>39</v>
      </c>
      <c r="B47" s="1">
        <v>1</v>
      </c>
      <c r="C47" s="2" t="s">
        <v>150</v>
      </c>
      <c r="D47" s="2" t="s">
        <v>151</v>
      </c>
      <c r="E47" s="2" t="s">
        <v>152</v>
      </c>
      <c r="F47" s="2" t="s">
        <v>153</v>
      </c>
      <c r="G47" s="2" t="s">
        <v>150</v>
      </c>
      <c r="H47" s="2" t="s">
        <v>12</v>
      </c>
      <c r="I47">
        <f t="shared" si="0"/>
        <v>10</v>
      </c>
      <c r="J47">
        <v>10</v>
      </c>
    </row>
    <row r="48" spans="1:12" x14ac:dyDescent="0.25">
      <c r="A48" s="1">
        <v>40</v>
      </c>
      <c r="B48" s="1">
        <v>1</v>
      </c>
      <c r="C48" s="2" t="s">
        <v>154</v>
      </c>
      <c r="D48" s="2" t="s">
        <v>155</v>
      </c>
      <c r="E48" s="2" t="s">
        <v>156</v>
      </c>
      <c r="F48" s="2" t="s">
        <v>157</v>
      </c>
      <c r="G48" s="2" t="s">
        <v>154</v>
      </c>
      <c r="H48" s="2" t="s">
        <v>12</v>
      </c>
      <c r="I48">
        <f t="shared" si="0"/>
        <v>10</v>
      </c>
      <c r="J48">
        <v>10</v>
      </c>
    </row>
    <row r="49" spans="1:12" x14ac:dyDescent="0.25">
      <c r="A49" s="1">
        <v>41</v>
      </c>
      <c r="B49" s="1">
        <v>1</v>
      </c>
      <c r="C49" s="2" t="s">
        <v>158</v>
      </c>
      <c r="D49" s="2" t="s">
        <v>159</v>
      </c>
      <c r="E49" s="2" t="s">
        <v>160</v>
      </c>
      <c r="F49" s="2" t="s">
        <v>161</v>
      </c>
      <c r="G49" s="2" t="s">
        <v>158</v>
      </c>
      <c r="H49" s="2" t="s">
        <v>12</v>
      </c>
      <c r="I49">
        <f t="shared" si="0"/>
        <v>10</v>
      </c>
      <c r="J49">
        <v>10</v>
      </c>
    </row>
    <row r="50" spans="1:12" x14ac:dyDescent="0.25">
      <c r="A50" s="1">
        <v>42</v>
      </c>
      <c r="B50" s="1">
        <v>1</v>
      </c>
      <c r="C50" s="2" t="s">
        <v>162</v>
      </c>
      <c r="D50" s="2" t="s">
        <v>163</v>
      </c>
      <c r="E50" s="2" t="s">
        <v>164</v>
      </c>
      <c r="F50" s="2" t="s">
        <v>165</v>
      </c>
      <c r="G50" s="2" t="s">
        <v>162</v>
      </c>
      <c r="H50" s="2" t="s">
        <v>12</v>
      </c>
      <c r="I50">
        <f t="shared" si="0"/>
        <v>10</v>
      </c>
      <c r="J50">
        <v>10</v>
      </c>
      <c r="K50" t="s">
        <v>178</v>
      </c>
      <c r="L50" t="s">
        <v>182</v>
      </c>
    </row>
    <row r="51" spans="1:12" x14ac:dyDescent="0.25">
      <c r="A51" s="1">
        <v>43</v>
      </c>
      <c r="B51" s="1">
        <v>1</v>
      </c>
      <c r="C51" s="2" t="s">
        <v>166</v>
      </c>
      <c r="D51" s="2" t="s">
        <v>167</v>
      </c>
      <c r="E51" s="2" t="s">
        <v>168</v>
      </c>
      <c r="F51" s="2" t="s">
        <v>169</v>
      </c>
      <c r="G51" s="2" t="s">
        <v>166</v>
      </c>
      <c r="H51" s="2" t="s">
        <v>12</v>
      </c>
      <c r="I51">
        <f t="shared" si="0"/>
        <v>10</v>
      </c>
      <c r="J51">
        <v>10</v>
      </c>
      <c r="L51" t="s">
        <v>184</v>
      </c>
    </row>
  </sheetData>
  <printOptions gridLines="1"/>
  <pageMargins left="0.7" right="0.7" top="0.75" bottom="0.75" header="0.3" footer="0.3"/>
  <pageSetup paperSize="17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cp:lastPrinted>2016-12-14T18:21:27Z</cp:lastPrinted>
  <dcterms:created xsi:type="dcterms:W3CDTF">2016-12-14T17:18:16Z</dcterms:created>
  <dcterms:modified xsi:type="dcterms:W3CDTF">2016-12-14T19:56:16Z</dcterms:modified>
</cp:coreProperties>
</file>