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echServices\PCB_Layout\Completed\10021181rB_CameraTripodController\"/>
    </mc:Choice>
  </mc:AlternateContent>
  <xr:revisionPtr revIDLastSave="0" documentId="13_ncr:1_{344A730E-D66A-4BE3-B3DC-05F004E5A60A}" xr6:coauthVersionLast="36" xr6:coauthVersionMax="36" xr10:uidLastSave="{00000000-0000-0000-0000-000000000000}"/>
  <bookViews>
    <workbookView xWindow="480" yWindow="150" windowWidth="37395" windowHeight="2253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6" i="1"/>
</calcChain>
</file>

<file path=xl/sharedStrings.xml><?xml version="1.0" encoding="utf-8"?>
<sst xmlns="http://schemas.openxmlformats.org/spreadsheetml/2006/main" count="491" uniqueCount="319">
  <si>
    <t>Capture CIS Standard Bill Of Materials - Standard Report</t>
  </si>
  <si>
    <t>Report Created on Wednesday Mar 23 15:36:14 2016</t>
  </si>
  <si>
    <t>Item Number</t>
  </si>
  <si>
    <t>Quantity</t>
  </si>
  <si>
    <t>Value</t>
  </si>
  <si>
    <t>Part Reference</t>
  </si>
  <si>
    <t>Description</t>
  </si>
  <si>
    <t>Manufacturer</t>
  </si>
  <si>
    <t>PART_NUMBER</t>
  </si>
  <si>
    <t>Tolerance</t>
  </si>
  <si>
    <t>0.10uF</t>
  </si>
  <si>
    <t>C6</t>
  </si>
  <si>
    <t/>
  </si>
  <si>
    <t>Kemet</t>
  </si>
  <si>
    <t>C0805C104K3RAC</t>
  </si>
  <si>
    <t>10%</t>
  </si>
  <si>
    <t>15pF</t>
  </si>
  <si>
    <t>C8 C10 C12 C13</t>
  </si>
  <si>
    <t>CAP CERAMIC 15PF 50V NP0 0805</t>
  </si>
  <si>
    <t>C0805C150J5GACTU</t>
  </si>
  <si>
    <t>±5%</t>
  </si>
  <si>
    <t>4.7uF</t>
  </si>
  <si>
    <t>C9</t>
  </si>
  <si>
    <t>CAP CER 4.7UF 50V 10% X7R 1210</t>
  </si>
  <si>
    <t>Murata Electronics North America</t>
  </si>
  <si>
    <t>GRM32ER71H475KA88L</t>
  </si>
  <si>
    <t>±10%</t>
  </si>
  <si>
    <t>10,000.0pF</t>
  </si>
  <si>
    <t>C17</t>
  </si>
  <si>
    <t>CAP CER 10000PF 25V X7R 0805</t>
  </si>
  <si>
    <t>C0805C103K3RAC</t>
  </si>
  <si>
    <t>1.0uF</t>
  </si>
  <si>
    <t>C18</t>
  </si>
  <si>
    <t>CAP CER 1UF 25V 10% X7R 0805</t>
  </si>
  <si>
    <t>C0805C105K3RAC</t>
  </si>
  <si>
    <t>10uF</t>
  </si>
  <si>
    <t>C22</t>
  </si>
  <si>
    <t>CAP CER 10UF 16V 10% X7R 1206</t>
  </si>
  <si>
    <t>C1206C106K4RAC</t>
  </si>
  <si>
    <t>2.2uF</t>
  </si>
  <si>
    <t>C25</t>
  </si>
  <si>
    <t>CAP 2.2UF 16V CERAMIC X7R 1206</t>
  </si>
  <si>
    <t>C1206C225K4RACTU</t>
  </si>
  <si>
    <t>C26 C38</t>
  </si>
  <si>
    <t>CAP CER 10000PF 50V 10% X7R 0805</t>
  </si>
  <si>
    <t>C0805C103K5RAC</t>
  </si>
  <si>
    <t>22uF</t>
  </si>
  <si>
    <t>C29</t>
  </si>
  <si>
    <t>CAP CER 22UF 25V 10% X5R 1210</t>
  </si>
  <si>
    <t>GRM32ER61E226KE15L</t>
  </si>
  <si>
    <t>8200pF</t>
  </si>
  <si>
    <t>C30</t>
  </si>
  <si>
    <t>CAP CER 8200PF 100V 10% X7R 0603</t>
  </si>
  <si>
    <t>AVX Corporation</t>
  </si>
  <si>
    <t>06031C822KAT2A</t>
  </si>
  <si>
    <t>6.8pF</t>
  </si>
  <si>
    <t>C31</t>
  </si>
  <si>
    <t>CAP CER 6.8PF 50V 5% NP0 0805</t>
  </si>
  <si>
    <t>C0805C689J5GACTU</t>
  </si>
  <si>
    <t>5%</t>
  </si>
  <si>
    <t>6800pF</t>
  </si>
  <si>
    <t>C32</t>
  </si>
  <si>
    <t>CAP CER 6800PF 50V 10% X7R 0805</t>
  </si>
  <si>
    <t>Yageo</t>
  </si>
  <si>
    <t>CC0805KRX7R9BB682</t>
  </si>
  <si>
    <t>47,000.0pF</t>
  </si>
  <si>
    <t>C34</t>
  </si>
  <si>
    <t>C0603C473K3RAC</t>
  </si>
  <si>
    <t>0.33uF</t>
  </si>
  <si>
    <t>C35 C36 C37</t>
  </si>
  <si>
    <t>CAP CER 0.33UF 50V 10% X7R 0805</t>
  </si>
  <si>
    <t>TDK Corporation</t>
  </si>
  <si>
    <t>C2012X7R1H334K</t>
  </si>
  <si>
    <t>C40</t>
  </si>
  <si>
    <t>CAP .10UF 50V CERAMIC X7R 0805</t>
  </si>
  <si>
    <t>C0805C104K5RAC</t>
  </si>
  <si>
    <t>C41</t>
  </si>
  <si>
    <t>CAP CER 2.2UF 50V X7R 1206</t>
  </si>
  <si>
    <t>GRM31CR71H225KA88L</t>
  </si>
  <si>
    <t>180uF</t>
  </si>
  <si>
    <t>C42</t>
  </si>
  <si>
    <t>CAP ALUM 180UF 6.3V 20% SMD</t>
  </si>
  <si>
    <t>Panasonic - ECG</t>
  </si>
  <si>
    <t>EEF-SE0J181R</t>
  </si>
  <si>
    <t>±20%</t>
  </si>
  <si>
    <t>C43</t>
  </si>
  <si>
    <t>CAP CER 10UF 50V 10% X5R 1210</t>
  </si>
  <si>
    <t>Taiyo Yuden</t>
  </si>
  <si>
    <t>UMK325BJ106KM-T</t>
  </si>
  <si>
    <t>B550C-13-F</t>
  </si>
  <si>
    <t>D1</t>
  </si>
  <si>
    <t>DIODE SCHOTTKY 50V 5A SMC</t>
  </si>
  <si>
    <t>Diodes Inc</t>
  </si>
  <si>
    <t>S10D-TP</t>
  </si>
  <si>
    <t>D3 D4</t>
  </si>
  <si>
    <t>DIODE GEN PURP 200V 10A DO214AB</t>
  </si>
  <si>
    <t>Micro Commercial Co</t>
  </si>
  <si>
    <t>1N5242B-T</t>
  </si>
  <si>
    <t>D6 D8 D9 D11 D12 D14 D15 D17 D18</t>
  </si>
  <si>
    <t>DIODE ZENER 12V 500MW DO-35</t>
  </si>
  <si>
    <t>1N4753A-TP</t>
  </si>
  <si>
    <t>D7 D10 D13 D16</t>
  </si>
  <si>
    <t>DIODE ZENER 1W 36V DO41</t>
  </si>
  <si>
    <t>SK310A-TP</t>
  </si>
  <si>
    <t>D20</t>
  </si>
  <si>
    <t>DIODE SCHOTTKY 100V 3A DO214AC</t>
  </si>
  <si>
    <t>015402.5DRT</t>
  </si>
  <si>
    <t>F3</t>
  </si>
  <si>
    <t>FUSE BRD MNT 2.5A 125VAC/VDC SMD</t>
  </si>
  <si>
    <t>Littelfuse Inc</t>
  </si>
  <si>
    <t>015406.3DR</t>
  </si>
  <si>
    <t>F4</t>
  </si>
  <si>
    <t>FUSEBLOCK W/6.3A FUSE SMD FAST</t>
  </si>
  <si>
    <t>0154004.DRT</t>
  </si>
  <si>
    <t>F5 F7</t>
  </si>
  <si>
    <t>FUSE SLOW 125VAC, 125VDC 4A SMD</t>
  </si>
  <si>
    <t>0154002.DRT</t>
  </si>
  <si>
    <t>F9</t>
  </si>
  <si>
    <t>FUSE SLOW 125VAC, 125VDC 2A SMD</t>
  </si>
  <si>
    <t>0154001.DRT</t>
  </si>
  <si>
    <t>F10</t>
  </si>
  <si>
    <t>FUSEBLOCK W/1A FUSE SMD SLOW</t>
  </si>
  <si>
    <t>1803277</t>
  </si>
  <si>
    <t>J1</t>
  </si>
  <si>
    <t>CONN HEADER RT ANG 2POS 3.81MM</t>
  </si>
  <si>
    <t>Phoenix Contact</t>
  </si>
  <si>
    <t>1803280</t>
  </si>
  <si>
    <t>J2</t>
  </si>
  <si>
    <t>CONN HEADER RT ANG 3POS 3.81MM</t>
  </si>
  <si>
    <t>87832-0606</t>
  </si>
  <si>
    <t>J3</t>
  </si>
  <si>
    <t>HEADER SHRD SMT/CAP 6CKT</t>
  </si>
  <si>
    <t>Molex Inc</t>
  </si>
  <si>
    <t>1803316</t>
  </si>
  <si>
    <t>J4</t>
  </si>
  <si>
    <t>CONN HEADER RT ANG 6POS 3.81MM</t>
  </si>
  <si>
    <t>1803293</t>
  </si>
  <si>
    <t>J5</t>
  </si>
  <si>
    <t>CONN HEADER RT ANG 4POS 3.81MM</t>
  </si>
  <si>
    <t>70553-0002</t>
  </si>
  <si>
    <t>J6 J9</t>
  </si>
  <si>
    <t>CONN, RT Angle Header, --, 3, TH</t>
  </si>
  <si>
    <t>1803329</t>
  </si>
  <si>
    <t>J7 J8</t>
  </si>
  <si>
    <t>TERM BLOCK HDR 7POS R/A 3.81MM</t>
  </si>
  <si>
    <t>70553-0001</t>
  </si>
  <si>
    <t>J10</t>
  </si>
  <si>
    <t>CONN, RT Angle Header, 70553-0001, 2, TH</t>
  </si>
  <si>
    <t>70553-0003</t>
  </si>
  <si>
    <t>J11</t>
  </si>
  <si>
    <t>CONN, RT Angle Header, --, 4, TH</t>
  </si>
  <si>
    <t>LS=0.100"</t>
  </si>
  <si>
    <t>JP1</t>
  </si>
  <si>
    <t>MISC 3 PIN JUMPER 0.100" PITCH 0.025" SQ</t>
  </si>
  <si>
    <t>MISC_JMPR-TH-3PIN</t>
  </si>
  <si>
    <t>27uH</t>
  </si>
  <si>
    <t>L1</t>
  </si>
  <si>
    <t>INDUCTOR POWER 27UH 3.7A SMD</t>
  </si>
  <si>
    <t>Wurth Electronics Inc</t>
  </si>
  <si>
    <t>744770127</t>
  </si>
  <si>
    <t>22uH</t>
  </si>
  <si>
    <t>L2</t>
  </si>
  <si>
    <t>FIXED IND 22UH 3.6A 47 MOHM SMD</t>
  </si>
  <si>
    <t>Bourns Inc.</t>
  </si>
  <si>
    <t>SDR1307-220ML</t>
  </si>
  <si>
    <t>20%</t>
  </si>
  <si>
    <t>1851041</t>
  </si>
  <si>
    <t>P1</t>
  </si>
  <si>
    <t>CONN TERM BLOCK 3.81MM 2POS</t>
  </si>
  <si>
    <t>1851054</t>
  </si>
  <si>
    <t>P2</t>
  </si>
  <si>
    <t>TERM BLOCK PLUG 3POS STR 3.81MM</t>
  </si>
  <si>
    <t>1851083</t>
  </si>
  <si>
    <t>P4</t>
  </si>
  <si>
    <t>CONN TERM BLOCK 3.81MM 6POS</t>
  </si>
  <si>
    <t>1851067</t>
  </si>
  <si>
    <t>P5</t>
  </si>
  <si>
    <t>CONN TERM BLOCK 3.81MM 4POS</t>
  </si>
  <si>
    <t>50-57-9403</t>
  </si>
  <si>
    <t>P6 P9</t>
  </si>
  <si>
    <t>CONN HOUSING 3POS .100 W/LATCH</t>
  </si>
  <si>
    <t>1851096</t>
  </si>
  <si>
    <t>P7 P8</t>
  </si>
  <si>
    <t>TERM BLOCK PLUG 7POS STR 3.81MM</t>
  </si>
  <si>
    <t>50-57-9402</t>
  </si>
  <si>
    <t>P10</t>
  </si>
  <si>
    <t>CONN HOUSING 2POS .100 W/LATCH</t>
  </si>
  <si>
    <t>50-57-9404</t>
  </si>
  <si>
    <t>P11</t>
  </si>
  <si>
    <t>CONN HOUSING 4POS 0.100 W/LATCH</t>
  </si>
  <si>
    <t>BSS84</t>
  </si>
  <si>
    <t>Q2</t>
  </si>
  <si>
    <t>MOSFET P-CH 50V 130MA SOT-23</t>
  </si>
  <si>
    <t>Fairchild Semiconductor</t>
  </si>
  <si>
    <t>BSS138W-7-F</t>
  </si>
  <si>
    <t>Q3</t>
  </si>
  <si>
    <t>MOSFET N-CH 50V 200MA SC70-3</t>
  </si>
  <si>
    <t>VN10LP</t>
  </si>
  <si>
    <t>Q4 Q6 Q8 Q10 Q12</t>
  </si>
  <si>
    <t>MOSFET N-CH 60V 270MA TO92-3</t>
  </si>
  <si>
    <t>Diodes/Zetex</t>
  </si>
  <si>
    <t>IRF9530NSTRLPBF</t>
  </si>
  <si>
    <t>Q5 Q7 Q9 Q11</t>
  </si>
  <si>
    <t>MOSFET P-CH 100V 14A D2PAK</t>
  </si>
  <si>
    <t>International Rectifier</t>
  </si>
  <si>
    <t>86.6K</t>
  </si>
  <si>
    <t>R1</t>
  </si>
  <si>
    <t>Vishay</t>
  </si>
  <si>
    <t>CRCW080586K6FKEA</t>
  </si>
  <si>
    <t>1%</t>
  </si>
  <si>
    <t>100.0K</t>
  </si>
  <si>
    <t>R2 R7 R9 R13 R17 R20 R24 R28 R29 R40 R41</t>
  </si>
  <si>
    <t>RES 100K OHM 1/8W 1% 0805 SMD</t>
  </si>
  <si>
    <t>Vishay Dale</t>
  </si>
  <si>
    <t>CRCW0805100KFKEA</t>
  </si>
  <si>
    <t>10.0K</t>
  </si>
  <si>
    <t>R4 R6 R12 R33 R34 R35</t>
  </si>
  <si>
    <t>RES 10.0K OHM 1/8W 1% 0805 SMD</t>
  </si>
  <si>
    <t>CRCW080510K0FKEA</t>
  </si>
  <si>
    <t>200.0K</t>
  </si>
  <si>
    <t>R8</t>
  </si>
  <si>
    <t>CRCW0805200KJNEA</t>
  </si>
  <si>
    <t>90.9K</t>
  </si>
  <si>
    <t>R10</t>
  </si>
  <si>
    <t>RES 90.9K OHM 1/8W 1% 0805 SMD</t>
  </si>
  <si>
    <t>CRCW080590K9FKEA</t>
  </si>
  <si>
    <t>1.00M</t>
  </si>
  <si>
    <t>R14 R15 R18 R19 R21 R22 R25 R26</t>
  </si>
  <si>
    <t>CRCW08051M00JNEA</t>
  </si>
  <si>
    <t>1.00K</t>
  </si>
  <si>
    <t>R16 R23 R27 R44</t>
  </si>
  <si>
    <t>RES 1.00K OHM 1/8W 1% 0805 SMD</t>
  </si>
  <si>
    <t>CRCW08051K00FKEA</t>
  </si>
  <si>
    <t>25.5K</t>
  </si>
  <si>
    <t>R30</t>
  </si>
  <si>
    <t>CRCW080525K5FKEA</t>
  </si>
  <si>
    <t>324.0K</t>
  </si>
  <si>
    <t>R31</t>
  </si>
  <si>
    <t>CRCW0805324KFKEA</t>
  </si>
  <si>
    <t>3.16K</t>
  </si>
  <si>
    <t>R37</t>
  </si>
  <si>
    <t>CRCW08053K16FKEA</t>
  </si>
  <si>
    <t>0.0</t>
  </si>
  <si>
    <t>R38 R39</t>
  </si>
  <si>
    <t>RES 0.0 OHM 1/8W JUMP 0805 SMD</t>
  </si>
  <si>
    <t>CRCW08050000Z0EA</t>
  </si>
  <si>
    <t>Jumper</t>
  </si>
  <si>
    <t>750</t>
  </si>
  <si>
    <t>R42 R43</t>
  </si>
  <si>
    <t>RES SMD 750 OHM 1% 1/2W 1210</t>
  </si>
  <si>
    <t>Panasonic Electronic Components</t>
  </si>
  <si>
    <t>ERJ-14NF7500U</t>
  </si>
  <si>
    <t>1.54K</t>
  </si>
  <si>
    <t>R45</t>
  </si>
  <si>
    <t>CRCW08051K54FKEA</t>
  </si>
  <si>
    <t>RED</t>
  </si>
  <si>
    <t>TP1</t>
  </si>
  <si>
    <t>TEST POINT PC MINI .040"D RED</t>
  </si>
  <si>
    <t>Keystone Electronics</t>
  </si>
  <si>
    <t>5000</t>
  </si>
  <si>
    <t>BLACK</t>
  </si>
  <si>
    <t>TP2</t>
  </si>
  <si>
    <t>TEST POINT PC COMPACT .063"D BLK</t>
  </si>
  <si>
    <t>5006</t>
  </si>
  <si>
    <t>PIC16F886-I/SO</t>
  </si>
  <si>
    <t>U2</t>
  </si>
  <si>
    <t>IC PIC MCU FLASH 8KX14 28SOIC</t>
  </si>
  <si>
    <t>Microchip Technology</t>
  </si>
  <si>
    <t>TPS54260DGQ</t>
  </si>
  <si>
    <t>U3</t>
  </si>
  <si>
    <t>IC BUCK ADJ 2.5A 10MSOP</t>
  </si>
  <si>
    <t>Texas Instruments</t>
  </si>
  <si>
    <t>MAX3232IDWR</t>
  </si>
  <si>
    <t>U4</t>
  </si>
  <si>
    <t>IC DRVR/RCVR MULTCH RS232 16SOIC</t>
  </si>
  <si>
    <t>TPS7A1650DGNR</t>
  </si>
  <si>
    <t>U5</t>
  </si>
  <si>
    <t>IC REG LDO 5V 0.1A 8MSOP</t>
  </si>
  <si>
    <t>25AA1024-I/SM</t>
  </si>
  <si>
    <t>U6</t>
  </si>
  <si>
    <t>IC EEPROM 1MBIT 20MHZ 8SOIJ</t>
  </si>
  <si>
    <t>TPS5430DDA</t>
  </si>
  <si>
    <t>U7</t>
  </si>
  <si>
    <t>IC STP-DN CONV 3A 5.5-36V 8HSOIC</t>
  </si>
  <si>
    <t>TCLT1006</t>
  </si>
  <si>
    <t>U8 U9</t>
  </si>
  <si>
    <t>OPTOCOUPLER PHOTOTRANS 300% 4SOP</t>
  </si>
  <si>
    <t>Vishay Semiconductor Opto Division</t>
  </si>
  <si>
    <t>4MHz</t>
  </si>
  <si>
    <t>Y1</t>
  </si>
  <si>
    <t>CRYSTAL 4.000MHZ 20PF SMD</t>
  </si>
  <si>
    <t>ECS Inc</t>
  </si>
  <si>
    <t>ECS-40-20-5P-TR</t>
  </si>
  <si>
    <t>32.768kHz</t>
  </si>
  <si>
    <t>Y2</t>
  </si>
  <si>
    <t>CRYSTAL 32.768 KHZ 12.5PF SMD</t>
  </si>
  <si>
    <t>ECS-.327-12.5-13FLX-C</t>
  </si>
  <si>
    <t>Title =10021181rB Camera Tripod Controller</t>
  </si>
  <si>
    <t>Option</t>
  </si>
  <si>
    <t>PIC16F18857-I/SO</t>
  </si>
  <si>
    <t>QTY Needed (4x)</t>
  </si>
  <si>
    <t>QTY Ordered</t>
  </si>
  <si>
    <t>QTY In Hand</t>
  </si>
  <si>
    <t>C0805C104K5RACTU</t>
  </si>
  <si>
    <t>Substitutes</t>
  </si>
  <si>
    <t>C1206C225J5RAC7800</t>
  </si>
  <si>
    <t>EEF-CX0J181R</t>
  </si>
  <si>
    <t>S10ML-TP</t>
  </si>
  <si>
    <t>BZX79C12</t>
  </si>
  <si>
    <t>SK35A-LTP</t>
  </si>
  <si>
    <t>Notes</t>
  </si>
  <si>
    <t>Substitute has lower reverse DC voltage</t>
  </si>
  <si>
    <t>BSS84-7-F</t>
  </si>
  <si>
    <t>CRCW0805100KFKEAC</t>
  </si>
  <si>
    <t>CRCW080510K0FKTA</t>
  </si>
  <si>
    <t xml:space="preserve">CRCW08051M00FKEA‎ </t>
  </si>
  <si>
    <t>5M</t>
  </si>
  <si>
    <t>4M</t>
  </si>
  <si>
    <t>TPS5430DDAG4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</si>
</sst>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1"/>
  <sheetViews>
    <sheetView tabSelected="1" topLeftCell="D1" zoomScale="70" zoomScaleNormal="70" workbookViewId="0">
      <selection activeCell="G57" sqref="G57"/>
    </sheetView>
  </sheetViews>
  <sheetFormatPr defaultRowHeight="15" x14ac:dyDescent="0.25"/>
  <cols>
    <col min="1" max="1" width="13.42578125" bestFit="1" customWidth="1"/>
    <col min="2" max="2" width="9.42578125" bestFit="1" customWidth="1"/>
    <col min="3" max="3" width="21.140625" bestFit="1" customWidth="1"/>
    <col min="4" max="4" width="48.140625" bestFit="1" customWidth="1"/>
    <col min="5" max="5" width="47.42578125" bestFit="1" customWidth="1"/>
    <col min="6" max="6" width="37" bestFit="1" customWidth="1"/>
    <col min="7" max="7" width="25.85546875" bestFit="1" customWidth="1"/>
    <col min="8" max="8" width="10.85546875" bestFit="1" customWidth="1"/>
    <col min="9" max="10" width="22.140625" customWidth="1"/>
    <col min="11" max="11" width="18.5703125" bestFit="1" customWidth="1"/>
    <col min="12" max="12" width="31.42578125" customWidth="1"/>
    <col min="13" max="13" width="27.140625" customWidth="1"/>
    <col min="14" max="14" width="39.140625" bestFit="1" customWidth="1"/>
  </cols>
  <sheetData>
    <row r="1" spans="1:14" x14ac:dyDescent="0.25">
      <c r="A1" s="1" t="s">
        <v>0</v>
      </c>
    </row>
    <row r="2" spans="1:14" x14ac:dyDescent="0.25">
      <c r="A2" s="1" t="s">
        <v>1</v>
      </c>
    </row>
    <row r="3" spans="1:14" x14ac:dyDescent="0.25">
      <c r="A3" s="1" t="s">
        <v>297</v>
      </c>
    </row>
    <row r="5" spans="1:14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298</v>
      </c>
      <c r="J5" s="1" t="s">
        <v>302</v>
      </c>
      <c r="K5" s="1" t="s">
        <v>300</v>
      </c>
      <c r="L5" s="1" t="s">
        <v>301</v>
      </c>
      <c r="M5" s="1" t="s">
        <v>304</v>
      </c>
      <c r="N5" s="1" t="s">
        <v>310</v>
      </c>
    </row>
    <row r="6" spans="1:14" x14ac:dyDescent="0.25">
      <c r="A6" s="1">
        <v>1</v>
      </c>
      <c r="B6" s="1">
        <v>1</v>
      </c>
      <c r="C6" s="2" t="s">
        <v>10</v>
      </c>
      <c r="D6" s="2" t="s">
        <v>11</v>
      </c>
      <c r="E6" s="2" t="s">
        <v>12</v>
      </c>
      <c r="F6" s="2" t="s">
        <v>13</v>
      </c>
      <c r="G6" s="2" t="s">
        <v>14</v>
      </c>
      <c r="H6" s="2" t="s">
        <v>15</v>
      </c>
      <c r="J6">
        <v>4</v>
      </c>
      <c r="K6">
        <f>(B6*4)-J6</f>
        <v>0</v>
      </c>
      <c r="L6">
        <v>0</v>
      </c>
    </row>
    <row r="7" spans="1:14" x14ac:dyDescent="0.25">
      <c r="A7" s="1">
        <v>2</v>
      </c>
      <c r="B7" s="1">
        <v>4</v>
      </c>
      <c r="C7" s="2" t="s">
        <v>16</v>
      </c>
      <c r="D7" s="2" t="s">
        <v>17</v>
      </c>
      <c r="E7" s="2" t="s">
        <v>18</v>
      </c>
      <c r="F7" s="2" t="s">
        <v>13</v>
      </c>
      <c r="G7" s="2" t="s">
        <v>19</v>
      </c>
      <c r="H7" s="2" t="s">
        <v>20</v>
      </c>
      <c r="J7">
        <v>7</v>
      </c>
      <c r="K7">
        <f t="shared" ref="K7:K70" si="0">(B7*4)-J7</f>
        <v>9</v>
      </c>
      <c r="L7">
        <v>10</v>
      </c>
    </row>
    <row r="8" spans="1:14" x14ac:dyDescent="0.25">
      <c r="A8" s="1">
        <v>3</v>
      </c>
      <c r="B8" s="1">
        <v>1</v>
      </c>
      <c r="C8" s="2" t="s">
        <v>21</v>
      </c>
      <c r="D8" s="2" t="s">
        <v>22</v>
      </c>
      <c r="E8" s="2" t="s">
        <v>23</v>
      </c>
      <c r="F8" s="2" t="s">
        <v>24</v>
      </c>
      <c r="G8" s="2" t="s">
        <v>25</v>
      </c>
      <c r="H8" s="2" t="s">
        <v>26</v>
      </c>
      <c r="J8">
        <v>3</v>
      </c>
      <c r="K8">
        <f t="shared" si="0"/>
        <v>1</v>
      </c>
      <c r="L8">
        <v>1</v>
      </c>
    </row>
    <row r="9" spans="1:14" x14ac:dyDescent="0.25">
      <c r="A9" s="1">
        <v>4</v>
      </c>
      <c r="B9" s="1">
        <v>1</v>
      </c>
      <c r="C9" s="2" t="s">
        <v>27</v>
      </c>
      <c r="D9" s="2" t="s">
        <v>28</v>
      </c>
      <c r="E9" s="2" t="s">
        <v>29</v>
      </c>
      <c r="F9" s="2" t="s">
        <v>13</v>
      </c>
      <c r="G9" s="2" t="s">
        <v>30</v>
      </c>
      <c r="H9" s="2" t="s">
        <v>15</v>
      </c>
      <c r="J9">
        <v>3</v>
      </c>
      <c r="K9">
        <f t="shared" si="0"/>
        <v>1</v>
      </c>
      <c r="L9">
        <v>1</v>
      </c>
    </row>
    <row r="10" spans="1:14" x14ac:dyDescent="0.25">
      <c r="A10" s="1">
        <v>5</v>
      </c>
      <c r="B10" s="1">
        <v>1</v>
      </c>
      <c r="C10" s="2" t="s">
        <v>31</v>
      </c>
      <c r="D10" s="2" t="s">
        <v>32</v>
      </c>
      <c r="E10" s="2" t="s">
        <v>33</v>
      </c>
      <c r="F10" s="2" t="s">
        <v>13</v>
      </c>
      <c r="G10" s="2" t="s">
        <v>34</v>
      </c>
      <c r="H10" s="2" t="s">
        <v>15</v>
      </c>
      <c r="J10">
        <v>3</v>
      </c>
      <c r="K10">
        <f t="shared" si="0"/>
        <v>1</v>
      </c>
      <c r="L10">
        <v>1</v>
      </c>
    </row>
    <row r="11" spans="1:14" x14ac:dyDescent="0.25">
      <c r="A11" s="1">
        <v>6</v>
      </c>
      <c r="B11" s="1">
        <v>1</v>
      </c>
      <c r="C11" s="2" t="s">
        <v>35</v>
      </c>
      <c r="D11" s="2" t="s">
        <v>36</v>
      </c>
      <c r="E11" s="2" t="s">
        <v>37</v>
      </c>
      <c r="F11" s="2" t="s">
        <v>13</v>
      </c>
      <c r="G11" s="2" t="s">
        <v>38</v>
      </c>
      <c r="H11" s="2" t="s">
        <v>15</v>
      </c>
      <c r="J11">
        <v>3</v>
      </c>
      <c r="K11">
        <f t="shared" si="0"/>
        <v>1</v>
      </c>
      <c r="L11">
        <v>1</v>
      </c>
    </row>
    <row r="12" spans="1:14" x14ac:dyDescent="0.25">
      <c r="A12" s="1">
        <v>7</v>
      </c>
      <c r="B12" s="1">
        <v>1</v>
      </c>
      <c r="C12" s="2" t="s">
        <v>39</v>
      </c>
      <c r="D12" s="2" t="s">
        <v>40</v>
      </c>
      <c r="E12" s="2" t="s">
        <v>41</v>
      </c>
      <c r="F12" s="2" t="s">
        <v>13</v>
      </c>
      <c r="G12" s="2" t="s">
        <v>42</v>
      </c>
      <c r="H12" s="2" t="s">
        <v>15</v>
      </c>
      <c r="J12">
        <v>3</v>
      </c>
      <c r="K12">
        <f t="shared" si="0"/>
        <v>1</v>
      </c>
      <c r="L12">
        <v>1</v>
      </c>
    </row>
    <row r="13" spans="1:14" x14ac:dyDescent="0.25">
      <c r="A13" s="1">
        <v>8</v>
      </c>
      <c r="B13" s="1">
        <v>2</v>
      </c>
      <c r="C13" s="2" t="s">
        <v>27</v>
      </c>
      <c r="D13" s="2" t="s">
        <v>43</v>
      </c>
      <c r="E13" s="2" t="s">
        <v>44</v>
      </c>
      <c r="F13" s="2" t="s">
        <v>13</v>
      </c>
      <c r="G13" s="2" t="s">
        <v>45</v>
      </c>
      <c r="H13" s="2" t="s">
        <v>15</v>
      </c>
      <c r="J13">
        <v>7</v>
      </c>
      <c r="K13">
        <f t="shared" si="0"/>
        <v>1</v>
      </c>
      <c r="L13">
        <v>1</v>
      </c>
    </row>
    <row r="14" spans="1:14" x14ac:dyDescent="0.25">
      <c r="A14" s="1">
        <v>9</v>
      </c>
      <c r="B14" s="1">
        <v>1</v>
      </c>
      <c r="C14" s="2" t="s">
        <v>46</v>
      </c>
      <c r="D14" s="2" t="s">
        <v>47</v>
      </c>
      <c r="E14" s="2" t="s">
        <v>48</v>
      </c>
      <c r="F14" s="2" t="s">
        <v>24</v>
      </c>
      <c r="G14" s="2" t="s">
        <v>49</v>
      </c>
      <c r="H14" s="2" t="s">
        <v>15</v>
      </c>
      <c r="J14">
        <v>3</v>
      </c>
      <c r="K14">
        <f t="shared" si="0"/>
        <v>1</v>
      </c>
      <c r="L14">
        <v>1</v>
      </c>
    </row>
    <row r="15" spans="1:14" x14ac:dyDescent="0.25">
      <c r="A15" s="1">
        <v>10</v>
      </c>
      <c r="B15" s="1">
        <v>1</v>
      </c>
      <c r="C15" s="2" t="s">
        <v>50</v>
      </c>
      <c r="D15" s="2" t="s">
        <v>51</v>
      </c>
      <c r="E15" s="2" t="s">
        <v>52</v>
      </c>
      <c r="F15" s="2" t="s">
        <v>53</v>
      </c>
      <c r="G15" s="2" t="s">
        <v>54</v>
      </c>
      <c r="H15" s="2" t="s">
        <v>26</v>
      </c>
      <c r="J15">
        <v>3</v>
      </c>
      <c r="K15">
        <f t="shared" si="0"/>
        <v>1</v>
      </c>
      <c r="L15">
        <v>1</v>
      </c>
    </row>
    <row r="16" spans="1:14" x14ac:dyDescent="0.25">
      <c r="A16" s="1">
        <v>11</v>
      </c>
      <c r="B16" s="1">
        <v>1</v>
      </c>
      <c r="C16" s="2" t="s">
        <v>55</v>
      </c>
      <c r="D16" s="2" t="s">
        <v>56</v>
      </c>
      <c r="E16" s="2" t="s">
        <v>57</v>
      </c>
      <c r="F16" s="2" t="s">
        <v>13</v>
      </c>
      <c r="G16" s="2" t="s">
        <v>58</v>
      </c>
      <c r="H16" s="2" t="s">
        <v>59</v>
      </c>
      <c r="J16">
        <v>3</v>
      </c>
      <c r="K16">
        <f t="shared" si="0"/>
        <v>1</v>
      </c>
      <c r="L16">
        <v>1</v>
      </c>
    </row>
    <row r="17" spans="1:14" x14ac:dyDescent="0.25">
      <c r="A17" s="1">
        <v>12</v>
      </c>
      <c r="B17" s="1">
        <v>1</v>
      </c>
      <c r="C17" s="2" t="s">
        <v>60</v>
      </c>
      <c r="D17" s="2" t="s">
        <v>61</v>
      </c>
      <c r="E17" s="2" t="s">
        <v>62</v>
      </c>
      <c r="F17" s="2" t="s">
        <v>63</v>
      </c>
      <c r="G17" s="2" t="s">
        <v>64</v>
      </c>
      <c r="H17" s="2" t="s">
        <v>15</v>
      </c>
      <c r="J17">
        <v>3</v>
      </c>
      <c r="K17">
        <f t="shared" si="0"/>
        <v>1</v>
      </c>
      <c r="L17">
        <v>1</v>
      </c>
    </row>
    <row r="18" spans="1:14" x14ac:dyDescent="0.25">
      <c r="A18" s="1">
        <v>13</v>
      </c>
      <c r="B18" s="1">
        <v>1</v>
      </c>
      <c r="C18" s="2" t="s">
        <v>65</v>
      </c>
      <c r="D18" s="2" t="s">
        <v>66</v>
      </c>
      <c r="E18" s="2" t="s">
        <v>12</v>
      </c>
      <c r="F18" s="2" t="s">
        <v>13</v>
      </c>
      <c r="G18" s="2" t="s">
        <v>67</v>
      </c>
      <c r="H18" s="2" t="s">
        <v>15</v>
      </c>
      <c r="J18">
        <v>3</v>
      </c>
      <c r="K18">
        <f t="shared" si="0"/>
        <v>1</v>
      </c>
      <c r="L18">
        <v>1</v>
      </c>
    </row>
    <row r="19" spans="1:14" x14ac:dyDescent="0.25">
      <c r="A19" s="1">
        <v>14</v>
      </c>
      <c r="B19" s="1">
        <v>3</v>
      </c>
      <c r="C19" s="2" t="s">
        <v>68</v>
      </c>
      <c r="D19" s="2" t="s">
        <v>69</v>
      </c>
      <c r="E19" s="2" t="s">
        <v>70</v>
      </c>
      <c r="F19" s="2" t="s">
        <v>71</v>
      </c>
      <c r="G19" s="2" t="s">
        <v>72</v>
      </c>
      <c r="H19" s="2" t="s">
        <v>26</v>
      </c>
      <c r="J19">
        <v>3</v>
      </c>
      <c r="K19">
        <f t="shared" si="0"/>
        <v>9</v>
      </c>
      <c r="L19">
        <v>10</v>
      </c>
    </row>
    <row r="20" spans="1:14" x14ac:dyDescent="0.25">
      <c r="A20" s="1">
        <v>15</v>
      </c>
      <c r="B20" s="1">
        <v>1</v>
      </c>
      <c r="C20" s="2" t="s">
        <v>10</v>
      </c>
      <c r="D20" s="2" t="s">
        <v>73</v>
      </c>
      <c r="E20" s="2" t="s">
        <v>74</v>
      </c>
      <c r="F20" s="2" t="s">
        <v>13</v>
      </c>
      <c r="G20" s="2" t="s">
        <v>75</v>
      </c>
      <c r="H20" s="2" t="s">
        <v>15</v>
      </c>
      <c r="J20">
        <v>2</v>
      </c>
      <c r="K20">
        <f t="shared" si="0"/>
        <v>2</v>
      </c>
      <c r="L20">
        <v>2</v>
      </c>
      <c r="M20" t="s">
        <v>303</v>
      </c>
    </row>
    <row r="21" spans="1:14" x14ac:dyDescent="0.25">
      <c r="A21" s="1">
        <v>16</v>
      </c>
      <c r="B21" s="1">
        <v>1</v>
      </c>
      <c r="C21" s="2" t="s">
        <v>39</v>
      </c>
      <c r="D21" s="2" t="s">
        <v>76</v>
      </c>
      <c r="E21" s="2" t="s">
        <v>77</v>
      </c>
      <c r="F21" s="2" t="s">
        <v>24</v>
      </c>
      <c r="G21" s="2" t="s">
        <v>78</v>
      </c>
      <c r="H21" s="2" t="s">
        <v>26</v>
      </c>
      <c r="J21">
        <v>3</v>
      </c>
      <c r="K21">
        <f t="shared" si="0"/>
        <v>1</v>
      </c>
      <c r="L21">
        <v>1</v>
      </c>
      <c r="M21" t="s">
        <v>305</v>
      </c>
    </row>
    <row r="22" spans="1:14" x14ac:dyDescent="0.25">
      <c r="A22" s="1">
        <v>17</v>
      </c>
      <c r="B22" s="1">
        <v>1</v>
      </c>
      <c r="C22" s="2" t="s">
        <v>79</v>
      </c>
      <c r="D22" s="2" t="s">
        <v>80</v>
      </c>
      <c r="E22" s="2" t="s">
        <v>81</v>
      </c>
      <c r="F22" s="2" t="s">
        <v>82</v>
      </c>
      <c r="G22" s="2" t="s">
        <v>83</v>
      </c>
      <c r="H22" s="2" t="s">
        <v>84</v>
      </c>
      <c r="K22">
        <f t="shared" si="0"/>
        <v>4</v>
      </c>
      <c r="L22">
        <v>4</v>
      </c>
      <c r="M22" t="s">
        <v>306</v>
      </c>
    </row>
    <row r="23" spans="1:14" x14ac:dyDescent="0.25">
      <c r="A23" s="1">
        <v>18</v>
      </c>
      <c r="B23" s="1">
        <v>1</v>
      </c>
      <c r="C23" s="2" t="s">
        <v>35</v>
      </c>
      <c r="D23" s="2" t="s">
        <v>85</v>
      </c>
      <c r="E23" s="2" t="s">
        <v>86</v>
      </c>
      <c r="F23" s="2" t="s">
        <v>87</v>
      </c>
      <c r="G23" s="2" t="s">
        <v>88</v>
      </c>
      <c r="H23" s="2" t="s">
        <v>26</v>
      </c>
      <c r="J23">
        <v>3</v>
      </c>
      <c r="K23">
        <f t="shared" si="0"/>
        <v>1</v>
      </c>
      <c r="L23">
        <v>1</v>
      </c>
    </row>
    <row r="24" spans="1:14" x14ac:dyDescent="0.25">
      <c r="A24" s="1">
        <v>19</v>
      </c>
      <c r="B24" s="1">
        <v>1</v>
      </c>
      <c r="C24" s="2" t="s">
        <v>89</v>
      </c>
      <c r="D24" s="2" t="s">
        <v>90</v>
      </c>
      <c r="E24" s="2" t="s">
        <v>91</v>
      </c>
      <c r="F24" s="2" t="s">
        <v>92</v>
      </c>
      <c r="G24" s="2" t="s">
        <v>89</v>
      </c>
      <c r="H24" s="2" t="s">
        <v>12</v>
      </c>
      <c r="K24">
        <f t="shared" si="0"/>
        <v>4</v>
      </c>
      <c r="L24">
        <v>4</v>
      </c>
    </row>
    <row r="25" spans="1:14" x14ac:dyDescent="0.25">
      <c r="A25" s="1">
        <v>20</v>
      </c>
      <c r="B25" s="1">
        <v>2</v>
      </c>
      <c r="C25" s="2" t="s">
        <v>93</v>
      </c>
      <c r="D25" s="2" t="s">
        <v>94</v>
      </c>
      <c r="E25" s="2" t="s">
        <v>95</v>
      </c>
      <c r="F25" s="2" t="s">
        <v>96</v>
      </c>
      <c r="G25" s="2" t="s">
        <v>93</v>
      </c>
      <c r="H25" s="2" t="s">
        <v>12</v>
      </c>
      <c r="K25">
        <f t="shared" si="0"/>
        <v>8</v>
      </c>
      <c r="L25">
        <v>10</v>
      </c>
      <c r="M25" t="s">
        <v>307</v>
      </c>
    </row>
    <row r="26" spans="1:14" x14ac:dyDescent="0.25">
      <c r="A26" s="1">
        <v>21</v>
      </c>
      <c r="B26" s="1">
        <v>9</v>
      </c>
      <c r="C26" s="2" t="s">
        <v>97</v>
      </c>
      <c r="D26" s="2" t="s">
        <v>98</v>
      </c>
      <c r="E26" s="2" t="s">
        <v>99</v>
      </c>
      <c r="F26" s="2" t="s">
        <v>92</v>
      </c>
      <c r="G26" s="2" t="s">
        <v>97</v>
      </c>
      <c r="H26" s="2" t="s">
        <v>12</v>
      </c>
      <c r="K26">
        <f t="shared" si="0"/>
        <v>36</v>
      </c>
      <c r="L26">
        <v>36</v>
      </c>
      <c r="M26" t="s">
        <v>308</v>
      </c>
    </row>
    <row r="27" spans="1:14" x14ac:dyDescent="0.25">
      <c r="A27" s="1">
        <v>22</v>
      </c>
      <c r="B27" s="1">
        <v>4</v>
      </c>
      <c r="C27" s="2" t="s">
        <v>100</v>
      </c>
      <c r="D27" s="2" t="s">
        <v>101</v>
      </c>
      <c r="E27" s="2" t="s">
        <v>102</v>
      </c>
      <c r="F27" s="2" t="s">
        <v>96</v>
      </c>
      <c r="G27" s="2" t="s">
        <v>100</v>
      </c>
      <c r="H27" s="2" t="s">
        <v>12</v>
      </c>
      <c r="K27">
        <f t="shared" si="0"/>
        <v>16</v>
      </c>
      <c r="L27">
        <v>16</v>
      </c>
    </row>
    <row r="28" spans="1:14" x14ac:dyDescent="0.25">
      <c r="A28" s="1">
        <v>23</v>
      </c>
      <c r="B28" s="1">
        <v>1</v>
      </c>
      <c r="C28" s="2" t="s">
        <v>103</v>
      </c>
      <c r="D28" s="2" t="s">
        <v>104</v>
      </c>
      <c r="E28" s="2" t="s">
        <v>105</v>
      </c>
      <c r="F28" s="2" t="s">
        <v>96</v>
      </c>
      <c r="G28" s="2" t="s">
        <v>103</v>
      </c>
      <c r="H28" s="2" t="s">
        <v>12</v>
      </c>
      <c r="K28">
        <f t="shared" si="0"/>
        <v>4</v>
      </c>
      <c r="L28">
        <v>4</v>
      </c>
      <c r="M28" t="s">
        <v>309</v>
      </c>
      <c r="N28" t="s">
        <v>311</v>
      </c>
    </row>
    <row r="29" spans="1:14" x14ac:dyDescent="0.25">
      <c r="A29" s="1">
        <v>24</v>
      </c>
      <c r="B29" s="1">
        <v>1</v>
      </c>
      <c r="C29" s="2" t="s">
        <v>106</v>
      </c>
      <c r="D29" s="2" t="s">
        <v>107</v>
      </c>
      <c r="E29" s="2" t="s">
        <v>108</v>
      </c>
      <c r="F29" s="2" t="s">
        <v>109</v>
      </c>
      <c r="G29" s="2" t="s">
        <v>106</v>
      </c>
      <c r="H29" s="2" t="s">
        <v>12</v>
      </c>
      <c r="K29">
        <f t="shared" si="0"/>
        <v>4</v>
      </c>
      <c r="L29">
        <v>4</v>
      </c>
    </row>
    <row r="30" spans="1:14" x14ac:dyDescent="0.25">
      <c r="A30" s="1">
        <v>25</v>
      </c>
      <c r="B30" s="1">
        <v>1</v>
      </c>
      <c r="C30" s="2" t="s">
        <v>110</v>
      </c>
      <c r="D30" s="2" t="s">
        <v>111</v>
      </c>
      <c r="E30" s="2" t="s">
        <v>112</v>
      </c>
      <c r="F30" s="2" t="s">
        <v>109</v>
      </c>
      <c r="G30" s="2" t="s">
        <v>110</v>
      </c>
      <c r="H30" s="2" t="s">
        <v>12</v>
      </c>
      <c r="K30">
        <f t="shared" si="0"/>
        <v>4</v>
      </c>
      <c r="L30">
        <v>4</v>
      </c>
    </row>
    <row r="31" spans="1:14" x14ac:dyDescent="0.25">
      <c r="A31" s="1">
        <v>26</v>
      </c>
      <c r="B31" s="1">
        <v>2</v>
      </c>
      <c r="C31" s="2" t="s">
        <v>113</v>
      </c>
      <c r="D31" s="2" t="s">
        <v>114</v>
      </c>
      <c r="E31" s="2" t="s">
        <v>115</v>
      </c>
      <c r="F31" s="2" t="s">
        <v>109</v>
      </c>
      <c r="G31" s="2" t="s">
        <v>113</v>
      </c>
      <c r="H31" s="2" t="s">
        <v>12</v>
      </c>
      <c r="K31">
        <f t="shared" si="0"/>
        <v>8</v>
      </c>
      <c r="L31">
        <v>10</v>
      </c>
    </row>
    <row r="32" spans="1:14" x14ac:dyDescent="0.25">
      <c r="A32" s="1">
        <v>27</v>
      </c>
      <c r="B32" s="1">
        <v>1</v>
      </c>
      <c r="C32" s="2" t="s">
        <v>116</v>
      </c>
      <c r="D32" s="2" t="s">
        <v>117</v>
      </c>
      <c r="E32" s="2" t="s">
        <v>118</v>
      </c>
      <c r="F32" s="2" t="s">
        <v>109</v>
      </c>
      <c r="G32" s="2" t="s">
        <v>116</v>
      </c>
      <c r="H32" s="2" t="s">
        <v>12</v>
      </c>
      <c r="K32">
        <f t="shared" si="0"/>
        <v>4</v>
      </c>
      <c r="L32">
        <v>4</v>
      </c>
    </row>
    <row r="33" spans="1:12" x14ac:dyDescent="0.25">
      <c r="A33" s="1">
        <v>28</v>
      </c>
      <c r="B33" s="1">
        <v>1</v>
      </c>
      <c r="C33" s="2" t="s">
        <v>119</v>
      </c>
      <c r="D33" s="2" t="s">
        <v>120</v>
      </c>
      <c r="E33" s="2" t="s">
        <v>121</v>
      </c>
      <c r="F33" s="2" t="s">
        <v>109</v>
      </c>
      <c r="G33" s="2" t="s">
        <v>119</v>
      </c>
      <c r="H33" s="2" t="s">
        <v>12</v>
      </c>
      <c r="K33">
        <f t="shared" si="0"/>
        <v>4</v>
      </c>
      <c r="L33">
        <v>4</v>
      </c>
    </row>
    <row r="34" spans="1:12" x14ac:dyDescent="0.25">
      <c r="A34" s="1">
        <v>29</v>
      </c>
      <c r="B34" s="1">
        <v>1</v>
      </c>
      <c r="C34" s="2" t="s">
        <v>122</v>
      </c>
      <c r="D34" s="2" t="s">
        <v>123</v>
      </c>
      <c r="E34" s="2" t="s">
        <v>124</v>
      </c>
      <c r="F34" s="2" t="s">
        <v>125</v>
      </c>
      <c r="G34" s="2" t="s">
        <v>122</v>
      </c>
      <c r="H34" s="2" t="s">
        <v>12</v>
      </c>
      <c r="K34">
        <f t="shared" si="0"/>
        <v>4</v>
      </c>
      <c r="L34">
        <v>4</v>
      </c>
    </row>
    <row r="35" spans="1:12" x14ac:dyDescent="0.25">
      <c r="A35" s="1">
        <v>30</v>
      </c>
      <c r="B35" s="1">
        <v>1</v>
      </c>
      <c r="C35" s="2" t="s">
        <v>126</v>
      </c>
      <c r="D35" s="2" t="s">
        <v>127</v>
      </c>
      <c r="E35" s="2" t="s">
        <v>128</v>
      </c>
      <c r="F35" s="2" t="s">
        <v>125</v>
      </c>
      <c r="G35" s="2" t="s">
        <v>126</v>
      </c>
      <c r="H35" s="2" t="s">
        <v>12</v>
      </c>
      <c r="K35">
        <f t="shared" si="0"/>
        <v>4</v>
      </c>
      <c r="L35">
        <v>4</v>
      </c>
    </row>
    <row r="36" spans="1:12" x14ac:dyDescent="0.25">
      <c r="A36" s="1">
        <v>31</v>
      </c>
      <c r="B36" s="1">
        <v>1</v>
      </c>
      <c r="C36" s="2" t="s">
        <v>129</v>
      </c>
      <c r="D36" s="2" t="s">
        <v>130</v>
      </c>
      <c r="E36" s="2" t="s">
        <v>131</v>
      </c>
      <c r="F36" s="2" t="s">
        <v>132</v>
      </c>
      <c r="G36" s="2" t="s">
        <v>129</v>
      </c>
      <c r="H36" s="2" t="s">
        <v>12</v>
      </c>
      <c r="K36">
        <f t="shared" si="0"/>
        <v>4</v>
      </c>
      <c r="L36">
        <v>4</v>
      </c>
    </row>
    <row r="37" spans="1:12" x14ac:dyDescent="0.25">
      <c r="A37" s="1">
        <v>32</v>
      </c>
      <c r="B37" s="1">
        <v>1</v>
      </c>
      <c r="C37" s="2" t="s">
        <v>133</v>
      </c>
      <c r="D37" s="2" t="s">
        <v>134</v>
      </c>
      <c r="E37" s="2" t="s">
        <v>135</v>
      </c>
      <c r="F37" s="2" t="s">
        <v>125</v>
      </c>
      <c r="G37" s="2" t="s">
        <v>133</v>
      </c>
      <c r="H37" s="2" t="s">
        <v>12</v>
      </c>
      <c r="K37">
        <f t="shared" si="0"/>
        <v>4</v>
      </c>
      <c r="L37">
        <v>4</v>
      </c>
    </row>
    <row r="38" spans="1:12" x14ac:dyDescent="0.25">
      <c r="A38" s="1">
        <v>33</v>
      </c>
      <c r="B38" s="1">
        <v>1</v>
      </c>
      <c r="C38" s="2" t="s">
        <v>136</v>
      </c>
      <c r="D38" s="2" t="s">
        <v>137</v>
      </c>
      <c r="E38" s="2" t="s">
        <v>138</v>
      </c>
      <c r="F38" s="2" t="s">
        <v>125</v>
      </c>
      <c r="G38" s="2" t="s">
        <v>136</v>
      </c>
      <c r="H38" s="2" t="s">
        <v>12</v>
      </c>
      <c r="K38">
        <f t="shared" si="0"/>
        <v>4</v>
      </c>
      <c r="L38">
        <v>4</v>
      </c>
    </row>
    <row r="39" spans="1:12" x14ac:dyDescent="0.25">
      <c r="A39" s="1">
        <v>34</v>
      </c>
      <c r="B39" s="1">
        <v>2</v>
      </c>
      <c r="C39" s="2" t="s">
        <v>139</v>
      </c>
      <c r="D39" s="2" t="s">
        <v>140</v>
      </c>
      <c r="E39" s="2" t="s">
        <v>141</v>
      </c>
      <c r="F39" s="2" t="s">
        <v>132</v>
      </c>
      <c r="G39" s="2" t="s">
        <v>139</v>
      </c>
      <c r="H39" s="2" t="s">
        <v>12</v>
      </c>
      <c r="K39">
        <f t="shared" si="0"/>
        <v>8</v>
      </c>
      <c r="L39">
        <v>10</v>
      </c>
    </row>
    <row r="40" spans="1:12" x14ac:dyDescent="0.25">
      <c r="A40" s="1">
        <v>35</v>
      </c>
      <c r="B40" s="1">
        <v>2</v>
      </c>
      <c r="C40" s="2" t="s">
        <v>142</v>
      </c>
      <c r="D40" s="2" t="s">
        <v>143</v>
      </c>
      <c r="E40" s="2" t="s">
        <v>144</v>
      </c>
      <c r="F40" s="2" t="s">
        <v>125</v>
      </c>
      <c r="G40" s="2" t="s">
        <v>142</v>
      </c>
      <c r="H40" s="2" t="s">
        <v>12</v>
      </c>
      <c r="K40">
        <f t="shared" si="0"/>
        <v>8</v>
      </c>
      <c r="L40">
        <v>10</v>
      </c>
    </row>
    <row r="41" spans="1:12" x14ac:dyDescent="0.25">
      <c r="A41" s="1">
        <v>36</v>
      </c>
      <c r="B41" s="1">
        <v>1</v>
      </c>
      <c r="C41" s="2" t="s">
        <v>145</v>
      </c>
      <c r="D41" s="2" t="s">
        <v>146</v>
      </c>
      <c r="E41" s="2" t="s">
        <v>147</v>
      </c>
      <c r="F41" s="2" t="s">
        <v>132</v>
      </c>
      <c r="G41" s="2" t="s">
        <v>145</v>
      </c>
      <c r="H41" s="2" t="s">
        <v>12</v>
      </c>
      <c r="K41">
        <f t="shared" si="0"/>
        <v>4</v>
      </c>
      <c r="L41">
        <v>4</v>
      </c>
    </row>
    <row r="42" spans="1:12" x14ac:dyDescent="0.25">
      <c r="A42" s="1">
        <v>37</v>
      </c>
      <c r="B42" s="1">
        <v>1</v>
      </c>
      <c r="C42" s="2" t="s">
        <v>148</v>
      </c>
      <c r="D42" s="2" t="s">
        <v>149</v>
      </c>
      <c r="E42" s="2" t="s">
        <v>150</v>
      </c>
      <c r="F42" s="2" t="s">
        <v>132</v>
      </c>
      <c r="G42" s="2" t="s">
        <v>148</v>
      </c>
      <c r="H42" s="2" t="s">
        <v>12</v>
      </c>
      <c r="K42">
        <f t="shared" si="0"/>
        <v>4</v>
      </c>
      <c r="L42">
        <v>4</v>
      </c>
    </row>
    <row r="43" spans="1:12" x14ac:dyDescent="0.25">
      <c r="A43" s="1">
        <v>38</v>
      </c>
      <c r="B43" s="1">
        <v>1</v>
      </c>
      <c r="C43" s="2" t="s">
        <v>151</v>
      </c>
      <c r="D43" s="2" t="s">
        <v>152</v>
      </c>
      <c r="E43" s="2" t="s">
        <v>153</v>
      </c>
      <c r="F43" s="2" t="s">
        <v>12</v>
      </c>
      <c r="G43" s="2" t="s">
        <v>154</v>
      </c>
      <c r="H43" s="2" t="s">
        <v>12</v>
      </c>
      <c r="K43">
        <v>0</v>
      </c>
      <c r="L43">
        <v>0</v>
      </c>
    </row>
    <row r="44" spans="1:12" x14ac:dyDescent="0.25">
      <c r="A44" s="1">
        <v>39</v>
      </c>
      <c r="B44" s="1">
        <v>1</v>
      </c>
      <c r="C44" s="2" t="s">
        <v>155</v>
      </c>
      <c r="D44" s="2" t="s">
        <v>156</v>
      </c>
      <c r="E44" s="2" t="s">
        <v>157</v>
      </c>
      <c r="F44" s="2" t="s">
        <v>158</v>
      </c>
      <c r="G44" s="2" t="s">
        <v>159</v>
      </c>
      <c r="H44" s="2" t="s">
        <v>84</v>
      </c>
      <c r="K44">
        <f t="shared" si="0"/>
        <v>4</v>
      </c>
      <c r="L44">
        <v>4</v>
      </c>
    </row>
    <row r="45" spans="1:12" x14ac:dyDescent="0.25">
      <c r="A45" s="1">
        <v>40</v>
      </c>
      <c r="B45" s="1">
        <v>1</v>
      </c>
      <c r="C45" s="2" t="s">
        <v>160</v>
      </c>
      <c r="D45" s="2" t="s">
        <v>161</v>
      </c>
      <c r="E45" s="2" t="s">
        <v>162</v>
      </c>
      <c r="F45" s="2" t="s">
        <v>163</v>
      </c>
      <c r="G45" s="2" t="s">
        <v>164</v>
      </c>
      <c r="H45" s="2" t="s">
        <v>165</v>
      </c>
      <c r="K45">
        <f t="shared" si="0"/>
        <v>4</v>
      </c>
      <c r="L45">
        <v>4</v>
      </c>
    </row>
    <row r="46" spans="1:12" x14ac:dyDescent="0.25">
      <c r="A46" s="1">
        <v>41</v>
      </c>
      <c r="B46" s="1">
        <v>1</v>
      </c>
      <c r="C46" s="2" t="s">
        <v>166</v>
      </c>
      <c r="D46" s="2" t="s">
        <v>167</v>
      </c>
      <c r="E46" s="2" t="s">
        <v>168</v>
      </c>
      <c r="F46" s="2" t="s">
        <v>125</v>
      </c>
      <c r="G46" s="2" t="s">
        <v>166</v>
      </c>
      <c r="H46" s="2" t="s">
        <v>12</v>
      </c>
      <c r="J46">
        <v>3</v>
      </c>
      <c r="K46">
        <f t="shared" si="0"/>
        <v>1</v>
      </c>
      <c r="L46">
        <v>1</v>
      </c>
    </row>
    <row r="47" spans="1:12" x14ac:dyDescent="0.25">
      <c r="A47" s="1">
        <v>42</v>
      </c>
      <c r="B47" s="1">
        <v>1</v>
      </c>
      <c r="C47" s="2" t="s">
        <v>169</v>
      </c>
      <c r="D47" s="2" t="s">
        <v>170</v>
      </c>
      <c r="E47" s="2" t="s">
        <v>171</v>
      </c>
      <c r="F47" s="2" t="s">
        <v>125</v>
      </c>
      <c r="G47" s="2" t="s">
        <v>169</v>
      </c>
      <c r="H47" s="2" t="s">
        <v>12</v>
      </c>
      <c r="J47">
        <v>5</v>
      </c>
      <c r="K47">
        <f t="shared" si="0"/>
        <v>-1</v>
      </c>
      <c r="L47">
        <v>0</v>
      </c>
    </row>
    <row r="48" spans="1:12" x14ac:dyDescent="0.25">
      <c r="A48" s="1">
        <v>43</v>
      </c>
      <c r="B48" s="1">
        <v>1</v>
      </c>
      <c r="C48" s="2" t="s">
        <v>172</v>
      </c>
      <c r="D48" s="2" t="s">
        <v>173</v>
      </c>
      <c r="E48" s="2" t="s">
        <v>174</v>
      </c>
      <c r="F48" s="2" t="s">
        <v>125</v>
      </c>
      <c r="G48" s="2" t="s">
        <v>172</v>
      </c>
      <c r="H48" s="2" t="s">
        <v>12</v>
      </c>
      <c r="J48">
        <v>4</v>
      </c>
      <c r="K48">
        <f t="shared" si="0"/>
        <v>0</v>
      </c>
      <c r="L48">
        <v>0</v>
      </c>
    </row>
    <row r="49" spans="1:13" x14ac:dyDescent="0.25">
      <c r="A49" s="1">
        <v>44</v>
      </c>
      <c r="B49" s="1">
        <v>1</v>
      </c>
      <c r="C49" s="2" t="s">
        <v>175</v>
      </c>
      <c r="D49" s="2" t="s">
        <v>176</v>
      </c>
      <c r="E49" s="2" t="s">
        <v>177</v>
      </c>
      <c r="F49" s="2" t="s">
        <v>125</v>
      </c>
      <c r="G49" s="2" t="s">
        <v>175</v>
      </c>
      <c r="H49" s="2" t="s">
        <v>12</v>
      </c>
      <c r="J49">
        <v>3</v>
      </c>
      <c r="K49">
        <f t="shared" si="0"/>
        <v>1</v>
      </c>
      <c r="L49">
        <v>1</v>
      </c>
    </row>
    <row r="50" spans="1:13" x14ac:dyDescent="0.25">
      <c r="A50" s="1">
        <v>45</v>
      </c>
      <c r="B50" s="1">
        <v>2</v>
      </c>
      <c r="C50" s="2" t="s">
        <v>178</v>
      </c>
      <c r="D50" s="2" t="s">
        <v>179</v>
      </c>
      <c r="E50" s="2" t="s">
        <v>180</v>
      </c>
      <c r="F50" s="2" t="s">
        <v>132</v>
      </c>
      <c r="G50" s="2" t="s">
        <v>178</v>
      </c>
      <c r="H50" s="2" t="s">
        <v>12</v>
      </c>
      <c r="K50">
        <f t="shared" si="0"/>
        <v>8</v>
      </c>
      <c r="L50">
        <v>10</v>
      </c>
    </row>
    <row r="51" spans="1:13" x14ac:dyDescent="0.25">
      <c r="A51" s="1">
        <v>46</v>
      </c>
      <c r="B51" s="1">
        <v>2</v>
      </c>
      <c r="C51" s="2" t="s">
        <v>181</v>
      </c>
      <c r="D51" s="2" t="s">
        <v>182</v>
      </c>
      <c r="E51" s="2" t="s">
        <v>183</v>
      </c>
      <c r="F51" s="2" t="s">
        <v>125</v>
      </c>
      <c r="G51" s="2" t="s">
        <v>181</v>
      </c>
      <c r="H51" s="2" t="s">
        <v>12</v>
      </c>
      <c r="J51">
        <v>7</v>
      </c>
      <c r="K51">
        <f t="shared" si="0"/>
        <v>1</v>
      </c>
      <c r="L51">
        <v>1</v>
      </c>
    </row>
    <row r="52" spans="1:13" x14ac:dyDescent="0.25">
      <c r="A52" s="1">
        <v>47</v>
      </c>
      <c r="B52" s="1">
        <v>1</v>
      </c>
      <c r="C52" s="2" t="s">
        <v>184</v>
      </c>
      <c r="D52" s="2" t="s">
        <v>185</v>
      </c>
      <c r="E52" s="2" t="s">
        <v>186</v>
      </c>
      <c r="F52" s="2" t="s">
        <v>132</v>
      </c>
      <c r="G52" s="2" t="s">
        <v>184</v>
      </c>
      <c r="H52" s="2" t="s">
        <v>12</v>
      </c>
      <c r="K52">
        <f t="shared" si="0"/>
        <v>4</v>
      </c>
      <c r="L52">
        <v>4</v>
      </c>
    </row>
    <row r="53" spans="1:13" x14ac:dyDescent="0.25">
      <c r="A53" s="1">
        <v>48</v>
      </c>
      <c r="B53" s="1">
        <v>1</v>
      </c>
      <c r="C53" s="2" t="s">
        <v>187</v>
      </c>
      <c r="D53" s="2" t="s">
        <v>188</v>
      </c>
      <c r="E53" s="2" t="s">
        <v>189</v>
      </c>
      <c r="F53" s="2" t="s">
        <v>132</v>
      </c>
      <c r="G53" s="2" t="s">
        <v>187</v>
      </c>
      <c r="H53" s="2" t="s">
        <v>12</v>
      </c>
      <c r="K53">
        <f t="shared" si="0"/>
        <v>4</v>
      </c>
      <c r="L53">
        <v>4</v>
      </c>
    </row>
    <row r="54" spans="1:13" x14ac:dyDescent="0.25">
      <c r="A54" s="1">
        <v>49</v>
      </c>
      <c r="B54" s="1">
        <v>1</v>
      </c>
      <c r="C54" s="2" t="s">
        <v>190</v>
      </c>
      <c r="D54" s="2" t="s">
        <v>191</v>
      </c>
      <c r="E54" s="2" t="s">
        <v>192</v>
      </c>
      <c r="F54" s="2" t="s">
        <v>193</v>
      </c>
      <c r="G54" s="2" t="s">
        <v>190</v>
      </c>
      <c r="H54" s="2" t="s">
        <v>12</v>
      </c>
      <c r="J54">
        <v>3</v>
      </c>
      <c r="K54">
        <f t="shared" si="0"/>
        <v>1</v>
      </c>
      <c r="L54">
        <v>1</v>
      </c>
      <c r="M54" t="s">
        <v>312</v>
      </c>
    </row>
    <row r="55" spans="1:13" x14ac:dyDescent="0.25">
      <c r="A55" s="1">
        <v>50</v>
      </c>
      <c r="B55" s="1">
        <v>1</v>
      </c>
      <c r="C55" s="2" t="s">
        <v>194</v>
      </c>
      <c r="D55" s="2" t="s">
        <v>195</v>
      </c>
      <c r="E55" s="2" t="s">
        <v>196</v>
      </c>
      <c r="F55" s="2" t="s">
        <v>92</v>
      </c>
      <c r="G55" s="2" t="s">
        <v>194</v>
      </c>
      <c r="H55" s="2" t="s">
        <v>12</v>
      </c>
      <c r="J55">
        <v>2</v>
      </c>
      <c r="K55">
        <f t="shared" si="0"/>
        <v>2</v>
      </c>
      <c r="L55">
        <v>2</v>
      </c>
    </row>
    <row r="56" spans="1:13" x14ac:dyDescent="0.25">
      <c r="A56" s="1">
        <v>51</v>
      </c>
      <c r="B56" s="1">
        <v>5</v>
      </c>
      <c r="C56" s="2" t="s">
        <v>197</v>
      </c>
      <c r="D56" s="2" t="s">
        <v>198</v>
      </c>
      <c r="E56" s="2" t="s">
        <v>199</v>
      </c>
      <c r="F56" s="2" t="s">
        <v>200</v>
      </c>
      <c r="G56" s="2" t="s">
        <v>197</v>
      </c>
      <c r="H56" s="2" t="s">
        <v>12</v>
      </c>
      <c r="K56">
        <f t="shared" si="0"/>
        <v>20</v>
      </c>
      <c r="L56">
        <v>20</v>
      </c>
    </row>
    <row r="57" spans="1:13" x14ac:dyDescent="0.25">
      <c r="A57" s="1">
        <v>52</v>
      </c>
      <c r="B57" s="1">
        <v>4</v>
      </c>
      <c r="C57" s="2" t="s">
        <v>201</v>
      </c>
      <c r="D57" s="2" t="s">
        <v>202</v>
      </c>
      <c r="E57" s="2" t="s">
        <v>203</v>
      </c>
      <c r="F57" s="2" t="s">
        <v>204</v>
      </c>
      <c r="G57" s="2" t="s">
        <v>201</v>
      </c>
      <c r="H57" s="2" t="s">
        <v>12</v>
      </c>
      <c r="K57">
        <f t="shared" si="0"/>
        <v>16</v>
      </c>
    </row>
    <row r="58" spans="1:13" x14ac:dyDescent="0.25">
      <c r="A58" s="1">
        <v>53</v>
      </c>
      <c r="B58" s="1">
        <v>1</v>
      </c>
      <c r="C58" s="2" t="s">
        <v>205</v>
      </c>
      <c r="D58" s="2" t="s">
        <v>206</v>
      </c>
      <c r="E58" s="2" t="s">
        <v>12</v>
      </c>
      <c r="F58" s="2" t="s">
        <v>207</v>
      </c>
      <c r="G58" s="2" t="s">
        <v>208</v>
      </c>
      <c r="H58" s="2" t="s">
        <v>209</v>
      </c>
      <c r="J58">
        <v>11</v>
      </c>
      <c r="K58">
        <f t="shared" si="0"/>
        <v>-7</v>
      </c>
    </row>
    <row r="59" spans="1:13" x14ac:dyDescent="0.25">
      <c r="A59" s="1">
        <v>54</v>
      </c>
      <c r="B59" s="1">
        <v>11</v>
      </c>
      <c r="C59" s="2" t="s">
        <v>210</v>
      </c>
      <c r="D59" s="2" t="s">
        <v>211</v>
      </c>
      <c r="E59" s="2" t="s">
        <v>212</v>
      </c>
      <c r="F59" s="2" t="s">
        <v>213</v>
      </c>
      <c r="G59" s="2" t="s">
        <v>214</v>
      </c>
      <c r="H59" s="2" t="s">
        <v>209</v>
      </c>
      <c r="K59">
        <f t="shared" si="0"/>
        <v>44</v>
      </c>
      <c r="L59">
        <v>100</v>
      </c>
      <c r="M59" t="s">
        <v>313</v>
      </c>
    </row>
    <row r="60" spans="1:13" x14ac:dyDescent="0.25">
      <c r="A60" s="1">
        <v>55</v>
      </c>
      <c r="B60" s="1">
        <v>6</v>
      </c>
      <c r="C60" s="2" t="s">
        <v>215</v>
      </c>
      <c r="D60" s="2" t="s">
        <v>216</v>
      </c>
      <c r="E60" s="2" t="s">
        <v>217</v>
      </c>
      <c r="F60" s="2" t="s">
        <v>207</v>
      </c>
      <c r="G60" s="2" t="s">
        <v>218</v>
      </c>
      <c r="H60" s="2" t="s">
        <v>209</v>
      </c>
      <c r="J60">
        <v>16</v>
      </c>
      <c r="K60">
        <f t="shared" si="0"/>
        <v>8</v>
      </c>
      <c r="L60">
        <v>10</v>
      </c>
      <c r="M60" t="s">
        <v>314</v>
      </c>
    </row>
    <row r="61" spans="1:13" x14ac:dyDescent="0.25">
      <c r="A61" s="1">
        <v>56</v>
      </c>
      <c r="B61" s="1">
        <v>1</v>
      </c>
      <c r="C61" s="2" t="s">
        <v>219</v>
      </c>
      <c r="D61" s="2" t="s">
        <v>220</v>
      </c>
      <c r="E61" s="2" t="s">
        <v>12</v>
      </c>
      <c r="F61" s="2" t="s">
        <v>207</v>
      </c>
      <c r="G61" s="2" t="s">
        <v>221</v>
      </c>
      <c r="H61" s="2" t="s">
        <v>59</v>
      </c>
      <c r="J61">
        <v>3</v>
      </c>
      <c r="K61">
        <f t="shared" si="0"/>
        <v>1</v>
      </c>
      <c r="L61">
        <v>10</v>
      </c>
    </row>
    <row r="62" spans="1:13" x14ac:dyDescent="0.25">
      <c r="A62" s="1">
        <v>57</v>
      </c>
      <c r="B62" s="1">
        <v>1</v>
      </c>
      <c r="C62" s="2" t="s">
        <v>222</v>
      </c>
      <c r="D62" s="2" t="s">
        <v>223</v>
      </c>
      <c r="E62" s="2" t="s">
        <v>224</v>
      </c>
      <c r="F62" s="2" t="s">
        <v>207</v>
      </c>
      <c r="G62" s="2" t="s">
        <v>225</v>
      </c>
      <c r="H62" s="2" t="s">
        <v>209</v>
      </c>
      <c r="J62">
        <v>3</v>
      </c>
      <c r="K62">
        <f t="shared" si="0"/>
        <v>1</v>
      </c>
      <c r="L62">
        <v>10</v>
      </c>
    </row>
    <row r="63" spans="1:13" x14ac:dyDescent="0.25">
      <c r="A63" s="1">
        <v>58</v>
      </c>
      <c r="B63" s="1">
        <v>8</v>
      </c>
      <c r="C63" s="2" t="s">
        <v>226</v>
      </c>
      <c r="D63" s="2" t="s">
        <v>227</v>
      </c>
      <c r="E63" s="2" t="s">
        <v>12</v>
      </c>
      <c r="F63" s="2" t="s">
        <v>207</v>
      </c>
      <c r="G63" s="2" t="s">
        <v>228</v>
      </c>
      <c r="H63" s="2" t="s">
        <v>59</v>
      </c>
      <c r="J63">
        <v>4</v>
      </c>
      <c r="K63">
        <f t="shared" si="0"/>
        <v>28</v>
      </c>
      <c r="L63">
        <v>30</v>
      </c>
      <c r="M63" t="s">
        <v>315</v>
      </c>
    </row>
    <row r="64" spans="1:13" x14ac:dyDescent="0.25">
      <c r="A64" s="1">
        <v>59</v>
      </c>
      <c r="B64" s="1">
        <v>4</v>
      </c>
      <c r="C64" s="2" t="s">
        <v>229</v>
      </c>
      <c r="D64" s="2" t="s">
        <v>230</v>
      </c>
      <c r="E64" s="2" t="s">
        <v>231</v>
      </c>
      <c r="F64" s="2" t="s">
        <v>213</v>
      </c>
      <c r="G64" s="2" t="s">
        <v>232</v>
      </c>
      <c r="H64" s="2" t="s">
        <v>209</v>
      </c>
      <c r="J64">
        <v>3</v>
      </c>
      <c r="K64">
        <f t="shared" si="0"/>
        <v>13</v>
      </c>
      <c r="L64">
        <v>20</v>
      </c>
    </row>
    <row r="65" spans="1:13" x14ac:dyDescent="0.25">
      <c r="A65" s="1">
        <v>60</v>
      </c>
      <c r="B65" s="1">
        <v>1</v>
      </c>
      <c r="C65" s="2" t="s">
        <v>233</v>
      </c>
      <c r="D65" s="2" t="s">
        <v>234</v>
      </c>
      <c r="E65" s="2" t="s">
        <v>12</v>
      </c>
      <c r="F65" s="2" t="s">
        <v>207</v>
      </c>
      <c r="G65" s="2" t="s">
        <v>235</v>
      </c>
      <c r="H65" s="2" t="s">
        <v>209</v>
      </c>
      <c r="J65">
        <v>2</v>
      </c>
      <c r="K65">
        <f t="shared" si="0"/>
        <v>2</v>
      </c>
      <c r="L65">
        <v>10</v>
      </c>
    </row>
    <row r="66" spans="1:13" x14ac:dyDescent="0.25">
      <c r="A66" s="1">
        <v>61</v>
      </c>
      <c r="B66" s="1">
        <v>1</v>
      </c>
      <c r="C66" s="2" t="s">
        <v>236</v>
      </c>
      <c r="D66" s="2" t="s">
        <v>237</v>
      </c>
      <c r="E66" s="2" t="s">
        <v>12</v>
      </c>
      <c r="F66" s="2" t="s">
        <v>207</v>
      </c>
      <c r="G66" s="2" t="s">
        <v>238</v>
      </c>
      <c r="H66" s="2" t="s">
        <v>209</v>
      </c>
      <c r="J66">
        <v>3</v>
      </c>
      <c r="K66">
        <f t="shared" si="0"/>
        <v>1</v>
      </c>
      <c r="L66">
        <v>10</v>
      </c>
    </row>
    <row r="67" spans="1:13" x14ac:dyDescent="0.25">
      <c r="A67" s="1">
        <v>62</v>
      </c>
      <c r="B67" s="1">
        <v>1</v>
      </c>
      <c r="C67" s="2" t="s">
        <v>239</v>
      </c>
      <c r="D67" s="2" t="s">
        <v>240</v>
      </c>
      <c r="E67" s="2" t="s">
        <v>12</v>
      </c>
      <c r="F67" s="2" t="s">
        <v>207</v>
      </c>
      <c r="G67" s="2" t="s">
        <v>241</v>
      </c>
      <c r="H67" s="2" t="s">
        <v>209</v>
      </c>
      <c r="J67">
        <v>14</v>
      </c>
      <c r="K67">
        <f t="shared" si="0"/>
        <v>-10</v>
      </c>
    </row>
    <row r="68" spans="1:13" x14ac:dyDescent="0.25">
      <c r="A68" s="1">
        <v>63</v>
      </c>
      <c r="B68" s="1">
        <v>2</v>
      </c>
      <c r="C68" s="2" t="s">
        <v>242</v>
      </c>
      <c r="D68" s="2" t="s">
        <v>243</v>
      </c>
      <c r="E68" s="2" t="s">
        <v>244</v>
      </c>
      <c r="F68" s="2" t="s">
        <v>213</v>
      </c>
      <c r="G68" s="2" t="s">
        <v>245</v>
      </c>
      <c r="H68" s="2" t="s">
        <v>246</v>
      </c>
      <c r="J68">
        <v>6</v>
      </c>
      <c r="K68">
        <f t="shared" si="0"/>
        <v>2</v>
      </c>
      <c r="L68">
        <v>10</v>
      </c>
    </row>
    <row r="69" spans="1:13" x14ac:dyDescent="0.25">
      <c r="A69" s="1">
        <v>64</v>
      </c>
      <c r="B69" s="1">
        <v>2</v>
      </c>
      <c r="C69" s="2" t="s">
        <v>247</v>
      </c>
      <c r="D69" s="2" t="s">
        <v>248</v>
      </c>
      <c r="E69" s="2" t="s">
        <v>249</v>
      </c>
      <c r="F69" s="2" t="s">
        <v>250</v>
      </c>
      <c r="G69" s="2" t="s">
        <v>251</v>
      </c>
      <c r="H69" s="2" t="s">
        <v>209</v>
      </c>
      <c r="J69">
        <v>2</v>
      </c>
      <c r="K69">
        <f t="shared" si="0"/>
        <v>6</v>
      </c>
      <c r="L69">
        <v>10</v>
      </c>
    </row>
    <row r="70" spans="1:13" x14ac:dyDescent="0.25">
      <c r="A70" s="1">
        <v>65</v>
      </c>
      <c r="B70" s="1">
        <v>1</v>
      </c>
      <c r="C70" s="2" t="s">
        <v>252</v>
      </c>
      <c r="D70" s="2" t="s">
        <v>253</v>
      </c>
      <c r="E70" s="2" t="s">
        <v>12</v>
      </c>
      <c r="F70" s="2" t="s">
        <v>207</v>
      </c>
      <c r="G70" s="2" t="s">
        <v>254</v>
      </c>
      <c r="H70" s="2" t="s">
        <v>209</v>
      </c>
      <c r="J70">
        <v>2</v>
      </c>
      <c r="K70">
        <f t="shared" si="0"/>
        <v>2</v>
      </c>
      <c r="L70">
        <v>10</v>
      </c>
    </row>
    <row r="71" spans="1:13" x14ac:dyDescent="0.25">
      <c r="A71" s="1">
        <v>66</v>
      </c>
      <c r="B71" s="1">
        <v>1</v>
      </c>
      <c r="C71" s="2" t="s">
        <v>255</v>
      </c>
      <c r="D71" s="2" t="s">
        <v>256</v>
      </c>
      <c r="E71" s="2" t="s">
        <v>257</v>
      </c>
      <c r="F71" s="2" t="s">
        <v>258</v>
      </c>
      <c r="G71" s="2" t="s">
        <v>259</v>
      </c>
      <c r="H71" s="2" t="s">
        <v>12</v>
      </c>
      <c r="K71">
        <f t="shared" ref="K71:K81" si="1">(B71*4)-J71</f>
        <v>4</v>
      </c>
      <c r="L71">
        <v>4</v>
      </c>
    </row>
    <row r="72" spans="1:13" x14ac:dyDescent="0.25">
      <c r="A72" s="1">
        <v>67</v>
      </c>
      <c r="B72" s="1">
        <v>1</v>
      </c>
      <c r="C72" s="2" t="s">
        <v>260</v>
      </c>
      <c r="D72" s="2" t="s">
        <v>261</v>
      </c>
      <c r="E72" s="2" t="s">
        <v>262</v>
      </c>
      <c r="F72" s="2" t="s">
        <v>258</v>
      </c>
      <c r="G72" s="2" t="s">
        <v>263</v>
      </c>
      <c r="H72" s="2" t="s">
        <v>12</v>
      </c>
      <c r="K72">
        <f t="shared" si="1"/>
        <v>4</v>
      </c>
      <c r="L72">
        <v>4</v>
      </c>
    </row>
    <row r="73" spans="1:13" x14ac:dyDescent="0.25">
      <c r="A73" s="1">
        <v>68</v>
      </c>
      <c r="B73" s="1">
        <v>1</v>
      </c>
      <c r="C73" s="2" t="s">
        <v>264</v>
      </c>
      <c r="D73" s="2" t="s">
        <v>265</v>
      </c>
      <c r="E73" s="2" t="s">
        <v>266</v>
      </c>
      <c r="F73" s="2" t="s">
        <v>267</v>
      </c>
      <c r="G73" s="2" t="s">
        <v>264</v>
      </c>
      <c r="H73" s="2" t="s">
        <v>12</v>
      </c>
      <c r="K73">
        <f t="shared" si="1"/>
        <v>4</v>
      </c>
      <c r="L73" t="s">
        <v>316</v>
      </c>
      <c r="M73" t="s">
        <v>299</v>
      </c>
    </row>
    <row r="74" spans="1:13" x14ac:dyDescent="0.25">
      <c r="A74" s="1">
        <v>69</v>
      </c>
      <c r="B74" s="1">
        <v>1</v>
      </c>
      <c r="C74" s="2" t="s">
        <v>268</v>
      </c>
      <c r="D74" s="2" t="s">
        <v>269</v>
      </c>
      <c r="E74" s="2" t="s">
        <v>270</v>
      </c>
      <c r="F74" s="2" t="s">
        <v>271</v>
      </c>
      <c r="G74" s="2" t="s">
        <v>268</v>
      </c>
      <c r="H74" s="2" t="s">
        <v>12</v>
      </c>
      <c r="K74">
        <f t="shared" si="1"/>
        <v>4</v>
      </c>
      <c r="L74" t="s">
        <v>317</v>
      </c>
    </row>
    <row r="75" spans="1:13" x14ac:dyDescent="0.25">
      <c r="A75" s="1">
        <v>70</v>
      </c>
      <c r="B75" s="1">
        <v>1</v>
      </c>
      <c r="C75" s="2" t="s">
        <v>272</v>
      </c>
      <c r="D75" s="2" t="s">
        <v>273</v>
      </c>
      <c r="E75" s="2" t="s">
        <v>274</v>
      </c>
      <c r="F75" s="2" t="s">
        <v>271</v>
      </c>
      <c r="G75" s="2" t="s">
        <v>272</v>
      </c>
      <c r="H75" s="2" t="s">
        <v>12</v>
      </c>
      <c r="K75">
        <f t="shared" si="1"/>
        <v>4</v>
      </c>
      <c r="L75" t="s">
        <v>317</v>
      </c>
    </row>
    <row r="76" spans="1:13" x14ac:dyDescent="0.25">
      <c r="A76" s="1">
        <v>71</v>
      </c>
      <c r="B76" s="1">
        <v>1</v>
      </c>
      <c r="C76" s="2" t="s">
        <v>275</v>
      </c>
      <c r="D76" s="2" t="s">
        <v>276</v>
      </c>
      <c r="E76" s="2" t="s">
        <v>277</v>
      </c>
      <c r="F76" s="2" t="s">
        <v>271</v>
      </c>
      <c r="G76" s="2" t="s">
        <v>275</v>
      </c>
      <c r="H76" s="2" t="s">
        <v>12</v>
      </c>
      <c r="K76">
        <f t="shared" si="1"/>
        <v>4</v>
      </c>
      <c r="L76" t="s">
        <v>317</v>
      </c>
    </row>
    <row r="77" spans="1:13" x14ac:dyDescent="0.25">
      <c r="A77" s="1">
        <v>72</v>
      </c>
      <c r="B77" s="1">
        <v>1</v>
      </c>
      <c r="C77" s="2" t="s">
        <v>278</v>
      </c>
      <c r="D77" s="2" t="s">
        <v>279</v>
      </c>
      <c r="E77" s="2" t="s">
        <v>280</v>
      </c>
      <c r="F77" s="2" t="s">
        <v>267</v>
      </c>
      <c r="G77" s="2" t="s">
        <v>278</v>
      </c>
      <c r="H77" s="2" t="s">
        <v>12</v>
      </c>
      <c r="K77">
        <f t="shared" si="1"/>
        <v>4</v>
      </c>
      <c r="L77" t="s">
        <v>317</v>
      </c>
    </row>
    <row r="78" spans="1:13" x14ac:dyDescent="0.25">
      <c r="A78" s="1">
        <v>73</v>
      </c>
      <c r="B78" s="1">
        <v>1</v>
      </c>
      <c r="C78" s="2" t="s">
        <v>281</v>
      </c>
      <c r="D78" s="2" t="s">
        <v>282</v>
      </c>
      <c r="E78" s="2" t="s">
        <v>283</v>
      </c>
      <c r="F78" s="2" t="s">
        <v>271</v>
      </c>
      <c r="G78" s="2" t="s">
        <v>281</v>
      </c>
      <c r="H78" s="2" t="s">
        <v>12</v>
      </c>
      <c r="K78">
        <f t="shared" si="1"/>
        <v>4</v>
      </c>
      <c r="L78">
        <v>4</v>
      </c>
      <c r="M78" t="s">
        <v>318</v>
      </c>
    </row>
    <row r="79" spans="1:13" x14ac:dyDescent="0.25">
      <c r="A79" s="1">
        <v>74</v>
      </c>
      <c r="B79" s="1">
        <v>2</v>
      </c>
      <c r="C79" s="2" t="s">
        <v>284</v>
      </c>
      <c r="D79" s="2" t="s">
        <v>285</v>
      </c>
      <c r="E79" s="2" t="s">
        <v>286</v>
      </c>
      <c r="F79" s="2" t="s">
        <v>287</v>
      </c>
      <c r="G79" s="2" t="s">
        <v>284</v>
      </c>
      <c r="H79" s="2" t="s">
        <v>12</v>
      </c>
      <c r="K79">
        <f t="shared" si="1"/>
        <v>8</v>
      </c>
      <c r="L79">
        <v>10</v>
      </c>
    </row>
    <row r="80" spans="1:13" x14ac:dyDescent="0.25">
      <c r="A80" s="1">
        <v>75</v>
      </c>
      <c r="B80" s="1">
        <v>1</v>
      </c>
      <c r="C80" s="2" t="s">
        <v>288</v>
      </c>
      <c r="D80" s="2" t="s">
        <v>289</v>
      </c>
      <c r="E80" s="2" t="s">
        <v>290</v>
      </c>
      <c r="F80" s="2" t="s">
        <v>291</v>
      </c>
      <c r="G80" s="2" t="s">
        <v>292</v>
      </c>
      <c r="H80" s="2" t="s">
        <v>12</v>
      </c>
      <c r="K80">
        <f t="shared" si="1"/>
        <v>4</v>
      </c>
      <c r="L80">
        <v>4</v>
      </c>
    </row>
    <row r="81" spans="1:12" x14ac:dyDescent="0.25">
      <c r="A81" s="1">
        <v>76</v>
      </c>
      <c r="B81" s="1">
        <v>1</v>
      </c>
      <c r="C81" s="2" t="s">
        <v>293</v>
      </c>
      <c r="D81" s="2" t="s">
        <v>294</v>
      </c>
      <c r="E81" s="2" t="s">
        <v>295</v>
      </c>
      <c r="F81" s="2" t="s">
        <v>291</v>
      </c>
      <c r="G81" s="2" t="s">
        <v>296</v>
      </c>
      <c r="H81" s="2" t="s">
        <v>12</v>
      </c>
      <c r="K81">
        <f t="shared" si="1"/>
        <v>4</v>
      </c>
      <c r="L81">
        <v>4</v>
      </c>
    </row>
  </sheetData>
  <printOptions gridLines="1"/>
  <pageMargins left="0.7" right="0.7" top="0.75" bottom="0.75" header="0.3" footer="0.3"/>
  <pageSetup paperSize="17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Jose Rosal</cp:lastModifiedBy>
  <cp:lastPrinted>2016-09-27T17:37:13Z</cp:lastPrinted>
  <dcterms:created xsi:type="dcterms:W3CDTF">2016-03-23T22:36:14Z</dcterms:created>
  <dcterms:modified xsi:type="dcterms:W3CDTF">2021-03-22T23:55:15Z</dcterms:modified>
</cp:coreProperties>
</file>