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6" i="18" l="1"/>
  <c r="I17" i="18"/>
  <c r="I15" i="18" l="1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<sst xmlns="http://schemas.openxmlformats.org/spreadsheetml/2006/main" count="101" uniqueCount="50">
  <si>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</si>
  <si>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</si>
  <si>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</si>
  <si>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</si>
  <si>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</si>
  <si>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</si>
  <si>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</si>
  <si>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</si>
  <si>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</si>
  <si>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</si>
  <si>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</si>
  <si>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</si>
  <si>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</si>
  <si>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</si>
  <si>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</si>
  <si>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</si>
  <si>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</si>
  <si>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</si>
  <si>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</si>
  <si>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</si>
  <si>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</si>
  <si>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</si>
  <si>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</si>
  <si>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</si>
  <si>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</si>
  <si>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</si>
  <si>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</si>
  <si>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</si>
  <si>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</si>
  <si>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</si>
  <si>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</si>
  <si>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</si>
  <si>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</si>
  <si>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</si>
  <si>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</si>
  <si>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</si>
  <si>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</si>
  <si>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</si>
  <si>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</si>
  <si>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</si>
  <si>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</si>
  <si>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</si>
  <si>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</si>
  <si>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</si>
  <si>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~2 WEEKS ARO</t>
  </si>
  <si>
    <t>Q-MB2K400</t>
  </si>
  <si>
    <t>PCBA,11021164,MATERIALS</t>
  </si>
  <si>
    <t>PCBA,11021164,LABOR</t>
  </si>
  <si>
    <t>STENCIL,20x20</t>
  </si>
  <si>
    <t>1. BLANK FABS BY MBARI. OTHER PARTS BY INDTEC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</si>
</sst>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A18" sqref="A18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5.855468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6">
        <v>42229</v>
      </c>
      <c r="C5" s="96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97" t="s">
        <v>37</v>
      </c>
      <c r="C6" s="97"/>
      <c r="D6" s="97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7</v>
      </c>
      <c r="C14" s="72" t="s">
        <v>46</v>
      </c>
      <c r="D14" s="19"/>
      <c r="E14" s="19"/>
      <c r="F14" s="36"/>
      <c r="G14" s="65">
        <v>245.6</v>
      </c>
      <c r="H14" s="48" t="s">
        <v>30</v>
      </c>
      <c r="I14" s="66">
        <f>G14*B14</f>
        <v>1719.2</v>
      </c>
      <c r="J14" s="93"/>
      <c r="K14" s="94"/>
      <c r="L14" s="95"/>
      <c r="O14" s="71"/>
      <c r="P14" s="71"/>
    </row>
    <row r="15" spans="1:16" ht="15" customHeight="1" x14ac:dyDescent="0.2">
      <c r="A15" s="46">
        <v>2</v>
      </c>
      <c r="B15" s="69">
        <v>1</v>
      </c>
      <c r="C15" s="72" t="s">
        <v>48</v>
      </c>
      <c r="D15" s="19"/>
      <c r="E15" s="19"/>
      <c r="F15" s="36"/>
      <c r="G15" s="65">
        <v>250</v>
      </c>
      <c r="H15" s="48" t="s">
        <v>30</v>
      </c>
      <c r="I15" s="66">
        <f>G15*B15</f>
        <v>250</v>
      </c>
      <c r="J15" s="93"/>
      <c r="K15" s="94"/>
      <c r="L15" s="95"/>
      <c r="O15" s="71"/>
      <c r="P15" s="71"/>
    </row>
    <row r="16" spans="1:16" ht="15" customHeight="1" x14ac:dyDescent="0.2">
      <c r="A16" s="46">
        <v>3</v>
      </c>
      <c r="B16" s="69">
        <v>1</v>
      </c>
      <c r="C16" s="72" t="s">
        <v>47</v>
      </c>
      <c r="D16" s="19"/>
      <c r="E16" s="19"/>
      <c r="F16" s="36"/>
      <c r="G16" s="65">
        <v>97</v>
      </c>
      <c r="H16" s="48" t="s">
        <v>30</v>
      </c>
      <c r="I16" s="66">
        <f>G16*B16</f>
        <v>97</v>
      </c>
      <c r="J16" s="93"/>
      <c r="K16" s="94"/>
      <c r="L16" s="95"/>
      <c r="O16" s="71"/>
      <c r="P16" s="71"/>
    </row>
    <row r="17" spans="1:16" ht="15" customHeight="1" x14ac:dyDescent="0.2">
      <c r="A17" s="46">
        <v>4</v>
      </c>
      <c r="B17" s="69">
        <v>6</v>
      </c>
      <c r="C17" s="72" t="s">
        <v>47</v>
      </c>
      <c r="D17" s="19"/>
      <c r="E17" s="19"/>
      <c r="F17" s="36"/>
      <c r="G17" s="65">
        <v>58.2</v>
      </c>
      <c r="H17" s="48" t="s">
        <v>30</v>
      </c>
      <c r="I17" s="66">
        <f>G17*B17</f>
        <v>349.20000000000005</v>
      </c>
      <c r="J17" s="90"/>
      <c r="K17" s="91"/>
      <c r="L17" s="92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3"/>
      <c r="K18" s="94"/>
      <c r="L18" s="95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93"/>
      <c r="K19" s="94"/>
      <c r="L19" s="95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93"/>
      <c r="K20" s="94"/>
      <c r="L20" s="95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2415.3999999999996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4830.7999999999993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89" t="s">
        <v>49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44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J20:L20"/>
    <mergeCell ref="B5:C5"/>
    <mergeCell ref="J14:L14"/>
    <mergeCell ref="J16:L16"/>
    <mergeCell ref="J18:L18"/>
    <mergeCell ref="B6:D6"/>
    <mergeCell ref="J15:L15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3" t="s">
        <v>38</v>
      </c>
      <c r="K14" s="94"/>
      <c r="L14" s="95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3" t="s">
        <v>40</v>
      </c>
      <c r="K15" s="94"/>
      <c r="L15" s="95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3"/>
      <c r="K18" s="94"/>
      <c r="L18" s="95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2015-08-13T17:11:20Z</cp:lastPrinted>
  <dcterms:created xsi:type="dcterms:W3CDTF">1996-11-21T22:16:09Z</dcterms:created>
  <dcterms:modified xsi:type="dcterms:W3CDTF">2015-08-20T17:51:45Z</dcterms:modified>
</cp:coreProperties>
</file>