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3395" windowHeight="1462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K8" i="1" l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7" i="1"/>
</calcChain>
</file>

<file path=xl/sharedStrings.xml><?xml version="1.0" encoding="utf-8"?>
<sst xmlns="http://schemas.openxmlformats.org/spreadsheetml/2006/main" count="438" uniqueCount="251">
  <si>
    <t>Capture CIS Standard Bill Of Materials - Standard Report</t>
  </si>
  <si>
    <t>Report Created on Friday Jul 17 09:22:58 2015</t>
  </si>
  <si>
    <t>Title = PowerBuoy Current Sense Isolation Amplifier</t>
  </si>
  <si>
    <t>Item Number</t>
  </si>
  <si>
    <t>Quantity</t>
  </si>
  <si>
    <t>Value</t>
  </si>
  <si>
    <t>Part Reference</t>
  </si>
  <si>
    <t>PART_NUMBER</t>
  </si>
  <si>
    <t>Description</t>
  </si>
  <si>
    <t>Manufacturer</t>
  </si>
  <si>
    <t>Manufacturer PN</t>
  </si>
  <si>
    <t>Tolerance</t>
  </si>
  <si>
    <t>0.1uF</t>
  </si>
  <si>
    <t>C1 C2 C3 C5 C6</t>
  </si>
  <si>
    <t>08055C104JAT2A</t>
  </si>
  <si>
    <t>CAP CER 0.1UF 50V 5% X7R 0805</t>
  </si>
  <si>
    <t>AVX Corporation</t>
  </si>
  <si>
    <t>±5%</t>
  </si>
  <si>
    <t>1000.0pF</t>
  </si>
  <si>
    <t>C4</t>
  </si>
  <si>
    <t>C0805C102K5RAC</t>
  </si>
  <si>
    <t/>
  </si>
  <si>
    <t>Kemet</t>
  </si>
  <si>
    <t>10%</t>
  </si>
  <si>
    <t>1.0uF</t>
  </si>
  <si>
    <t>C7 C10 C11 C12 C13 C15 C20</t>
  </si>
  <si>
    <t>C1206C105K5RAC</t>
  </si>
  <si>
    <t>CAP CER 1.0UF 50V X7R 1206</t>
  </si>
  <si>
    <t>2.2uF</t>
  </si>
  <si>
    <t>C8</t>
  </si>
  <si>
    <t>C1206C225K5RAC</t>
  </si>
  <si>
    <t>CAP CER 2.2UF 50V 10% X7R 1206</t>
  </si>
  <si>
    <t>C1206C225K5RACTU</t>
  </si>
  <si>
    <t>C9</t>
  </si>
  <si>
    <t>C0805C105K4RAC</t>
  </si>
  <si>
    <t>CAP 1.0UF 16V CERAMIC X7R 0805</t>
  </si>
  <si>
    <t>0.10uF</t>
  </si>
  <si>
    <t>C14</t>
  </si>
  <si>
    <t>C0805C104K5RAC</t>
  </si>
  <si>
    <t>CAP .10UF 50V CERAMIC X7R 0805</t>
  </si>
  <si>
    <t>100pF</t>
  </si>
  <si>
    <t>C16</t>
  </si>
  <si>
    <t>GA342QR7GD101KW01L</t>
  </si>
  <si>
    <t>CAP CER 100PF 250VAC X7R 1808</t>
  </si>
  <si>
    <t>Murata Electronics North America</t>
  </si>
  <si>
    <t>TBD</t>
  </si>
  <si>
    <t>C17</t>
  </si>
  <si>
    <t>TBD_C1206</t>
  </si>
  <si>
    <t>TO BE DETERMINED, HEIGHT 1.90mm</t>
  </si>
  <si>
    <t>1uF</t>
  </si>
  <si>
    <t>C19 C23 C24 C25 C26 C27 C28</t>
  </si>
  <si>
    <t>C2220C105MCR2C7186</t>
  </si>
  <si>
    <t>CAP CER 1UF 500V 20% X7R 2220</t>
  </si>
  <si>
    <t>20%</t>
  </si>
  <si>
    <t>100uF</t>
  </si>
  <si>
    <t>C21</t>
  </si>
  <si>
    <t>EMVE500ADA101MHA0G</t>
  </si>
  <si>
    <t>United Chemi-con</t>
  </si>
  <si>
    <t>10uF</t>
  </si>
  <si>
    <t>C22</t>
  </si>
  <si>
    <t>GMK316AB7106KL-TR</t>
  </si>
  <si>
    <t>CAP CER 10UF 35V 10% X7R 1206</t>
  </si>
  <si>
    <t>Taiyo Yuden</t>
  </si>
  <si>
    <t>±10%</t>
  </si>
  <si>
    <t>C29</t>
  </si>
  <si>
    <t>TBD_C0603</t>
  </si>
  <si>
    <t>TO BE DETERMINED, HEIGHT 0.95mm</t>
  </si>
  <si>
    <t>LTST-C150KGKT</t>
  </si>
  <si>
    <t>D1 D5</t>
  </si>
  <si>
    <t>LED GREEN CLEAR 1206 SMD</t>
  </si>
  <si>
    <t>Lite-On Inc</t>
  </si>
  <si>
    <t>SBR0560S1-7</t>
  </si>
  <si>
    <t>D2 D3</t>
  </si>
  <si>
    <t>DIODE SBR 60V 500MA SOD123</t>
  </si>
  <si>
    <t>Diodes Incorporated</t>
  </si>
  <si>
    <t>SL44-E3/57T</t>
  </si>
  <si>
    <t>D4</t>
  </si>
  <si>
    <t>DIODE SCHOTTKY 40V 4A DO214AB</t>
  </si>
  <si>
    <t>Vishay Semiconductor Diodes Division</t>
  </si>
  <si>
    <t>DZ2418000L</t>
  </si>
  <si>
    <t>D6</t>
  </si>
  <si>
    <t>DIODE ZENER 18V 2W TMINIP2</t>
  </si>
  <si>
    <t>Panasonic Electronic Components</t>
  </si>
  <si>
    <t>SMBJ150A</t>
  </si>
  <si>
    <t>D7</t>
  </si>
  <si>
    <t>TVS DIODE 150VWM SMD</t>
  </si>
  <si>
    <t>Bourns Inc.</t>
  </si>
  <si>
    <t>CMR1U-06 TR13</t>
  </si>
  <si>
    <t>D8</t>
  </si>
  <si>
    <t>DIODE GEN PURP 600V 1A SMB</t>
  </si>
  <si>
    <t>Central Semiconductor Corp</t>
  </si>
  <si>
    <t>BAV21W-7-F</t>
  </si>
  <si>
    <t>D9</t>
  </si>
  <si>
    <t>DIODE GEN PURP 200V 200MA SOD123</t>
  </si>
  <si>
    <t>B65808J2204X</t>
  </si>
  <si>
    <t>FC1 FC3</t>
  </si>
  <si>
    <t>CLAMP RM 6</t>
  </si>
  <si>
    <t>EPCOS (TDK)</t>
  </si>
  <si>
    <t>B65807JR49</t>
  </si>
  <si>
    <t>FC2</t>
  </si>
  <si>
    <t>FERRITE CORE RM 1.7UH N49</t>
  </si>
  <si>
    <t>-20%, +30%</t>
  </si>
  <si>
    <t>B65808C2005X</t>
  </si>
  <si>
    <t>FC4</t>
  </si>
  <si>
    <t>INSULATING WASHER RM 6</t>
  </si>
  <si>
    <t>B65808A5000X</t>
  </si>
  <si>
    <t>FC5</t>
  </si>
  <si>
    <t>M80-8511242</t>
  </si>
  <si>
    <t>J1</t>
  </si>
  <si>
    <t>CONN HDR 2MM R/A W/LATCH 12POS</t>
  </si>
  <si>
    <t>Harwin Inc</t>
  </si>
  <si>
    <t>M80-8420242</t>
  </si>
  <si>
    <t>J2</t>
  </si>
  <si>
    <t>CONN HDR 2MM R/A W/LATCH 2POS</t>
  </si>
  <si>
    <t>22uH</t>
  </si>
  <si>
    <t>L1</t>
  </si>
  <si>
    <t>LPS4018-223MRC</t>
  </si>
  <si>
    <t>Fixed Inductors 22 uH 0.9 A 20% SMD Shielded</t>
  </si>
  <si>
    <t>Coilcraft</t>
  </si>
  <si>
    <t>750871030</t>
  </si>
  <si>
    <t>L2</t>
  </si>
  <si>
    <t>Transformers Audio &amp; Signal MID-UNIT NXP Offline 2.38mH 1Ohm</t>
  </si>
  <si>
    <t>Midcom / Wurth Electronics</t>
  </si>
  <si>
    <t>R1S-1505/HP</t>
  </si>
  <si>
    <t>MOD1</t>
  </si>
  <si>
    <t>Isolated DC/DC Converters 1W DC/DC 3kV UNREG 15Vin 5Vout</t>
  </si>
  <si>
    <t>RECOM Power</t>
  </si>
  <si>
    <t>C2M0025120D</t>
  </si>
  <si>
    <t>Q1</t>
  </si>
  <si>
    <t>C2M0025120D_SYM-MOD1</t>
  </si>
  <si>
    <t>MOSFET N-CH 1200V 90A TO-247</t>
  </si>
  <si>
    <t>Cree Inc</t>
  </si>
  <si>
    <t>3234-50-50</t>
  </si>
  <si>
    <t>R1</t>
  </si>
  <si>
    <t>DNI</t>
  </si>
  <si>
    <t>R2 R3</t>
  </si>
  <si>
    <t>CRCW08050000Z0EA</t>
  </si>
  <si>
    <t>RES 0.0 OHM 1/8W JUMP 0805 SMD</t>
  </si>
  <si>
    <t>Vishay Dale</t>
  </si>
  <si>
    <t>Jumper</t>
  </si>
  <si>
    <t>22.6K</t>
  </si>
  <si>
    <t>R4</t>
  </si>
  <si>
    <t>CRCW120622K6FKEA</t>
  </si>
  <si>
    <t>Vishay</t>
  </si>
  <si>
    <t>1%</t>
  </si>
  <si>
    <t>51.1K</t>
  </si>
  <si>
    <t>R5</t>
  </si>
  <si>
    <t>CRCW080551K1FKEA</t>
  </si>
  <si>
    <t>36MOhms</t>
  </si>
  <si>
    <t>R6</t>
  </si>
  <si>
    <t>CRCW120636M0JPTAHR</t>
  </si>
  <si>
    <t>Thick Film Resistors - SMD 1/4watt 36Mohms 5% 500ppm</t>
  </si>
  <si>
    <t>Vishay / Dale</t>
  </si>
  <si>
    <t>5%</t>
  </si>
  <si>
    <t>150</t>
  </si>
  <si>
    <t>R7</t>
  </si>
  <si>
    <t>ERJ-3EKF1500V</t>
  </si>
  <si>
    <t>RES 150 OHM 1/10W 1% 0603 SMD</t>
  </si>
  <si>
    <t>Panasonic - ECG</t>
  </si>
  <si>
    <t>±1%</t>
  </si>
  <si>
    <t>10.0K</t>
  </si>
  <si>
    <t>R8</t>
  </si>
  <si>
    <t>CRCW080510K0FKEA</t>
  </si>
  <si>
    <t>RES 10.0K OHM 1/8W 1% 0805 SMD</t>
  </si>
  <si>
    <t>150.0K</t>
  </si>
  <si>
    <t>R9</t>
  </si>
  <si>
    <t>CRCW0805150KFKEA</t>
  </si>
  <si>
    <t>RES 150K OHM 1/8W 1% 0805 SMD</t>
  </si>
  <si>
    <t>510</t>
  </si>
  <si>
    <t>R10</t>
  </si>
  <si>
    <t>CRCW0805510RJNEA</t>
  </si>
  <si>
    <t>4.99</t>
  </si>
  <si>
    <t>R11</t>
  </si>
  <si>
    <t>CRCW08054R99FKEA</t>
  </si>
  <si>
    <t>360</t>
  </si>
  <si>
    <t>R12</t>
  </si>
  <si>
    <t>CRCW0805360RJNEA</t>
  </si>
  <si>
    <t>1.50K</t>
  </si>
  <si>
    <t>R13</t>
  </si>
  <si>
    <t>CRCW08051K50FKEA</t>
  </si>
  <si>
    <t>324</t>
  </si>
  <si>
    <t>R14 R16</t>
  </si>
  <si>
    <t>CRCW1206324RFKEA</t>
  </si>
  <si>
    <t>R15</t>
  </si>
  <si>
    <t>TBD_R1206</t>
  </si>
  <si>
    <t>TO BE DETERMINED, HEIGHT 0.6mm</t>
  </si>
  <si>
    <t>33.2</t>
  </si>
  <si>
    <t>R17</t>
  </si>
  <si>
    <t>CRCW080533R2FKEA</t>
  </si>
  <si>
    <t>21.0K</t>
  </si>
  <si>
    <t>R18</t>
  </si>
  <si>
    <t>CRCW080521K0FKEA</t>
  </si>
  <si>
    <t>4.53K</t>
  </si>
  <si>
    <t>R19</t>
  </si>
  <si>
    <t>CRCW08054K53FKEA</t>
  </si>
  <si>
    <t>7.68K</t>
  </si>
  <si>
    <t>R20</t>
  </si>
  <si>
    <t>CRCW08057K68FKEA</t>
  </si>
  <si>
    <t>R21</t>
  </si>
  <si>
    <t>TBD_R0603</t>
  </si>
  <si>
    <t>TO BE DETERMINED, HEIGHT 0.5mm</t>
  </si>
  <si>
    <t>B65808S1108D2</t>
  </si>
  <si>
    <t>T1</t>
  </si>
  <si>
    <t>BOBBIN COIL FORMER RM 6</t>
  </si>
  <si>
    <t>B6A-PCB-45</t>
  </si>
  <si>
    <t>T2 T3 T4</t>
  </si>
  <si>
    <t>6-14 AWG, 65 AMP, slotted set screw</t>
  </si>
  <si>
    <t>International Hydraulics, Inc.</t>
  </si>
  <si>
    <t>5015</t>
  </si>
  <si>
    <t>TP1 TP2 TP3 TP4</t>
  </si>
  <si>
    <t>PC TEST POINT MINIATURE SMT</t>
  </si>
  <si>
    <t>Keystone Electronics</t>
  </si>
  <si>
    <t>RED</t>
  </si>
  <si>
    <t>TP5</t>
  </si>
  <si>
    <t>5000</t>
  </si>
  <si>
    <t>TEST POINT PC MINI .040"D RED</t>
  </si>
  <si>
    <t>BLACK</t>
  </si>
  <si>
    <t>TP6 TP7 TP8</t>
  </si>
  <si>
    <t>5001</t>
  </si>
  <si>
    <t>TEST POINT PC MINI .040"D BLACK</t>
  </si>
  <si>
    <t>AMC1200BDWV</t>
  </si>
  <si>
    <t>U1 U2</t>
  </si>
  <si>
    <t>IC ISOLATION AMP 60KHZ 8SOP</t>
  </si>
  <si>
    <t>Texas Instruments</t>
  </si>
  <si>
    <t>LTC2054CS5#TRMPBF</t>
  </si>
  <si>
    <t>U3</t>
  </si>
  <si>
    <t>IC OPAMP SGL 0-DRIFT LP TSOT23-5</t>
  </si>
  <si>
    <t>Linear Technology</t>
  </si>
  <si>
    <t>TLE2426CD</t>
  </si>
  <si>
    <t>U4</t>
  </si>
  <si>
    <t>IC 1/2 RAIL VIRTUAL GRND 8-SOIC</t>
  </si>
  <si>
    <t>LT8300HS5#TRMPBF</t>
  </si>
  <si>
    <t>U5</t>
  </si>
  <si>
    <t>IC REG FLYBACK ISO ADJ TSOT23-5</t>
  </si>
  <si>
    <t>ACPL-W61L-560E</t>
  </si>
  <si>
    <t>U6</t>
  </si>
  <si>
    <t>OPTOISO 5KV PUSH PULL 6SO</t>
  </si>
  <si>
    <t>Avago Technologies US Inc.</t>
  </si>
  <si>
    <t>IXDI609SI</t>
  </si>
  <si>
    <t>U7</t>
  </si>
  <si>
    <t>Driver 2A 1-OUT Lo Side Inv 8-Pin SOIC EP Tube</t>
  </si>
  <si>
    <t>Ixys Corporation</t>
  </si>
  <si>
    <t>UCC28910D</t>
  </si>
  <si>
    <t>U8</t>
  </si>
  <si>
    <t>IC OFF-LINE SWITCH PWM 7SOIC</t>
  </si>
  <si>
    <t>Doc = 11021183rA</t>
  </si>
  <si>
    <t>Notes</t>
  </si>
  <si>
    <t>Do not purchase</t>
  </si>
  <si>
    <t>QTY Needed (4x)</t>
  </si>
  <si>
    <t>Purchase from International Hydraulics</t>
  </si>
  <si>
    <t>QTY Purchased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</si>
</sst>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6">
    <xf numFmtId="0" fontId="0" fillId="0" borderId="0" xfId="0"/>
    <xf numFmtId="1" fontId="0" fillId="0" borderId="0" xfId="0" applyNumberFormat="1"/>
    <xf numFmtId="49" fontId="0" fillId="0" borderId="0" xfId="0" applyNumberFormat="1"/>
    <xf numFmtId="1" fontId="0" fillId="2" borderId="1" xfId="1" applyNumberFormat="1" applyFont="1"/>
    <xf numFmtId="49" fontId="0" fillId="2" borderId="1" xfId="1" applyNumberFormat="1" applyFont="1"/>
    <xf numFmtId="0" fontId="0" fillId="2" borderId="1" xfId="1" applyFont="1"/>
  </cellXfs>
  <cellStyles count="2">
    <cellStyle name="Normal" xfId="0" builtinId="0"/>
    <cellStyle name="Note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6"/>
  <sheetViews>
    <sheetView tabSelected="1" workbookViewId="0">
      <selection activeCell="J66" sqref="A1:J66"/>
    </sheetView>
  </sheetViews>
  <sheetFormatPr defaultRowHeight="15" x14ac:dyDescent="0.25"/>
  <cols>
    <col min="1" max="1" width="12.85546875" bestFit="1" customWidth="1"/>
    <col min="2" max="2" width="8.7109375" customWidth="1"/>
    <col min="3" max="3" width="19.5703125" bestFit="1" customWidth="1"/>
    <col min="4" max="4" width="26.140625" bestFit="1" customWidth="1"/>
    <col min="5" max="5" width="24.42578125" bestFit="1" customWidth="1"/>
    <col min="6" max="6" width="60.28515625" bestFit="1" customWidth="1"/>
    <col min="7" max="7" width="35.5703125" bestFit="1" customWidth="1"/>
    <col min="8" max="8" width="22.85546875" bestFit="1" customWidth="1"/>
    <col min="9" max="9" width="10.85546875" bestFit="1" customWidth="1"/>
    <col min="10" max="10" width="36.140625" bestFit="1" customWidth="1"/>
    <col min="11" max="11" width="21.140625" customWidth="1"/>
    <col min="12" max="12" width="21.5703125" customWidth="1"/>
  </cols>
  <sheetData>
    <row r="1" spans="1:12" x14ac:dyDescent="0.25">
      <c r="A1" s="1" t="s">
        <v>0</v>
      </c>
    </row>
    <row r="2" spans="1:12" x14ac:dyDescent="0.25">
      <c r="A2" s="1" t="s">
        <v>1</v>
      </c>
    </row>
    <row r="3" spans="1:12" x14ac:dyDescent="0.25">
      <c r="A3" s="1" t="s">
        <v>2</v>
      </c>
    </row>
    <row r="4" spans="1:12" x14ac:dyDescent="0.25">
      <c r="A4" s="1" t="s">
        <v>245</v>
      </c>
    </row>
    <row r="6" spans="1:12" x14ac:dyDescent="0.25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  <c r="I6" s="1" t="s">
        <v>11</v>
      </c>
      <c r="J6" s="1" t="s">
        <v>246</v>
      </c>
      <c r="K6" s="1" t="s">
        <v>248</v>
      </c>
      <c r="L6" s="1" t="s">
        <v>250</v>
      </c>
    </row>
    <row r="7" spans="1:12" x14ac:dyDescent="0.25">
      <c r="A7" s="1">
        <v>1</v>
      </c>
      <c r="B7" s="1">
        <v>5</v>
      </c>
      <c r="C7" s="2" t="s">
        <v>12</v>
      </c>
      <c r="D7" s="2" t="s">
        <v>13</v>
      </c>
      <c r="E7" s="2" t="s">
        <v>14</v>
      </c>
      <c r="F7" s="2" t="s">
        <v>15</v>
      </c>
      <c r="G7" s="2" t="s">
        <v>16</v>
      </c>
      <c r="H7" s="2" t="s">
        <v>14</v>
      </c>
      <c r="I7" s="2" t="s">
        <v>17</v>
      </c>
      <c r="K7">
        <f>B7*4</f>
        <v>20</v>
      </c>
    </row>
    <row r="8" spans="1:12" x14ac:dyDescent="0.25">
      <c r="A8" s="1">
        <v>2</v>
      </c>
      <c r="B8" s="1">
        <v>1</v>
      </c>
      <c r="C8" s="2" t="s">
        <v>18</v>
      </c>
      <c r="D8" s="2" t="s">
        <v>19</v>
      </c>
      <c r="E8" s="2" t="s">
        <v>20</v>
      </c>
      <c r="F8" s="2" t="s">
        <v>21</v>
      </c>
      <c r="G8" s="2" t="s">
        <v>22</v>
      </c>
      <c r="H8" s="2" t="s">
        <v>20</v>
      </c>
      <c r="I8" s="2" t="s">
        <v>23</v>
      </c>
      <c r="K8">
        <f t="shared" ref="K8:K66" si="0">B8*4</f>
        <v>4</v>
      </c>
    </row>
    <row r="9" spans="1:12" x14ac:dyDescent="0.25">
      <c r="A9" s="1">
        <v>3</v>
      </c>
      <c r="B9" s="1">
        <v>7</v>
      </c>
      <c r="C9" s="2" t="s">
        <v>24</v>
      </c>
      <c r="D9" s="2" t="s">
        <v>25</v>
      </c>
      <c r="E9" s="2" t="s">
        <v>26</v>
      </c>
      <c r="F9" s="2" t="s">
        <v>27</v>
      </c>
      <c r="G9" s="2" t="s">
        <v>22</v>
      </c>
      <c r="H9" s="2" t="s">
        <v>26</v>
      </c>
      <c r="I9" s="2" t="s">
        <v>23</v>
      </c>
      <c r="K9">
        <f t="shared" si="0"/>
        <v>28</v>
      </c>
    </row>
    <row r="10" spans="1:12" x14ac:dyDescent="0.25">
      <c r="A10" s="1">
        <v>4</v>
      </c>
      <c r="B10" s="1">
        <v>1</v>
      </c>
      <c r="C10" s="2" t="s">
        <v>28</v>
      </c>
      <c r="D10" s="2" t="s">
        <v>29</v>
      </c>
      <c r="E10" s="2" t="s">
        <v>30</v>
      </c>
      <c r="F10" s="2" t="s">
        <v>31</v>
      </c>
      <c r="G10" s="2" t="s">
        <v>22</v>
      </c>
      <c r="H10" s="2" t="s">
        <v>32</v>
      </c>
      <c r="I10" s="2" t="s">
        <v>23</v>
      </c>
      <c r="K10">
        <f t="shared" si="0"/>
        <v>4</v>
      </c>
    </row>
    <row r="11" spans="1:12" x14ac:dyDescent="0.25">
      <c r="A11" s="1">
        <v>5</v>
      </c>
      <c r="B11" s="1">
        <v>1</v>
      </c>
      <c r="C11" s="2" t="s">
        <v>24</v>
      </c>
      <c r="D11" s="2" t="s">
        <v>33</v>
      </c>
      <c r="E11" s="2" t="s">
        <v>34</v>
      </c>
      <c r="F11" s="2" t="s">
        <v>35</v>
      </c>
      <c r="G11" s="2" t="s">
        <v>22</v>
      </c>
      <c r="H11" s="2" t="s">
        <v>34</v>
      </c>
      <c r="I11" s="2" t="s">
        <v>23</v>
      </c>
      <c r="K11">
        <f t="shared" si="0"/>
        <v>4</v>
      </c>
    </row>
    <row r="12" spans="1:12" x14ac:dyDescent="0.25">
      <c r="A12" s="1">
        <v>6</v>
      </c>
      <c r="B12" s="1">
        <v>1</v>
      </c>
      <c r="C12" s="2" t="s">
        <v>36</v>
      </c>
      <c r="D12" s="2" t="s">
        <v>37</v>
      </c>
      <c r="E12" s="2" t="s">
        <v>38</v>
      </c>
      <c r="F12" s="2" t="s">
        <v>39</v>
      </c>
      <c r="G12" s="2" t="s">
        <v>22</v>
      </c>
      <c r="H12" s="2" t="s">
        <v>38</v>
      </c>
      <c r="I12" s="2" t="s">
        <v>23</v>
      </c>
      <c r="K12">
        <f t="shared" si="0"/>
        <v>4</v>
      </c>
    </row>
    <row r="13" spans="1:12" x14ac:dyDescent="0.25">
      <c r="A13" s="1">
        <v>7</v>
      </c>
      <c r="B13" s="1">
        <v>1</v>
      </c>
      <c r="C13" s="2" t="s">
        <v>40</v>
      </c>
      <c r="D13" s="2" t="s">
        <v>41</v>
      </c>
      <c r="E13" s="2" t="s">
        <v>42</v>
      </c>
      <c r="F13" s="2" t="s">
        <v>43</v>
      </c>
      <c r="G13" s="2" t="s">
        <v>44</v>
      </c>
      <c r="H13" s="2" t="s">
        <v>42</v>
      </c>
      <c r="I13" s="2" t="s">
        <v>23</v>
      </c>
      <c r="K13">
        <f t="shared" si="0"/>
        <v>4</v>
      </c>
    </row>
    <row r="14" spans="1:12" x14ac:dyDescent="0.25">
      <c r="A14" s="1">
        <v>8</v>
      </c>
      <c r="B14" s="1">
        <v>1</v>
      </c>
      <c r="C14" s="2" t="s">
        <v>45</v>
      </c>
      <c r="D14" s="2" t="s">
        <v>46</v>
      </c>
      <c r="E14" s="2" t="s">
        <v>47</v>
      </c>
      <c r="F14" s="2" t="s">
        <v>48</v>
      </c>
      <c r="G14" s="2" t="s">
        <v>21</v>
      </c>
      <c r="H14" s="2" t="s">
        <v>21</v>
      </c>
      <c r="I14" s="2" t="s">
        <v>21</v>
      </c>
      <c r="K14">
        <f t="shared" si="0"/>
        <v>4</v>
      </c>
    </row>
    <row r="15" spans="1:12" x14ac:dyDescent="0.25">
      <c r="A15" s="1">
        <v>9</v>
      </c>
      <c r="B15" s="1">
        <v>7</v>
      </c>
      <c r="C15" s="2" t="s">
        <v>49</v>
      </c>
      <c r="D15" s="2" t="s">
        <v>50</v>
      </c>
      <c r="E15" s="2" t="s">
        <v>51</v>
      </c>
      <c r="F15" s="2" t="s">
        <v>52</v>
      </c>
      <c r="G15" s="2" t="s">
        <v>22</v>
      </c>
      <c r="H15" s="2" t="s">
        <v>51</v>
      </c>
      <c r="I15" s="2" t="s">
        <v>53</v>
      </c>
      <c r="K15">
        <f t="shared" si="0"/>
        <v>28</v>
      </c>
    </row>
    <row r="16" spans="1:12" x14ac:dyDescent="0.25">
      <c r="A16" s="1">
        <v>10</v>
      </c>
      <c r="B16" s="1">
        <v>1</v>
      </c>
      <c r="C16" s="2" t="s">
        <v>54</v>
      </c>
      <c r="D16" s="2" t="s">
        <v>55</v>
      </c>
      <c r="E16" s="2" t="s">
        <v>56</v>
      </c>
      <c r="F16" s="2" t="s">
        <v>21</v>
      </c>
      <c r="G16" s="2" t="s">
        <v>57</v>
      </c>
      <c r="H16" s="2" t="s">
        <v>56</v>
      </c>
      <c r="I16" s="2" t="s">
        <v>53</v>
      </c>
      <c r="K16">
        <f t="shared" si="0"/>
        <v>4</v>
      </c>
    </row>
    <row r="17" spans="1:11" x14ac:dyDescent="0.25">
      <c r="A17" s="1">
        <v>11</v>
      </c>
      <c r="B17" s="1">
        <v>1</v>
      </c>
      <c r="C17" s="2" t="s">
        <v>58</v>
      </c>
      <c r="D17" s="2" t="s">
        <v>59</v>
      </c>
      <c r="E17" s="2" t="s">
        <v>60</v>
      </c>
      <c r="F17" s="2" t="s">
        <v>61</v>
      </c>
      <c r="G17" s="2" t="s">
        <v>62</v>
      </c>
      <c r="H17" s="2" t="s">
        <v>60</v>
      </c>
      <c r="I17" s="2" t="s">
        <v>63</v>
      </c>
      <c r="K17">
        <f t="shared" si="0"/>
        <v>4</v>
      </c>
    </row>
    <row r="18" spans="1:11" x14ac:dyDescent="0.25">
      <c r="A18" s="1">
        <v>12</v>
      </c>
      <c r="B18" s="1">
        <v>1</v>
      </c>
      <c r="C18" s="2" t="s">
        <v>45</v>
      </c>
      <c r="D18" s="2" t="s">
        <v>64</v>
      </c>
      <c r="E18" s="2" t="s">
        <v>65</v>
      </c>
      <c r="F18" s="2" t="s">
        <v>66</v>
      </c>
      <c r="G18" s="2" t="s">
        <v>21</v>
      </c>
      <c r="H18" s="2" t="s">
        <v>21</v>
      </c>
      <c r="I18" s="2" t="s">
        <v>21</v>
      </c>
      <c r="K18">
        <f t="shared" si="0"/>
        <v>4</v>
      </c>
    </row>
    <row r="19" spans="1:11" x14ac:dyDescent="0.25">
      <c r="A19" s="1">
        <v>13</v>
      </c>
      <c r="B19" s="1">
        <v>2</v>
      </c>
      <c r="C19" s="2" t="s">
        <v>67</v>
      </c>
      <c r="D19" s="2" t="s">
        <v>68</v>
      </c>
      <c r="E19" s="2" t="s">
        <v>67</v>
      </c>
      <c r="F19" s="2" t="s">
        <v>69</v>
      </c>
      <c r="G19" s="2" t="s">
        <v>70</v>
      </c>
      <c r="H19" s="2" t="s">
        <v>67</v>
      </c>
      <c r="I19" s="2" t="s">
        <v>21</v>
      </c>
      <c r="K19">
        <f t="shared" si="0"/>
        <v>8</v>
      </c>
    </row>
    <row r="20" spans="1:11" x14ac:dyDescent="0.25">
      <c r="A20" s="1">
        <v>14</v>
      </c>
      <c r="B20" s="1">
        <v>2</v>
      </c>
      <c r="C20" s="2" t="s">
        <v>71</v>
      </c>
      <c r="D20" s="2" t="s">
        <v>72</v>
      </c>
      <c r="E20" s="2" t="s">
        <v>71</v>
      </c>
      <c r="F20" s="2" t="s">
        <v>73</v>
      </c>
      <c r="G20" s="2" t="s">
        <v>74</v>
      </c>
      <c r="H20" s="2" t="s">
        <v>71</v>
      </c>
      <c r="I20" s="2" t="s">
        <v>21</v>
      </c>
      <c r="K20">
        <f t="shared" si="0"/>
        <v>8</v>
      </c>
    </row>
    <row r="21" spans="1:11" x14ac:dyDescent="0.25">
      <c r="A21" s="1">
        <v>15</v>
      </c>
      <c r="B21" s="1">
        <v>1</v>
      </c>
      <c r="C21" s="2" t="s">
        <v>75</v>
      </c>
      <c r="D21" s="2" t="s">
        <v>76</v>
      </c>
      <c r="E21" s="2" t="s">
        <v>75</v>
      </c>
      <c r="F21" s="2" t="s">
        <v>77</v>
      </c>
      <c r="G21" s="2" t="s">
        <v>78</v>
      </c>
      <c r="H21" s="2" t="s">
        <v>75</v>
      </c>
      <c r="I21" s="2" t="s">
        <v>21</v>
      </c>
      <c r="K21">
        <f t="shared" si="0"/>
        <v>4</v>
      </c>
    </row>
    <row r="22" spans="1:11" x14ac:dyDescent="0.25">
      <c r="A22" s="1">
        <v>16</v>
      </c>
      <c r="B22" s="1">
        <v>1</v>
      </c>
      <c r="C22" s="2" t="s">
        <v>79</v>
      </c>
      <c r="D22" s="2" t="s">
        <v>80</v>
      </c>
      <c r="E22" s="2" t="s">
        <v>79</v>
      </c>
      <c r="F22" s="2" t="s">
        <v>81</v>
      </c>
      <c r="G22" s="2" t="s">
        <v>82</v>
      </c>
      <c r="H22" s="2" t="s">
        <v>79</v>
      </c>
      <c r="I22" s="2" t="s">
        <v>21</v>
      </c>
      <c r="K22">
        <f t="shared" si="0"/>
        <v>4</v>
      </c>
    </row>
    <row r="23" spans="1:11" x14ac:dyDescent="0.25">
      <c r="A23" s="1">
        <v>17</v>
      </c>
      <c r="B23" s="1">
        <v>1</v>
      </c>
      <c r="C23" s="2" t="s">
        <v>83</v>
      </c>
      <c r="D23" s="2" t="s">
        <v>84</v>
      </c>
      <c r="E23" s="2" t="s">
        <v>83</v>
      </c>
      <c r="F23" s="2" t="s">
        <v>85</v>
      </c>
      <c r="G23" s="2" t="s">
        <v>86</v>
      </c>
      <c r="H23" s="2" t="s">
        <v>83</v>
      </c>
      <c r="I23" s="2" t="s">
        <v>21</v>
      </c>
      <c r="K23">
        <f t="shared" si="0"/>
        <v>4</v>
      </c>
    </row>
    <row r="24" spans="1:11" x14ac:dyDescent="0.25">
      <c r="A24" s="1">
        <v>18</v>
      </c>
      <c r="B24" s="1">
        <v>1</v>
      </c>
      <c r="C24" s="2" t="s">
        <v>87</v>
      </c>
      <c r="D24" s="2" t="s">
        <v>88</v>
      </c>
      <c r="E24" s="2" t="s">
        <v>87</v>
      </c>
      <c r="F24" s="2" t="s">
        <v>89</v>
      </c>
      <c r="G24" s="2" t="s">
        <v>90</v>
      </c>
      <c r="H24" s="2" t="s">
        <v>87</v>
      </c>
      <c r="I24" s="2" t="s">
        <v>21</v>
      </c>
      <c r="K24">
        <f t="shared" si="0"/>
        <v>4</v>
      </c>
    </row>
    <row r="25" spans="1:11" x14ac:dyDescent="0.25">
      <c r="A25" s="1">
        <v>19</v>
      </c>
      <c r="B25" s="1">
        <v>1</v>
      </c>
      <c r="C25" s="2" t="s">
        <v>91</v>
      </c>
      <c r="D25" s="2" t="s">
        <v>92</v>
      </c>
      <c r="E25" s="2" t="s">
        <v>91</v>
      </c>
      <c r="F25" s="2" t="s">
        <v>93</v>
      </c>
      <c r="G25" s="2" t="s">
        <v>74</v>
      </c>
      <c r="H25" s="2" t="s">
        <v>91</v>
      </c>
      <c r="I25" s="2" t="s">
        <v>21</v>
      </c>
      <c r="K25">
        <f t="shared" si="0"/>
        <v>4</v>
      </c>
    </row>
    <row r="26" spans="1:11" x14ac:dyDescent="0.25">
      <c r="A26" s="1">
        <v>20</v>
      </c>
      <c r="B26" s="1">
        <v>2</v>
      </c>
      <c r="C26" s="2" t="s">
        <v>94</v>
      </c>
      <c r="D26" s="2" t="s">
        <v>95</v>
      </c>
      <c r="E26" s="2" t="s">
        <v>94</v>
      </c>
      <c r="F26" s="2" t="s">
        <v>96</v>
      </c>
      <c r="G26" s="2" t="s">
        <v>97</v>
      </c>
      <c r="H26" s="2" t="s">
        <v>94</v>
      </c>
      <c r="I26" s="2" t="s">
        <v>21</v>
      </c>
      <c r="K26">
        <f t="shared" si="0"/>
        <v>8</v>
      </c>
    </row>
    <row r="27" spans="1:11" x14ac:dyDescent="0.25">
      <c r="A27" s="1">
        <v>21</v>
      </c>
      <c r="B27" s="1">
        <v>1</v>
      </c>
      <c r="C27" s="2" t="s">
        <v>98</v>
      </c>
      <c r="D27" s="2" t="s">
        <v>99</v>
      </c>
      <c r="E27" s="2" t="s">
        <v>98</v>
      </c>
      <c r="F27" s="2" t="s">
        <v>100</v>
      </c>
      <c r="G27" s="2" t="s">
        <v>97</v>
      </c>
      <c r="H27" s="2" t="s">
        <v>98</v>
      </c>
      <c r="I27" s="2" t="s">
        <v>101</v>
      </c>
      <c r="K27">
        <f t="shared" si="0"/>
        <v>4</v>
      </c>
    </row>
    <row r="28" spans="1:11" x14ac:dyDescent="0.25">
      <c r="A28" s="1">
        <v>22</v>
      </c>
      <c r="B28" s="1">
        <v>1</v>
      </c>
      <c r="C28" s="2" t="s">
        <v>102</v>
      </c>
      <c r="D28" s="2" t="s">
        <v>103</v>
      </c>
      <c r="E28" s="2" t="s">
        <v>102</v>
      </c>
      <c r="F28" s="2" t="s">
        <v>104</v>
      </c>
      <c r="G28" s="2" t="s">
        <v>97</v>
      </c>
      <c r="H28" s="2" t="s">
        <v>102</v>
      </c>
      <c r="I28" s="2" t="s">
        <v>21</v>
      </c>
      <c r="K28">
        <f t="shared" si="0"/>
        <v>4</v>
      </c>
    </row>
    <row r="29" spans="1:11" x14ac:dyDescent="0.25">
      <c r="A29" s="1">
        <v>23</v>
      </c>
      <c r="B29" s="1">
        <v>1</v>
      </c>
      <c r="C29" s="2" t="s">
        <v>105</v>
      </c>
      <c r="D29" s="2" t="s">
        <v>106</v>
      </c>
      <c r="E29" s="2" t="s">
        <v>105</v>
      </c>
      <c r="F29" s="2" t="s">
        <v>104</v>
      </c>
      <c r="G29" s="2" t="s">
        <v>97</v>
      </c>
      <c r="H29" s="2" t="s">
        <v>105</v>
      </c>
      <c r="I29" s="2" t="s">
        <v>21</v>
      </c>
      <c r="K29">
        <f t="shared" si="0"/>
        <v>4</v>
      </c>
    </row>
    <row r="30" spans="1:11" x14ac:dyDescent="0.25">
      <c r="A30" s="1">
        <v>24</v>
      </c>
      <c r="B30" s="1">
        <v>1</v>
      </c>
      <c r="C30" s="2" t="s">
        <v>107</v>
      </c>
      <c r="D30" s="2" t="s">
        <v>108</v>
      </c>
      <c r="E30" s="2" t="s">
        <v>107</v>
      </c>
      <c r="F30" s="2" t="s">
        <v>109</v>
      </c>
      <c r="G30" s="2" t="s">
        <v>110</v>
      </c>
      <c r="H30" s="2" t="s">
        <v>107</v>
      </c>
      <c r="I30" s="2" t="s">
        <v>21</v>
      </c>
      <c r="K30">
        <f t="shared" si="0"/>
        <v>4</v>
      </c>
    </row>
    <row r="31" spans="1:11" x14ac:dyDescent="0.25">
      <c r="A31" s="1">
        <v>25</v>
      </c>
      <c r="B31" s="1">
        <v>1</v>
      </c>
      <c r="C31" s="2" t="s">
        <v>111</v>
      </c>
      <c r="D31" s="2" t="s">
        <v>112</v>
      </c>
      <c r="E31" s="2" t="s">
        <v>111</v>
      </c>
      <c r="F31" s="2" t="s">
        <v>113</v>
      </c>
      <c r="G31" s="2" t="s">
        <v>110</v>
      </c>
      <c r="H31" s="2" t="s">
        <v>111</v>
      </c>
      <c r="I31" s="2" t="s">
        <v>21</v>
      </c>
      <c r="K31">
        <f t="shared" si="0"/>
        <v>4</v>
      </c>
    </row>
    <row r="32" spans="1:11" x14ac:dyDescent="0.25">
      <c r="A32" s="1">
        <v>26</v>
      </c>
      <c r="B32" s="1">
        <v>1</v>
      </c>
      <c r="C32" s="2" t="s">
        <v>114</v>
      </c>
      <c r="D32" s="2" t="s">
        <v>115</v>
      </c>
      <c r="E32" s="2" t="s">
        <v>116</v>
      </c>
      <c r="F32" s="2" t="s">
        <v>117</v>
      </c>
      <c r="G32" s="2" t="s">
        <v>118</v>
      </c>
      <c r="H32" s="2" t="s">
        <v>116</v>
      </c>
      <c r="I32" s="2" t="s">
        <v>53</v>
      </c>
      <c r="K32">
        <f t="shared" si="0"/>
        <v>4</v>
      </c>
    </row>
    <row r="33" spans="1:11" x14ac:dyDescent="0.25">
      <c r="A33" s="1">
        <v>27</v>
      </c>
      <c r="B33" s="1">
        <v>1</v>
      </c>
      <c r="C33" s="2" t="s">
        <v>119</v>
      </c>
      <c r="D33" s="2" t="s">
        <v>120</v>
      </c>
      <c r="E33" s="2" t="s">
        <v>119</v>
      </c>
      <c r="F33" s="2" t="s">
        <v>121</v>
      </c>
      <c r="G33" s="2" t="s">
        <v>122</v>
      </c>
      <c r="H33" s="2" t="s">
        <v>119</v>
      </c>
      <c r="I33" s="2" t="s">
        <v>21</v>
      </c>
      <c r="K33">
        <f t="shared" si="0"/>
        <v>4</v>
      </c>
    </row>
    <row r="34" spans="1:11" x14ac:dyDescent="0.25">
      <c r="A34" s="1">
        <v>28</v>
      </c>
      <c r="B34" s="1">
        <v>1</v>
      </c>
      <c r="C34" s="2" t="s">
        <v>123</v>
      </c>
      <c r="D34" s="2" t="s">
        <v>124</v>
      </c>
      <c r="E34" s="2" t="s">
        <v>123</v>
      </c>
      <c r="F34" s="2" t="s">
        <v>125</v>
      </c>
      <c r="G34" s="2" t="s">
        <v>126</v>
      </c>
      <c r="H34" s="2" t="s">
        <v>123</v>
      </c>
      <c r="I34" s="2" t="s">
        <v>21</v>
      </c>
      <c r="K34">
        <f t="shared" si="0"/>
        <v>4</v>
      </c>
    </row>
    <row r="35" spans="1:11" x14ac:dyDescent="0.25">
      <c r="A35" s="1">
        <v>29</v>
      </c>
      <c r="B35" s="1">
        <v>1</v>
      </c>
      <c r="C35" s="2" t="s">
        <v>127</v>
      </c>
      <c r="D35" s="2" t="s">
        <v>128</v>
      </c>
      <c r="E35" s="2" t="s">
        <v>129</v>
      </c>
      <c r="F35" s="2" t="s">
        <v>130</v>
      </c>
      <c r="G35" s="2" t="s">
        <v>131</v>
      </c>
      <c r="H35" s="2" t="s">
        <v>127</v>
      </c>
      <c r="I35" s="2" t="s">
        <v>21</v>
      </c>
      <c r="K35">
        <f t="shared" si="0"/>
        <v>4</v>
      </c>
    </row>
    <row r="36" spans="1:11" x14ac:dyDescent="0.25">
      <c r="A36" s="3">
        <v>30</v>
      </c>
      <c r="B36" s="3">
        <v>1</v>
      </c>
      <c r="C36" s="4" t="s">
        <v>132</v>
      </c>
      <c r="D36" s="4" t="s">
        <v>133</v>
      </c>
      <c r="E36" s="4" t="s">
        <v>21</v>
      </c>
      <c r="F36" s="4" t="s">
        <v>21</v>
      </c>
      <c r="G36" s="4" t="s">
        <v>21</v>
      </c>
      <c r="H36" s="4" t="s">
        <v>21</v>
      </c>
      <c r="I36" s="4" t="s">
        <v>21</v>
      </c>
      <c r="J36" s="5" t="s">
        <v>247</v>
      </c>
      <c r="K36" s="5">
        <f t="shared" si="0"/>
        <v>4</v>
      </c>
    </row>
    <row r="37" spans="1:11" x14ac:dyDescent="0.25">
      <c r="A37" s="1">
        <v>31</v>
      </c>
      <c r="B37" s="1">
        <v>2</v>
      </c>
      <c r="C37" s="2" t="s">
        <v>134</v>
      </c>
      <c r="D37" s="2" t="s">
        <v>135</v>
      </c>
      <c r="E37" s="2" t="s">
        <v>136</v>
      </c>
      <c r="F37" s="2" t="s">
        <v>137</v>
      </c>
      <c r="G37" s="2" t="s">
        <v>138</v>
      </c>
      <c r="H37" s="2" t="s">
        <v>136</v>
      </c>
      <c r="I37" s="2" t="s">
        <v>139</v>
      </c>
      <c r="K37">
        <f t="shared" si="0"/>
        <v>8</v>
      </c>
    </row>
    <row r="38" spans="1:11" x14ac:dyDescent="0.25">
      <c r="A38" s="1">
        <v>32</v>
      </c>
      <c r="B38" s="1">
        <v>1</v>
      </c>
      <c r="C38" s="2" t="s">
        <v>140</v>
      </c>
      <c r="D38" s="2" t="s">
        <v>141</v>
      </c>
      <c r="E38" s="2" t="s">
        <v>142</v>
      </c>
      <c r="F38" s="2" t="s">
        <v>21</v>
      </c>
      <c r="G38" s="2" t="s">
        <v>143</v>
      </c>
      <c r="H38" s="2" t="s">
        <v>142</v>
      </c>
      <c r="I38" s="2" t="s">
        <v>144</v>
      </c>
      <c r="K38">
        <f t="shared" si="0"/>
        <v>4</v>
      </c>
    </row>
    <row r="39" spans="1:11" x14ac:dyDescent="0.25">
      <c r="A39" s="1">
        <v>33</v>
      </c>
      <c r="B39" s="1">
        <v>1</v>
      </c>
      <c r="C39" s="2" t="s">
        <v>145</v>
      </c>
      <c r="D39" s="2" t="s">
        <v>146</v>
      </c>
      <c r="E39" s="2" t="s">
        <v>147</v>
      </c>
      <c r="F39" s="2" t="s">
        <v>21</v>
      </c>
      <c r="G39" s="2" t="s">
        <v>143</v>
      </c>
      <c r="H39" s="2" t="s">
        <v>147</v>
      </c>
      <c r="I39" s="2" t="s">
        <v>144</v>
      </c>
      <c r="K39">
        <f t="shared" si="0"/>
        <v>4</v>
      </c>
    </row>
    <row r="40" spans="1:11" x14ac:dyDescent="0.25">
      <c r="A40" s="1">
        <v>34</v>
      </c>
      <c r="B40" s="1">
        <v>1</v>
      </c>
      <c r="C40" s="2" t="s">
        <v>148</v>
      </c>
      <c r="D40" s="2" t="s">
        <v>149</v>
      </c>
      <c r="E40" s="2" t="s">
        <v>150</v>
      </c>
      <c r="F40" s="2" t="s">
        <v>151</v>
      </c>
      <c r="G40" s="2" t="s">
        <v>152</v>
      </c>
      <c r="H40" s="2" t="s">
        <v>150</v>
      </c>
      <c r="I40" s="2" t="s">
        <v>153</v>
      </c>
      <c r="K40">
        <f t="shared" si="0"/>
        <v>4</v>
      </c>
    </row>
    <row r="41" spans="1:11" x14ac:dyDescent="0.25">
      <c r="A41" s="1">
        <v>35</v>
      </c>
      <c r="B41" s="1">
        <v>1</v>
      </c>
      <c r="C41" s="2" t="s">
        <v>154</v>
      </c>
      <c r="D41" s="2" t="s">
        <v>155</v>
      </c>
      <c r="E41" s="2" t="s">
        <v>156</v>
      </c>
      <c r="F41" s="2" t="s">
        <v>157</v>
      </c>
      <c r="G41" s="2" t="s">
        <v>158</v>
      </c>
      <c r="H41" s="2" t="s">
        <v>156</v>
      </c>
      <c r="I41" s="2" t="s">
        <v>159</v>
      </c>
      <c r="K41">
        <f t="shared" si="0"/>
        <v>4</v>
      </c>
    </row>
    <row r="42" spans="1:11" x14ac:dyDescent="0.25">
      <c r="A42" s="1">
        <v>36</v>
      </c>
      <c r="B42" s="1">
        <v>1</v>
      </c>
      <c r="C42" s="2" t="s">
        <v>160</v>
      </c>
      <c r="D42" s="2" t="s">
        <v>161</v>
      </c>
      <c r="E42" s="2" t="s">
        <v>162</v>
      </c>
      <c r="F42" s="2" t="s">
        <v>163</v>
      </c>
      <c r="G42" s="2" t="s">
        <v>143</v>
      </c>
      <c r="H42" s="2" t="s">
        <v>162</v>
      </c>
      <c r="I42" s="2" t="s">
        <v>144</v>
      </c>
      <c r="K42">
        <f t="shared" si="0"/>
        <v>4</v>
      </c>
    </row>
    <row r="43" spans="1:11" x14ac:dyDescent="0.25">
      <c r="A43" s="1">
        <v>37</v>
      </c>
      <c r="B43" s="1">
        <v>1</v>
      </c>
      <c r="C43" s="2" t="s">
        <v>164</v>
      </c>
      <c r="D43" s="2" t="s">
        <v>165</v>
      </c>
      <c r="E43" s="2" t="s">
        <v>166</v>
      </c>
      <c r="F43" s="2" t="s">
        <v>167</v>
      </c>
      <c r="G43" s="2" t="s">
        <v>138</v>
      </c>
      <c r="H43" s="2" t="s">
        <v>166</v>
      </c>
      <c r="I43" s="2" t="s">
        <v>144</v>
      </c>
      <c r="K43">
        <f t="shared" si="0"/>
        <v>4</v>
      </c>
    </row>
    <row r="44" spans="1:11" x14ac:dyDescent="0.25">
      <c r="A44" s="1">
        <v>38</v>
      </c>
      <c r="B44" s="1">
        <v>1</v>
      </c>
      <c r="C44" s="2" t="s">
        <v>168</v>
      </c>
      <c r="D44" s="2" t="s">
        <v>169</v>
      </c>
      <c r="E44" s="2" t="s">
        <v>170</v>
      </c>
      <c r="F44" s="2" t="s">
        <v>21</v>
      </c>
      <c r="G44" s="2" t="s">
        <v>143</v>
      </c>
      <c r="H44" s="2" t="s">
        <v>170</v>
      </c>
      <c r="I44" s="2" t="s">
        <v>153</v>
      </c>
      <c r="K44">
        <f t="shared" si="0"/>
        <v>4</v>
      </c>
    </row>
    <row r="45" spans="1:11" x14ac:dyDescent="0.25">
      <c r="A45" s="1">
        <v>39</v>
      </c>
      <c r="B45" s="1">
        <v>1</v>
      </c>
      <c r="C45" s="2" t="s">
        <v>171</v>
      </c>
      <c r="D45" s="2" t="s">
        <v>172</v>
      </c>
      <c r="E45" s="2" t="s">
        <v>173</v>
      </c>
      <c r="F45" s="2" t="s">
        <v>21</v>
      </c>
      <c r="G45" s="2" t="s">
        <v>143</v>
      </c>
      <c r="H45" s="2" t="s">
        <v>173</v>
      </c>
      <c r="I45" s="2" t="s">
        <v>144</v>
      </c>
      <c r="K45">
        <f t="shared" si="0"/>
        <v>4</v>
      </c>
    </row>
    <row r="46" spans="1:11" x14ac:dyDescent="0.25">
      <c r="A46" s="1">
        <v>40</v>
      </c>
      <c r="B46" s="1">
        <v>1</v>
      </c>
      <c r="C46" s="2" t="s">
        <v>174</v>
      </c>
      <c r="D46" s="2" t="s">
        <v>175</v>
      </c>
      <c r="E46" s="2" t="s">
        <v>176</v>
      </c>
      <c r="F46" s="2" t="s">
        <v>21</v>
      </c>
      <c r="G46" s="2" t="s">
        <v>143</v>
      </c>
      <c r="H46" s="2" t="s">
        <v>176</v>
      </c>
      <c r="I46" s="2" t="s">
        <v>153</v>
      </c>
      <c r="K46">
        <f t="shared" si="0"/>
        <v>4</v>
      </c>
    </row>
    <row r="47" spans="1:11" x14ac:dyDescent="0.25">
      <c r="A47" s="1">
        <v>41</v>
      </c>
      <c r="B47" s="1">
        <v>1</v>
      </c>
      <c r="C47" s="2" t="s">
        <v>177</v>
      </c>
      <c r="D47" s="2" t="s">
        <v>178</v>
      </c>
      <c r="E47" s="2" t="s">
        <v>179</v>
      </c>
      <c r="F47" s="2" t="s">
        <v>21</v>
      </c>
      <c r="G47" s="2" t="s">
        <v>143</v>
      </c>
      <c r="H47" s="2" t="s">
        <v>179</v>
      </c>
      <c r="I47" s="2" t="s">
        <v>144</v>
      </c>
      <c r="K47">
        <f t="shared" si="0"/>
        <v>4</v>
      </c>
    </row>
    <row r="48" spans="1:11" x14ac:dyDescent="0.25">
      <c r="A48" s="1">
        <v>42</v>
      </c>
      <c r="B48" s="1">
        <v>2</v>
      </c>
      <c r="C48" s="2" t="s">
        <v>180</v>
      </c>
      <c r="D48" s="2" t="s">
        <v>181</v>
      </c>
      <c r="E48" s="2" t="s">
        <v>182</v>
      </c>
      <c r="F48" s="2" t="s">
        <v>21</v>
      </c>
      <c r="G48" s="2" t="s">
        <v>143</v>
      </c>
      <c r="H48" s="2" t="s">
        <v>182</v>
      </c>
      <c r="I48" s="2" t="s">
        <v>144</v>
      </c>
      <c r="K48">
        <f t="shared" si="0"/>
        <v>8</v>
      </c>
    </row>
    <row r="49" spans="1:11" x14ac:dyDescent="0.25">
      <c r="A49" s="1">
        <v>43</v>
      </c>
      <c r="B49" s="1">
        <v>1</v>
      </c>
      <c r="C49" s="2" t="s">
        <v>45</v>
      </c>
      <c r="D49" s="2" t="s">
        <v>183</v>
      </c>
      <c r="E49" s="2" t="s">
        <v>184</v>
      </c>
      <c r="F49" s="2" t="s">
        <v>185</v>
      </c>
      <c r="G49" s="2" t="s">
        <v>21</v>
      </c>
      <c r="H49" s="2" t="s">
        <v>21</v>
      </c>
      <c r="I49" s="2" t="s">
        <v>21</v>
      </c>
      <c r="K49">
        <f t="shared" si="0"/>
        <v>4</v>
      </c>
    </row>
    <row r="50" spans="1:11" x14ac:dyDescent="0.25">
      <c r="A50" s="1">
        <v>44</v>
      </c>
      <c r="B50" s="1">
        <v>1</v>
      </c>
      <c r="C50" s="2" t="s">
        <v>186</v>
      </c>
      <c r="D50" s="2" t="s">
        <v>187</v>
      </c>
      <c r="E50" s="2" t="s">
        <v>188</v>
      </c>
      <c r="F50" s="2" t="s">
        <v>21</v>
      </c>
      <c r="G50" s="2" t="s">
        <v>143</v>
      </c>
      <c r="H50" s="2" t="s">
        <v>188</v>
      </c>
      <c r="I50" s="2" t="s">
        <v>144</v>
      </c>
      <c r="K50">
        <f t="shared" si="0"/>
        <v>4</v>
      </c>
    </row>
    <row r="51" spans="1:11" x14ac:dyDescent="0.25">
      <c r="A51" s="1">
        <v>45</v>
      </c>
      <c r="B51" s="1">
        <v>1</v>
      </c>
      <c r="C51" s="2" t="s">
        <v>189</v>
      </c>
      <c r="D51" s="2" t="s">
        <v>190</v>
      </c>
      <c r="E51" s="2" t="s">
        <v>191</v>
      </c>
      <c r="F51" s="2" t="s">
        <v>21</v>
      </c>
      <c r="G51" s="2" t="s">
        <v>143</v>
      </c>
      <c r="H51" s="2" t="s">
        <v>191</v>
      </c>
      <c r="I51" s="2" t="s">
        <v>144</v>
      </c>
      <c r="K51">
        <f t="shared" si="0"/>
        <v>4</v>
      </c>
    </row>
    <row r="52" spans="1:11" x14ac:dyDescent="0.25">
      <c r="A52" s="1">
        <v>46</v>
      </c>
      <c r="B52" s="1">
        <v>1</v>
      </c>
      <c r="C52" s="2" t="s">
        <v>192</v>
      </c>
      <c r="D52" s="2" t="s">
        <v>193</v>
      </c>
      <c r="E52" s="2" t="s">
        <v>194</v>
      </c>
      <c r="F52" s="2" t="s">
        <v>21</v>
      </c>
      <c r="G52" s="2" t="s">
        <v>143</v>
      </c>
      <c r="H52" s="2" t="s">
        <v>194</v>
      </c>
      <c r="I52" s="2" t="s">
        <v>144</v>
      </c>
      <c r="K52">
        <f t="shared" si="0"/>
        <v>4</v>
      </c>
    </row>
    <row r="53" spans="1:11" x14ac:dyDescent="0.25">
      <c r="A53" s="1">
        <v>47</v>
      </c>
      <c r="B53" s="1">
        <v>1</v>
      </c>
      <c r="C53" s="2" t="s">
        <v>195</v>
      </c>
      <c r="D53" s="2" t="s">
        <v>196</v>
      </c>
      <c r="E53" s="2" t="s">
        <v>197</v>
      </c>
      <c r="F53" s="2" t="s">
        <v>21</v>
      </c>
      <c r="G53" s="2" t="s">
        <v>143</v>
      </c>
      <c r="H53" s="2" t="s">
        <v>197</v>
      </c>
      <c r="I53" s="2" t="s">
        <v>144</v>
      </c>
      <c r="K53">
        <f t="shared" si="0"/>
        <v>4</v>
      </c>
    </row>
    <row r="54" spans="1:11" x14ac:dyDescent="0.25">
      <c r="A54" s="1">
        <v>48</v>
      </c>
      <c r="B54" s="1">
        <v>1</v>
      </c>
      <c r="C54" s="2" t="s">
        <v>45</v>
      </c>
      <c r="D54" s="2" t="s">
        <v>198</v>
      </c>
      <c r="E54" s="2" t="s">
        <v>199</v>
      </c>
      <c r="F54" s="2" t="s">
        <v>200</v>
      </c>
      <c r="G54" s="2" t="s">
        <v>21</v>
      </c>
      <c r="H54" s="2" t="s">
        <v>21</v>
      </c>
      <c r="I54" s="2" t="s">
        <v>21</v>
      </c>
      <c r="K54">
        <f t="shared" si="0"/>
        <v>4</v>
      </c>
    </row>
    <row r="55" spans="1:11" x14ac:dyDescent="0.25">
      <c r="A55" s="1">
        <v>49</v>
      </c>
      <c r="B55" s="1">
        <v>1</v>
      </c>
      <c r="C55" s="2" t="s">
        <v>201</v>
      </c>
      <c r="D55" s="2" t="s">
        <v>202</v>
      </c>
      <c r="E55" s="2" t="s">
        <v>201</v>
      </c>
      <c r="F55" s="2" t="s">
        <v>203</v>
      </c>
      <c r="G55" s="2" t="s">
        <v>97</v>
      </c>
      <c r="H55" s="2" t="s">
        <v>201</v>
      </c>
      <c r="I55" s="2" t="s">
        <v>21</v>
      </c>
      <c r="K55">
        <f t="shared" si="0"/>
        <v>4</v>
      </c>
    </row>
    <row r="56" spans="1:11" x14ac:dyDescent="0.25">
      <c r="A56" s="1">
        <v>50</v>
      </c>
      <c r="B56" s="1">
        <v>3</v>
      </c>
      <c r="C56" s="2" t="s">
        <v>204</v>
      </c>
      <c r="D56" s="2" t="s">
        <v>205</v>
      </c>
      <c r="E56" s="2" t="s">
        <v>204</v>
      </c>
      <c r="F56" s="2" t="s">
        <v>206</v>
      </c>
      <c r="G56" s="2" t="s">
        <v>207</v>
      </c>
      <c r="H56" s="2" t="s">
        <v>204</v>
      </c>
      <c r="I56" s="2" t="s">
        <v>21</v>
      </c>
      <c r="J56" s="2" t="s">
        <v>249</v>
      </c>
      <c r="K56">
        <f t="shared" si="0"/>
        <v>12</v>
      </c>
    </row>
    <row r="57" spans="1:11" x14ac:dyDescent="0.25">
      <c r="A57" s="1">
        <v>51</v>
      </c>
      <c r="B57" s="1">
        <v>4</v>
      </c>
      <c r="C57" s="2" t="s">
        <v>208</v>
      </c>
      <c r="D57" s="2" t="s">
        <v>209</v>
      </c>
      <c r="E57" s="2" t="s">
        <v>208</v>
      </c>
      <c r="F57" s="2" t="s">
        <v>210</v>
      </c>
      <c r="G57" s="2" t="s">
        <v>211</v>
      </c>
      <c r="H57" s="2" t="s">
        <v>208</v>
      </c>
      <c r="I57" s="2" t="s">
        <v>21</v>
      </c>
      <c r="K57">
        <f t="shared" si="0"/>
        <v>16</v>
      </c>
    </row>
    <row r="58" spans="1:11" x14ac:dyDescent="0.25">
      <c r="A58" s="1">
        <v>52</v>
      </c>
      <c r="B58" s="1">
        <v>1</v>
      </c>
      <c r="C58" s="2" t="s">
        <v>212</v>
      </c>
      <c r="D58" s="2" t="s">
        <v>213</v>
      </c>
      <c r="E58" s="2" t="s">
        <v>214</v>
      </c>
      <c r="F58" s="2" t="s">
        <v>215</v>
      </c>
      <c r="G58" s="2" t="s">
        <v>211</v>
      </c>
      <c r="H58" s="2" t="s">
        <v>214</v>
      </c>
      <c r="I58" s="2" t="s">
        <v>21</v>
      </c>
      <c r="K58">
        <f t="shared" si="0"/>
        <v>4</v>
      </c>
    </row>
    <row r="59" spans="1:11" x14ac:dyDescent="0.25">
      <c r="A59" s="1">
        <v>53</v>
      </c>
      <c r="B59" s="1">
        <v>3</v>
      </c>
      <c r="C59" s="2" t="s">
        <v>216</v>
      </c>
      <c r="D59" s="2" t="s">
        <v>217</v>
      </c>
      <c r="E59" s="2" t="s">
        <v>218</v>
      </c>
      <c r="F59" s="2" t="s">
        <v>219</v>
      </c>
      <c r="G59" s="2" t="s">
        <v>211</v>
      </c>
      <c r="H59" s="2" t="s">
        <v>218</v>
      </c>
      <c r="I59" s="2" t="s">
        <v>21</v>
      </c>
      <c r="K59">
        <f t="shared" si="0"/>
        <v>12</v>
      </c>
    </row>
    <row r="60" spans="1:11" x14ac:dyDescent="0.25">
      <c r="A60" s="1">
        <v>54</v>
      </c>
      <c r="B60" s="1">
        <v>2</v>
      </c>
      <c r="C60" s="2" t="s">
        <v>220</v>
      </c>
      <c r="D60" s="2" t="s">
        <v>221</v>
      </c>
      <c r="E60" s="2" t="s">
        <v>220</v>
      </c>
      <c r="F60" s="2" t="s">
        <v>222</v>
      </c>
      <c r="G60" s="2" t="s">
        <v>223</v>
      </c>
      <c r="H60" s="2" t="s">
        <v>220</v>
      </c>
      <c r="I60" s="2" t="s">
        <v>21</v>
      </c>
      <c r="K60">
        <f t="shared" si="0"/>
        <v>8</v>
      </c>
    </row>
    <row r="61" spans="1:11" x14ac:dyDescent="0.25">
      <c r="A61" s="1">
        <v>55</v>
      </c>
      <c r="B61" s="1">
        <v>1</v>
      </c>
      <c r="C61" s="2" t="s">
        <v>224</v>
      </c>
      <c r="D61" s="2" t="s">
        <v>225</v>
      </c>
      <c r="E61" s="2" t="s">
        <v>224</v>
      </c>
      <c r="F61" s="2" t="s">
        <v>226</v>
      </c>
      <c r="G61" s="2" t="s">
        <v>227</v>
      </c>
      <c r="H61" s="2" t="s">
        <v>224</v>
      </c>
      <c r="I61" s="2" t="s">
        <v>21</v>
      </c>
      <c r="K61">
        <f t="shared" si="0"/>
        <v>4</v>
      </c>
    </row>
    <row r="62" spans="1:11" x14ac:dyDescent="0.25">
      <c r="A62" s="1">
        <v>56</v>
      </c>
      <c r="B62" s="1">
        <v>1</v>
      </c>
      <c r="C62" s="2" t="s">
        <v>228</v>
      </c>
      <c r="D62" s="2" t="s">
        <v>229</v>
      </c>
      <c r="E62" s="2" t="s">
        <v>228</v>
      </c>
      <c r="F62" s="2" t="s">
        <v>230</v>
      </c>
      <c r="G62" s="2" t="s">
        <v>223</v>
      </c>
      <c r="H62" s="2" t="s">
        <v>228</v>
      </c>
      <c r="I62" s="2" t="s">
        <v>21</v>
      </c>
      <c r="K62">
        <f t="shared" si="0"/>
        <v>4</v>
      </c>
    </row>
    <row r="63" spans="1:11" x14ac:dyDescent="0.25">
      <c r="A63" s="1">
        <v>57</v>
      </c>
      <c r="B63" s="1">
        <v>1</v>
      </c>
      <c r="C63" s="2" t="s">
        <v>231</v>
      </c>
      <c r="D63" s="2" t="s">
        <v>232</v>
      </c>
      <c r="E63" s="2" t="s">
        <v>231</v>
      </c>
      <c r="F63" s="2" t="s">
        <v>233</v>
      </c>
      <c r="G63" s="2" t="s">
        <v>227</v>
      </c>
      <c r="H63" s="2" t="s">
        <v>231</v>
      </c>
      <c r="I63" s="2" t="s">
        <v>21</v>
      </c>
      <c r="K63">
        <f t="shared" si="0"/>
        <v>4</v>
      </c>
    </row>
    <row r="64" spans="1:11" x14ac:dyDescent="0.25">
      <c r="A64" s="1">
        <v>58</v>
      </c>
      <c r="B64" s="1">
        <v>1</v>
      </c>
      <c r="C64" s="2" t="s">
        <v>234</v>
      </c>
      <c r="D64" s="2" t="s">
        <v>235</v>
      </c>
      <c r="E64" s="2" t="s">
        <v>234</v>
      </c>
      <c r="F64" s="2" t="s">
        <v>236</v>
      </c>
      <c r="G64" s="2" t="s">
        <v>237</v>
      </c>
      <c r="H64" s="2" t="s">
        <v>234</v>
      </c>
      <c r="I64" s="2" t="s">
        <v>21</v>
      </c>
      <c r="K64">
        <f t="shared" si="0"/>
        <v>4</v>
      </c>
    </row>
    <row r="65" spans="1:11" x14ac:dyDescent="0.25">
      <c r="A65" s="1">
        <v>59</v>
      </c>
      <c r="B65" s="1">
        <v>1</v>
      </c>
      <c r="C65" s="2" t="s">
        <v>238</v>
      </c>
      <c r="D65" s="2" t="s">
        <v>239</v>
      </c>
      <c r="E65" s="2" t="s">
        <v>238</v>
      </c>
      <c r="F65" s="2" t="s">
        <v>240</v>
      </c>
      <c r="G65" s="2" t="s">
        <v>241</v>
      </c>
      <c r="H65" s="2" t="s">
        <v>238</v>
      </c>
      <c r="I65" s="2" t="s">
        <v>21</v>
      </c>
      <c r="K65">
        <f t="shared" si="0"/>
        <v>4</v>
      </c>
    </row>
    <row r="66" spans="1:11" x14ac:dyDescent="0.25">
      <c r="A66" s="1">
        <v>60</v>
      </c>
      <c r="B66" s="1">
        <v>1</v>
      </c>
      <c r="C66" s="2" t="s">
        <v>242</v>
      </c>
      <c r="D66" s="2" t="s">
        <v>243</v>
      </c>
      <c r="E66" s="2" t="s">
        <v>242</v>
      </c>
      <c r="F66" s="2" t="s">
        <v>244</v>
      </c>
      <c r="G66" s="2" t="s">
        <v>223</v>
      </c>
      <c r="H66" s="2" t="s">
        <v>242</v>
      </c>
      <c r="I66" s="2" t="s">
        <v>21</v>
      </c>
      <c r="K66">
        <f t="shared" si="0"/>
        <v>4</v>
      </c>
    </row>
  </sheetData>
  <printOptions gridLines="1"/>
  <pageMargins left="0.7" right="0.7" top="0.75" bottom="0.75" header="0.3" footer="0.3"/>
  <pageSetup paperSize="17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2015-07-22T20:22:42Z</cp:lastPrinted>
  <dcterms:created xsi:type="dcterms:W3CDTF">2015-07-17T16:22:58Z</dcterms:created>
  <dcterms:modified xsi:type="dcterms:W3CDTF">2015-07-22T20:41:42Z</dcterms:modified>
</cp:coreProperties>
</file>