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36" windowWidth="23808" windowHeight="9888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26" i="1"/>
  <c r="G28" s="1"/>
  <c r="F26"/>
  <c r="E21"/>
  <c r="C21"/>
  <c r="D21"/>
  <c r="B21"/>
  <c r="B22" l="1"/>
</calcChain>
</file>

<file path=xl/sharedStrings.xml><?xml version="1.0" encoding="utf-8"?>
<sst xmlns="http://schemas.openxmlformats.org/spreadsheetml/2006/main" count="29" uniqueCount="29">
  <si>
    <t>Pick a preferred design</t>
  </si>
  <si>
    <t xml:space="preserve">Gene </t>
  </si>
  <si>
    <t>Users</t>
  </si>
  <si>
    <t>Final FEA work</t>
  </si>
  <si>
    <t xml:space="preserve">   Optimize W/D ratio and weight in water</t>
  </si>
  <si>
    <t xml:space="preserve">   Fix local high stress areas</t>
  </si>
  <si>
    <t xml:space="preserve">   Make sure connector bores don’t distort unacceptably for proper sealing</t>
  </si>
  <si>
    <t xml:space="preserve">   Re-do FEA with outer O-ring failure</t>
  </si>
  <si>
    <t xml:space="preserve">   Equalize bearing pressure at dual O-ring grooves</t>
  </si>
  <si>
    <t>Jim S.</t>
  </si>
  <si>
    <t>Pressure test at Pt. Hueneme or ???</t>
  </si>
  <si>
    <t xml:space="preserve">   Patterns</t>
  </si>
  <si>
    <t xml:space="preserve">   Casting</t>
  </si>
  <si>
    <t xml:space="preserve">   Machining</t>
  </si>
  <si>
    <t>$$$ Costs</t>
  </si>
  <si>
    <t>Column totals</t>
  </si>
  <si>
    <t>Total total (days)</t>
  </si>
  <si>
    <t>Jon</t>
  </si>
  <si>
    <t xml:space="preserve">   Check calcs</t>
  </si>
  <si>
    <t xml:space="preserve">Generate drawingsGenerate model drawings &amp; check </t>
  </si>
  <si>
    <t xml:space="preserve">   Generate model drawings &amp; check</t>
  </si>
  <si>
    <t xml:space="preserve">   Work with Oremet Wah-Chang (and Jon) to optimize manufacturability</t>
  </si>
  <si>
    <t xml:space="preserve">   Generate as cast drawings &amp; check</t>
  </si>
  <si>
    <t xml:space="preserve">   Generate "as Machined" drawings</t>
  </si>
  <si>
    <t>This is a bit of a guess but the last set of halves
 cost $7400 each @ Tapemation, these should require somewhat less machining</t>
  </si>
  <si>
    <t>Mark G.</t>
  </si>
  <si>
    <t>Mark G ($100/hr)</t>
  </si>
  <si>
    <t>Estimated cost for 1 sphere w/Mark G finishing design</t>
  </si>
  <si>
    <t>Buy 1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</si>
</sst>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3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indent="3" readingOrder="1"/>
    </xf>
    <xf numFmtId="164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164" fontId="0" fillId="0" borderId="2" xfId="0" applyNumberFormat="1" applyBorder="1"/>
    <xf numFmtId="0" fontId="0" fillId="0" borderId="3" xfId="0" applyBorder="1"/>
    <xf numFmtId="164" fontId="0" fillId="0" borderId="4" xfId="0" applyNumberFormat="1" applyBorder="1"/>
    <xf numFmtId="0" fontId="0" fillId="0" borderId="5" xfId="0" applyBorder="1"/>
    <xf numFmtId="164" fontId="0" fillId="0" borderId="6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workbookViewId="0">
      <selection activeCell="A17" sqref="A17"/>
    </sheetView>
  </sheetViews>
  <sheetFormatPr defaultRowHeight="14.4"/>
  <cols>
    <col min="1" max="1" width="74.33203125" bestFit="1" customWidth="1"/>
    <col min="4" max="4" width="17.6640625" bestFit="1" customWidth="1"/>
    <col min="7" max="7" width="9.109375" style="3"/>
    <col min="8" max="8" width="79.33203125" customWidth="1"/>
  </cols>
  <sheetData>
    <row r="1" spans="1:7">
      <c r="B1" t="s">
        <v>1</v>
      </c>
      <c r="C1" t="s">
        <v>2</v>
      </c>
      <c r="D1" t="s">
        <v>17</v>
      </c>
      <c r="E1" t="s">
        <v>9</v>
      </c>
      <c r="F1" s="5" t="s">
        <v>25</v>
      </c>
      <c r="G1" s="6" t="s">
        <v>14</v>
      </c>
    </row>
    <row r="2" spans="1:7" ht="15.6">
      <c r="A2" s="2" t="s">
        <v>0</v>
      </c>
      <c r="B2" s="1">
        <v>1</v>
      </c>
      <c r="C2" s="1">
        <v>0.5</v>
      </c>
      <c r="F2" s="7"/>
      <c r="G2" s="8"/>
    </row>
    <row r="3" spans="1:7" ht="15.6">
      <c r="A3" s="2" t="s">
        <v>3</v>
      </c>
      <c r="B3" s="1">
        <v>5</v>
      </c>
      <c r="C3" s="1"/>
      <c r="D3">
        <v>3</v>
      </c>
      <c r="F3" s="7"/>
      <c r="G3" s="8"/>
    </row>
    <row r="4" spans="1:7" ht="15.6">
      <c r="A4" s="2" t="s">
        <v>4</v>
      </c>
      <c r="B4" s="1"/>
      <c r="C4" s="1"/>
      <c r="F4" s="7">
        <v>2</v>
      </c>
      <c r="G4" s="8"/>
    </row>
    <row r="5" spans="1:7" ht="15.6">
      <c r="A5" s="2" t="s">
        <v>5</v>
      </c>
      <c r="B5" s="1"/>
      <c r="C5" s="1"/>
      <c r="F5" s="7">
        <v>2</v>
      </c>
      <c r="G5" s="8"/>
    </row>
    <row r="6" spans="1:7" ht="15.6">
      <c r="A6" s="2" t="s">
        <v>6</v>
      </c>
      <c r="B6" s="1"/>
      <c r="C6" s="1"/>
      <c r="F6" s="7">
        <v>1</v>
      </c>
      <c r="G6" s="8"/>
    </row>
    <row r="7" spans="1:7" ht="15.6">
      <c r="A7" s="2" t="s">
        <v>7</v>
      </c>
      <c r="B7" s="1"/>
      <c r="C7" s="1"/>
      <c r="F7" s="7">
        <v>1</v>
      </c>
      <c r="G7" s="8"/>
    </row>
    <row r="8" spans="1:7" ht="15.6">
      <c r="A8" s="2" t="s">
        <v>8</v>
      </c>
      <c r="B8" s="1"/>
      <c r="C8" s="1"/>
      <c r="F8" s="7">
        <v>1</v>
      </c>
      <c r="G8" s="8"/>
    </row>
    <row r="9" spans="1:7" ht="15.6">
      <c r="A9" s="2" t="s">
        <v>18</v>
      </c>
      <c r="B9" s="1"/>
      <c r="C9" s="1"/>
      <c r="F9" s="7"/>
      <c r="G9" s="8"/>
    </row>
    <row r="10" spans="1:7" ht="15.6">
      <c r="A10" s="2" t="s">
        <v>19</v>
      </c>
      <c r="B10" s="1">
        <v>2</v>
      </c>
      <c r="C10" s="1"/>
      <c r="D10">
        <v>4</v>
      </c>
      <c r="F10" s="7">
        <v>2.5</v>
      </c>
      <c r="G10" s="8"/>
    </row>
    <row r="11" spans="1:7" ht="15.6">
      <c r="A11" s="2" t="s">
        <v>20</v>
      </c>
      <c r="B11" s="1"/>
      <c r="C11" s="1"/>
      <c r="F11" s="7"/>
      <c r="G11" s="8"/>
    </row>
    <row r="12" spans="1:7" ht="15.6">
      <c r="A12" s="2" t="s">
        <v>21</v>
      </c>
      <c r="B12" s="1"/>
      <c r="C12" s="1"/>
      <c r="F12" s="7"/>
      <c r="G12" s="8"/>
    </row>
    <row r="13" spans="1:7" ht="15.6">
      <c r="A13" s="2" t="s">
        <v>22</v>
      </c>
      <c r="B13" s="1"/>
      <c r="C13" s="1"/>
      <c r="F13" s="7"/>
      <c r="G13" s="8"/>
    </row>
    <row r="14" spans="1:7" ht="15.6">
      <c r="A14" s="2" t="s">
        <v>23</v>
      </c>
      <c r="B14" s="1"/>
      <c r="C14" s="1"/>
      <c r="F14" s="7"/>
      <c r="G14" s="8"/>
    </row>
    <row r="15" spans="1:7" ht="15.6">
      <c r="A15" s="2" t="s">
        <v>28</v>
      </c>
      <c r="B15" s="1"/>
      <c r="C15" s="1"/>
      <c r="F15" s="7"/>
      <c r="G15" s="8"/>
    </row>
    <row r="16" spans="1:7" ht="15.6">
      <c r="A16" s="2" t="s">
        <v>11</v>
      </c>
      <c r="B16" s="1"/>
      <c r="C16" s="1"/>
      <c r="F16" s="7"/>
      <c r="G16" s="8">
        <v>5000</v>
      </c>
    </row>
    <row r="17" spans="1:8" ht="15.6">
      <c r="A17" s="2" t="s">
        <v>12</v>
      </c>
      <c r="B17" s="1"/>
      <c r="C17" s="1"/>
      <c r="F17" s="7"/>
      <c r="G17" s="8">
        <v>6500</v>
      </c>
    </row>
    <row r="18" spans="1:8" ht="28.8">
      <c r="A18" s="2" t="s">
        <v>13</v>
      </c>
      <c r="B18" s="1"/>
      <c r="C18" s="1"/>
      <c r="F18" s="7"/>
      <c r="G18" s="8">
        <v>12000</v>
      </c>
      <c r="H18" s="4" t="s">
        <v>24</v>
      </c>
    </row>
    <row r="19" spans="1:8" ht="15.6">
      <c r="A19" s="2" t="s">
        <v>10</v>
      </c>
      <c r="B19" s="1">
        <v>0.5</v>
      </c>
      <c r="C19" s="1"/>
      <c r="E19">
        <v>3</v>
      </c>
      <c r="F19" s="7">
        <v>1</v>
      </c>
      <c r="G19" s="8">
        <v>4500</v>
      </c>
    </row>
    <row r="20" spans="1:8">
      <c r="F20" s="7"/>
      <c r="G20" s="8"/>
    </row>
    <row r="21" spans="1:8" ht="15.6">
      <c r="A21" s="2" t="s">
        <v>15</v>
      </c>
      <c r="B21">
        <f>SUM(B2:B20)</f>
        <v>8.5</v>
      </c>
      <c r="C21">
        <f t="shared" ref="C21:D21" si="0">SUM(C2:C20)</f>
        <v>0.5</v>
      </c>
      <c r="D21">
        <f t="shared" si="0"/>
        <v>7</v>
      </c>
      <c r="E21">
        <f>SUM(E2:E20)</f>
        <v>3</v>
      </c>
      <c r="F21" s="7"/>
      <c r="G21" s="8"/>
    </row>
    <row r="22" spans="1:8" ht="15.6">
      <c r="A22" s="2" t="s">
        <v>16</v>
      </c>
      <c r="B22">
        <f>SUM(B21:E21)</f>
        <v>19</v>
      </c>
      <c r="F22" s="7"/>
      <c r="G22" s="8"/>
    </row>
    <row r="23" spans="1:8" ht="15.6">
      <c r="A23" s="2"/>
      <c r="F23" s="7"/>
      <c r="G23" s="8"/>
    </row>
    <row r="24" spans="1:8">
      <c r="F24" s="7"/>
      <c r="G24" s="8"/>
    </row>
    <row r="25" spans="1:8">
      <c r="F25" s="7"/>
      <c r="G25" s="8"/>
    </row>
    <row r="26" spans="1:8" ht="15.6">
      <c r="A26" s="2" t="s">
        <v>26</v>
      </c>
      <c r="F26" s="7">
        <f>SUM(F2:F25)</f>
        <v>10.5</v>
      </c>
      <c r="G26" s="8">
        <f>+F26*8*100</f>
        <v>8400</v>
      </c>
    </row>
    <row r="27" spans="1:8">
      <c r="F27" s="7"/>
      <c r="G27" s="8"/>
    </row>
    <row r="28" spans="1:8" ht="15.6">
      <c r="A28" s="1" t="s">
        <v>27</v>
      </c>
      <c r="F28" s="9"/>
      <c r="G28" s="10">
        <f>SUM(G16:G27)</f>
        <v>36400</v>
      </c>
    </row>
  </sheetData>
  <printOptions gridLines="1"/>
  <pageMargins left="0.7" right="0.7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cp:lastPrinted>2011-10-05T19:49:22Z</cp:lastPrinted>
  <dcterms:created xsi:type="dcterms:W3CDTF">2011-09-28T22:51:08Z</dcterms:created>
  <dcterms:modified xsi:type="dcterms:W3CDTF">2011-10-28T16:36:57Z</dcterms:modified>
</cp:coreProperties>
</file>