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709"/>
  <workbookPr showInkAnnotation="0" autoCompressPictures="0"/>
  <bookViews>
    <workbookView xWindow="5480" yWindow="0" windowWidth="37860" windowHeight="298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8" i="1" l="1"/>
  <c r="G8" i="1"/>
  <c r="M51" i="1"/>
  <c r="P45" i="1"/>
  <c r="N42" i="1"/>
  <c r="O42" i="1"/>
</calcChain>
</file>

<file path=xl/sharedStrings.xml><?xml version="1.0" encoding="utf-8"?>
<sst xmlns="http://schemas.openxmlformats.org/spreadsheetml/2006/main" count="48" uniqueCount="28">
  <si>
    <t>sh1 complete</t>
  </si>
  <si>
    <t>sh1 tops</t>
  </si>
  <si>
    <t>WCR complete</t>
  </si>
  <si>
    <t>sh1</t>
  </si>
  <si>
    <t>WCR</t>
  </si>
  <si>
    <t>WCR tops</t>
  </si>
  <si>
    <t>SAF complete</t>
  </si>
  <si>
    <t>SAF</t>
  </si>
  <si>
    <t>SAF tops</t>
  </si>
  <si>
    <t>LAF complete</t>
  </si>
  <si>
    <t>LAF</t>
  </si>
  <si>
    <t>LAF tops</t>
  </si>
  <si>
    <t>HV tops</t>
  </si>
  <si>
    <t>HAB only 44 phases no WCR</t>
  </si>
  <si>
    <t>HABDA  22 phases no WCR</t>
  </si>
  <si>
    <t>HAB only 33 phases with WCR</t>
  </si>
  <si>
    <t>BAC only 44 phases no WCR</t>
  </si>
  <si>
    <t>BAC only 33 phases with WCR</t>
  </si>
  <si>
    <t>BAC only 22 phases with WCR with MFB</t>
  </si>
  <si>
    <t>HABDA  only 18 phases with WCR</t>
  </si>
  <si>
    <t>MBARI Pucks</t>
  </si>
  <si>
    <t>counted by Roman Marin</t>
  </si>
  <si>
    <t>July, 2014</t>
  </si>
  <si>
    <t>(these include pucks in NEO, currently at SCCWRP)</t>
  </si>
  <si>
    <t>This is the working area:</t>
  </si>
  <si>
    <t>The above numbers can provide 6 machines with one of the following configuations:</t>
  </si>
  <si>
    <t>@ $130/set</t>
  </si>
  <si>
    <t>Total Number of sets we own: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</si>
</sst>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"/>
  </numFmts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3" fillId="0" borderId="0" xfId="0" applyFont="1"/>
    <xf numFmtId="0" fontId="0" fillId="2" borderId="0" xfId="0" applyFill="1"/>
    <xf numFmtId="0" fontId="3" fillId="2" borderId="0" xfId="0" applyFont="1" applyFill="1"/>
    <xf numFmtId="0" fontId="0" fillId="0" borderId="0" xfId="0" applyFill="1"/>
    <xf numFmtId="0" fontId="0" fillId="0" borderId="0" xfId="0" quotePrefix="1"/>
    <xf numFmtId="164" fontId="0" fillId="0" borderId="0" xfId="0" applyNumberFormat="1"/>
    <xf numFmtId="0" fontId="0" fillId="0" borderId="0" xfId="0" applyAlignment="1">
      <alignment horizontal="left"/>
    </xf>
  </cellXfs>
  <cellStyles count="1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8"/>
  <sheetViews>
    <sheetView tabSelected="1" zoomScale="150" zoomScaleNormal="150" zoomScalePageLayoutView="150" workbookViewId="0">
      <selection activeCell="H21" sqref="H21"/>
    </sheetView>
  </sheetViews>
  <sheetFormatPr baseColWidth="10" defaultRowHeight="15" x14ac:dyDescent="0"/>
  <cols>
    <col min="1" max="1" width="28.1640625" customWidth="1"/>
    <col min="2" max="2" width="6" customWidth="1"/>
    <col min="7" max="7" width="8.1640625" customWidth="1"/>
  </cols>
  <sheetData>
    <row r="1" spans="1:8">
      <c r="A1" t="s">
        <v>20</v>
      </c>
    </row>
    <row r="2" spans="1:8">
      <c r="A2" t="s">
        <v>21</v>
      </c>
    </row>
    <row r="3" spans="1:8">
      <c r="A3" t="s">
        <v>22</v>
      </c>
    </row>
    <row r="4" spans="1:8">
      <c r="A4" t="s">
        <v>23</v>
      </c>
    </row>
    <row r="7" spans="1:8">
      <c r="A7" t="s">
        <v>0</v>
      </c>
      <c r="B7">
        <v>606</v>
      </c>
      <c r="E7" t="s">
        <v>27</v>
      </c>
      <c r="H7" s="5" t="s">
        <v>26</v>
      </c>
    </row>
    <row r="8" spans="1:8">
      <c r="A8" t="s">
        <v>1</v>
      </c>
      <c r="B8">
        <v>125</v>
      </c>
      <c r="G8" s="7">
        <f>B7+B10+B13+B16</f>
        <v>1562</v>
      </c>
      <c r="H8" s="6">
        <f>G8*130</f>
        <v>203060</v>
      </c>
    </row>
    <row r="10" spans="1:8">
      <c r="A10" t="s">
        <v>2</v>
      </c>
      <c r="B10">
        <v>326</v>
      </c>
    </row>
    <row r="11" spans="1:8">
      <c r="A11" t="s">
        <v>5</v>
      </c>
      <c r="B11">
        <v>2</v>
      </c>
    </row>
    <row r="13" spans="1:8">
      <c r="A13" t="s">
        <v>6</v>
      </c>
      <c r="B13">
        <v>359</v>
      </c>
    </row>
    <row r="14" spans="1:8">
      <c r="A14" t="s">
        <v>8</v>
      </c>
      <c r="B14">
        <v>4</v>
      </c>
    </row>
    <row r="16" spans="1:8">
      <c r="A16" t="s">
        <v>9</v>
      </c>
      <c r="B16">
        <v>271</v>
      </c>
    </row>
    <row r="17" spans="1:16">
      <c r="A17" t="s">
        <v>11</v>
      </c>
      <c r="B17">
        <v>1</v>
      </c>
    </row>
    <row r="19" spans="1:16">
      <c r="A19" t="s">
        <v>12</v>
      </c>
      <c r="B19">
        <v>67</v>
      </c>
    </row>
    <row r="21" spans="1:16">
      <c r="A21" s="4" t="s">
        <v>25</v>
      </c>
    </row>
    <row r="22" spans="1:16">
      <c r="A22" s="2" t="s">
        <v>13</v>
      </c>
      <c r="B22" s="2" t="s">
        <v>3</v>
      </c>
      <c r="C22" s="2">
        <v>88</v>
      </c>
    </row>
    <row r="23" spans="1:16">
      <c r="A23" s="2"/>
      <c r="B23" s="2" t="s">
        <v>10</v>
      </c>
      <c r="C23" s="2">
        <v>44</v>
      </c>
    </row>
    <row r="24" spans="1:16">
      <c r="A24" s="2"/>
      <c r="B24" s="2"/>
      <c r="C24" s="2"/>
    </row>
    <row r="25" spans="1:16">
      <c r="A25" s="2"/>
      <c r="B25" s="2"/>
      <c r="C25" s="2"/>
    </row>
    <row r="26" spans="1:16">
      <c r="A26" s="2" t="s">
        <v>15</v>
      </c>
      <c r="B26" s="2" t="s">
        <v>3</v>
      </c>
      <c r="C26" s="2">
        <v>66</v>
      </c>
    </row>
    <row r="27" spans="1:16">
      <c r="A27" s="2"/>
      <c r="B27" s="2" t="s">
        <v>10</v>
      </c>
      <c r="C27" s="2">
        <v>33</v>
      </c>
    </row>
    <row r="28" spans="1:16">
      <c r="A28" s="2"/>
      <c r="B28" s="2" t="s">
        <v>4</v>
      </c>
      <c r="C28" s="2">
        <v>33</v>
      </c>
    </row>
    <row r="29" spans="1:16">
      <c r="A29" s="2"/>
      <c r="B29" s="2"/>
      <c r="C29" s="2"/>
    </row>
    <row r="30" spans="1:16">
      <c r="A30" s="2"/>
      <c r="B30" s="2"/>
      <c r="C30" s="2"/>
      <c r="L30" t="s">
        <v>24</v>
      </c>
    </row>
    <row r="31" spans="1:16">
      <c r="A31" s="2" t="s">
        <v>14</v>
      </c>
      <c r="B31" s="2" t="s">
        <v>3</v>
      </c>
      <c r="C31" s="2">
        <v>88</v>
      </c>
      <c r="M31" t="s">
        <v>3</v>
      </c>
      <c r="N31" t="s">
        <v>4</v>
      </c>
      <c r="O31" t="s">
        <v>7</v>
      </c>
      <c r="P31" t="s">
        <v>10</v>
      </c>
    </row>
    <row r="32" spans="1:16">
      <c r="A32" s="2"/>
      <c r="B32" s="2" t="s">
        <v>10</v>
      </c>
      <c r="C32" s="2">
        <v>22</v>
      </c>
      <c r="M32">
        <v>11</v>
      </c>
      <c r="N32">
        <v>40</v>
      </c>
      <c r="O32">
        <v>50</v>
      </c>
      <c r="P32">
        <v>40</v>
      </c>
    </row>
    <row r="33" spans="1:16">
      <c r="A33" s="2"/>
      <c r="B33" s="2" t="s">
        <v>7</v>
      </c>
      <c r="C33" s="2">
        <v>22</v>
      </c>
      <c r="M33">
        <v>21</v>
      </c>
      <c r="N33">
        <v>81</v>
      </c>
      <c r="O33">
        <v>50</v>
      </c>
      <c r="P33">
        <v>65</v>
      </c>
    </row>
    <row r="34" spans="1:16">
      <c r="A34" s="2"/>
      <c r="B34" s="2"/>
      <c r="C34" s="2"/>
      <c r="M34">
        <v>7</v>
      </c>
      <c r="N34">
        <v>35</v>
      </c>
      <c r="O34">
        <v>8</v>
      </c>
      <c r="P34">
        <v>27</v>
      </c>
    </row>
    <row r="35" spans="1:16">
      <c r="A35" s="2"/>
      <c r="B35" s="2"/>
      <c r="C35" s="2"/>
      <c r="M35">
        <v>53</v>
      </c>
      <c r="N35">
        <v>103</v>
      </c>
      <c r="O35">
        <v>80</v>
      </c>
      <c r="P35">
        <v>15</v>
      </c>
    </row>
    <row r="36" spans="1:16">
      <c r="A36" s="3" t="s">
        <v>19</v>
      </c>
      <c r="B36" s="2" t="s">
        <v>3</v>
      </c>
      <c r="C36" s="2">
        <v>72</v>
      </c>
      <c r="M36">
        <v>16</v>
      </c>
      <c r="N36">
        <v>28</v>
      </c>
      <c r="O36">
        <v>8</v>
      </c>
      <c r="P36">
        <v>7</v>
      </c>
    </row>
    <row r="37" spans="1:16">
      <c r="A37" s="2"/>
      <c r="B37" s="2" t="s">
        <v>10</v>
      </c>
      <c r="C37" s="2">
        <v>18</v>
      </c>
      <c r="M37">
        <v>7</v>
      </c>
      <c r="N37">
        <v>10</v>
      </c>
      <c r="O37">
        <v>1</v>
      </c>
      <c r="P37">
        <v>8</v>
      </c>
    </row>
    <row r="38" spans="1:16">
      <c r="A38" s="2"/>
      <c r="B38" s="2" t="s">
        <v>4</v>
      </c>
      <c r="C38" s="2">
        <v>18</v>
      </c>
      <c r="M38">
        <v>64</v>
      </c>
      <c r="N38">
        <v>12</v>
      </c>
      <c r="O38">
        <v>7</v>
      </c>
      <c r="P38">
        <v>21</v>
      </c>
    </row>
    <row r="39" spans="1:16">
      <c r="A39" s="2"/>
      <c r="B39" s="2" t="s">
        <v>7</v>
      </c>
      <c r="C39" s="2">
        <v>18</v>
      </c>
      <c r="M39">
        <v>50</v>
      </c>
      <c r="N39">
        <v>2</v>
      </c>
      <c r="O39">
        <v>9</v>
      </c>
      <c r="P39">
        <v>2</v>
      </c>
    </row>
    <row r="40" spans="1:16">
      <c r="A40" s="2"/>
      <c r="B40" s="2"/>
      <c r="C40" s="2"/>
      <c r="M40">
        <v>88</v>
      </c>
      <c r="N40">
        <v>1</v>
      </c>
      <c r="O40">
        <v>26</v>
      </c>
      <c r="P40">
        <v>10</v>
      </c>
    </row>
    <row r="41" spans="1:16">
      <c r="A41" s="2"/>
      <c r="B41" s="2"/>
      <c r="C41" s="2"/>
      <c r="M41">
        <v>30</v>
      </c>
      <c r="N41">
        <v>14</v>
      </c>
      <c r="O41">
        <v>120</v>
      </c>
      <c r="P41">
        <v>11</v>
      </c>
    </row>
    <row r="42" spans="1:16">
      <c r="A42" s="2" t="s">
        <v>16</v>
      </c>
      <c r="B42" s="2" t="s">
        <v>3</v>
      </c>
      <c r="C42" s="2">
        <v>88</v>
      </c>
      <c r="M42">
        <v>16</v>
      </c>
      <c r="N42">
        <f>SUM(N32:N41)</f>
        <v>326</v>
      </c>
      <c r="O42">
        <f>SUM(O32:O41)</f>
        <v>359</v>
      </c>
      <c r="P42">
        <v>30</v>
      </c>
    </row>
    <row r="43" spans="1:16">
      <c r="A43" s="2"/>
      <c r="B43" s="2" t="s">
        <v>10</v>
      </c>
      <c r="C43" s="2">
        <v>44</v>
      </c>
      <c r="M43">
        <v>29</v>
      </c>
      <c r="P43">
        <v>35</v>
      </c>
    </row>
    <row r="44" spans="1:16">
      <c r="A44" s="2"/>
      <c r="B44" s="2"/>
      <c r="C44" s="2"/>
      <c r="M44">
        <v>13</v>
      </c>
      <c r="P44">
        <v>8</v>
      </c>
    </row>
    <row r="45" spans="1:16">
      <c r="A45" s="2"/>
      <c r="B45" s="2"/>
      <c r="C45" s="2"/>
      <c r="M45">
        <v>59</v>
      </c>
      <c r="P45">
        <f>SUM(P32:P44)</f>
        <v>279</v>
      </c>
    </row>
    <row r="46" spans="1:16">
      <c r="A46" s="2" t="s">
        <v>17</v>
      </c>
      <c r="B46" s="2" t="s">
        <v>3</v>
      </c>
      <c r="C46" s="2">
        <v>66</v>
      </c>
      <c r="M46">
        <v>35</v>
      </c>
    </row>
    <row r="47" spans="1:16">
      <c r="A47" s="2"/>
      <c r="B47" s="2" t="s">
        <v>10</v>
      </c>
      <c r="C47" s="2">
        <v>33</v>
      </c>
      <c r="M47">
        <v>37</v>
      </c>
    </row>
    <row r="48" spans="1:16">
      <c r="A48" s="2"/>
      <c r="B48" s="2" t="s">
        <v>4</v>
      </c>
      <c r="C48" s="2">
        <v>33</v>
      </c>
      <c r="M48">
        <v>37</v>
      </c>
    </row>
    <row r="49" spans="1:13">
      <c r="A49" s="2"/>
      <c r="B49" s="2"/>
      <c r="C49" s="2"/>
      <c r="M49">
        <v>28</v>
      </c>
    </row>
    <row r="50" spans="1:13">
      <c r="A50" s="2"/>
      <c r="B50" s="2"/>
      <c r="C50" s="2"/>
      <c r="M50">
        <v>5</v>
      </c>
    </row>
    <row r="51" spans="1:13">
      <c r="A51" s="3" t="s">
        <v>18</v>
      </c>
      <c r="B51" s="3" t="s">
        <v>3</v>
      </c>
      <c r="C51" s="3">
        <v>88</v>
      </c>
      <c r="M51">
        <f>SUM(M32:M50)</f>
        <v>606</v>
      </c>
    </row>
    <row r="52" spans="1:13">
      <c r="A52" s="3"/>
      <c r="B52" s="3" t="s">
        <v>10</v>
      </c>
      <c r="C52" s="3">
        <v>22</v>
      </c>
    </row>
    <row r="53" spans="1:13">
      <c r="A53" s="3"/>
      <c r="B53" s="3" t="s">
        <v>4</v>
      </c>
      <c r="C53" s="3">
        <v>22</v>
      </c>
    </row>
    <row r="65" spans="1:3">
      <c r="A65" s="1"/>
      <c r="B65" s="1"/>
      <c r="C65" s="1"/>
    </row>
    <row r="66" spans="1:3">
      <c r="A66" s="1"/>
      <c r="B66" s="1"/>
      <c r="C66" s="1"/>
    </row>
    <row r="67" spans="1:3">
      <c r="A67" s="1"/>
      <c r="B67" s="1"/>
      <c r="C67" s="1"/>
    </row>
    <row r="68" spans="1:3">
      <c r="A68" s="1"/>
      <c r="B68" s="1"/>
      <c r="C68" s="1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MBARI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 1068</dc:creator>
  <cp:lastModifiedBy>Jim Birch</cp:lastModifiedBy>
  <dcterms:created xsi:type="dcterms:W3CDTF">2014-07-07T16:30:26Z</dcterms:created>
  <dcterms:modified xsi:type="dcterms:W3CDTF">2014-07-07T20:29:17Z</dcterms:modified>
</cp:coreProperties>
</file>